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" yWindow="588" windowWidth="16608" windowHeight="7668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<sst xmlns="http://schemas.openxmlformats.org/spreadsheetml/2006/main" count="71" uniqueCount="67">
  <si>
    <t>大気及び土壌</t>
  </si>
  <si>
    <t>米･米加工品</t>
  </si>
  <si>
    <t xml:space="preserve">米以外の穀類、種実類、いも類 </t>
  </si>
  <si>
    <t>砂糖類、菓子類</t>
  </si>
  <si>
    <t>油脂類</t>
  </si>
  <si>
    <t>豆･豆加工品</t>
  </si>
  <si>
    <t>果実、果汁</t>
  </si>
  <si>
    <t>緑黄色野菜</t>
  </si>
  <si>
    <t>他の野菜類、キノコ類、海草類</t>
  </si>
  <si>
    <t>酒類、嗜好飲料</t>
  </si>
  <si>
    <t>魚介類</t>
  </si>
  <si>
    <t>肉類･卵類</t>
  </si>
  <si>
    <t>乳･乳製品</t>
  </si>
  <si>
    <t>調味料</t>
  </si>
  <si>
    <t>飲料水</t>
  </si>
  <si>
    <t>計</t>
  </si>
  <si>
    <t>平成22年度</t>
  </si>
  <si>
    <t>約0.83</t>
  </si>
  <si>
    <t>平成21年度</t>
  </si>
  <si>
    <t>約0.86</t>
  </si>
  <si>
    <t>平成20年度</t>
  </si>
  <si>
    <t>約0.93</t>
  </si>
  <si>
    <t>平成19年度</t>
  </si>
  <si>
    <t>約1.12</t>
  </si>
  <si>
    <t>平成18年度</t>
  </si>
  <si>
    <t>約1.06</t>
  </si>
  <si>
    <t>平成17年度</t>
  </si>
  <si>
    <t>約1.22</t>
  </si>
  <si>
    <t>平成16年度</t>
  </si>
  <si>
    <t>約1.43</t>
  </si>
  <si>
    <t>平成15年度</t>
  </si>
  <si>
    <t>約1.36</t>
  </si>
  <si>
    <t>平成14年度</t>
  </si>
  <si>
    <t>約1.52</t>
  </si>
  <si>
    <t>平成13年度</t>
  </si>
  <si>
    <t>約1.68</t>
  </si>
  <si>
    <t>平成12年度</t>
  </si>
  <si>
    <t>約1.50</t>
  </si>
  <si>
    <t>平成23年度</t>
  </si>
  <si>
    <t>約0.69</t>
  </si>
  <si>
    <t>注）</t>
  </si>
  <si>
    <t xml:space="preserve"> 1: 毒性当量の算出は、平成12年度から平成19年度はWHO-TEF(1998)、平成20年度以降はWHO-TEF(2006)を用いている。</t>
  </si>
  <si>
    <t xml:space="preserve"> 3: 一般環境及び沿道の平均値として、各平均値に地点数を乗じた値を足し、総地点数で除した値を用いている。</t>
  </si>
  <si>
    <t xml:space="preserve"> 4: 一般環境の平均値を用いている。</t>
  </si>
  <si>
    <r>
      <t>食品</t>
    </r>
    <r>
      <rPr>
        <vertAlign val="superscript"/>
        <sz val="10"/>
        <rFont val="ＭＳ ゴシック"/>
        <family val="3"/>
      </rPr>
      <t xml:space="preserve"> 2)</t>
    </r>
  </si>
  <si>
    <r>
      <t>大気</t>
    </r>
    <r>
      <rPr>
        <vertAlign val="superscript"/>
        <sz val="10"/>
        <rFont val="ＭＳ ゴシック"/>
        <family val="3"/>
      </rPr>
      <t xml:space="preserve"> 3)</t>
    </r>
  </si>
  <si>
    <r>
      <t>土壌</t>
    </r>
    <r>
      <rPr>
        <vertAlign val="superscript"/>
        <sz val="10"/>
        <rFont val="ＭＳ ゴシック"/>
        <family val="3"/>
      </rPr>
      <t xml:space="preserve"> 4)</t>
    </r>
  </si>
  <si>
    <r>
      <t>4</t>
    </r>
    <r>
      <rPr>
        <vertAlign val="superscript"/>
        <sz val="10"/>
        <rFont val="ＭＳ ゴシック"/>
        <family val="3"/>
      </rPr>
      <t xml:space="preserve"> 5)</t>
    </r>
  </si>
  <si>
    <t>体重1kg当たりに換算（単位：pg-TEQ/kg bw/day）</t>
  </si>
  <si>
    <t xml:space="preserve"> 2: 有効桁数は、ダイオキシン類の食品群別1日摂取量及び食品1日総摂取量の各値に基づいている。</t>
  </si>
  <si>
    <t xml:space="preserve"> 5: ダイオキシン類対策特別措置法（平成11年7月16日法律第105号）において設定されている。</t>
  </si>
  <si>
    <t>　　(http://law.e-gov.go.jp/htmldata/H11/H11HO105.html 及び http://www1.mhlw.go.jp/houdou/1106/h0621-3_13.html参照）</t>
  </si>
  <si>
    <t>出典：環境省「ダイオキシン類に係る環境調査結果」、厚生労働省「食品からのダイオキシン類一日摂取量調査（厚生労働科学研究）」より作成</t>
  </si>
  <si>
    <t>肉・卵</t>
  </si>
  <si>
    <t>乳・乳製品</t>
  </si>
  <si>
    <t>砂糖・菓子</t>
  </si>
  <si>
    <t>その他</t>
  </si>
  <si>
    <t>平成24年度</t>
  </si>
  <si>
    <t>平成25年度</t>
  </si>
  <si>
    <r>
      <t xml:space="preserve">計
</t>
    </r>
    <r>
      <rPr>
        <sz val="8"/>
        <rFont val="ＭＳ ゴシック"/>
        <family val="3"/>
      </rPr>
      <t>(pg-TEQ/kg)</t>
    </r>
    <r>
      <rPr>
        <sz val="10"/>
        <rFont val="ＭＳ ゴシック"/>
        <family val="3"/>
      </rPr>
      <t xml:space="preserve"> </t>
    </r>
  </si>
  <si>
    <t>大気及び土壌(%)</t>
  </si>
  <si>
    <r>
      <t>食品</t>
    </r>
    <r>
      <rPr>
        <vertAlign val="superscript"/>
        <sz val="10"/>
        <rFont val="ＭＳ ゴシック"/>
        <family val="3"/>
      </rPr>
      <t xml:space="preserve"> </t>
    </r>
    <r>
      <rPr>
        <sz val="10"/>
        <rFont val="ＭＳ ゴシック"/>
        <family val="3"/>
      </rPr>
      <t>(%)</t>
    </r>
  </si>
  <si>
    <r>
      <t xml:space="preserve">4 </t>
    </r>
    <r>
      <rPr>
        <vertAlign val="superscript"/>
        <sz val="10"/>
        <rFont val="ＭＳ ゴシック"/>
        <family val="3"/>
      </rPr>
      <t>5)</t>
    </r>
  </si>
  <si>
    <t>耐容1日
摂取量
(TDI)
(pg-TEQ/kg)</t>
  </si>
  <si>
    <t>耐容1日
摂取量
(TDI)</t>
  </si>
  <si>
    <t>平成26年度</t>
  </si>
  <si>
    <r>
      <t>7.03　我が国におけるダイオキシン類の１人１日摂取量の経年変化</t>
    </r>
    <r>
      <rPr>
        <b/>
        <vertAlign val="superscript"/>
        <sz val="14"/>
        <color indexed="9"/>
        <rFont val="ＭＳ ゴシック"/>
        <family val="3"/>
      </rPr>
      <t xml:space="preserve"> 1)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</si>
</sst>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_ "/>
    <numFmt numFmtId="181" formatCode="0.00_ "/>
    <numFmt numFmtId="182" formatCode="0.000_ "/>
    <numFmt numFmtId="183" formatCode="0_);[Red]\(0\)"/>
    <numFmt numFmtId="184" formatCode="0.000_);[Red]\(0.000\)"/>
    <numFmt numFmtId="185" formatCode="0.0_ "/>
    <numFmt numFmtId="186" formatCode="0.00000_ "/>
    <numFmt numFmtId="187" formatCode="#,##0.0;[Red]\-#,##0.0"/>
    <numFmt numFmtId="188" formatCode="#,##0.000;[Red]\-#,##0.000"/>
    <numFmt numFmtId="189" formatCode="#,##0.0000;[Red]\-#,##0.0000"/>
    <numFmt numFmtId="190" formatCode="#,##0.00000;[Red]\-#,##0.00000"/>
    <numFmt numFmtId="191" formatCode="0.00_);[Red]\(0.00\)"/>
  </numFmts>
  <fonts count="44">
    <font>
      <sz val="11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vertAlign val="superscript"/>
      <sz val="10"/>
      <name val="ＭＳ ゴシック"/>
      <family val="3"/>
    </font>
    <font>
      <sz val="8"/>
      <name val="ＭＳ ゴシック"/>
      <family val="3"/>
    </font>
    <font>
      <b/>
      <sz val="11"/>
      <name val="ＭＳ ゴシック"/>
      <family val="3"/>
    </font>
    <font>
      <b/>
      <vertAlign val="superscript"/>
      <sz val="14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dotted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hair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31" fillId="0" borderId="3" applyNumberFormat="0" applyFill="0" applyAlignment="0" applyProtection="0"/>
    <xf numFmtId="0" fontId="32" fillId="26" borderId="0" applyNumberFormat="0" applyBorder="0" applyAlignment="0" applyProtection="0"/>
    <xf numFmtId="0" fontId="33" fillId="27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189" fontId="0" fillId="0" borderId="0" xfId="48" applyNumberFormat="1" applyFont="1" applyBorder="1" applyAlignment="1">
      <alignment vertical="center"/>
    </xf>
    <xf numFmtId="188" fontId="0" fillId="0" borderId="0" xfId="48" applyNumberFormat="1" applyFont="1" applyBorder="1" applyAlignment="1">
      <alignment vertical="center"/>
    </xf>
    <xf numFmtId="40" fontId="0" fillId="0" borderId="0" xfId="48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88" fontId="0" fillId="0" borderId="0" xfId="0" applyNumberFormat="1" applyFont="1" applyBorder="1" applyAlignment="1">
      <alignment vertical="center"/>
    </xf>
    <xf numFmtId="182" fontId="0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188" fontId="3" fillId="0" borderId="0" xfId="0" applyNumberFormat="1" applyFont="1" applyBorder="1" applyAlignment="1">
      <alignment vertical="center"/>
    </xf>
    <xf numFmtId="189" fontId="3" fillId="0" borderId="0" xfId="48" applyNumberFormat="1" applyFont="1" applyBorder="1" applyAlignment="1">
      <alignment vertical="center"/>
    </xf>
    <xf numFmtId="188" fontId="3" fillId="0" borderId="0" xfId="48" applyNumberFormat="1" applyFont="1" applyBorder="1" applyAlignment="1">
      <alignment vertical="center"/>
    </xf>
    <xf numFmtId="40" fontId="3" fillId="0" borderId="0" xfId="48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88" fontId="3" fillId="0" borderId="11" xfId="0" applyNumberFormat="1" applyFont="1" applyBorder="1" applyAlignment="1">
      <alignment horizontal="center" vertical="center"/>
    </xf>
    <xf numFmtId="189" fontId="3" fillId="0" borderId="11" xfId="48" applyNumberFormat="1" applyFont="1" applyBorder="1" applyAlignment="1">
      <alignment horizontal="center" vertical="center"/>
    </xf>
    <xf numFmtId="189" fontId="3" fillId="0" borderId="11" xfId="48" applyNumberFormat="1" applyFont="1" applyBorder="1" applyAlignment="1">
      <alignment horizontal="center" vertical="center" wrapText="1"/>
    </xf>
    <xf numFmtId="188" fontId="3" fillId="0" borderId="11" xfId="48" applyNumberFormat="1" applyFont="1" applyBorder="1" applyAlignment="1">
      <alignment horizontal="center" vertical="center" wrapText="1"/>
    </xf>
    <xf numFmtId="40" fontId="3" fillId="0" borderId="12" xfId="48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3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88" fontId="3" fillId="0" borderId="0" xfId="48" applyNumberFormat="1" applyFont="1" applyFill="1" applyBorder="1" applyAlignment="1">
      <alignment horizontal="center" vertical="center"/>
    </xf>
    <xf numFmtId="189" fontId="3" fillId="0" borderId="0" xfId="4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91" fontId="3" fillId="0" borderId="13" xfId="48" applyNumberFormat="1" applyFont="1" applyFill="1" applyBorder="1" applyAlignment="1">
      <alignment vertical="center"/>
    </xf>
    <xf numFmtId="191" fontId="3" fillId="0" borderId="13" xfId="48" applyNumberFormat="1" applyFont="1" applyBorder="1" applyAlignment="1">
      <alignment vertical="center"/>
    </xf>
    <xf numFmtId="189" fontId="3" fillId="0" borderId="12" xfId="48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91" fontId="3" fillId="0" borderId="16" xfId="48" applyNumberFormat="1" applyFont="1" applyFill="1" applyBorder="1" applyAlignment="1">
      <alignment vertical="center"/>
    </xf>
    <xf numFmtId="191" fontId="3" fillId="0" borderId="16" xfId="48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91" fontId="3" fillId="0" borderId="0" xfId="48" applyNumberFormat="1" applyFont="1" applyFill="1" applyBorder="1" applyAlignment="1">
      <alignment vertical="center"/>
    </xf>
    <xf numFmtId="191" fontId="3" fillId="0" borderId="0" xfId="48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91" fontId="3" fillId="0" borderId="18" xfId="48" applyNumberFormat="1" applyFont="1" applyFill="1" applyBorder="1" applyAlignment="1">
      <alignment vertical="center"/>
    </xf>
    <xf numFmtId="191" fontId="3" fillId="0" borderId="18" xfId="48" applyNumberFormat="1" applyFont="1" applyBorder="1" applyAlignment="1">
      <alignment vertical="center"/>
    </xf>
    <xf numFmtId="188" fontId="2" fillId="0" borderId="13" xfId="48" applyNumberFormat="1" applyFont="1" applyFill="1" applyBorder="1" applyAlignment="1">
      <alignment vertical="center"/>
    </xf>
    <xf numFmtId="189" fontId="2" fillId="0" borderId="13" xfId="48" applyNumberFormat="1" applyFont="1" applyFill="1" applyBorder="1" applyAlignment="1">
      <alignment vertical="center"/>
    </xf>
    <xf numFmtId="189" fontId="2" fillId="0" borderId="13" xfId="48" applyNumberFormat="1" applyFont="1" applyBorder="1" applyAlignment="1">
      <alignment vertical="center"/>
    </xf>
    <xf numFmtId="188" fontId="2" fillId="0" borderId="13" xfId="48" applyNumberFormat="1" applyFont="1" applyBorder="1" applyAlignment="1">
      <alignment vertical="center"/>
    </xf>
    <xf numFmtId="40" fontId="2" fillId="0" borderId="13" xfId="48" applyNumberFormat="1" applyFont="1" applyBorder="1" applyAlignment="1">
      <alignment vertical="center"/>
    </xf>
    <xf numFmtId="188" fontId="2" fillId="0" borderId="19" xfId="48" applyNumberFormat="1" applyFont="1" applyFill="1" applyBorder="1" applyAlignment="1">
      <alignment vertical="center"/>
    </xf>
    <xf numFmtId="189" fontId="2" fillId="0" borderId="19" xfId="48" applyNumberFormat="1" applyFont="1" applyFill="1" applyBorder="1" applyAlignment="1">
      <alignment vertical="center"/>
    </xf>
    <xf numFmtId="189" fontId="2" fillId="0" borderId="19" xfId="48" applyNumberFormat="1" applyFont="1" applyBorder="1" applyAlignment="1">
      <alignment vertical="center"/>
    </xf>
    <xf numFmtId="188" fontId="2" fillId="0" borderId="19" xfId="48" applyNumberFormat="1" applyFont="1" applyBorder="1" applyAlignment="1">
      <alignment vertical="center"/>
    </xf>
    <xf numFmtId="40" fontId="2" fillId="0" borderId="19" xfId="48" applyNumberFormat="1" applyFont="1" applyBorder="1" applyAlignment="1">
      <alignment vertical="center"/>
    </xf>
    <xf numFmtId="188" fontId="2" fillId="0" borderId="20" xfId="48" applyNumberFormat="1" applyFont="1" applyFill="1" applyBorder="1" applyAlignment="1">
      <alignment vertical="center"/>
    </xf>
    <xf numFmtId="189" fontId="2" fillId="0" borderId="20" xfId="48" applyNumberFormat="1" applyFont="1" applyFill="1" applyBorder="1" applyAlignment="1">
      <alignment vertical="center"/>
    </xf>
    <xf numFmtId="189" fontId="2" fillId="0" borderId="20" xfId="48" applyNumberFormat="1" applyFont="1" applyBorder="1" applyAlignment="1">
      <alignment vertical="center"/>
    </xf>
    <xf numFmtId="188" fontId="2" fillId="0" borderId="20" xfId="48" applyNumberFormat="1" applyFont="1" applyBorder="1" applyAlignment="1">
      <alignment vertical="center"/>
    </xf>
    <xf numFmtId="40" fontId="2" fillId="0" borderId="20" xfId="48" applyNumberFormat="1" applyFont="1" applyBorder="1" applyAlignment="1">
      <alignment vertical="center"/>
    </xf>
    <xf numFmtId="40" fontId="2" fillId="0" borderId="19" xfId="48" applyNumberFormat="1" applyFont="1" applyFill="1" applyBorder="1" applyAlignment="1">
      <alignment vertical="center"/>
    </xf>
    <xf numFmtId="40" fontId="2" fillId="0" borderId="20" xfId="48" applyNumberFormat="1" applyFont="1" applyFill="1" applyBorder="1" applyAlignment="1">
      <alignment vertical="center"/>
    </xf>
    <xf numFmtId="40" fontId="2" fillId="0" borderId="21" xfId="48" applyNumberFormat="1" applyFont="1" applyFill="1" applyBorder="1" applyAlignment="1">
      <alignment vertical="center"/>
    </xf>
    <xf numFmtId="191" fontId="2" fillId="0" borderId="13" xfId="48" applyNumberFormat="1" applyFont="1" applyBorder="1" applyAlignment="1">
      <alignment vertical="center"/>
    </xf>
    <xf numFmtId="191" fontId="2" fillId="0" borderId="18" xfId="48" applyNumberFormat="1" applyFont="1" applyBorder="1" applyAlignment="1">
      <alignment vertical="center"/>
    </xf>
    <xf numFmtId="191" fontId="2" fillId="0" borderId="16" xfId="48" applyNumberFormat="1" applyFont="1" applyBorder="1" applyAlignment="1">
      <alignment vertical="center"/>
    </xf>
    <xf numFmtId="0" fontId="6" fillId="30" borderId="0" xfId="0" applyFont="1" applyFill="1" applyBorder="1" applyAlignment="1">
      <alignment vertical="center"/>
    </xf>
    <xf numFmtId="189" fontId="6" fillId="30" borderId="0" xfId="48" applyNumberFormat="1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88" fontId="2" fillId="0" borderId="34" xfId="48" applyNumberFormat="1" applyFont="1" applyFill="1" applyBorder="1" applyAlignment="1">
      <alignment horizontal="center" vertical="center"/>
    </xf>
    <xf numFmtId="188" fontId="2" fillId="0" borderId="35" xfId="48" applyNumberFormat="1" applyFont="1" applyFill="1" applyBorder="1" applyAlignment="1">
      <alignment horizontal="center" vertical="center"/>
    </xf>
    <xf numFmtId="188" fontId="2" fillId="0" borderId="34" xfId="48" applyNumberFormat="1" applyFont="1" applyBorder="1" applyAlignment="1">
      <alignment horizontal="center" vertical="center"/>
    </xf>
    <xf numFmtId="188" fontId="2" fillId="0" borderId="36" xfId="48" applyNumberFormat="1" applyFont="1" applyBorder="1" applyAlignment="1">
      <alignment horizontal="center" vertical="center"/>
    </xf>
    <xf numFmtId="188" fontId="2" fillId="0" borderId="35" xfId="48" applyNumberFormat="1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188" fontId="2" fillId="0" borderId="41" xfId="48" applyNumberFormat="1" applyFont="1" applyFill="1" applyBorder="1" applyAlignment="1">
      <alignment horizontal="center" vertical="center"/>
    </xf>
    <xf numFmtId="188" fontId="2" fillId="0" borderId="42" xfId="48" applyNumberFormat="1" applyFont="1" applyFill="1" applyBorder="1" applyAlignment="1">
      <alignment horizontal="center" vertical="center"/>
    </xf>
    <xf numFmtId="188" fontId="2" fillId="0" borderId="41" xfId="48" applyNumberFormat="1" applyFont="1" applyBorder="1" applyAlignment="1">
      <alignment horizontal="center" vertical="center"/>
    </xf>
    <xf numFmtId="188" fontId="2" fillId="0" borderId="43" xfId="48" applyNumberFormat="1" applyFont="1" applyBorder="1" applyAlignment="1">
      <alignment horizontal="center" vertical="center"/>
    </xf>
    <xf numFmtId="188" fontId="2" fillId="0" borderId="42" xfId="48" applyNumberFormat="1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188" fontId="2" fillId="0" borderId="36" xfId="48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88" fontId="2" fillId="0" borderId="43" xfId="48" applyNumberFormat="1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88" fontId="2" fillId="0" borderId="46" xfId="48" applyNumberFormat="1" applyFont="1" applyFill="1" applyBorder="1" applyAlignment="1">
      <alignment horizontal="center" vertical="center"/>
    </xf>
    <xf numFmtId="188" fontId="2" fillId="0" borderId="15" xfId="48" applyNumberFormat="1" applyFont="1" applyFill="1" applyBorder="1" applyAlignment="1">
      <alignment horizontal="center" vertical="center"/>
    </xf>
    <xf numFmtId="189" fontId="2" fillId="0" borderId="46" xfId="48" applyNumberFormat="1" applyFont="1" applyFill="1" applyBorder="1" applyAlignment="1">
      <alignment horizontal="center" vertical="center"/>
    </xf>
    <xf numFmtId="189" fontId="2" fillId="0" borderId="47" xfId="48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88" fontId="2" fillId="0" borderId="48" xfId="48" applyNumberFormat="1" applyFont="1" applyFill="1" applyBorder="1" applyAlignment="1">
      <alignment horizontal="center" vertical="center"/>
    </xf>
    <xf numFmtId="189" fontId="2" fillId="0" borderId="48" xfId="48" applyNumberFormat="1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88" fontId="2" fillId="0" borderId="53" xfId="48" applyNumberFormat="1" applyFont="1" applyFill="1" applyBorder="1" applyAlignment="1">
      <alignment horizontal="center" vertical="center"/>
    </xf>
    <xf numFmtId="189" fontId="2" fillId="0" borderId="53" xfId="4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188" fontId="2" fillId="0" borderId="56" xfId="48" applyNumberFormat="1" applyFont="1" applyFill="1" applyBorder="1" applyAlignment="1">
      <alignment horizontal="center" vertical="center"/>
    </xf>
    <xf numFmtId="189" fontId="2" fillId="0" borderId="56" xfId="48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46"/>
  <sheetViews>
    <sheetView tabSelected="1" zoomScale="85" zoomScaleNormal="85" workbookViewId="0" topLeftCell="A1">
      <selection activeCell="A1" sqref="A1"/>
    </sheetView>
  </sheetViews>
  <sheetFormatPr defaultColWidth="9" defaultRowHeight="15" customHeight="1"/>
  <cols>
    <col min="1" max="1" width="10.69921875" style="1" customWidth="1"/>
    <col min="2" max="2" width="6.3984375" style="6" customWidth="1"/>
    <col min="3" max="5" width="6.3984375" style="2" customWidth="1"/>
    <col min="6" max="6" width="6.3984375" style="3" customWidth="1"/>
    <col min="7" max="12" width="6.3984375" style="2" customWidth="1"/>
    <col min="13" max="13" width="7.3984375" style="3" bestFit="1" customWidth="1"/>
    <col min="14" max="16" width="6.3984375" style="2" customWidth="1"/>
    <col min="17" max="17" width="6.3984375" style="4" customWidth="1"/>
    <col min="18" max="18" width="6.19921875" style="1" customWidth="1"/>
    <col min="19" max="19" width="8.09765625" style="1" customWidth="1"/>
    <col min="20" max="20" width="0.8984375" style="5" customWidth="1"/>
    <col min="21" max="21" width="9" style="5" customWidth="1"/>
    <col min="22" max="24" width="11.19921875" style="5" customWidth="1"/>
    <col min="25" max="16384" width="9" style="5" customWidth="1"/>
  </cols>
  <sheetData>
    <row r="1" spans="1:17" ht="30" customHeight="1">
      <c r="A1" s="20" t="s">
        <v>66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3"/>
      <c r="M1" s="62"/>
      <c r="O1" s="1"/>
      <c r="P1" s="1"/>
      <c r="Q1" s="1"/>
    </row>
    <row r="2" spans="12:19" ht="19.5" customHeight="1">
      <c r="L2" s="64"/>
      <c r="M2" s="65"/>
      <c r="N2" s="65"/>
      <c r="O2" s="65"/>
      <c r="P2" s="65"/>
      <c r="Q2" s="65"/>
      <c r="R2" s="65"/>
      <c r="S2" s="65"/>
    </row>
    <row r="3" spans="12:19" ht="19.5" customHeight="1" thickBot="1">
      <c r="L3" s="66" t="s">
        <v>48</v>
      </c>
      <c r="M3" s="67"/>
      <c r="N3" s="67"/>
      <c r="O3" s="67"/>
      <c r="P3" s="67"/>
      <c r="Q3" s="67"/>
      <c r="R3" s="67"/>
      <c r="S3" s="67"/>
    </row>
    <row r="4" spans="1:19" ht="19.5" customHeight="1">
      <c r="A4" s="13"/>
      <c r="B4" s="68" t="s">
        <v>0</v>
      </c>
      <c r="C4" s="69"/>
      <c r="D4" s="70" t="s">
        <v>44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2"/>
      <c r="S4" s="73" t="s">
        <v>64</v>
      </c>
    </row>
    <row r="5" spans="1:19" ht="60" customHeight="1">
      <c r="A5" s="8"/>
      <c r="B5" s="14" t="s">
        <v>45</v>
      </c>
      <c r="C5" s="15" t="s">
        <v>46</v>
      </c>
      <c r="D5" s="16" t="s">
        <v>1</v>
      </c>
      <c r="E5" s="16" t="s">
        <v>2</v>
      </c>
      <c r="F5" s="17" t="s">
        <v>3</v>
      </c>
      <c r="G5" s="15" t="s">
        <v>4</v>
      </c>
      <c r="H5" s="16" t="s">
        <v>5</v>
      </c>
      <c r="I5" s="16" t="s">
        <v>6</v>
      </c>
      <c r="J5" s="16" t="s">
        <v>7</v>
      </c>
      <c r="K5" s="16" t="s">
        <v>8</v>
      </c>
      <c r="L5" s="16" t="s">
        <v>9</v>
      </c>
      <c r="M5" s="17" t="s">
        <v>10</v>
      </c>
      <c r="N5" s="16" t="s">
        <v>11</v>
      </c>
      <c r="O5" s="16" t="s">
        <v>12</v>
      </c>
      <c r="P5" s="16" t="s">
        <v>13</v>
      </c>
      <c r="Q5" s="18" t="s">
        <v>14</v>
      </c>
      <c r="R5" s="19" t="s">
        <v>15</v>
      </c>
      <c r="S5" s="74"/>
    </row>
    <row r="6" spans="1:19" ht="19.5" customHeight="1">
      <c r="A6" s="75" t="s">
        <v>36</v>
      </c>
      <c r="B6" s="41">
        <v>0.042</v>
      </c>
      <c r="C6" s="42">
        <v>0.0092</v>
      </c>
      <c r="D6" s="43">
        <v>0.0002</v>
      </c>
      <c r="E6" s="43">
        <v>0.0038</v>
      </c>
      <c r="F6" s="44">
        <v>0.0106</v>
      </c>
      <c r="G6" s="43">
        <v>0.0032</v>
      </c>
      <c r="H6" s="43">
        <v>0.0004</v>
      </c>
      <c r="I6" s="43">
        <v>0.0002</v>
      </c>
      <c r="J6" s="43">
        <v>0.0212</v>
      </c>
      <c r="K6" s="43">
        <v>0.0288</v>
      </c>
      <c r="L6" s="45">
        <v>0</v>
      </c>
      <c r="M6" s="44">
        <v>1.1068</v>
      </c>
      <c r="N6" s="44">
        <v>0.194</v>
      </c>
      <c r="O6" s="43">
        <v>0.0794</v>
      </c>
      <c r="P6" s="43">
        <v>0.0048</v>
      </c>
      <c r="Q6" s="45">
        <v>0</v>
      </c>
      <c r="R6" s="77" t="s">
        <v>37</v>
      </c>
      <c r="S6" s="79" t="s">
        <v>47</v>
      </c>
    </row>
    <row r="7" spans="1:19" ht="19.5" customHeight="1">
      <c r="A7" s="76"/>
      <c r="B7" s="82">
        <v>0.051</v>
      </c>
      <c r="C7" s="83"/>
      <c r="D7" s="84">
        <v>1.453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6"/>
      <c r="R7" s="78"/>
      <c r="S7" s="80"/>
    </row>
    <row r="8" spans="1:19" ht="19.5" customHeight="1">
      <c r="A8" s="87" t="s">
        <v>34</v>
      </c>
      <c r="B8" s="46">
        <v>0.042</v>
      </c>
      <c r="C8" s="47">
        <v>0.0064</v>
      </c>
      <c r="D8" s="48">
        <v>0.0004</v>
      </c>
      <c r="E8" s="48">
        <v>0.0268</v>
      </c>
      <c r="F8" s="49">
        <v>0.0036</v>
      </c>
      <c r="G8" s="49">
        <v>0.0014</v>
      </c>
      <c r="H8" s="48">
        <v>0.0028</v>
      </c>
      <c r="I8" s="48">
        <v>0.0004</v>
      </c>
      <c r="J8" s="48">
        <v>0.0222</v>
      </c>
      <c r="K8" s="48">
        <v>0.0028</v>
      </c>
      <c r="L8" s="48">
        <v>0.0076</v>
      </c>
      <c r="M8" s="49">
        <v>1.3352</v>
      </c>
      <c r="N8" s="49">
        <v>0.1544</v>
      </c>
      <c r="O8" s="48">
        <v>0.0698</v>
      </c>
      <c r="P8" s="48">
        <v>0.002</v>
      </c>
      <c r="Q8" s="50">
        <v>0</v>
      </c>
      <c r="R8" s="89" t="s">
        <v>35</v>
      </c>
      <c r="S8" s="80"/>
    </row>
    <row r="9" spans="1:19" ht="19.5" customHeight="1">
      <c r="A9" s="88"/>
      <c r="B9" s="91">
        <v>0.048</v>
      </c>
      <c r="C9" s="92"/>
      <c r="D9" s="93">
        <v>1.629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5"/>
      <c r="R9" s="90"/>
      <c r="S9" s="80"/>
    </row>
    <row r="10" spans="1:19" ht="19.5" customHeight="1">
      <c r="A10" s="96" t="s">
        <v>32</v>
      </c>
      <c r="B10" s="51">
        <v>0.028</v>
      </c>
      <c r="C10" s="52">
        <v>0.0068</v>
      </c>
      <c r="D10" s="53">
        <v>0.0002</v>
      </c>
      <c r="E10" s="54">
        <v>0.001</v>
      </c>
      <c r="F10" s="54">
        <v>0.006</v>
      </c>
      <c r="G10" s="54">
        <v>0.0014</v>
      </c>
      <c r="H10" s="53">
        <v>0.0002</v>
      </c>
      <c r="I10" s="55">
        <v>0</v>
      </c>
      <c r="J10" s="53">
        <v>0.003</v>
      </c>
      <c r="K10" s="54">
        <v>0.0012</v>
      </c>
      <c r="L10" s="55">
        <v>0</v>
      </c>
      <c r="M10" s="54">
        <v>1.2898</v>
      </c>
      <c r="N10" s="54">
        <v>0.1504</v>
      </c>
      <c r="O10" s="53">
        <v>0.0346</v>
      </c>
      <c r="P10" s="53">
        <v>0.0014</v>
      </c>
      <c r="Q10" s="55">
        <v>0</v>
      </c>
      <c r="R10" s="97" t="s">
        <v>33</v>
      </c>
      <c r="S10" s="80"/>
    </row>
    <row r="11" spans="1:19" ht="19.5" customHeight="1">
      <c r="A11" s="76"/>
      <c r="B11" s="82">
        <v>0.035</v>
      </c>
      <c r="C11" s="83"/>
      <c r="D11" s="84">
        <v>1.489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6"/>
      <c r="R11" s="78"/>
      <c r="S11" s="80"/>
    </row>
    <row r="12" spans="1:19" ht="19.5" customHeight="1">
      <c r="A12" s="87" t="s">
        <v>30</v>
      </c>
      <c r="B12" s="46">
        <v>0.02</v>
      </c>
      <c r="C12" s="47">
        <v>0.0052</v>
      </c>
      <c r="D12" s="56">
        <v>0</v>
      </c>
      <c r="E12" s="46">
        <v>0.0014</v>
      </c>
      <c r="F12" s="46">
        <v>0.0022</v>
      </c>
      <c r="G12" s="46">
        <v>0.0016</v>
      </c>
      <c r="H12" s="56">
        <v>0</v>
      </c>
      <c r="I12" s="56">
        <v>0</v>
      </c>
      <c r="J12" s="47">
        <v>0.0018</v>
      </c>
      <c r="K12" s="46">
        <v>0.0012</v>
      </c>
      <c r="L12" s="47">
        <v>0.0002</v>
      </c>
      <c r="M12" s="46">
        <v>1.1472</v>
      </c>
      <c r="N12" s="46">
        <v>0.1406</v>
      </c>
      <c r="O12" s="47">
        <v>0.0322</v>
      </c>
      <c r="P12" s="47">
        <v>0.0018</v>
      </c>
      <c r="Q12" s="56">
        <v>0</v>
      </c>
      <c r="R12" s="89" t="s">
        <v>31</v>
      </c>
      <c r="S12" s="80"/>
    </row>
    <row r="13" spans="1:19" ht="19.5" customHeight="1">
      <c r="A13" s="76"/>
      <c r="B13" s="82">
        <v>0.025</v>
      </c>
      <c r="C13" s="83"/>
      <c r="D13" s="82">
        <v>1.33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83"/>
      <c r="R13" s="78"/>
      <c r="S13" s="80"/>
    </row>
    <row r="14" spans="1:19" ht="19.5" customHeight="1">
      <c r="A14" s="75" t="s">
        <v>28</v>
      </c>
      <c r="B14" s="41">
        <v>0.017</v>
      </c>
      <c r="C14" s="42">
        <v>0.0044</v>
      </c>
      <c r="D14" s="43">
        <v>0.0004</v>
      </c>
      <c r="E14" s="43">
        <v>0.0026</v>
      </c>
      <c r="F14" s="44">
        <v>0.002</v>
      </c>
      <c r="G14" s="44">
        <v>0.0014</v>
      </c>
      <c r="H14" s="43">
        <v>0.0004</v>
      </c>
      <c r="I14" s="45">
        <v>0</v>
      </c>
      <c r="J14" s="43">
        <v>0.0028</v>
      </c>
      <c r="K14" s="43">
        <v>0.0026</v>
      </c>
      <c r="L14" s="44">
        <v>0.0014</v>
      </c>
      <c r="M14" s="44">
        <v>1.2454</v>
      </c>
      <c r="N14" s="44">
        <v>0.1014</v>
      </c>
      <c r="O14" s="43">
        <v>0.0468</v>
      </c>
      <c r="P14" s="43">
        <v>0.002</v>
      </c>
      <c r="Q14" s="45">
        <v>0</v>
      </c>
      <c r="R14" s="99" t="s">
        <v>29</v>
      </c>
      <c r="S14" s="80"/>
    </row>
    <row r="15" spans="1:19" ht="19.5" customHeight="1">
      <c r="A15" s="76"/>
      <c r="B15" s="82">
        <v>0.021</v>
      </c>
      <c r="C15" s="83"/>
      <c r="D15" s="84">
        <v>1.409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6"/>
      <c r="R15" s="100"/>
      <c r="S15" s="80"/>
    </row>
    <row r="16" spans="1:19" ht="19.5" customHeight="1">
      <c r="A16" s="87" t="s">
        <v>26</v>
      </c>
      <c r="B16" s="46">
        <v>0.015</v>
      </c>
      <c r="C16" s="47">
        <v>0.004</v>
      </c>
      <c r="D16" s="48">
        <v>0.0004</v>
      </c>
      <c r="E16" s="48">
        <v>0.0022</v>
      </c>
      <c r="F16" s="49">
        <v>0.0016</v>
      </c>
      <c r="G16" s="49">
        <v>0.0012</v>
      </c>
      <c r="H16" s="48">
        <v>0.0008</v>
      </c>
      <c r="I16" s="50">
        <v>0</v>
      </c>
      <c r="J16" s="48">
        <v>0.0028</v>
      </c>
      <c r="K16" s="49">
        <v>0.001</v>
      </c>
      <c r="L16" s="49">
        <v>0</v>
      </c>
      <c r="M16" s="49">
        <v>1.0904</v>
      </c>
      <c r="N16" s="48">
        <v>0.0686</v>
      </c>
      <c r="O16" s="48">
        <v>0.0328</v>
      </c>
      <c r="P16" s="48">
        <v>0.0014</v>
      </c>
      <c r="Q16" s="50">
        <v>0</v>
      </c>
      <c r="R16" s="101" t="s">
        <v>27</v>
      </c>
      <c r="S16" s="80"/>
    </row>
    <row r="17" spans="1:19" ht="19.5" customHeight="1">
      <c r="A17" s="88"/>
      <c r="B17" s="91">
        <v>0.019</v>
      </c>
      <c r="C17" s="92"/>
      <c r="D17" s="93">
        <v>1.203</v>
      </c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5"/>
      <c r="R17" s="102"/>
      <c r="S17" s="80"/>
    </row>
    <row r="18" spans="1:19" ht="19.5" customHeight="1">
      <c r="A18" s="87" t="s">
        <v>24</v>
      </c>
      <c r="B18" s="46">
        <v>0.015</v>
      </c>
      <c r="C18" s="47">
        <v>0.0038</v>
      </c>
      <c r="D18" s="47">
        <v>0.0006</v>
      </c>
      <c r="E18" s="47">
        <v>0.0054</v>
      </c>
      <c r="F18" s="46">
        <v>0.0018</v>
      </c>
      <c r="G18" s="46">
        <v>0.001</v>
      </c>
      <c r="H18" s="47">
        <v>0.0002</v>
      </c>
      <c r="I18" s="56">
        <v>0</v>
      </c>
      <c r="J18" s="47">
        <v>0.0012</v>
      </c>
      <c r="K18" s="46">
        <v>0.0014</v>
      </c>
      <c r="L18" s="46">
        <v>0</v>
      </c>
      <c r="M18" s="47">
        <v>0.94</v>
      </c>
      <c r="N18" s="47">
        <v>0.0704</v>
      </c>
      <c r="O18" s="47">
        <v>0.0212</v>
      </c>
      <c r="P18" s="47">
        <v>0.0012</v>
      </c>
      <c r="Q18" s="56">
        <v>0</v>
      </c>
      <c r="R18" s="89" t="s">
        <v>25</v>
      </c>
      <c r="S18" s="80"/>
    </row>
    <row r="19" spans="1:19" ht="19.5" customHeight="1">
      <c r="A19" s="88"/>
      <c r="B19" s="91">
        <v>0.019</v>
      </c>
      <c r="C19" s="92"/>
      <c r="D19" s="91">
        <v>1.045</v>
      </c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92"/>
      <c r="R19" s="90"/>
      <c r="S19" s="80"/>
    </row>
    <row r="20" spans="1:19" ht="19.5" customHeight="1">
      <c r="A20" s="96" t="s">
        <v>22</v>
      </c>
      <c r="B20" s="51">
        <v>0.012</v>
      </c>
      <c r="C20" s="52">
        <v>0.0054</v>
      </c>
      <c r="D20" s="52">
        <v>0.0002</v>
      </c>
      <c r="E20" s="51">
        <v>0.0014</v>
      </c>
      <c r="F20" s="51">
        <v>0.0022</v>
      </c>
      <c r="G20" s="52">
        <v>0.0004</v>
      </c>
      <c r="H20" s="52">
        <v>0.0004</v>
      </c>
      <c r="I20" s="57">
        <v>0</v>
      </c>
      <c r="J20" s="52">
        <v>0.0006</v>
      </c>
      <c r="K20" s="51">
        <v>0.0012</v>
      </c>
      <c r="L20" s="57">
        <v>0</v>
      </c>
      <c r="M20" s="51">
        <v>1.0334</v>
      </c>
      <c r="N20" s="52">
        <v>0.0422</v>
      </c>
      <c r="O20" s="52">
        <v>0.0226</v>
      </c>
      <c r="P20" s="52">
        <v>0.0012</v>
      </c>
      <c r="Q20" s="57">
        <v>0</v>
      </c>
      <c r="R20" s="97" t="s">
        <v>23</v>
      </c>
      <c r="S20" s="80"/>
    </row>
    <row r="21" spans="1:19" ht="19.5" customHeight="1">
      <c r="A21" s="76"/>
      <c r="B21" s="82">
        <v>0.017</v>
      </c>
      <c r="C21" s="83"/>
      <c r="D21" s="84">
        <v>1.106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6"/>
      <c r="R21" s="78"/>
      <c r="S21" s="80"/>
    </row>
    <row r="22" spans="1:19" ht="19.5" customHeight="1">
      <c r="A22" s="104" t="s">
        <v>20</v>
      </c>
      <c r="B22" s="46">
        <v>0.011</v>
      </c>
      <c r="C22" s="47">
        <v>0.0056</v>
      </c>
      <c r="D22" s="56">
        <v>0</v>
      </c>
      <c r="E22" s="47">
        <v>0.0008</v>
      </c>
      <c r="F22" s="46">
        <v>0.0008</v>
      </c>
      <c r="G22" s="47">
        <v>0.0004</v>
      </c>
      <c r="H22" s="47">
        <v>0.0002</v>
      </c>
      <c r="I22" s="56">
        <v>0</v>
      </c>
      <c r="J22" s="47">
        <v>0.0008</v>
      </c>
      <c r="K22" s="46">
        <v>0.001</v>
      </c>
      <c r="L22" s="56">
        <v>0</v>
      </c>
      <c r="M22" s="47">
        <v>0.8634</v>
      </c>
      <c r="N22" s="47">
        <v>0.0396</v>
      </c>
      <c r="O22" s="47">
        <v>0.0076</v>
      </c>
      <c r="P22" s="47">
        <v>0.0008</v>
      </c>
      <c r="Q22" s="58">
        <v>0</v>
      </c>
      <c r="R22" s="106" t="s">
        <v>21</v>
      </c>
      <c r="S22" s="80"/>
    </row>
    <row r="23" spans="1:19" ht="19.5" customHeight="1">
      <c r="A23" s="105"/>
      <c r="B23" s="108">
        <v>0.017</v>
      </c>
      <c r="C23" s="109"/>
      <c r="D23" s="110">
        <v>0.9152</v>
      </c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07"/>
      <c r="S23" s="80"/>
    </row>
    <row r="24" spans="1:19" ht="19.5" customHeight="1">
      <c r="A24" s="114" t="s">
        <v>18</v>
      </c>
      <c r="B24" s="51">
        <v>0.0093</v>
      </c>
      <c r="C24" s="52">
        <v>0.0042</v>
      </c>
      <c r="D24" s="57">
        <v>0</v>
      </c>
      <c r="E24" s="52">
        <v>0.001</v>
      </c>
      <c r="F24" s="51">
        <v>0.0008</v>
      </c>
      <c r="G24" s="52">
        <v>0.0006</v>
      </c>
      <c r="H24" s="52">
        <v>0.0002</v>
      </c>
      <c r="I24" s="57">
        <v>0</v>
      </c>
      <c r="J24" s="52">
        <v>0.0004</v>
      </c>
      <c r="K24" s="51">
        <v>0.001</v>
      </c>
      <c r="L24" s="57">
        <v>0</v>
      </c>
      <c r="M24" s="52">
        <v>0.784</v>
      </c>
      <c r="N24" s="52">
        <v>0.0398</v>
      </c>
      <c r="O24" s="51">
        <v>0.0134</v>
      </c>
      <c r="P24" s="52">
        <v>0.0012</v>
      </c>
      <c r="Q24" s="57">
        <v>0</v>
      </c>
      <c r="R24" s="97" t="s">
        <v>19</v>
      </c>
      <c r="S24" s="80"/>
    </row>
    <row r="25" spans="1:19" ht="19.5" customHeight="1">
      <c r="A25" s="115"/>
      <c r="B25" s="116">
        <v>0.014</v>
      </c>
      <c r="C25" s="116"/>
      <c r="D25" s="117">
        <v>0.8428</v>
      </c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78"/>
      <c r="S25" s="80"/>
    </row>
    <row r="26" spans="1:19" ht="19.5" customHeight="1">
      <c r="A26" s="118" t="s">
        <v>16</v>
      </c>
      <c r="B26" s="46">
        <v>0.0093</v>
      </c>
      <c r="C26" s="47">
        <v>0.0042</v>
      </c>
      <c r="D26" s="56">
        <v>0</v>
      </c>
      <c r="E26" s="47">
        <v>0.0004</v>
      </c>
      <c r="F26" s="46">
        <v>0.0008</v>
      </c>
      <c r="G26" s="47">
        <v>0.0004</v>
      </c>
      <c r="H26" s="47">
        <v>0</v>
      </c>
      <c r="I26" s="56">
        <v>0</v>
      </c>
      <c r="J26" s="47">
        <v>0.0006</v>
      </c>
      <c r="K26" s="47">
        <v>0.0004</v>
      </c>
      <c r="L26" s="56">
        <v>0</v>
      </c>
      <c r="M26" s="47">
        <v>0.7626</v>
      </c>
      <c r="N26" s="47">
        <v>0.0416</v>
      </c>
      <c r="O26" s="47">
        <v>0.0028</v>
      </c>
      <c r="P26" s="47">
        <v>0.0036</v>
      </c>
      <c r="Q26" s="56">
        <v>0</v>
      </c>
      <c r="R26" s="120" t="s">
        <v>17</v>
      </c>
      <c r="S26" s="80"/>
    </row>
    <row r="27" spans="1:19" ht="19.5" customHeight="1">
      <c r="A27" s="119"/>
      <c r="B27" s="122">
        <v>0.014</v>
      </c>
      <c r="C27" s="122"/>
      <c r="D27" s="123">
        <v>0.8134</v>
      </c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1"/>
      <c r="S27" s="80"/>
    </row>
    <row r="28" spans="1:23" ht="19.5" customHeight="1">
      <c r="A28" s="125" t="s">
        <v>38</v>
      </c>
      <c r="B28" s="51">
        <v>0.008</v>
      </c>
      <c r="C28" s="52">
        <v>0.004</v>
      </c>
      <c r="D28" s="57">
        <v>0</v>
      </c>
      <c r="E28" s="52">
        <v>0.0006</v>
      </c>
      <c r="F28" s="51">
        <v>0.0008</v>
      </c>
      <c r="G28" s="52">
        <v>0.0004</v>
      </c>
      <c r="H28" s="52">
        <v>0.0002</v>
      </c>
      <c r="I28" s="57">
        <v>0</v>
      </c>
      <c r="J28" s="52">
        <v>0.0002</v>
      </c>
      <c r="K28" s="52">
        <v>0.0004</v>
      </c>
      <c r="L28" s="57">
        <v>0</v>
      </c>
      <c r="M28" s="52">
        <v>0.6308</v>
      </c>
      <c r="N28" s="52">
        <v>0.0416</v>
      </c>
      <c r="O28" s="52">
        <v>0.0008</v>
      </c>
      <c r="P28" s="52">
        <v>0.0016</v>
      </c>
      <c r="Q28" s="57">
        <v>0</v>
      </c>
      <c r="R28" s="127" t="s">
        <v>39</v>
      </c>
      <c r="S28" s="80"/>
      <c r="U28" s="7"/>
      <c r="V28" s="7"/>
      <c r="W28" s="7"/>
    </row>
    <row r="29" spans="1:19" ht="19.5" customHeight="1" thickBot="1">
      <c r="A29" s="126"/>
      <c r="B29" s="129">
        <f>+B28+C28</f>
        <v>0.012</v>
      </c>
      <c r="C29" s="129"/>
      <c r="D29" s="130">
        <f>SUM(D28:Q28)</f>
        <v>0.6774000000000001</v>
      </c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28"/>
      <c r="S29" s="81"/>
    </row>
    <row r="30" spans="1:19" ht="19.5" customHeight="1" thickBot="1">
      <c r="A30" s="21"/>
      <c r="B30" s="22"/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1"/>
      <c r="S30" s="21"/>
    </row>
    <row r="31" spans="1:19" ht="19.5" customHeight="1">
      <c r="A31" s="131"/>
      <c r="B31" s="133" t="s">
        <v>59</v>
      </c>
      <c r="C31" s="134" t="s">
        <v>60</v>
      </c>
      <c r="D31" s="135"/>
      <c r="E31" s="70" t="s">
        <v>61</v>
      </c>
      <c r="F31" s="71"/>
      <c r="G31" s="71"/>
      <c r="H31" s="71"/>
      <c r="I31" s="71"/>
      <c r="J31" s="71"/>
      <c r="K31" s="112" t="s">
        <v>63</v>
      </c>
      <c r="L31" s="8"/>
      <c r="M31" s="8"/>
      <c r="N31" s="8"/>
      <c r="O31" s="8"/>
      <c r="P31" s="8"/>
      <c r="Q31" s="8"/>
      <c r="S31" s="21"/>
    </row>
    <row r="32" spans="1:19" ht="39.75" customHeight="1">
      <c r="A32" s="132"/>
      <c r="B32" s="114"/>
      <c r="C32" s="14" t="s">
        <v>45</v>
      </c>
      <c r="D32" s="15" t="s">
        <v>46</v>
      </c>
      <c r="E32" s="16" t="s">
        <v>10</v>
      </c>
      <c r="F32" s="16" t="s">
        <v>53</v>
      </c>
      <c r="G32" s="17" t="s">
        <v>13</v>
      </c>
      <c r="H32" s="16" t="s">
        <v>54</v>
      </c>
      <c r="I32" s="16" t="s">
        <v>55</v>
      </c>
      <c r="J32" s="27" t="s">
        <v>56</v>
      </c>
      <c r="K32" s="113"/>
      <c r="L32" s="1"/>
      <c r="M32" s="1"/>
      <c r="N32" s="1"/>
      <c r="O32" s="1"/>
      <c r="P32" s="1"/>
      <c r="Q32" s="1"/>
      <c r="S32" s="5"/>
    </row>
    <row r="33" spans="1:19" ht="19.5" customHeight="1">
      <c r="A33" s="35" t="s">
        <v>57</v>
      </c>
      <c r="B33" s="28">
        <v>0.7</v>
      </c>
      <c r="C33" s="25">
        <v>1.14</v>
      </c>
      <c r="D33" s="25">
        <v>0.46</v>
      </c>
      <c r="E33" s="59">
        <v>89.52</v>
      </c>
      <c r="F33" s="26">
        <v>7.7</v>
      </c>
      <c r="G33" s="26">
        <v>0.23</v>
      </c>
      <c r="H33" s="26">
        <v>0.4</v>
      </c>
      <c r="I33" s="26">
        <v>0.11</v>
      </c>
      <c r="J33" s="26">
        <v>0.3</v>
      </c>
      <c r="K33" s="80" t="s">
        <v>62</v>
      </c>
      <c r="L33" s="5"/>
      <c r="M33" s="5"/>
      <c r="N33" s="5"/>
      <c r="O33" s="5"/>
      <c r="P33" s="5"/>
      <c r="Q33" s="5"/>
      <c r="R33" s="5"/>
      <c r="S33" s="5"/>
    </row>
    <row r="34" spans="1:19" ht="19.5" customHeight="1">
      <c r="A34" s="37" t="s">
        <v>58</v>
      </c>
      <c r="B34" s="38">
        <v>0.59</v>
      </c>
      <c r="C34" s="39">
        <v>1.12</v>
      </c>
      <c r="D34" s="39">
        <v>0.75</v>
      </c>
      <c r="E34" s="60">
        <v>89.39</v>
      </c>
      <c r="F34" s="40">
        <v>7.75</v>
      </c>
      <c r="G34" s="40">
        <v>0.27</v>
      </c>
      <c r="H34" s="40">
        <v>0.1</v>
      </c>
      <c r="I34" s="40">
        <v>0.1</v>
      </c>
      <c r="J34" s="40">
        <v>0.51</v>
      </c>
      <c r="K34" s="80"/>
      <c r="L34" s="5"/>
      <c r="M34" s="5"/>
      <c r="N34" s="5"/>
      <c r="O34" s="5"/>
      <c r="P34" s="5"/>
      <c r="Q34" s="5"/>
      <c r="R34" s="5"/>
      <c r="S34" s="5"/>
    </row>
    <row r="35" spans="1:19" ht="19.5" customHeight="1">
      <c r="A35" s="36" t="s">
        <v>65</v>
      </c>
      <c r="B35" s="29">
        <v>0.7</v>
      </c>
      <c r="C35" s="30">
        <v>0.89</v>
      </c>
      <c r="D35" s="30">
        <v>0.46</v>
      </c>
      <c r="E35" s="61">
        <v>91.05</v>
      </c>
      <c r="F35" s="31">
        <v>6.17</v>
      </c>
      <c r="G35" s="31">
        <v>0.2</v>
      </c>
      <c r="H35" s="31">
        <v>0.03</v>
      </c>
      <c r="I35" s="31">
        <v>0.06</v>
      </c>
      <c r="J35" s="31">
        <v>1.14</v>
      </c>
      <c r="K35" s="113"/>
      <c r="L35" s="11"/>
      <c r="M35" s="10"/>
      <c r="N35" s="10"/>
      <c r="O35" s="10"/>
      <c r="P35" s="12"/>
      <c r="Q35" s="8"/>
      <c r="R35" s="8"/>
      <c r="S35" s="5"/>
    </row>
    <row r="36" spans="1:19" ht="15" customHeight="1">
      <c r="A36" s="21"/>
      <c r="B36" s="32"/>
      <c r="C36" s="33"/>
      <c r="D36" s="33"/>
      <c r="E36" s="34"/>
      <c r="F36" s="34"/>
      <c r="G36" s="34"/>
      <c r="H36" s="34"/>
      <c r="I36" s="34"/>
      <c r="J36" s="34"/>
      <c r="K36" s="21"/>
      <c r="L36" s="11"/>
      <c r="M36" s="10"/>
      <c r="N36" s="10"/>
      <c r="O36" s="10"/>
      <c r="P36" s="12"/>
      <c r="Q36" s="8"/>
      <c r="R36" s="8"/>
      <c r="S36" s="5"/>
    </row>
    <row r="37" spans="1:19" ht="15" customHeight="1">
      <c r="A37" s="8" t="s">
        <v>40</v>
      </c>
      <c r="B37" s="9"/>
      <c r="C37" s="10"/>
      <c r="D37" s="10"/>
      <c r="E37" s="10"/>
      <c r="F37" s="11"/>
      <c r="G37" s="10"/>
      <c r="H37" s="10"/>
      <c r="I37" s="10"/>
      <c r="J37" s="10"/>
      <c r="K37" s="10"/>
      <c r="L37" s="10"/>
      <c r="M37" s="11"/>
      <c r="N37" s="10"/>
      <c r="O37" s="10"/>
      <c r="P37" s="10"/>
      <c r="Q37" s="12"/>
      <c r="R37" s="8"/>
      <c r="S37" s="8"/>
    </row>
    <row r="38" spans="1:19" ht="15" customHeight="1">
      <c r="A38" s="8" t="s">
        <v>41</v>
      </c>
      <c r="B38" s="9"/>
      <c r="C38" s="10"/>
      <c r="D38" s="10"/>
      <c r="E38" s="10"/>
      <c r="F38" s="11"/>
      <c r="G38" s="10"/>
      <c r="H38" s="10"/>
      <c r="I38" s="10"/>
      <c r="J38" s="10"/>
      <c r="K38" s="10"/>
      <c r="L38" s="8"/>
      <c r="M38" s="8"/>
      <c r="N38" s="8"/>
      <c r="O38" s="8"/>
      <c r="P38" s="8"/>
      <c r="Q38" s="8"/>
      <c r="R38" s="8"/>
      <c r="S38" s="8"/>
    </row>
    <row r="39" spans="1:19" ht="15" customHeight="1">
      <c r="A39" s="8" t="s">
        <v>49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10"/>
      <c r="M39" s="11"/>
      <c r="N39" s="10"/>
      <c r="O39" s="10"/>
      <c r="P39" s="10"/>
      <c r="Q39" s="12"/>
      <c r="R39" s="8"/>
      <c r="S39" s="8"/>
    </row>
    <row r="40" spans="1:19" ht="15" customHeight="1">
      <c r="A40" s="8" t="s">
        <v>42</v>
      </c>
      <c r="B40" s="9"/>
      <c r="C40" s="10"/>
      <c r="D40" s="10"/>
      <c r="E40" s="10"/>
      <c r="F40" s="11"/>
      <c r="G40" s="10"/>
      <c r="H40" s="10"/>
      <c r="I40" s="10"/>
      <c r="J40" s="10"/>
      <c r="K40" s="10"/>
      <c r="L40" s="10"/>
      <c r="M40" s="11"/>
      <c r="N40" s="10"/>
      <c r="O40" s="10"/>
      <c r="P40" s="10"/>
      <c r="Q40" s="12"/>
      <c r="R40" s="8"/>
      <c r="S40" s="8"/>
    </row>
    <row r="41" spans="1:19" ht="15" customHeight="1">
      <c r="A41" s="8" t="s">
        <v>43</v>
      </c>
      <c r="B41" s="9"/>
      <c r="C41" s="10"/>
      <c r="D41" s="10"/>
      <c r="E41" s="10"/>
      <c r="F41" s="11"/>
      <c r="G41" s="10"/>
      <c r="H41" s="10"/>
      <c r="I41" s="10"/>
      <c r="J41" s="10"/>
      <c r="K41" s="10"/>
      <c r="L41" s="8"/>
      <c r="M41" s="8"/>
      <c r="N41" s="8"/>
      <c r="O41" s="8"/>
      <c r="P41" s="8"/>
      <c r="Q41" s="8"/>
      <c r="R41" s="8"/>
      <c r="S41" s="8"/>
    </row>
    <row r="42" spans="1:17" ht="15" customHeight="1">
      <c r="A42" s="8" t="s">
        <v>50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1"/>
      <c r="M42" s="1"/>
      <c r="N42" s="1"/>
      <c r="O42" s="1"/>
      <c r="P42" s="1"/>
      <c r="Q42" s="1"/>
    </row>
    <row r="43" spans="1:19" ht="15" customHeight="1">
      <c r="A43" s="8" t="s">
        <v>51</v>
      </c>
      <c r="B43" s="9"/>
      <c r="C43" s="10"/>
      <c r="D43" s="10"/>
      <c r="E43" s="10"/>
      <c r="F43" s="11"/>
      <c r="G43" s="10"/>
      <c r="H43" s="10"/>
      <c r="I43" s="10"/>
      <c r="J43" s="10"/>
      <c r="K43" s="10"/>
      <c r="L43" s="24"/>
      <c r="M43" s="24"/>
      <c r="N43" s="24"/>
      <c r="O43" s="24"/>
      <c r="P43" s="24"/>
      <c r="Q43" s="24"/>
      <c r="R43" s="24"/>
      <c r="S43" s="24"/>
    </row>
    <row r="44" spans="1:11" ht="15" customHeight="1">
      <c r="A44" s="8"/>
      <c r="B44" s="9"/>
      <c r="C44" s="10"/>
      <c r="D44" s="10"/>
      <c r="E44" s="10"/>
      <c r="F44" s="11"/>
      <c r="G44" s="10"/>
      <c r="H44" s="10"/>
      <c r="I44" s="10"/>
      <c r="J44" s="10"/>
      <c r="K44" s="10"/>
    </row>
    <row r="45" spans="1:19" ht="15" customHeight="1">
      <c r="A45" s="124" t="s">
        <v>52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</row>
    <row r="46" spans="2:11" ht="15" customHeight="1"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sheetProtection/>
  <mergeCells count="61">
    <mergeCell ref="K33:K35"/>
    <mergeCell ref="A45:S45"/>
    <mergeCell ref="A28:A29"/>
    <mergeCell ref="R28:R29"/>
    <mergeCell ref="B29:C29"/>
    <mergeCell ref="D29:Q29"/>
    <mergeCell ref="A31:A32"/>
    <mergeCell ref="B31:B32"/>
    <mergeCell ref="C31:D31"/>
    <mergeCell ref="E31:J31"/>
    <mergeCell ref="K31:K32"/>
    <mergeCell ref="A24:A25"/>
    <mergeCell ref="R24:R25"/>
    <mergeCell ref="B25:C25"/>
    <mergeCell ref="D25:Q25"/>
    <mergeCell ref="A26:A27"/>
    <mergeCell ref="R26:R27"/>
    <mergeCell ref="B27:C27"/>
    <mergeCell ref="D27:Q27"/>
    <mergeCell ref="A20:A21"/>
    <mergeCell ref="R20:R21"/>
    <mergeCell ref="B21:C21"/>
    <mergeCell ref="D21:Q21"/>
    <mergeCell ref="A22:A23"/>
    <mergeCell ref="R22:R23"/>
    <mergeCell ref="B23:C23"/>
    <mergeCell ref="D23:Q23"/>
    <mergeCell ref="A16:A17"/>
    <mergeCell ref="R16:R17"/>
    <mergeCell ref="B17:C17"/>
    <mergeCell ref="D17:Q17"/>
    <mergeCell ref="A18:A19"/>
    <mergeCell ref="R18:R19"/>
    <mergeCell ref="B19:C19"/>
    <mergeCell ref="D19:Q19"/>
    <mergeCell ref="A12:A13"/>
    <mergeCell ref="R12:R13"/>
    <mergeCell ref="B13:C13"/>
    <mergeCell ref="D13:Q13"/>
    <mergeCell ref="A14:A15"/>
    <mergeCell ref="R14:R15"/>
    <mergeCell ref="B15:C15"/>
    <mergeCell ref="D15:Q15"/>
    <mergeCell ref="A8:A9"/>
    <mergeCell ref="R8:R9"/>
    <mergeCell ref="B9:C9"/>
    <mergeCell ref="D9:Q9"/>
    <mergeCell ref="A10:A11"/>
    <mergeCell ref="R10:R11"/>
    <mergeCell ref="B11:C11"/>
    <mergeCell ref="D11:Q11"/>
    <mergeCell ref="L2:S2"/>
    <mergeCell ref="L3:S3"/>
    <mergeCell ref="B4:C4"/>
    <mergeCell ref="D4:R4"/>
    <mergeCell ref="S4:S5"/>
    <mergeCell ref="A6:A7"/>
    <mergeCell ref="R6:R7"/>
    <mergeCell ref="S6:S29"/>
    <mergeCell ref="B7:C7"/>
    <mergeCell ref="D7:Q7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68" r:id="rId1"/>
  <headerFooter>
    <oddHeader>&amp;L平成28年版　環境統計集&amp;R7章 化学物質（ダイオキシン類）</oddHeader>
    <oddFooter>&amp;C329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 厚子</cp:lastModifiedBy>
  <cp:lastPrinted>2015-06-25T06:47:51Z</cp:lastPrinted>
  <dcterms:created xsi:type="dcterms:W3CDTF">2003-12-12T07:58:46Z</dcterms:created>
  <dcterms:modified xsi:type="dcterms:W3CDTF">2016-08-16T05:46:03Z</dcterms:modified>
  <cp:category/>
  <cp:version/>
  <cp:contentType/>
  <cp:contentStatus/>
</cp:coreProperties>
</file>