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6" yWindow="1392" windowWidth="15600" windowHeight="6492" activeTab="0"/>
  </bookViews>
  <sheets>
    <sheet name="28" sheetId="1" r:id="rId1"/>
  </sheets>
  <definedNames>
    <definedName name="_xlnm.Print_Area" localSheetId="0">'28'!$A$1:$Z$58</definedName>
  </definedNames>
  <calcPr fullCalcOnLoad="1"/>
</workbook>
</file>

<file path=xl/sharedStrings.xml><?xml version="1.0" encoding="utf-8"?>
<sst xmlns="http://schemas.openxmlformats.org/spreadsheetml/2006/main" count="168" uniqueCount="37">
  <si>
    <t>洗濯機・衣類乾燥機</t>
  </si>
  <si>
    <t>エアコン</t>
  </si>
  <si>
    <t>テレビ</t>
  </si>
  <si>
    <t>冷蔵庫</t>
  </si>
  <si>
    <t>洗濯機</t>
  </si>
  <si>
    <t>エアコン</t>
  </si>
  <si>
    <t>冷蔵庫・冷凍庫</t>
  </si>
  <si>
    <t>―</t>
  </si>
  <si>
    <t>冷媒として使用されていたフロン類の回収重量、破壊重量</t>
  </si>
  <si>
    <t>断熱材に含まれる液化回収したフロン類の回収重量、破壊重量</t>
  </si>
  <si>
    <t>冷蔵庫・冷凍庫</t>
  </si>
  <si>
    <t>平成15年度</t>
  </si>
  <si>
    <t>-</t>
  </si>
  <si>
    <t>平成18年度</t>
  </si>
  <si>
    <t>4.41　特定家庭用機器再商品化等実施状況</t>
  </si>
  <si>
    <t>ブラウン管</t>
  </si>
  <si>
    <t>　製品の部品または材料として利用するものに有償または無償で譲渡しうる状態にした場合の当該部品および材料の総重量</t>
  </si>
  <si>
    <t>指定引取場所での
引取台数[千台]</t>
  </si>
  <si>
    <t>再商品化処理台数
[千台]</t>
  </si>
  <si>
    <t>再商品化率[%]
(B÷A×100)</t>
  </si>
  <si>
    <t>液晶・ﾌﾟﾗｽﾞﾏ式</t>
  </si>
  <si>
    <t>冷媒として使用されていたフロン類の回収重量[kg]</t>
  </si>
  <si>
    <t>冷媒として使用されていたフロン類の破壊重量[kg]</t>
  </si>
  <si>
    <t>断熱材に含まれる液化回収したフロン類の回収重量[kg]</t>
  </si>
  <si>
    <t>断熱材に含まれる液化回収したフロン類の破壊重量[kg]</t>
  </si>
  <si>
    <t>再商品化等処理重量
[t](A)</t>
  </si>
  <si>
    <t>再商品化重量
[t](B)</t>
  </si>
  <si>
    <t>鉄[t]</t>
  </si>
  <si>
    <t>銅[t]</t>
  </si>
  <si>
    <t>アルミニウム
[t]</t>
  </si>
  <si>
    <t>非鉄・鉄など
混合物[t]</t>
  </si>
  <si>
    <t>ブラウン管
ガラス[t]</t>
  </si>
  <si>
    <t>その他[t]</t>
  </si>
  <si>
    <t>総重量[t]</t>
  </si>
  <si>
    <t>出典：（財）家電製品協会「家電メーカー各社による家電リサイクル実績の公表について」より作成</t>
  </si>
  <si>
    <t>―</t>
  </si>
  <si>
    <t>平成15年度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</si>
</sst>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 numFmtId="184" formatCode="#,##0.0"/>
    <numFmt numFmtId="185" formatCode="#,##0_ "/>
    <numFmt numFmtId="186" formatCode="0_ "/>
  </numFmts>
  <fonts count="44">
    <font>
      <sz val="11"/>
      <name val="ＭＳ Ｐ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b/>
      <sz val="11"/>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medium"/>
      <bottom style="thin"/>
    </border>
    <border>
      <left style="thin"/>
      <right>
        <color indexed="63"/>
      </right>
      <top style="hair"/>
      <bottom style="medium"/>
    </border>
    <border>
      <left>
        <color indexed="63"/>
      </left>
      <right>
        <color indexed="63"/>
      </right>
      <top style="hair"/>
      <bottom style="medium"/>
    </border>
    <border>
      <left style="thin"/>
      <right style="thin"/>
      <top style="hair"/>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dotted"/>
      <bottom style="hair"/>
    </border>
    <border>
      <left>
        <color indexed="63"/>
      </left>
      <right>
        <color indexed="63"/>
      </right>
      <top style="dotted"/>
      <bottom style="hair"/>
    </border>
    <border>
      <left style="thin"/>
      <right style="thin"/>
      <top style="dotted"/>
      <bottom style="hair"/>
    </border>
    <border>
      <left style="thin"/>
      <right>
        <color indexed="63"/>
      </right>
      <top style="hair"/>
      <bottom style="dotted"/>
    </border>
    <border>
      <left>
        <color indexed="63"/>
      </left>
      <right>
        <color indexed="63"/>
      </right>
      <top style="hair"/>
      <bottom style="dotted"/>
    </border>
    <border>
      <left style="thin"/>
      <right style="thin"/>
      <top style="hair"/>
      <bottom style="dotted"/>
    </border>
    <border>
      <left>
        <color indexed="63"/>
      </left>
      <right style="thin"/>
      <top style="dotted"/>
      <bottom style="hair"/>
    </border>
    <border>
      <left>
        <color indexed="63"/>
      </left>
      <right style="thin"/>
      <top style="hair"/>
      <bottom style="dotted"/>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medium"/>
      <bottom>
        <color indexed="63"/>
      </bottom>
    </border>
    <border>
      <left style="thin"/>
      <right>
        <color indexed="63"/>
      </right>
      <top style="medium"/>
      <bottom>
        <color indexed="63"/>
      </bottom>
    </border>
    <border>
      <left style="thin"/>
      <right>
        <color indexed="63"/>
      </right>
      <top style="hair"/>
      <bottom style="thin"/>
    </border>
    <border>
      <left style="thin"/>
      <right>
        <color indexed="63"/>
      </right>
      <top style="thin"/>
      <bottom style="hair"/>
    </border>
    <border>
      <left>
        <color indexed="63"/>
      </left>
      <right style="thin"/>
      <top style="dotted"/>
      <bottom style="thin"/>
    </border>
    <border>
      <left>
        <color indexed="63"/>
      </left>
      <right style="thin"/>
      <top style="thin"/>
      <bottom style="thin"/>
    </border>
    <border>
      <left>
        <color indexed="63"/>
      </left>
      <right style="thin"/>
      <top style="thin"/>
      <bottom style="dotted"/>
    </border>
    <border>
      <left>
        <color indexed="63"/>
      </left>
      <right style="dashed"/>
      <top style="hair"/>
      <bottom style="hair"/>
    </border>
    <border>
      <left>
        <color indexed="63"/>
      </left>
      <right style="dashed"/>
      <top style="hair"/>
      <bottom style="thin"/>
    </border>
    <border>
      <left>
        <color indexed="63"/>
      </left>
      <right style="dashed"/>
      <top style="thin"/>
      <bottom style="hair"/>
    </border>
    <border>
      <left>
        <color indexed="63"/>
      </left>
      <right style="thin"/>
      <top style="hair"/>
      <bottom style="thin"/>
    </border>
    <border>
      <left style="thin"/>
      <right style="thin"/>
      <top style="hair"/>
      <bottom style="thin"/>
    </border>
    <border>
      <left>
        <color indexed="63"/>
      </left>
      <right style="thin"/>
      <top style="thin"/>
      <bottom style="hair"/>
    </border>
    <border>
      <left style="thin"/>
      <right style="thin"/>
      <top style="thin"/>
      <bottom style="hair"/>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dashed"/>
      <top>
        <color indexed="63"/>
      </top>
      <bottom style="hair"/>
    </border>
    <border>
      <left>
        <color indexed="63"/>
      </left>
      <right style="dashed"/>
      <top style="hair"/>
      <bottom>
        <color indexed="63"/>
      </bottom>
    </border>
    <border>
      <left>
        <color indexed="63"/>
      </left>
      <right style="dashed"/>
      <top>
        <color indexed="63"/>
      </top>
      <bottom style="thin"/>
    </border>
    <border>
      <left>
        <color indexed="63"/>
      </left>
      <right style="dashed"/>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dashed"/>
      <top style="thin"/>
      <bottom style="medium"/>
    </border>
    <border>
      <left>
        <color indexed="63"/>
      </left>
      <right style="dashed"/>
      <top style="hair"/>
      <bottom style="medium"/>
    </border>
    <border>
      <left>
        <color indexed="63"/>
      </left>
      <right style="thin"/>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8" fillId="0" borderId="0" applyNumberFormat="0" applyFill="0" applyBorder="0" applyAlignment="0" applyProtection="0"/>
    <xf numFmtId="0" fontId="29" fillId="23" borderId="1" applyNumberFormat="0" applyAlignment="0" applyProtection="0"/>
    <xf numFmtId="0" fontId="30"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31" fillId="0" borderId="3" applyNumberFormat="0" applyFill="0" applyAlignment="0" applyProtection="0"/>
    <xf numFmtId="0" fontId="32" fillId="26" borderId="0" applyNumberFormat="0" applyBorder="0" applyAlignment="0" applyProtection="0"/>
    <xf numFmtId="0" fontId="33" fillId="27"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7"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28" borderId="4" applyNumberFormat="0" applyAlignment="0" applyProtection="0"/>
    <xf numFmtId="0" fontId="4" fillId="0" borderId="0" applyNumberFormat="0" applyFill="0" applyBorder="0" applyAlignment="0" applyProtection="0"/>
    <xf numFmtId="0" fontId="42" fillId="29" borderId="0" applyNumberFormat="0" applyBorder="0" applyAlignment="0" applyProtection="0"/>
  </cellStyleXfs>
  <cellXfs count="157">
    <xf numFmtId="0" fontId="0" fillId="0" borderId="0" xfId="0" applyAlignment="1">
      <alignment vertical="center"/>
    </xf>
    <xf numFmtId="0" fontId="2" fillId="0" borderId="0" xfId="0" applyFont="1" applyFill="1" applyAlignment="1">
      <alignment vertical="center" wrapText="1"/>
    </xf>
    <xf numFmtId="0" fontId="43" fillId="30" borderId="0" xfId="0" applyFont="1" applyFill="1" applyBorder="1" applyAlignment="1">
      <alignment vertical="center"/>
    </xf>
    <xf numFmtId="49" fontId="2" fillId="0" borderId="0" xfId="0" applyNumberFormat="1" applyFont="1" applyFill="1" applyAlignment="1">
      <alignment vertical="center"/>
    </xf>
    <xf numFmtId="0" fontId="2" fillId="0" borderId="0" xfId="0" applyFont="1" applyFill="1" applyAlignment="1">
      <alignment vertical="center"/>
    </xf>
    <xf numFmtId="186" fontId="2" fillId="0" borderId="0" xfId="0" applyNumberFormat="1" applyFont="1" applyFill="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wrapText="1"/>
    </xf>
    <xf numFmtId="49" fontId="2" fillId="30" borderId="0" xfId="0" applyNumberFormat="1" applyFont="1" applyFill="1" applyAlignment="1">
      <alignment vertical="center"/>
    </xf>
    <xf numFmtId="186" fontId="2" fillId="0" borderId="0" xfId="0" applyNumberFormat="1" applyFont="1" applyFill="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3" fontId="2" fillId="0" borderId="11" xfId="0" applyNumberFormat="1" applyFont="1" applyFill="1" applyBorder="1" applyAlignment="1">
      <alignment vertical="center"/>
    </xf>
    <xf numFmtId="0" fontId="2" fillId="0" borderId="10" xfId="0" applyFont="1" applyFill="1" applyBorder="1" applyAlignment="1">
      <alignment horizontal="righ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38" fontId="2" fillId="0" borderId="10" xfId="49" applyFont="1" applyFill="1" applyBorder="1" applyAlignment="1">
      <alignment vertical="center"/>
    </xf>
    <xf numFmtId="3" fontId="2" fillId="0" borderId="11" xfId="0" applyNumberFormat="1" applyFont="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shrinkToFit="1"/>
    </xf>
    <xf numFmtId="49" fontId="5" fillId="0" borderId="13" xfId="0" applyNumberFormat="1" applyFont="1" applyFill="1" applyBorder="1" applyAlignment="1">
      <alignment vertical="center" shrinkToFit="1"/>
    </xf>
    <xf numFmtId="49" fontId="5" fillId="0" borderId="11" xfId="0" applyNumberFormat="1" applyFont="1" applyFill="1" applyBorder="1" applyAlignment="1">
      <alignment vertical="center"/>
    </xf>
    <xf numFmtId="0" fontId="5" fillId="0" borderId="12" xfId="0" applyFont="1" applyFill="1" applyBorder="1" applyAlignment="1">
      <alignment horizontal="left" vertical="center" shrinkToFit="1"/>
    </xf>
    <xf numFmtId="38" fontId="5" fillId="0" borderId="12" xfId="49" applyFont="1" applyFill="1" applyBorder="1" applyAlignment="1">
      <alignment horizontal="left" vertical="center" shrinkToFit="1"/>
    </xf>
    <xf numFmtId="0" fontId="2" fillId="0" borderId="14" xfId="0" applyFont="1" applyFill="1" applyBorder="1" applyAlignment="1">
      <alignment vertical="center"/>
    </xf>
    <xf numFmtId="9" fontId="2" fillId="0" borderId="11" xfId="0" applyNumberFormat="1" applyFont="1" applyFill="1" applyBorder="1" applyAlignment="1">
      <alignment vertical="center"/>
    </xf>
    <xf numFmtId="9" fontId="2" fillId="0" borderId="11" xfId="0" applyNumberFormat="1" applyFont="1" applyBorder="1" applyAlignment="1">
      <alignment vertical="center"/>
    </xf>
    <xf numFmtId="0" fontId="5" fillId="0" borderId="15" xfId="0" applyFont="1" applyFill="1" applyBorder="1" applyAlignment="1">
      <alignment vertical="center"/>
    </xf>
    <xf numFmtId="49" fontId="5" fillId="0" borderId="16" xfId="0" applyNumberFormat="1" applyFont="1" applyFill="1" applyBorder="1" applyAlignment="1">
      <alignment vertical="center" shrinkToFit="1"/>
    </xf>
    <xf numFmtId="3" fontId="2" fillId="0" borderId="17" xfId="0" applyNumberFormat="1" applyFont="1" applyFill="1" applyBorder="1" applyAlignment="1">
      <alignment vertical="center"/>
    </xf>
    <xf numFmtId="9" fontId="2" fillId="0" borderId="15" xfId="0" applyNumberFormat="1" applyFont="1" applyFill="1" applyBorder="1" applyAlignment="1">
      <alignment vertical="center"/>
    </xf>
    <xf numFmtId="38" fontId="2" fillId="0" borderId="17" xfId="49" applyFont="1" applyFill="1" applyBorder="1" applyAlignment="1">
      <alignment vertical="center"/>
    </xf>
    <xf numFmtId="0" fontId="2" fillId="0" borderId="17" xfId="0" applyFont="1" applyFill="1" applyBorder="1" applyAlignment="1">
      <alignment horizontal="right" vertical="center"/>
    </xf>
    <xf numFmtId="3" fontId="2" fillId="0" borderId="15" xfId="0" applyNumberFormat="1" applyFont="1" applyFill="1" applyBorder="1" applyAlignment="1">
      <alignment vertical="center"/>
    </xf>
    <xf numFmtId="49" fontId="2" fillId="0" borderId="18" xfId="0" applyNumberFormat="1"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6" fillId="0" borderId="0" xfId="0" applyFont="1" applyFill="1" applyBorder="1" applyAlignment="1">
      <alignment vertical="center"/>
    </xf>
    <xf numFmtId="0" fontId="6" fillId="0" borderId="20" xfId="0" applyFont="1" applyFill="1" applyBorder="1" applyAlignment="1">
      <alignment horizontal="left" vertical="center"/>
    </xf>
    <xf numFmtId="0" fontId="5" fillId="0" borderId="21" xfId="0" applyFont="1" applyFill="1" applyBorder="1" applyAlignment="1">
      <alignment vertical="center"/>
    </xf>
    <xf numFmtId="49" fontId="5" fillId="0" borderId="22" xfId="0" applyNumberFormat="1" applyFont="1" applyFill="1" applyBorder="1" applyAlignment="1">
      <alignment vertical="center" shrinkToFit="1"/>
    </xf>
    <xf numFmtId="3" fontId="2" fillId="0" borderId="23" xfId="0" applyNumberFormat="1" applyFont="1" applyFill="1" applyBorder="1" applyAlignment="1">
      <alignment vertical="center"/>
    </xf>
    <xf numFmtId="9" fontId="2" fillId="0" borderId="21" xfId="0" applyNumberFormat="1" applyFont="1" applyFill="1" applyBorder="1" applyAlignment="1">
      <alignment vertical="center"/>
    </xf>
    <xf numFmtId="38" fontId="2" fillId="0" borderId="23" xfId="49" applyFont="1" applyFill="1" applyBorder="1" applyAlignment="1">
      <alignment vertical="center"/>
    </xf>
    <xf numFmtId="0" fontId="2" fillId="0" borderId="23" xfId="0" applyFont="1" applyFill="1" applyBorder="1" applyAlignment="1">
      <alignment horizontal="right" vertical="center"/>
    </xf>
    <xf numFmtId="3" fontId="2" fillId="0" borderId="21" xfId="0" applyNumberFormat="1" applyFont="1" applyFill="1" applyBorder="1" applyAlignment="1">
      <alignment vertical="center"/>
    </xf>
    <xf numFmtId="0" fontId="5" fillId="0" borderId="24" xfId="0" applyFont="1" applyFill="1" applyBorder="1" applyAlignment="1">
      <alignment vertical="center" shrinkToFit="1"/>
    </xf>
    <xf numFmtId="3" fontId="2" fillId="0" borderId="23" xfId="0" applyNumberFormat="1" applyFont="1" applyBorder="1" applyAlignment="1">
      <alignment vertical="center"/>
    </xf>
    <xf numFmtId="9" fontId="2" fillId="0" borderId="21" xfId="0" applyNumberFormat="1"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right" vertical="center"/>
    </xf>
    <xf numFmtId="0" fontId="2" fillId="0" borderId="23" xfId="0" applyFont="1" applyFill="1" applyBorder="1" applyAlignment="1">
      <alignment vertical="center"/>
    </xf>
    <xf numFmtId="0" fontId="5" fillId="0" borderId="25" xfId="0" applyFont="1" applyFill="1" applyBorder="1" applyAlignment="1">
      <alignment vertical="center"/>
    </xf>
    <xf numFmtId="49" fontId="5" fillId="0" borderId="26" xfId="0" applyNumberFormat="1" applyFont="1" applyFill="1" applyBorder="1" applyAlignment="1">
      <alignment vertical="center" shrinkToFit="1"/>
    </xf>
    <xf numFmtId="3" fontId="2" fillId="0" borderId="27" xfId="0" applyNumberFormat="1" applyFont="1" applyFill="1" applyBorder="1" applyAlignment="1">
      <alignment vertical="center"/>
    </xf>
    <xf numFmtId="9" fontId="2" fillId="0" borderId="25" xfId="0" applyNumberFormat="1" applyFont="1" applyFill="1" applyBorder="1" applyAlignment="1">
      <alignment vertical="center"/>
    </xf>
    <xf numFmtId="0" fontId="2" fillId="0" borderId="27" xfId="0" applyFont="1" applyFill="1" applyBorder="1" applyAlignment="1">
      <alignment horizontal="right" vertical="center"/>
    </xf>
    <xf numFmtId="3" fontId="2" fillId="0" borderId="25" xfId="0" applyNumberFormat="1" applyFont="1" applyFill="1" applyBorder="1" applyAlignment="1">
      <alignment vertical="center"/>
    </xf>
    <xf numFmtId="0" fontId="5" fillId="0" borderId="28" xfId="0" applyFont="1" applyFill="1" applyBorder="1" applyAlignment="1">
      <alignment vertical="center" shrinkToFit="1"/>
    </xf>
    <xf numFmtId="3" fontId="2" fillId="0" borderId="27" xfId="0" applyNumberFormat="1" applyFont="1" applyBorder="1" applyAlignment="1">
      <alignment vertical="center"/>
    </xf>
    <xf numFmtId="9" fontId="2" fillId="0" borderId="25" xfId="0" applyNumberFormat="1" applyFont="1" applyBorder="1" applyAlignment="1">
      <alignment vertical="center"/>
    </xf>
    <xf numFmtId="0" fontId="2" fillId="0" borderId="27" xfId="0" applyFont="1" applyBorder="1" applyAlignment="1">
      <alignment horizontal="right" vertical="center"/>
    </xf>
    <xf numFmtId="0" fontId="5" fillId="0" borderId="29" xfId="0" applyFont="1" applyFill="1" applyBorder="1" applyAlignment="1">
      <alignment vertical="center"/>
    </xf>
    <xf numFmtId="49" fontId="5" fillId="0" borderId="30" xfId="0" applyNumberFormat="1" applyFont="1" applyFill="1" applyBorder="1" applyAlignment="1">
      <alignment vertical="center" shrinkToFit="1"/>
    </xf>
    <xf numFmtId="3" fontId="2" fillId="0" borderId="31" xfId="0" applyNumberFormat="1" applyFont="1" applyFill="1" applyBorder="1" applyAlignment="1">
      <alignment vertical="center"/>
    </xf>
    <xf numFmtId="9" fontId="2" fillId="0" borderId="29" xfId="0" applyNumberFormat="1" applyFont="1" applyFill="1" applyBorder="1" applyAlignment="1">
      <alignment vertical="center"/>
    </xf>
    <xf numFmtId="0" fontId="5" fillId="0" borderId="32" xfId="0" applyFont="1" applyFill="1" applyBorder="1" applyAlignment="1">
      <alignment vertical="center"/>
    </xf>
    <xf numFmtId="49" fontId="5" fillId="0" borderId="33" xfId="0" applyNumberFormat="1" applyFont="1" applyFill="1" applyBorder="1" applyAlignment="1">
      <alignment vertical="center" shrinkToFit="1"/>
    </xf>
    <xf numFmtId="3" fontId="2" fillId="0" borderId="34" xfId="0" applyNumberFormat="1" applyFont="1" applyFill="1" applyBorder="1" applyAlignment="1">
      <alignment vertical="center"/>
    </xf>
    <xf numFmtId="9" fontId="2" fillId="0" borderId="32" xfId="0" applyNumberFormat="1" applyFont="1" applyFill="1" applyBorder="1" applyAlignment="1">
      <alignment vertical="center"/>
    </xf>
    <xf numFmtId="0" fontId="2" fillId="0" borderId="31" xfId="0" applyFont="1" applyFill="1" applyBorder="1" applyAlignment="1">
      <alignment horizontal="right" vertical="center"/>
    </xf>
    <xf numFmtId="3" fontId="2" fillId="0" borderId="29" xfId="0" applyNumberFormat="1" applyFont="1" applyFill="1" applyBorder="1" applyAlignment="1">
      <alignment vertical="center"/>
    </xf>
    <xf numFmtId="38" fontId="2" fillId="0" borderId="34" xfId="49" applyFont="1" applyFill="1" applyBorder="1" applyAlignment="1">
      <alignment vertical="center"/>
    </xf>
    <xf numFmtId="0" fontId="2" fillId="0" borderId="34" xfId="0" applyFont="1" applyFill="1" applyBorder="1" applyAlignment="1">
      <alignment horizontal="right" vertical="center"/>
    </xf>
    <xf numFmtId="3" fontId="2" fillId="0" borderId="32" xfId="0" applyNumberFormat="1" applyFont="1" applyFill="1" applyBorder="1" applyAlignment="1">
      <alignment vertical="center"/>
    </xf>
    <xf numFmtId="0" fontId="2" fillId="0" borderId="34" xfId="0" applyFont="1" applyFill="1" applyBorder="1" applyAlignment="1">
      <alignment vertical="center"/>
    </xf>
    <xf numFmtId="0" fontId="5" fillId="0" borderId="35" xfId="0" applyFont="1" applyFill="1" applyBorder="1" applyAlignment="1">
      <alignment vertical="center" shrinkToFit="1"/>
    </xf>
    <xf numFmtId="0" fontId="5" fillId="0" borderId="36" xfId="0" applyFont="1" applyFill="1" applyBorder="1" applyAlignment="1">
      <alignment vertical="center" shrinkToFit="1"/>
    </xf>
    <xf numFmtId="3" fontId="2" fillId="0" borderId="21" xfId="0" applyNumberFormat="1" applyFont="1" applyBorder="1" applyAlignment="1">
      <alignment vertical="center"/>
    </xf>
    <xf numFmtId="3" fontId="2" fillId="0" borderId="23" xfId="0" applyNumberFormat="1" applyFont="1" applyFill="1" applyBorder="1" applyAlignment="1">
      <alignment vertical="center" wrapText="1"/>
    </xf>
    <xf numFmtId="3" fontId="2" fillId="0" borderId="21" xfId="0" applyNumberFormat="1" applyFont="1" applyFill="1" applyBorder="1" applyAlignment="1">
      <alignment vertical="center" wrapText="1"/>
    </xf>
    <xf numFmtId="3" fontId="2" fillId="0" borderId="25" xfId="0" applyNumberFormat="1" applyFont="1" applyBorder="1" applyAlignment="1">
      <alignment vertical="center"/>
    </xf>
    <xf numFmtId="3" fontId="2" fillId="0" borderId="27" xfId="0" applyNumberFormat="1" applyFont="1" applyFill="1" applyBorder="1" applyAlignment="1">
      <alignment vertical="center" wrapText="1"/>
    </xf>
    <xf numFmtId="3" fontId="2" fillId="0" borderId="25"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vertical="center" wrapText="1"/>
    </xf>
    <xf numFmtId="49" fontId="7" fillId="30" borderId="0" xfId="0" applyNumberFormat="1" applyFont="1" applyFill="1" applyAlignment="1">
      <alignment vertical="center"/>
    </xf>
    <xf numFmtId="49" fontId="7" fillId="30" borderId="0" xfId="0" applyNumberFormat="1" applyFont="1" applyFill="1" applyBorder="1" applyAlignment="1">
      <alignment vertical="center"/>
    </xf>
    <xf numFmtId="49" fontId="2" fillId="0" borderId="14" xfId="0" applyNumberFormat="1" applyFont="1" applyFill="1" applyBorder="1" applyAlignment="1">
      <alignment horizontal="left" vertical="top" indent="1"/>
    </xf>
    <xf numFmtId="49" fontId="2" fillId="0" borderId="37" xfId="0" applyNumberFormat="1" applyFont="1" applyFill="1" applyBorder="1" applyAlignment="1">
      <alignment horizontal="left" vertical="top" indent="1"/>
    </xf>
    <xf numFmtId="49" fontId="2" fillId="0" borderId="0" xfId="0" applyNumberFormat="1" applyFont="1" applyFill="1" applyAlignment="1">
      <alignment horizontal="left" vertical="top" indent="1"/>
    </xf>
    <xf numFmtId="0" fontId="2" fillId="0" borderId="38" xfId="0" applyFont="1" applyFill="1" applyBorder="1" applyAlignment="1">
      <alignment horizontal="center" vertical="top" textRotation="255" wrapText="1" indent="1"/>
    </xf>
    <xf numFmtId="0" fontId="2" fillId="0" borderId="39" xfId="0" applyFont="1" applyFill="1" applyBorder="1" applyAlignment="1">
      <alignment horizontal="center" vertical="top" textRotation="255" wrapText="1" indent="1"/>
    </xf>
    <xf numFmtId="0" fontId="2" fillId="0" borderId="40" xfId="0" applyFont="1" applyFill="1" applyBorder="1" applyAlignment="1">
      <alignment horizontal="center" vertical="top" textRotation="255" indent="1"/>
    </xf>
    <xf numFmtId="0" fontId="2" fillId="0" borderId="40" xfId="0" applyFont="1" applyFill="1" applyBorder="1" applyAlignment="1">
      <alignment horizontal="center" vertical="top" textRotation="255" wrapText="1" indent="1"/>
    </xf>
    <xf numFmtId="0" fontId="2" fillId="0" borderId="41" xfId="0" applyFont="1" applyFill="1" applyBorder="1" applyAlignment="1">
      <alignment horizontal="center" vertical="top" textRotation="255" indent="1"/>
    </xf>
    <xf numFmtId="49" fontId="2" fillId="0" borderId="38" xfId="0" applyNumberFormat="1" applyFont="1" applyFill="1" applyBorder="1" applyAlignment="1">
      <alignment horizontal="center" vertical="top" textRotation="255" wrapText="1" indent="1"/>
    </xf>
    <xf numFmtId="49" fontId="2" fillId="0" borderId="39" xfId="0" applyNumberFormat="1" applyFont="1" applyFill="1" applyBorder="1" applyAlignment="1">
      <alignment horizontal="center" vertical="top" textRotation="255" wrapText="1" indent="1"/>
    </xf>
    <xf numFmtId="3" fontId="2" fillId="0" borderId="42" xfId="0" applyNumberFormat="1" applyFont="1" applyFill="1" applyBorder="1" applyAlignment="1">
      <alignment vertical="center" wrapText="1"/>
    </xf>
    <xf numFmtId="0" fontId="2" fillId="0" borderId="43" xfId="0" applyFont="1" applyFill="1" applyBorder="1" applyAlignment="1">
      <alignment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3" fontId="2" fillId="0" borderId="51" xfId="0" applyNumberFormat="1" applyFont="1" applyFill="1" applyBorder="1" applyAlignment="1">
      <alignment vertical="center" wrapText="1"/>
    </xf>
    <xf numFmtId="0" fontId="2" fillId="0" borderId="53" xfId="0" applyFont="1" applyFill="1" applyBorder="1" applyAlignment="1">
      <alignment vertical="center"/>
    </xf>
    <xf numFmtId="3" fontId="2" fillId="0" borderId="54" xfId="0" applyNumberFormat="1" applyFont="1" applyBorder="1" applyAlignment="1">
      <alignment vertical="center"/>
    </xf>
    <xf numFmtId="3" fontId="2" fillId="0" borderId="55" xfId="0" applyNumberFormat="1" applyFont="1" applyBorder="1" applyAlignment="1">
      <alignment vertical="center"/>
    </xf>
    <xf numFmtId="3" fontId="2" fillId="0" borderId="56" xfId="0" applyNumberFormat="1" applyFont="1" applyBorder="1" applyAlignment="1">
      <alignment vertical="center"/>
    </xf>
    <xf numFmtId="3" fontId="2" fillId="0" borderId="57" xfId="0" applyNumberFormat="1" applyFont="1" applyBorder="1" applyAlignment="1">
      <alignment vertical="center"/>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3" fontId="2" fillId="0" borderId="51" xfId="0" applyNumberFormat="1" applyFont="1" applyBorder="1" applyAlignment="1">
      <alignment vertical="center"/>
    </xf>
    <xf numFmtId="3" fontId="2" fillId="0" borderId="53" xfId="0" applyNumberFormat="1" applyFont="1" applyBorder="1" applyAlignment="1">
      <alignment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3" fontId="2" fillId="0" borderId="42" xfId="0" applyNumberFormat="1" applyFont="1" applyBorder="1" applyAlignment="1">
      <alignment vertical="center"/>
    </xf>
    <xf numFmtId="3" fontId="2" fillId="0" borderId="43" xfId="0" applyNumberFormat="1" applyFont="1" applyBorder="1" applyAlignment="1">
      <alignment vertical="center"/>
    </xf>
    <xf numFmtId="3" fontId="2" fillId="0" borderId="54" xfId="0" applyNumberFormat="1" applyFont="1" applyFill="1" applyBorder="1" applyAlignment="1">
      <alignment vertical="center"/>
    </xf>
    <xf numFmtId="3" fontId="2" fillId="0" borderId="55" xfId="0" applyNumberFormat="1" applyFont="1" applyFill="1" applyBorder="1" applyAlignment="1">
      <alignment vertical="center"/>
    </xf>
    <xf numFmtId="3" fontId="2" fillId="0" borderId="56" xfId="0" applyNumberFormat="1" applyFont="1" applyFill="1" applyBorder="1" applyAlignment="1">
      <alignment vertical="center"/>
    </xf>
    <xf numFmtId="3" fontId="2" fillId="0" borderId="57" xfId="0" applyNumberFormat="1" applyFont="1" applyFill="1" applyBorder="1" applyAlignment="1">
      <alignment vertical="center"/>
    </xf>
    <xf numFmtId="3" fontId="2" fillId="0" borderId="51" xfId="0" applyNumberFormat="1" applyFont="1" applyFill="1" applyBorder="1" applyAlignment="1">
      <alignment vertical="center"/>
    </xf>
    <xf numFmtId="3" fontId="2" fillId="0" borderId="53" xfId="0" applyNumberFormat="1" applyFont="1" applyFill="1" applyBorder="1" applyAlignment="1">
      <alignment vertical="center"/>
    </xf>
    <xf numFmtId="3" fontId="2" fillId="0" borderId="42" xfId="0" applyNumberFormat="1" applyFont="1" applyFill="1" applyBorder="1" applyAlignment="1">
      <alignment vertical="center"/>
    </xf>
    <xf numFmtId="3" fontId="2" fillId="0" borderId="43" xfId="0" applyNumberFormat="1" applyFont="1" applyFill="1" applyBorder="1" applyAlignment="1">
      <alignment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3" fontId="2" fillId="0" borderId="65" xfId="0" applyNumberFormat="1" applyFont="1" applyFill="1" applyBorder="1" applyAlignment="1">
      <alignment vertical="center"/>
    </xf>
    <xf numFmtId="3" fontId="2" fillId="0" borderId="66" xfId="0" applyNumberFormat="1" applyFont="1" applyFill="1" applyBorder="1" applyAlignment="1">
      <alignment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B90"/>
  <sheetViews>
    <sheetView tabSelected="1" zoomScale="85" zoomScaleNormal="85" zoomScaleSheetLayoutView="70" workbookViewId="0" topLeftCell="A1">
      <selection activeCell="A1" sqref="A1"/>
    </sheetView>
  </sheetViews>
  <sheetFormatPr defaultColWidth="9.00390625" defaultRowHeight="15" customHeight="1"/>
  <cols>
    <col min="1" max="1" width="10.625" style="3" customWidth="1"/>
    <col min="2" max="2" width="7.625" style="3" customWidth="1"/>
    <col min="3" max="3" width="9.125" style="3" customWidth="1"/>
    <col min="4" max="13" width="8.625" style="3" customWidth="1"/>
    <col min="14" max="14" width="17.125" style="3" customWidth="1"/>
    <col min="15" max="15" width="8.625" style="3" customWidth="1"/>
    <col min="16" max="20" width="12.625" style="7" customWidth="1"/>
    <col min="21" max="21" width="6.625" style="3" customWidth="1"/>
    <col min="22" max="26" width="12.625" style="7" customWidth="1"/>
    <col min="27" max="28" width="8.625" style="3" customWidth="1"/>
    <col min="29" max="16384" width="9.00390625" style="3" customWidth="1"/>
  </cols>
  <sheetData>
    <row r="1" spans="1:21" ht="30" customHeight="1">
      <c r="A1" s="2" t="s">
        <v>14</v>
      </c>
      <c r="B1" s="90"/>
      <c r="C1" s="90"/>
      <c r="D1" s="90"/>
      <c r="E1" s="90"/>
      <c r="F1" s="90"/>
      <c r="G1" s="10"/>
      <c r="H1" s="10"/>
      <c r="P1" s="2" t="s">
        <v>14</v>
      </c>
      <c r="Q1" s="91"/>
      <c r="R1" s="91"/>
      <c r="S1" s="91"/>
      <c r="T1" s="91"/>
      <c r="U1" s="10"/>
    </row>
    <row r="2" spans="9:26" ht="18" customHeight="1">
      <c r="I2" s="106" t="s">
        <v>16</v>
      </c>
      <c r="J2" s="106"/>
      <c r="K2" s="106"/>
      <c r="L2" s="106"/>
      <c r="M2" s="106"/>
      <c r="N2" s="106"/>
      <c r="O2" s="106"/>
      <c r="Q2" s="6"/>
      <c r="R2" s="6"/>
      <c r="S2" s="6"/>
      <c r="T2" s="6"/>
      <c r="U2" s="6"/>
      <c r="V2" s="6"/>
      <c r="W2" s="6"/>
      <c r="X2" s="6"/>
      <c r="Z2" s="6"/>
    </row>
    <row r="3" spans="9:26" ht="18" customHeight="1" thickBot="1">
      <c r="I3" s="106"/>
      <c r="J3" s="106"/>
      <c r="K3" s="106"/>
      <c r="L3" s="106"/>
      <c r="M3" s="106"/>
      <c r="N3" s="106"/>
      <c r="O3" s="106"/>
      <c r="P3" s="40" t="s">
        <v>8</v>
      </c>
      <c r="Q3" s="6"/>
      <c r="R3" s="6"/>
      <c r="S3" s="6"/>
      <c r="T3" s="6"/>
      <c r="U3" s="4"/>
      <c r="V3" s="41" t="s">
        <v>9</v>
      </c>
      <c r="W3" s="37"/>
      <c r="X3" s="38"/>
      <c r="Y3" s="38"/>
      <c r="Z3" s="39"/>
    </row>
    <row r="4" spans="1:26" s="4" customFormat="1" ht="159" customHeight="1">
      <c r="A4" s="27"/>
      <c r="B4" s="27"/>
      <c r="C4" s="27"/>
      <c r="D4" s="95" t="s">
        <v>17</v>
      </c>
      <c r="E4" s="95" t="s">
        <v>18</v>
      </c>
      <c r="F4" s="95" t="s">
        <v>25</v>
      </c>
      <c r="G4" s="95" t="s">
        <v>26</v>
      </c>
      <c r="H4" s="96" t="s">
        <v>19</v>
      </c>
      <c r="I4" s="97" t="s">
        <v>27</v>
      </c>
      <c r="J4" s="97" t="s">
        <v>28</v>
      </c>
      <c r="K4" s="98" t="s">
        <v>29</v>
      </c>
      <c r="L4" s="98" t="s">
        <v>30</v>
      </c>
      <c r="M4" s="98" t="s">
        <v>31</v>
      </c>
      <c r="N4" s="97" t="s">
        <v>32</v>
      </c>
      <c r="O4" s="99" t="s">
        <v>33</v>
      </c>
      <c r="P4" s="92"/>
      <c r="Q4" s="92"/>
      <c r="R4" s="93"/>
      <c r="S4" s="100" t="s">
        <v>21</v>
      </c>
      <c r="T4" s="101" t="s">
        <v>22</v>
      </c>
      <c r="U4" s="94"/>
      <c r="V4" s="92"/>
      <c r="W4" s="92"/>
      <c r="X4" s="93"/>
      <c r="Y4" s="100" t="s">
        <v>23</v>
      </c>
      <c r="Z4" s="101" t="s">
        <v>24</v>
      </c>
    </row>
    <row r="5" spans="1:26" s="4" customFormat="1" ht="18" customHeight="1">
      <c r="A5" s="107" t="s">
        <v>11</v>
      </c>
      <c r="B5" s="65" t="s">
        <v>1</v>
      </c>
      <c r="C5" s="79"/>
      <c r="D5" s="67">
        <v>1584</v>
      </c>
      <c r="E5" s="67">
        <v>1579</v>
      </c>
      <c r="F5" s="67">
        <v>69686</v>
      </c>
      <c r="G5" s="67">
        <v>57058</v>
      </c>
      <c r="H5" s="68">
        <v>0.81</v>
      </c>
      <c r="I5" s="67">
        <v>23219</v>
      </c>
      <c r="J5" s="67">
        <v>3432</v>
      </c>
      <c r="K5" s="67">
        <v>1136</v>
      </c>
      <c r="L5" s="67">
        <v>26831</v>
      </c>
      <c r="M5" s="73" t="s">
        <v>7</v>
      </c>
      <c r="N5" s="67">
        <v>2439</v>
      </c>
      <c r="O5" s="74">
        <v>57058</v>
      </c>
      <c r="P5" s="110" t="s">
        <v>36</v>
      </c>
      <c r="Q5" s="111" t="s">
        <v>1</v>
      </c>
      <c r="R5" s="112"/>
      <c r="S5" s="87">
        <v>860496</v>
      </c>
      <c r="T5" s="88" t="s">
        <v>12</v>
      </c>
      <c r="U5" s="3"/>
      <c r="V5" s="113" t="s">
        <v>13</v>
      </c>
      <c r="W5" s="115" t="s">
        <v>6</v>
      </c>
      <c r="X5" s="116"/>
      <c r="Y5" s="119">
        <v>592511</v>
      </c>
      <c r="Z5" s="102">
        <v>589832</v>
      </c>
    </row>
    <row r="6" spans="1:26" s="4" customFormat="1" ht="18" customHeight="1">
      <c r="A6" s="108"/>
      <c r="B6" s="21" t="s">
        <v>2</v>
      </c>
      <c r="C6" s="22"/>
      <c r="D6" s="12">
        <v>3550</v>
      </c>
      <c r="E6" s="12">
        <v>3549</v>
      </c>
      <c r="F6" s="12">
        <v>96435</v>
      </c>
      <c r="G6" s="12">
        <v>76025</v>
      </c>
      <c r="H6" s="28">
        <v>0.78</v>
      </c>
      <c r="I6" s="12">
        <v>8013</v>
      </c>
      <c r="J6" s="12">
        <v>3602</v>
      </c>
      <c r="K6" s="13">
        <v>183</v>
      </c>
      <c r="L6" s="13">
        <v>767</v>
      </c>
      <c r="M6" s="12">
        <v>55975</v>
      </c>
      <c r="N6" s="12">
        <v>7481</v>
      </c>
      <c r="O6" s="14">
        <v>76025</v>
      </c>
      <c r="P6" s="110"/>
      <c r="Q6" s="104" t="s">
        <v>10</v>
      </c>
      <c r="R6" s="105"/>
      <c r="S6" s="87">
        <v>286646</v>
      </c>
      <c r="T6" s="88" t="s">
        <v>12</v>
      </c>
      <c r="U6" s="3"/>
      <c r="V6" s="114"/>
      <c r="W6" s="117"/>
      <c r="X6" s="118"/>
      <c r="Y6" s="120"/>
      <c r="Z6" s="103"/>
    </row>
    <row r="7" spans="1:26" s="4" customFormat="1" ht="18" customHeight="1">
      <c r="A7" s="108"/>
      <c r="B7" s="21" t="s">
        <v>3</v>
      </c>
      <c r="C7" s="22"/>
      <c r="D7" s="12">
        <v>2664</v>
      </c>
      <c r="E7" s="12">
        <v>2653</v>
      </c>
      <c r="F7" s="12">
        <v>153531</v>
      </c>
      <c r="G7" s="12">
        <v>97119</v>
      </c>
      <c r="H7" s="28">
        <v>0.63</v>
      </c>
      <c r="I7" s="12">
        <v>68417</v>
      </c>
      <c r="J7" s="12">
        <v>1113</v>
      </c>
      <c r="K7" s="13">
        <v>293</v>
      </c>
      <c r="L7" s="12">
        <v>18179</v>
      </c>
      <c r="M7" s="15" t="s">
        <v>7</v>
      </c>
      <c r="N7" s="12">
        <v>9115</v>
      </c>
      <c r="O7" s="14">
        <v>97119</v>
      </c>
      <c r="P7" s="110">
        <v>16</v>
      </c>
      <c r="Q7" s="111" t="s">
        <v>1</v>
      </c>
      <c r="R7" s="112"/>
      <c r="S7" s="87">
        <v>994732</v>
      </c>
      <c r="T7" s="89">
        <v>976479</v>
      </c>
      <c r="U7" s="3"/>
      <c r="V7" s="113">
        <v>19</v>
      </c>
      <c r="W7" s="115" t="s">
        <v>6</v>
      </c>
      <c r="X7" s="116"/>
      <c r="Y7" s="119">
        <v>574535</v>
      </c>
      <c r="Z7" s="102">
        <v>562020</v>
      </c>
    </row>
    <row r="8" spans="1:26" s="4" customFormat="1" ht="18" customHeight="1">
      <c r="A8" s="109"/>
      <c r="B8" s="69" t="s">
        <v>4</v>
      </c>
      <c r="C8" s="80"/>
      <c r="D8" s="71">
        <v>2662</v>
      </c>
      <c r="E8" s="71">
        <v>2656</v>
      </c>
      <c r="F8" s="71">
        <v>80169</v>
      </c>
      <c r="G8" s="71">
        <v>52288</v>
      </c>
      <c r="H8" s="72">
        <v>0.65</v>
      </c>
      <c r="I8" s="71">
        <v>35120</v>
      </c>
      <c r="J8" s="78">
        <v>644</v>
      </c>
      <c r="K8" s="78">
        <v>263</v>
      </c>
      <c r="L8" s="71">
        <v>9894</v>
      </c>
      <c r="M8" s="76" t="s">
        <v>7</v>
      </c>
      <c r="N8" s="71">
        <v>6365</v>
      </c>
      <c r="O8" s="77">
        <v>52288</v>
      </c>
      <c r="P8" s="110"/>
      <c r="Q8" s="104" t="s">
        <v>10</v>
      </c>
      <c r="R8" s="105"/>
      <c r="S8" s="87">
        <v>310915</v>
      </c>
      <c r="T8" s="89">
        <v>312257</v>
      </c>
      <c r="U8" s="3"/>
      <c r="V8" s="114"/>
      <c r="W8" s="117"/>
      <c r="X8" s="118"/>
      <c r="Y8" s="120"/>
      <c r="Z8" s="103"/>
    </row>
    <row r="9" spans="1:26" s="4" customFormat="1" ht="18" customHeight="1">
      <c r="A9" s="127">
        <v>16</v>
      </c>
      <c r="B9" s="55" t="s">
        <v>1</v>
      </c>
      <c r="C9" s="61"/>
      <c r="D9" s="57">
        <v>1814</v>
      </c>
      <c r="E9" s="57">
        <v>1809</v>
      </c>
      <c r="F9" s="57">
        <v>79044</v>
      </c>
      <c r="G9" s="57">
        <v>64939</v>
      </c>
      <c r="H9" s="58">
        <v>0.82</v>
      </c>
      <c r="I9" s="57">
        <v>25878</v>
      </c>
      <c r="J9" s="57">
        <v>4137</v>
      </c>
      <c r="K9" s="57">
        <v>1340</v>
      </c>
      <c r="L9" s="57">
        <v>30396</v>
      </c>
      <c r="M9" s="59" t="s">
        <v>7</v>
      </c>
      <c r="N9" s="57">
        <v>3185</v>
      </c>
      <c r="O9" s="60">
        <v>64939</v>
      </c>
      <c r="P9" s="131">
        <v>17</v>
      </c>
      <c r="Q9" s="133" t="s">
        <v>1</v>
      </c>
      <c r="R9" s="134"/>
      <c r="S9" s="85">
        <v>1122462</v>
      </c>
      <c r="T9" s="86">
        <v>1117923</v>
      </c>
      <c r="U9" s="3"/>
      <c r="V9" s="135">
        <v>20</v>
      </c>
      <c r="W9" s="127" t="s">
        <v>6</v>
      </c>
      <c r="X9" s="137"/>
      <c r="Y9" s="121">
        <v>556754</v>
      </c>
      <c r="Z9" s="123">
        <v>554472</v>
      </c>
    </row>
    <row r="10" spans="1:26" ht="18" customHeight="1">
      <c r="A10" s="108"/>
      <c r="B10" s="21" t="s">
        <v>2</v>
      </c>
      <c r="C10" s="22"/>
      <c r="D10" s="12">
        <v>3786</v>
      </c>
      <c r="E10" s="12">
        <v>3777</v>
      </c>
      <c r="F10" s="12">
        <v>103200</v>
      </c>
      <c r="G10" s="12">
        <v>83868</v>
      </c>
      <c r="H10" s="28">
        <v>0.81</v>
      </c>
      <c r="I10" s="12">
        <v>8167</v>
      </c>
      <c r="J10" s="12">
        <v>3825</v>
      </c>
      <c r="K10" s="13">
        <v>123</v>
      </c>
      <c r="L10" s="12">
        <v>1100</v>
      </c>
      <c r="M10" s="12">
        <v>60818</v>
      </c>
      <c r="N10" s="12">
        <v>9823</v>
      </c>
      <c r="O10" s="14">
        <v>83868</v>
      </c>
      <c r="P10" s="132"/>
      <c r="Q10" s="125" t="s">
        <v>10</v>
      </c>
      <c r="R10" s="126"/>
      <c r="S10" s="82">
        <v>310701</v>
      </c>
      <c r="T10" s="83">
        <v>309734</v>
      </c>
      <c r="V10" s="136"/>
      <c r="W10" s="128"/>
      <c r="X10" s="138"/>
      <c r="Y10" s="122"/>
      <c r="Z10" s="124"/>
    </row>
    <row r="11" spans="1:26" ht="18" customHeight="1">
      <c r="A11" s="108"/>
      <c r="B11" s="21" t="s">
        <v>6</v>
      </c>
      <c r="C11" s="22"/>
      <c r="D11" s="12">
        <v>2801</v>
      </c>
      <c r="E11" s="12">
        <v>2807</v>
      </c>
      <c r="F11" s="12">
        <v>161131</v>
      </c>
      <c r="G11" s="12">
        <v>103546</v>
      </c>
      <c r="H11" s="28">
        <v>0.64</v>
      </c>
      <c r="I11" s="12">
        <v>71608</v>
      </c>
      <c r="J11" s="12">
        <v>1267</v>
      </c>
      <c r="K11" s="13">
        <v>380</v>
      </c>
      <c r="L11" s="12">
        <v>19401</v>
      </c>
      <c r="M11" s="15" t="s">
        <v>7</v>
      </c>
      <c r="N11" s="12">
        <v>10888</v>
      </c>
      <c r="O11" s="14">
        <v>103546</v>
      </c>
      <c r="P11" s="110">
        <v>18</v>
      </c>
      <c r="Q11" s="111" t="s">
        <v>1</v>
      </c>
      <c r="R11" s="112"/>
      <c r="S11" s="87">
        <v>1043778</v>
      </c>
      <c r="T11" s="89">
        <v>1047979</v>
      </c>
      <c r="V11" s="113">
        <v>21</v>
      </c>
      <c r="W11" s="115" t="s">
        <v>6</v>
      </c>
      <c r="X11" s="116"/>
      <c r="Y11" s="129">
        <v>543502</v>
      </c>
      <c r="Z11" s="139">
        <v>514701</v>
      </c>
    </row>
    <row r="12" spans="1:26" ht="18" customHeight="1">
      <c r="A12" s="128"/>
      <c r="B12" s="42" t="s">
        <v>4</v>
      </c>
      <c r="C12" s="49"/>
      <c r="D12" s="44">
        <v>2813</v>
      </c>
      <c r="E12" s="44">
        <v>2791</v>
      </c>
      <c r="F12" s="44">
        <v>85764</v>
      </c>
      <c r="G12" s="44">
        <v>58710</v>
      </c>
      <c r="H12" s="45">
        <v>0.68</v>
      </c>
      <c r="I12" s="44">
        <v>37668</v>
      </c>
      <c r="J12" s="54">
        <v>789</v>
      </c>
      <c r="K12" s="54">
        <v>435</v>
      </c>
      <c r="L12" s="44">
        <v>10893</v>
      </c>
      <c r="M12" s="47" t="s">
        <v>7</v>
      </c>
      <c r="N12" s="44">
        <v>8903</v>
      </c>
      <c r="O12" s="48">
        <v>58710</v>
      </c>
      <c r="P12" s="110"/>
      <c r="Q12" s="104" t="s">
        <v>10</v>
      </c>
      <c r="R12" s="105"/>
      <c r="S12" s="87">
        <v>297619</v>
      </c>
      <c r="T12" s="89">
        <v>297868</v>
      </c>
      <c r="V12" s="114"/>
      <c r="W12" s="117"/>
      <c r="X12" s="118"/>
      <c r="Y12" s="130"/>
      <c r="Z12" s="140"/>
    </row>
    <row r="13" spans="1:26" ht="18" customHeight="1">
      <c r="A13" s="107">
        <v>17</v>
      </c>
      <c r="B13" s="65" t="s">
        <v>1</v>
      </c>
      <c r="C13" s="79"/>
      <c r="D13" s="67">
        <v>1989</v>
      </c>
      <c r="E13" s="67">
        <v>1990</v>
      </c>
      <c r="F13" s="67">
        <v>85814</v>
      </c>
      <c r="G13" s="67">
        <v>72585</v>
      </c>
      <c r="H13" s="68">
        <v>0.84</v>
      </c>
      <c r="I13" s="67">
        <v>26200</v>
      </c>
      <c r="J13" s="67">
        <v>5490</v>
      </c>
      <c r="K13" s="67">
        <v>2228</v>
      </c>
      <c r="L13" s="67">
        <v>33925</v>
      </c>
      <c r="M13" s="73" t="s">
        <v>7</v>
      </c>
      <c r="N13" s="67">
        <v>4742</v>
      </c>
      <c r="O13" s="74">
        <v>72585</v>
      </c>
      <c r="P13" s="131">
        <v>19</v>
      </c>
      <c r="Q13" s="133" t="s">
        <v>1</v>
      </c>
      <c r="R13" s="134"/>
      <c r="S13" s="85">
        <v>1089423</v>
      </c>
      <c r="T13" s="86">
        <v>1084342</v>
      </c>
      <c r="V13" s="135">
        <v>22</v>
      </c>
      <c r="W13" s="127" t="s">
        <v>6</v>
      </c>
      <c r="X13" s="137"/>
      <c r="Y13" s="141">
        <v>577217</v>
      </c>
      <c r="Z13" s="143">
        <v>562607</v>
      </c>
    </row>
    <row r="14" spans="1:26" ht="18" customHeight="1">
      <c r="A14" s="108"/>
      <c r="B14" s="21" t="s">
        <v>2</v>
      </c>
      <c r="C14" s="22"/>
      <c r="D14" s="12">
        <v>3857</v>
      </c>
      <c r="E14" s="12">
        <v>3852</v>
      </c>
      <c r="F14" s="12">
        <v>107993</v>
      </c>
      <c r="G14" s="12">
        <v>83530</v>
      </c>
      <c r="H14" s="28">
        <v>0.77</v>
      </c>
      <c r="I14" s="12">
        <v>8678</v>
      </c>
      <c r="J14" s="12">
        <v>4068</v>
      </c>
      <c r="K14" s="13">
        <v>192</v>
      </c>
      <c r="L14" s="12">
        <v>1035</v>
      </c>
      <c r="M14" s="12">
        <v>53727</v>
      </c>
      <c r="N14" s="12">
        <v>15830</v>
      </c>
      <c r="O14" s="14">
        <v>83530</v>
      </c>
      <c r="P14" s="132"/>
      <c r="Q14" s="125" t="s">
        <v>10</v>
      </c>
      <c r="R14" s="126"/>
      <c r="S14" s="82">
        <v>298544</v>
      </c>
      <c r="T14" s="83">
        <v>298145</v>
      </c>
      <c r="V14" s="136"/>
      <c r="W14" s="128"/>
      <c r="X14" s="138"/>
      <c r="Y14" s="142"/>
      <c r="Z14" s="144"/>
    </row>
    <row r="15" spans="1:26" ht="18" customHeight="1">
      <c r="A15" s="108"/>
      <c r="B15" s="21" t="s">
        <v>6</v>
      </c>
      <c r="C15" s="22"/>
      <c r="D15" s="12">
        <v>2820</v>
      </c>
      <c r="E15" s="12">
        <v>2807</v>
      </c>
      <c r="F15" s="12">
        <v>162419</v>
      </c>
      <c r="G15" s="12">
        <v>108284</v>
      </c>
      <c r="H15" s="28">
        <v>0.66</v>
      </c>
      <c r="I15" s="12">
        <v>70931</v>
      </c>
      <c r="J15" s="12">
        <v>1309</v>
      </c>
      <c r="K15" s="13">
        <v>384</v>
      </c>
      <c r="L15" s="12">
        <v>20661</v>
      </c>
      <c r="M15" s="15" t="s">
        <v>7</v>
      </c>
      <c r="N15" s="12">
        <v>14999</v>
      </c>
      <c r="O15" s="14">
        <v>108284</v>
      </c>
      <c r="P15" s="110">
        <v>20</v>
      </c>
      <c r="Q15" s="111" t="s">
        <v>1</v>
      </c>
      <c r="R15" s="112"/>
      <c r="S15" s="16">
        <v>1166887</v>
      </c>
      <c r="T15" s="20">
        <v>1170356</v>
      </c>
      <c r="V15" s="113">
        <v>23</v>
      </c>
      <c r="W15" s="115" t="s">
        <v>6</v>
      </c>
      <c r="X15" s="116"/>
      <c r="Y15" s="145">
        <v>433566</v>
      </c>
      <c r="Z15" s="147">
        <v>421381</v>
      </c>
    </row>
    <row r="16" spans="1:26" ht="18" customHeight="1">
      <c r="A16" s="109"/>
      <c r="B16" s="69" t="s">
        <v>4</v>
      </c>
      <c r="C16" s="80"/>
      <c r="D16" s="71">
        <v>2952</v>
      </c>
      <c r="E16" s="71">
        <v>2950</v>
      </c>
      <c r="F16" s="71">
        <v>92801</v>
      </c>
      <c r="G16" s="71">
        <v>69664</v>
      </c>
      <c r="H16" s="72">
        <v>0.75</v>
      </c>
      <c r="I16" s="71">
        <v>39225</v>
      </c>
      <c r="J16" s="78">
        <v>1016</v>
      </c>
      <c r="K16" s="78">
        <v>520</v>
      </c>
      <c r="L16" s="71">
        <v>13713</v>
      </c>
      <c r="M16" s="76" t="s">
        <v>7</v>
      </c>
      <c r="N16" s="71">
        <v>15190</v>
      </c>
      <c r="O16" s="77">
        <v>69664</v>
      </c>
      <c r="P16" s="110"/>
      <c r="Q16" s="104" t="s">
        <v>10</v>
      </c>
      <c r="R16" s="105"/>
      <c r="S16" s="16">
        <v>299118</v>
      </c>
      <c r="T16" s="20">
        <v>301307</v>
      </c>
      <c r="V16" s="114"/>
      <c r="W16" s="117"/>
      <c r="X16" s="118"/>
      <c r="Y16" s="146"/>
      <c r="Z16" s="148"/>
    </row>
    <row r="17" spans="1:26" ht="18" customHeight="1">
      <c r="A17" s="127">
        <v>18</v>
      </c>
      <c r="B17" s="55" t="s">
        <v>1</v>
      </c>
      <c r="C17" s="61"/>
      <c r="D17" s="57">
        <v>1828</v>
      </c>
      <c r="E17" s="57">
        <v>1835</v>
      </c>
      <c r="F17" s="57">
        <v>77655</v>
      </c>
      <c r="G17" s="57">
        <v>66791</v>
      </c>
      <c r="H17" s="58">
        <v>0.86</v>
      </c>
      <c r="I17" s="57">
        <v>23910</v>
      </c>
      <c r="J17" s="57">
        <v>5031</v>
      </c>
      <c r="K17" s="57">
        <v>2023</v>
      </c>
      <c r="L17" s="57">
        <v>30275</v>
      </c>
      <c r="M17" s="59" t="s">
        <v>7</v>
      </c>
      <c r="N17" s="57">
        <v>5552</v>
      </c>
      <c r="O17" s="60">
        <v>66791</v>
      </c>
      <c r="P17" s="131">
        <v>21</v>
      </c>
      <c r="Q17" s="133" t="s">
        <v>1</v>
      </c>
      <c r="R17" s="134"/>
      <c r="S17" s="62">
        <v>1304142</v>
      </c>
      <c r="T17" s="84">
        <v>1292694</v>
      </c>
      <c r="V17" s="113">
        <v>24</v>
      </c>
      <c r="W17" s="115" t="s">
        <v>6</v>
      </c>
      <c r="X17" s="116"/>
      <c r="Y17" s="145">
        <v>405387</v>
      </c>
      <c r="Z17" s="147">
        <v>397447</v>
      </c>
    </row>
    <row r="18" spans="1:26" ht="18" customHeight="1">
      <c r="A18" s="108"/>
      <c r="B18" s="21" t="s">
        <v>2</v>
      </c>
      <c r="C18" s="22"/>
      <c r="D18" s="12">
        <v>4127</v>
      </c>
      <c r="E18" s="12">
        <v>4094</v>
      </c>
      <c r="F18" s="12">
        <v>117849</v>
      </c>
      <c r="G18" s="12">
        <v>91092</v>
      </c>
      <c r="H18" s="28">
        <v>0.77</v>
      </c>
      <c r="I18" s="12">
        <v>11620</v>
      </c>
      <c r="J18" s="12">
        <v>4456</v>
      </c>
      <c r="K18" s="13">
        <v>85</v>
      </c>
      <c r="L18" s="12">
        <v>892</v>
      </c>
      <c r="M18" s="12">
        <v>52394</v>
      </c>
      <c r="N18" s="12">
        <v>21645</v>
      </c>
      <c r="O18" s="14">
        <v>91092</v>
      </c>
      <c r="P18" s="110"/>
      <c r="Q18" s="104" t="s">
        <v>10</v>
      </c>
      <c r="R18" s="105"/>
      <c r="S18" s="16">
        <v>319896</v>
      </c>
      <c r="T18" s="20">
        <v>315323</v>
      </c>
      <c r="V18" s="114"/>
      <c r="W18" s="117"/>
      <c r="X18" s="118"/>
      <c r="Y18" s="146"/>
      <c r="Z18" s="148"/>
    </row>
    <row r="19" spans="1:26" ht="18" customHeight="1">
      <c r="A19" s="108"/>
      <c r="B19" s="21" t="s">
        <v>6</v>
      </c>
      <c r="C19" s="22"/>
      <c r="D19" s="12">
        <v>2716</v>
      </c>
      <c r="E19" s="12">
        <v>2709</v>
      </c>
      <c r="F19" s="12">
        <v>157106</v>
      </c>
      <c r="G19" s="12">
        <v>112106</v>
      </c>
      <c r="H19" s="28">
        <v>0.71</v>
      </c>
      <c r="I19" s="12">
        <v>67042</v>
      </c>
      <c r="J19" s="12">
        <v>1722</v>
      </c>
      <c r="K19" s="13">
        <v>268</v>
      </c>
      <c r="L19" s="12">
        <v>20312</v>
      </c>
      <c r="M19" s="15" t="s">
        <v>7</v>
      </c>
      <c r="N19" s="12">
        <v>22762</v>
      </c>
      <c r="O19" s="14">
        <v>112106</v>
      </c>
      <c r="P19" s="132"/>
      <c r="Q19" s="125" t="s">
        <v>0</v>
      </c>
      <c r="R19" s="126"/>
      <c r="S19" s="50">
        <v>847</v>
      </c>
      <c r="T19" s="81">
        <v>818</v>
      </c>
      <c r="V19" s="135">
        <v>25</v>
      </c>
      <c r="W19" s="127" t="s">
        <v>6</v>
      </c>
      <c r="X19" s="137"/>
      <c r="Y19" s="141">
        <v>432354</v>
      </c>
      <c r="Z19" s="143">
        <v>420404</v>
      </c>
    </row>
    <row r="20" spans="1:26" ht="18" customHeight="1">
      <c r="A20" s="128"/>
      <c r="B20" s="42" t="s">
        <v>4</v>
      </c>
      <c r="C20" s="49"/>
      <c r="D20" s="44">
        <v>2943</v>
      </c>
      <c r="E20" s="44">
        <v>2951</v>
      </c>
      <c r="F20" s="44">
        <v>94652</v>
      </c>
      <c r="G20" s="44">
        <v>74854</v>
      </c>
      <c r="H20" s="45">
        <v>0.79</v>
      </c>
      <c r="I20" s="44">
        <v>39857</v>
      </c>
      <c r="J20" s="54">
        <v>1050</v>
      </c>
      <c r="K20" s="54">
        <v>544</v>
      </c>
      <c r="L20" s="44">
        <v>14018</v>
      </c>
      <c r="M20" s="47" t="s">
        <v>7</v>
      </c>
      <c r="N20" s="44">
        <v>19385</v>
      </c>
      <c r="O20" s="48">
        <v>74854</v>
      </c>
      <c r="P20" s="110">
        <v>22</v>
      </c>
      <c r="Q20" s="111" t="s">
        <v>1</v>
      </c>
      <c r="R20" s="112"/>
      <c r="S20" s="12">
        <v>1870472</v>
      </c>
      <c r="T20" s="14">
        <v>1855076</v>
      </c>
      <c r="V20" s="136"/>
      <c r="W20" s="128"/>
      <c r="X20" s="138"/>
      <c r="Y20" s="142"/>
      <c r="Z20" s="144"/>
    </row>
    <row r="21" spans="1:26" ht="18" customHeight="1">
      <c r="A21" s="107">
        <v>19</v>
      </c>
      <c r="B21" s="65" t="s">
        <v>1</v>
      </c>
      <c r="C21" s="79"/>
      <c r="D21" s="67">
        <v>1890</v>
      </c>
      <c r="E21" s="67">
        <v>1872</v>
      </c>
      <c r="F21" s="67">
        <v>78715</v>
      </c>
      <c r="G21" s="67">
        <v>68861</v>
      </c>
      <c r="H21" s="68">
        <v>0.87</v>
      </c>
      <c r="I21" s="67">
        <v>23729</v>
      </c>
      <c r="J21" s="67">
        <v>5076</v>
      </c>
      <c r="K21" s="67">
        <v>8634</v>
      </c>
      <c r="L21" s="67">
        <v>24453</v>
      </c>
      <c r="M21" s="73" t="s">
        <v>7</v>
      </c>
      <c r="N21" s="67">
        <v>6969</v>
      </c>
      <c r="O21" s="74">
        <v>68861</v>
      </c>
      <c r="P21" s="110"/>
      <c r="Q21" s="104" t="s">
        <v>10</v>
      </c>
      <c r="R21" s="105"/>
      <c r="S21" s="12">
        <v>357145</v>
      </c>
      <c r="T21" s="14">
        <v>353175</v>
      </c>
      <c r="V21" s="113">
        <v>26</v>
      </c>
      <c r="W21" s="115" t="s">
        <v>6</v>
      </c>
      <c r="X21" s="116"/>
      <c r="Y21" s="145">
        <v>392367</v>
      </c>
      <c r="Z21" s="147">
        <v>386262</v>
      </c>
    </row>
    <row r="22" spans="1:26" ht="18" customHeight="1" thickBot="1">
      <c r="A22" s="108"/>
      <c r="B22" s="21" t="s">
        <v>2</v>
      </c>
      <c r="C22" s="22"/>
      <c r="D22" s="12">
        <v>4613</v>
      </c>
      <c r="E22" s="12">
        <v>4542</v>
      </c>
      <c r="F22" s="12">
        <v>134283</v>
      </c>
      <c r="G22" s="12">
        <v>115563</v>
      </c>
      <c r="H22" s="28">
        <v>0.86</v>
      </c>
      <c r="I22" s="12">
        <v>13881</v>
      </c>
      <c r="J22" s="12">
        <v>4951</v>
      </c>
      <c r="K22" s="13">
        <v>73</v>
      </c>
      <c r="L22" s="12">
        <v>1199</v>
      </c>
      <c r="M22" s="12">
        <v>68269</v>
      </c>
      <c r="N22" s="12">
        <v>27190</v>
      </c>
      <c r="O22" s="14">
        <v>115563</v>
      </c>
      <c r="P22" s="110"/>
      <c r="Q22" s="104" t="s">
        <v>0</v>
      </c>
      <c r="R22" s="105"/>
      <c r="S22" s="12">
        <v>1370</v>
      </c>
      <c r="T22" s="14">
        <v>1307</v>
      </c>
      <c r="V22" s="153"/>
      <c r="W22" s="149"/>
      <c r="X22" s="150"/>
      <c r="Y22" s="151"/>
      <c r="Z22" s="152"/>
    </row>
    <row r="23" spans="1:20" ht="18" customHeight="1">
      <c r="A23" s="108"/>
      <c r="B23" s="21" t="s">
        <v>6</v>
      </c>
      <c r="C23" s="22"/>
      <c r="D23" s="12">
        <v>2725</v>
      </c>
      <c r="E23" s="12">
        <v>2724</v>
      </c>
      <c r="F23" s="12">
        <v>159763</v>
      </c>
      <c r="G23" s="12">
        <v>116683</v>
      </c>
      <c r="H23" s="28">
        <v>0.73</v>
      </c>
      <c r="I23" s="12">
        <v>68435</v>
      </c>
      <c r="J23" s="12">
        <v>1994</v>
      </c>
      <c r="K23" s="13">
        <v>325</v>
      </c>
      <c r="L23" s="12">
        <v>20188</v>
      </c>
      <c r="M23" s="15" t="s">
        <v>7</v>
      </c>
      <c r="N23" s="12">
        <v>25741</v>
      </c>
      <c r="O23" s="14">
        <v>116683</v>
      </c>
      <c r="P23" s="110">
        <v>23</v>
      </c>
      <c r="Q23" s="111" t="s">
        <v>1</v>
      </c>
      <c r="R23" s="112"/>
      <c r="S23" s="12">
        <v>1477875</v>
      </c>
      <c r="T23" s="14">
        <v>1466194</v>
      </c>
    </row>
    <row r="24" spans="1:20" ht="18" customHeight="1">
      <c r="A24" s="109"/>
      <c r="B24" s="69" t="s">
        <v>4</v>
      </c>
      <c r="C24" s="80"/>
      <c r="D24" s="71">
        <v>2884</v>
      </c>
      <c r="E24" s="71">
        <v>2879</v>
      </c>
      <c r="F24" s="71">
        <v>94101</v>
      </c>
      <c r="G24" s="71">
        <v>77231</v>
      </c>
      <c r="H24" s="72">
        <v>0.82</v>
      </c>
      <c r="I24" s="71">
        <v>40755</v>
      </c>
      <c r="J24" s="71">
        <v>1240</v>
      </c>
      <c r="K24" s="78">
        <v>612</v>
      </c>
      <c r="L24" s="71">
        <v>12915</v>
      </c>
      <c r="M24" s="76" t="s">
        <v>7</v>
      </c>
      <c r="N24" s="71">
        <v>21709</v>
      </c>
      <c r="O24" s="77">
        <v>77231</v>
      </c>
      <c r="P24" s="110"/>
      <c r="Q24" s="104" t="s">
        <v>10</v>
      </c>
      <c r="R24" s="105"/>
      <c r="S24" s="12">
        <v>284360</v>
      </c>
      <c r="T24" s="14">
        <v>282469</v>
      </c>
    </row>
    <row r="25" spans="1:20" ht="18" customHeight="1">
      <c r="A25" s="127">
        <v>20</v>
      </c>
      <c r="B25" s="55" t="s">
        <v>1</v>
      </c>
      <c r="C25" s="61"/>
      <c r="D25" s="62">
        <v>1968</v>
      </c>
      <c r="E25" s="62">
        <v>1968</v>
      </c>
      <c r="F25" s="62">
        <v>82746</v>
      </c>
      <c r="G25" s="62">
        <v>73698</v>
      </c>
      <c r="H25" s="63">
        <v>0.89</v>
      </c>
      <c r="I25" s="62">
        <v>24403</v>
      </c>
      <c r="J25" s="62">
        <v>5406</v>
      </c>
      <c r="K25" s="62">
        <v>9344</v>
      </c>
      <c r="L25" s="62">
        <v>25696</v>
      </c>
      <c r="M25" s="64" t="s">
        <v>7</v>
      </c>
      <c r="N25" s="57">
        <v>8849</v>
      </c>
      <c r="O25" s="60"/>
      <c r="P25" s="110"/>
      <c r="Q25" s="104" t="s">
        <v>0</v>
      </c>
      <c r="R25" s="105"/>
      <c r="S25" s="12">
        <v>2523</v>
      </c>
      <c r="T25" s="14">
        <v>2400</v>
      </c>
    </row>
    <row r="26" spans="1:20" ht="18" customHeight="1">
      <c r="A26" s="108"/>
      <c r="B26" s="21" t="s">
        <v>2</v>
      </c>
      <c r="C26" s="22"/>
      <c r="D26" s="16">
        <v>5365</v>
      </c>
      <c r="E26" s="16">
        <v>5210</v>
      </c>
      <c r="F26" s="16">
        <v>156546</v>
      </c>
      <c r="G26" s="16">
        <v>139476</v>
      </c>
      <c r="H26" s="29">
        <v>0.89</v>
      </c>
      <c r="I26" s="16">
        <v>15800</v>
      </c>
      <c r="J26" s="16">
        <v>5719</v>
      </c>
      <c r="K26" s="17">
        <v>77</v>
      </c>
      <c r="L26" s="16">
        <v>1448</v>
      </c>
      <c r="M26" s="16">
        <v>83749</v>
      </c>
      <c r="N26" s="12">
        <v>32683</v>
      </c>
      <c r="O26" s="14"/>
      <c r="P26" s="110">
        <v>24</v>
      </c>
      <c r="Q26" s="111" t="s">
        <v>1</v>
      </c>
      <c r="R26" s="112"/>
      <c r="S26" s="12">
        <v>1478610</v>
      </c>
      <c r="T26" s="14">
        <v>1469477</v>
      </c>
    </row>
    <row r="27" spans="1:20" ht="18" customHeight="1">
      <c r="A27" s="108"/>
      <c r="B27" s="21" t="s">
        <v>6</v>
      </c>
      <c r="C27" s="22"/>
      <c r="D27" s="16">
        <v>2746</v>
      </c>
      <c r="E27" s="16">
        <v>2733</v>
      </c>
      <c r="F27" s="16">
        <v>163056</v>
      </c>
      <c r="G27" s="16">
        <v>121331</v>
      </c>
      <c r="H27" s="29">
        <v>0.74</v>
      </c>
      <c r="I27" s="16">
        <v>70095</v>
      </c>
      <c r="J27" s="16">
        <v>2401</v>
      </c>
      <c r="K27" s="17">
        <v>414</v>
      </c>
      <c r="L27" s="16">
        <v>20293</v>
      </c>
      <c r="M27" s="18" t="s">
        <v>7</v>
      </c>
      <c r="N27" s="12">
        <v>28128</v>
      </c>
      <c r="O27" s="14"/>
      <c r="P27" s="110"/>
      <c r="Q27" s="104" t="s">
        <v>10</v>
      </c>
      <c r="R27" s="105"/>
      <c r="S27" s="12">
        <v>277886</v>
      </c>
      <c r="T27" s="14">
        <v>274984</v>
      </c>
    </row>
    <row r="28" spans="1:20" ht="18" customHeight="1">
      <c r="A28" s="128"/>
      <c r="B28" s="42" t="s">
        <v>4</v>
      </c>
      <c r="C28" s="49"/>
      <c r="D28" s="50">
        <v>2821</v>
      </c>
      <c r="E28" s="50">
        <v>2818</v>
      </c>
      <c r="F28" s="50">
        <v>94010</v>
      </c>
      <c r="G28" s="50">
        <v>79894</v>
      </c>
      <c r="H28" s="51">
        <v>0.84</v>
      </c>
      <c r="I28" s="50">
        <v>41524</v>
      </c>
      <c r="J28" s="50">
        <v>1605</v>
      </c>
      <c r="K28" s="52">
        <v>789</v>
      </c>
      <c r="L28" s="50">
        <v>11360</v>
      </c>
      <c r="M28" s="53" t="s">
        <v>7</v>
      </c>
      <c r="N28" s="44">
        <v>24616</v>
      </c>
      <c r="O28" s="48"/>
      <c r="P28" s="110"/>
      <c r="Q28" s="104" t="s">
        <v>0</v>
      </c>
      <c r="R28" s="105"/>
      <c r="S28" s="12">
        <v>3399</v>
      </c>
      <c r="T28" s="14">
        <v>3226</v>
      </c>
    </row>
    <row r="29" spans="1:20" ht="18" customHeight="1">
      <c r="A29" s="107">
        <v>21</v>
      </c>
      <c r="B29" s="65" t="s">
        <v>1</v>
      </c>
      <c r="C29" s="66"/>
      <c r="D29" s="67">
        <v>2154</v>
      </c>
      <c r="E29" s="67">
        <v>2114</v>
      </c>
      <c r="F29" s="67">
        <v>88530</v>
      </c>
      <c r="G29" s="67">
        <v>78069</v>
      </c>
      <c r="H29" s="68">
        <v>0.88</v>
      </c>
      <c r="I29" s="67">
        <v>25160</v>
      </c>
      <c r="J29" s="67">
        <v>5917</v>
      </c>
      <c r="K29" s="67">
        <v>9927</v>
      </c>
      <c r="L29" s="67">
        <v>27448</v>
      </c>
      <c r="M29" s="73" t="s">
        <v>7</v>
      </c>
      <c r="N29" s="67">
        <v>9617</v>
      </c>
      <c r="O29" s="74">
        <v>78069</v>
      </c>
      <c r="P29" s="131">
        <v>25</v>
      </c>
      <c r="Q29" s="133" t="s">
        <v>1</v>
      </c>
      <c r="R29" s="134"/>
      <c r="S29" s="57">
        <v>1726110</v>
      </c>
      <c r="T29" s="60">
        <v>1700328</v>
      </c>
    </row>
    <row r="30" spans="1:20" ht="18" customHeight="1">
      <c r="A30" s="108"/>
      <c r="B30" s="21" t="s">
        <v>2</v>
      </c>
      <c r="C30" s="23" t="s">
        <v>15</v>
      </c>
      <c r="D30" s="12">
        <v>10320</v>
      </c>
      <c r="E30" s="12">
        <v>9213</v>
      </c>
      <c r="F30" s="12">
        <v>269145</v>
      </c>
      <c r="G30" s="12">
        <v>232475</v>
      </c>
      <c r="H30" s="28">
        <v>0.86</v>
      </c>
      <c r="I30" s="12">
        <v>27188</v>
      </c>
      <c r="J30" s="12">
        <v>9541</v>
      </c>
      <c r="K30" s="13">
        <v>93</v>
      </c>
      <c r="L30" s="12">
        <v>1812</v>
      </c>
      <c r="M30" s="12">
        <v>137644</v>
      </c>
      <c r="N30" s="12">
        <v>56197</v>
      </c>
      <c r="O30" s="14">
        <v>232475</v>
      </c>
      <c r="P30" s="110"/>
      <c r="Q30" s="104" t="s">
        <v>10</v>
      </c>
      <c r="R30" s="105"/>
      <c r="S30" s="12">
        <v>292057</v>
      </c>
      <c r="T30" s="14">
        <v>286221</v>
      </c>
    </row>
    <row r="31" spans="1:28" s="7" customFormat="1" ht="18" customHeight="1">
      <c r="A31" s="108"/>
      <c r="B31" s="24"/>
      <c r="C31" s="25" t="s">
        <v>20</v>
      </c>
      <c r="D31" s="12">
        <v>218</v>
      </c>
      <c r="E31" s="12">
        <v>179</v>
      </c>
      <c r="F31" s="12">
        <v>2625</v>
      </c>
      <c r="G31" s="12">
        <v>1963</v>
      </c>
      <c r="H31" s="28">
        <v>0.74</v>
      </c>
      <c r="I31" s="12">
        <v>925</v>
      </c>
      <c r="J31" s="12">
        <v>31</v>
      </c>
      <c r="K31" s="13">
        <v>132</v>
      </c>
      <c r="L31" s="12">
        <v>34</v>
      </c>
      <c r="M31" s="15" t="s">
        <v>7</v>
      </c>
      <c r="N31" s="12">
        <v>841</v>
      </c>
      <c r="O31" s="14">
        <v>1963</v>
      </c>
      <c r="P31" s="132"/>
      <c r="Q31" s="125" t="s">
        <v>0</v>
      </c>
      <c r="R31" s="126"/>
      <c r="S31" s="44">
        <v>6756</v>
      </c>
      <c r="T31" s="48">
        <v>6519</v>
      </c>
      <c r="AA31" s="3"/>
      <c r="AB31" s="3"/>
    </row>
    <row r="32" spans="1:28" s="7" customFormat="1" ht="18" customHeight="1">
      <c r="A32" s="108"/>
      <c r="B32" s="21" t="s">
        <v>6</v>
      </c>
      <c r="C32" s="23"/>
      <c r="D32" s="12">
        <v>3007</v>
      </c>
      <c r="E32" s="12">
        <v>2979</v>
      </c>
      <c r="F32" s="12">
        <v>181511</v>
      </c>
      <c r="G32" s="12">
        <v>136569</v>
      </c>
      <c r="H32" s="28">
        <v>0.75</v>
      </c>
      <c r="I32" s="12">
        <v>77045</v>
      </c>
      <c r="J32" s="12">
        <v>2269</v>
      </c>
      <c r="K32" s="13">
        <v>538</v>
      </c>
      <c r="L32" s="12">
        <v>22770</v>
      </c>
      <c r="M32" s="15" t="s">
        <v>7</v>
      </c>
      <c r="N32" s="12">
        <v>33947</v>
      </c>
      <c r="O32" s="14">
        <v>136569</v>
      </c>
      <c r="P32" s="110">
        <v>26</v>
      </c>
      <c r="Q32" s="111" t="s">
        <v>1</v>
      </c>
      <c r="R32" s="112"/>
      <c r="S32" s="12">
        <v>1576865</v>
      </c>
      <c r="T32" s="14">
        <v>1040914</v>
      </c>
      <c r="U32" s="3"/>
      <c r="AA32" s="3"/>
      <c r="AB32" s="3"/>
    </row>
    <row r="33" spans="1:28" s="7" customFormat="1" ht="18" customHeight="1">
      <c r="A33" s="109"/>
      <c r="B33" s="69" t="s">
        <v>0</v>
      </c>
      <c r="C33" s="70"/>
      <c r="D33" s="71">
        <v>3087</v>
      </c>
      <c r="E33" s="71">
        <v>3031</v>
      </c>
      <c r="F33" s="71">
        <v>102308</v>
      </c>
      <c r="G33" s="71">
        <v>87795</v>
      </c>
      <c r="H33" s="72">
        <v>0.85</v>
      </c>
      <c r="I33" s="71">
        <v>46200</v>
      </c>
      <c r="J33" s="71">
        <v>1514</v>
      </c>
      <c r="K33" s="78">
        <v>941</v>
      </c>
      <c r="L33" s="71">
        <v>12047</v>
      </c>
      <c r="M33" s="76" t="s">
        <v>7</v>
      </c>
      <c r="N33" s="71">
        <v>27093</v>
      </c>
      <c r="O33" s="77">
        <v>87795</v>
      </c>
      <c r="P33" s="110"/>
      <c r="Q33" s="104" t="s">
        <v>10</v>
      </c>
      <c r="R33" s="105"/>
      <c r="S33" s="12">
        <v>247927</v>
      </c>
      <c r="T33" s="14">
        <v>189409</v>
      </c>
      <c r="U33" s="3"/>
      <c r="AA33" s="3"/>
      <c r="AB33" s="3"/>
    </row>
    <row r="34" spans="1:28" s="7" customFormat="1" ht="18" customHeight="1" thickBot="1">
      <c r="A34" s="127">
        <v>22</v>
      </c>
      <c r="B34" s="55" t="s">
        <v>5</v>
      </c>
      <c r="C34" s="56"/>
      <c r="D34" s="57">
        <v>3142</v>
      </c>
      <c r="E34" s="57">
        <v>3071</v>
      </c>
      <c r="F34" s="57">
        <v>127850</v>
      </c>
      <c r="G34" s="57">
        <v>112848</v>
      </c>
      <c r="H34" s="58">
        <v>0.88</v>
      </c>
      <c r="I34" s="57">
        <v>35628</v>
      </c>
      <c r="J34" s="57">
        <v>8367</v>
      </c>
      <c r="K34" s="57">
        <v>14395</v>
      </c>
      <c r="L34" s="57">
        <v>40238</v>
      </c>
      <c r="M34" s="59" t="s">
        <v>7</v>
      </c>
      <c r="N34" s="57">
        <v>14220</v>
      </c>
      <c r="O34" s="60">
        <v>112848</v>
      </c>
      <c r="P34" s="154"/>
      <c r="Q34" s="155" t="s">
        <v>0</v>
      </c>
      <c r="R34" s="156"/>
      <c r="S34" s="32">
        <v>11815</v>
      </c>
      <c r="T34" s="36">
        <v>11438</v>
      </c>
      <c r="U34" s="3"/>
      <c r="AA34" s="3"/>
      <c r="AB34" s="3"/>
    </row>
    <row r="35" spans="1:28" s="7" customFormat="1" ht="18" customHeight="1">
      <c r="A35" s="108"/>
      <c r="B35" s="21" t="s">
        <v>2</v>
      </c>
      <c r="C35" s="23" t="s">
        <v>15</v>
      </c>
      <c r="D35" s="12">
        <v>17368</v>
      </c>
      <c r="E35" s="12">
        <v>15607</v>
      </c>
      <c r="F35" s="12">
        <v>434983</v>
      </c>
      <c r="G35" s="12">
        <v>373899</v>
      </c>
      <c r="H35" s="28">
        <v>0.85</v>
      </c>
      <c r="I35" s="12">
        <v>43737</v>
      </c>
      <c r="J35" s="12">
        <v>15153</v>
      </c>
      <c r="K35" s="13">
        <v>218</v>
      </c>
      <c r="L35" s="12">
        <v>2636</v>
      </c>
      <c r="M35" s="12">
        <v>217846</v>
      </c>
      <c r="N35" s="12">
        <v>94309</v>
      </c>
      <c r="O35" s="14">
        <v>373899</v>
      </c>
      <c r="P35" s="6" t="s">
        <v>34</v>
      </c>
      <c r="U35" s="3"/>
      <c r="AA35" s="3"/>
      <c r="AB35" s="3"/>
    </row>
    <row r="36" spans="1:28" s="7" customFormat="1" ht="18" customHeight="1">
      <c r="A36" s="108"/>
      <c r="B36" s="24"/>
      <c r="C36" s="26" t="s">
        <v>20</v>
      </c>
      <c r="D36" s="12">
        <v>654</v>
      </c>
      <c r="E36" s="12">
        <v>564</v>
      </c>
      <c r="F36" s="12">
        <v>7000</v>
      </c>
      <c r="G36" s="12">
        <v>5549</v>
      </c>
      <c r="H36" s="28">
        <v>0.79</v>
      </c>
      <c r="I36" s="12">
        <v>2709</v>
      </c>
      <c r="J36" s="12">
        <v>90</v>
      </c>
      <c r="K36" s="13">
        <v>290</v>
      </c>
      <c r="L36" s="12">
        <v>102</v>
      </c>
      <c r="M36" s="15" t="s">
        <v>7</v>
      </c>
      <c r="N36" s="12">
        <v>2358</v>
      </c>
      <c r="O36" s="14">
        <v>5549</v>
      </c>
      <c r="U36" s="3"/>
      <c r="AA36" s="3"/>
      <c r="AB36" s="3"/>
    </row>
    <row r="37" spans="1:28" s="7" customFormat="1" ht="18" customHeight="1">
      <c r="A37" s="108"/>
      <c r="B37" s="21" t="s">
        <v>6</v>
      </c>
      <c r="C37" s="23"/>
      <c r="D37" s="12">
        <v>3400</v>
      </c>
      <c r="E37" s="12">
        <v>3381</v>
      </c>
      <c r="F37" s="12">
        <v>210272</v>
      </c>
      <c r="G37" s="12">
        <v>159836</v>
      </c>
      <c r="H37" s="28">
        <v>0.76</v>
      </c>
      <c r="I37" s="12">
        <v>88121</v>
      </c>
      <c r="J37" s="12">
        <v>2895</v>
      </c>
      <c r="K37" s="19">
        <v>1479</v>
      </c>
      <c r="L37" s="12">
        <v>25887</v>
      </c>
      <c r="M37" s="15" t="s">
        <v>7</v>
      </c>
      <c r="N37" s="12">
        <v>41454</v>
      </c>
      <c r="O37" s="14">
        <v>159836</v>
      </c>
      <c r="U37" s="3"/>
      <c r="AA37" s="3"/>
      <c r="AB37" s="3"/>
    </row>
    <row r="38" spans="1:28" s="7" customFormat="1" ht="18" customHeight="1">
      <c r="A38" s="128"/>
      <c r="B38" s="42" t="s">
        <v>0</v>
      </c>
      <c r="C38" s="43"/>
      <c r="D38" s="44">
        <v>3136</v>
      </c>
      <c r="E38" s="44">
        <v>3162</v>
      </c>
      <c r="F38" s="44">
        <v>108555</v>
      </c>
      <c r="G38" s="44">
        <v>93816</v>
      </c>
      <c r="H38" s="45">
        <v>0.86</v>
      </c>
      <c r="I38" s="44">
        <v>48015</v>
      </c>
      <c r="J38" s="44">
        <v>1785</v>
      </c>
      <c r="K38" s="46">
        <v>1257</v>
      </c>
      <c r="L38" s="44">
        <v>13216</v>
      </c>
      <c r="M38" s="47" t="s">
        <v>7</v>
      </c>
      <c r="N38" s="44">
        <v>29543</v>
      </c>
      <c r="O38" s="48">
        <v>93816</v>
      </c>
      <c r="U38" s="3"/>
      <c r="AA38" s="3"/>
      <c r="AB38" s="3"/>
    </row>
    <row r="39" spans="1:28" s="7" customFormat="1" ht="18" customHeight="1">
      <c r="A39" s="107">
        <v>23</v>
      </c>
      <c r="B39" s="65" t="s">
        <v>5</v>
      </c>
      <c r="C39" s="66"/>
      <c r="D39" s="67">
        <v>2341</v>
      </c>
      <c r="E39" s="67">
        <v>2372</v>
      </c>
      <c r="F39" s="67">
        <v>98783</v>
      </c>
      <c r="G39" s="67">
        <v>88566</v>
      </c>
      <c r="H39" s="68">
        <v>0.89</v>
      </c>
      <c r="I39" s="67">
        <v>26972</v>
      </c>
      <c r="J39" s="67">
        <v>6445</v>
      </c>
      <c r="K39" s="67">
        <v>11184</v>
      </c>
      <c r="L39" s="67">
        <v>31615</v>
      </c>
      <c r="M39" s="73" t="s">
        <v>7</v>
      </c>
      <c r="N39" s="67">
        <v>12350</v>
      </c>
      <c r="O39" s="74">
        <v>88566</v>
      </c>
      <c r="U39" s="3"/>
      <c r="AA39" s="3"/>
      <c r="AB39" s="3"/>
    </row>
    <row r="40" spans="1:28" s="7" customFormat="1" ht="18" customHeight="1">
      <c r="A40" s="108"/>
      <c r="B40" s="21" t="s">
        <v>2</v>
      </c>
      <c r="C40" s="23" t="s">
        <v>15</v>
      </c>
      <c r="D40" s="12">
        <v>7866</v>
      </c>
      <c r="E40" s="12">
        <v>10622</v>
      </c>
      <c r="F40" s="12">
        <v>284439</v>
      </c>
      <c r="G40" s="12">
        <v>226392</v>
      </c>
      <c r="H40" s="28">
        <v>0.79</v>
      </c>
      <c r="I40" s="12">
        <v>28482</v>
      </c>
      <c r="J40" s="12">
        <v>10154</v>
      </c>
      <c r="K40" s="13">
        <v>172</v>
      </c>
      <c r="L40" s="12">
        <v>1782</v>
      </c>
      <c r="M40" s="12">
        <v>122452</v>
      </c>
      <c r="N40" s="12">
        <v>63350</v>
      </c>
      <c r="O40" s="14">
        <v>226392</v>
      </c>
      <c r="U40" s="3"/>
      <c r="AA40" s="3"/>
      <c r="AB40" s="3"/>
    </row>
    <row r="41" spans="1:28" s="7" customFormat="1" ht="18" customHeight="1">
      <c r="A41" s="108"/>
      <c r="B41" s="24"/>
      <c r="C41" s="25" t="s">
        <v>20</v>
      </c>
      <c r="D41" s="12">
        <v>599</v>
      </c>
      <c r="E41" s="12">
        <v>648</v>
      </c>
      <c r="F41" s="12">
        <v>9707</v>
      </c>
      <c r="G41" s="12">
        <v>8064</v>
      </c>
      <c r="H41" s="28">
        <v>0.83</v>
      </c>
      <c r="I41" s="12">
        <v>3814</v>
      </c>
      <c r="J41" s="12">
        <v>112</v>
      </c>
      <c r="K41" s="13">
        <v>406</v>
      </c>
      <c r="L41" s="12">
        <v>87</v>
      </c>
      <c r="M41" s="15" t="s">
        <v>7</v>
      </c>
      <c r="N41" s="12">
        <v>3645</v>
      </c>
      <c r="O41" s="14">
        <v>8064</v>
      </c>
      <c r="U41" s="3"/>
      <c r="AA41" s="3"/>
      <c r="AB41" s="3"/>
    </row>
    <row r="42" spans="1:28" s="7" customFormat="1" ht="18" customHeight="1">
      <c r="A42" s="108"/>
      <c r="B42" s="21" t="s">
        <v>6</v>
      </c>
      <c r="C42" s="23"/>
      <c r="D42" s="12">
        <v>2843</v>
      </c>
      <c r="E42" s="12">
        <v>2836</v>
      </c>
      <c r="F42" s="12">
        <v>175723</v>
      </c>
      <c r="G42" s="12">
        <v>139090</v>
      </c>
      <c r="H42" s="28">
        <v>0.79</v>
      </c>
      <c r="I42" s="12">
        <v>73167</v>
      </c>
      <c r="J42" s="12">
        <v>2374</v>
      </c>
      <c r="K42" s="19">
        <v>1242</v>
      </c>
      <c r="L42" s="12">
        <v>21867</v>
      </c>
      <c r="M42" s="15" t="s">
        <v>7</v>
      </c>
      <c r="N42" s="12">
        <v>40440</v>
      </c>
      <c r="O42" s="14">
        <v>139090</v>
      </c>
      <c r="U42" s="3"/>
      <c r="AA42" s="3"/>
      <c r="AB42" s="3"/>
    </row>
    <row r="43" spans="1:28" s="7" customFormat="1" ht="18" customHeight="1">
      <c r="A43" s="109"/>
      <c r="B43" s="69" t="s">
        <v>0</v>
      </c>
      <c r="C43" s="70"/>
      <c r="D43" s="71">
        <v>3151</v>
      </c>
      <c r="E43" s="71">
        <v>3095</v>
      </c>
      <c r="F43" s="71">
        <v>107363</v>
      </c>
      <c r="G43" s="71">
        <v>93699</v>
      </c>
      <c r="H43" s="72">
        <v>0.87</v>
      </c>
      <c r="I43" s="71">
        <v>47660</v>
      </c>
      <c r="J43" s="71">
        <v>1776</v>
      </c>
      <c r="K43" s="75">
        <v>1332</v>
      </c>
      <c r="L43" s="71">
        <v>12901</v>
      </c>
      <c r="M43" s="76" t="s">
        <v>7</v>
      </c>
      <c r="N43" s="71">
        <v>30030</v>
      </c>
      <c r="O43" s="77">
        <v>93699</v>
      </c>
      <c r="U43" s="3"/>
      <c r="AA43" s="3"/>
      <c r="AB43" s="3"/>
    </row>
    <row r="44" spans="1:28" s="7" customFormat="1" ht="18" customHeight="1">
      <c r="A44" s="107">
        <v>24</v>
      </c>
      <c r="B44" s="65" t="s">
        <v>5</v>
      </c>
      <c r="C44" s="66"/>
      <c r="D44" s="67">
        <v>2359</v>
      </c>
      <c r="E44" s="67">
        <v>2358</v>
      </c>
      <c r="F44" s="67">
        <v>97909</v>
      </c>
      <c r="G44" s="67">
        <v>89206</v>
      </c>
      <c r="H44" s="68">
        <v>0.91</v>
      </c>
      <c r="I44" s="67">
        <v>27887</v>
      </c>
      <c r="J44" s="67">
        <v>6546</v>
      </c>
      <c r="K44" s="67">
        <v>10372</v>
      </c>
      <c r="L44" s="67">
        <v>30178</v>
      </c>
      <c r="M44" s="73" t="s">
        <v>7</v>
      </c>
      <c r="N44" s="67">
        <v>14223</v>
      </c>
      <c r="O44" s="74">
        <v>89206</v>
      </c>
      <c r="U44" s="3"/>
      <c r="AA44" s="3"/>
      <c r="AB44" s="3"/>
    </row>
    <row r="45" spans="1:28" s="7" customFormat="1" ht="18" customHeight="1">
      <c r="A45" s="108"/>
      <c r="B45" s="21" t="s">
        <v>2</v>
      </c>
      <c r="C45" s="23" t="s">
        <v>15</v>
      </c>
      <c r="D45" s="12">
        <v>2282</v>
      </c>
      <c r="E45" s="12">
        <v>2467</v>
      </c>
      <c r="F45" s="12">
        <v>67401</v>
      </c>
      <c r="G45" s="12">
        <v>55522</v>
      </c>
      <c r="H45" s="28">
        <v>0.82</v>
      </c>
      <c r="I45" s="12">
        <v>6920</v>
      </c>
      <c r="J45" s="12">
        <v>2476</v>
      </c>
      <c r="K45" s="13">
        <v>58</v>
      </c>
      <c r="L45" s="12">
        <v>481</v>
      </c>
      <c r="M45" s="12">
        <v>30908</v>
      </c>
      <c r="N45" s="12">
        <v>14679</v>
      </c>
      <c r="O45" s="14">
        <v>55522</v>
      </c>
      <c r="P45" s="6"/>
      <c r="Q45" s="6"/>
      <c r="R45" s="6"/>
      <c r="S45" s="6"/>
      <c r="T45" s="6"/>
      <c r="U45" s="3"/>
      <c r="V45" s="6"/>
      <c r="W45" s="6"/>
      <c r="X45" s="6"/>
      <c r="Y45" s="6"/>
      <c r="Z45" s="6"/>
      <c r="AA45" s="3"/>
      <c r="AB45" s="3"/>
    </row>
    <row r="46" spans="1:28" s="7" customFormat="1" ht="18" customHeight="1">
      <c r="A46" s="108"/>
      <c r="B46" s="24"/>
      <c r="C46" s="25" t="s">
        <v>20</v>
      </c>
      <c r="D46" s="12">
        <v>491</v>
      </c>
      <c r="E46" s="12">
        <v>483</v>
      </c>
      <c r="F46" s="12">
        <v>9253</v>
      </c>
      <c r="G46" s="12">
        <v>8053</v>
      </c>
      <c r="H46" s="28">
        <v>0.87</v>
      </c>
      <c r="I46" s="12">
        <v>3483</v>
      </c>
      <c r="J46" s="12">
        <v>93</v>
      </c>
      <c r="K46" s="13">
        <v>400</v>
      </c>
      <c r="L46" s="12">
        <v>91</v>
      </c>
      <c r="M46" s="15" t="s">
        <v>7</v>
      </c>
      <c r="N46" s="12">
        <v>3986</v>
      </c>
      <c r="O46" s="14">
        <v>8053</v>
      </c>
      <c r="P46" s="6"/>
      <c r="Q46" s="6"/>
      <c r="R46" s="6"/>
      <c r="S46" s="6"/>
      <c r="T46" s="6"/>
      <c r="U46" s="3"/>
      <c r="V46" s="6"/>
      <c r="W46" s="6"/>
      <c r="X46" s="6"/>
      <c r="Y46" s="6"/>
      <c r="Z46" s="6"/>
      <c r="AA46" s="3"/>
      <c r="AB46" s="3"/>
    </row>
    <row r="47" spans="1:26" s="4" customFormat="1" ht="18" customHeight="1">
      <c r="A47" s="108"/>
      <c r="B47" s="21" t="s">
        <v>6</v>
      </c>
      <c r="C47" s="23"/>
      <c r="D47" s="12">
        <v>2919</v>
      </c>
      <c r="E47" s="12">
        <v>2925</v>
      </c>
      <c r="F47" s="12">
        <v>183467</v>
      </c>
      <c r="G47" s="12">
        <v>147180</v>
      </c>
      <c r="H47" s="28">
        <v>0.8</v>
      </c>
      <c r="I47" s="12">
        <v>77121</v>
      </c>
      <c r="J47" s="12">
        <v>2795</v>
      </c>
      <c r="K47" s="19">
        <v>1104</v>
      </c>
      <c r="L47" s="12">
        <v>21682</v>
      </c>
      <c r="M47" s="15" t="s">
        <v>7</v>
      </c>
      <c r="N47" s="12">
        <v>44478</v>
      </c>
      <c r="O47" s="14">
        <v>147180</v>
      </c>
      <c r="P47" s="6"/>
      <c r="Q47" s="6"/>
      <c r="R47" s="6"/>
      <c r="S47" s="6"/>
      <c r="T47" s="6"/>
      <c r="V47" s="6"/>
      <c r="W47" s="6"/>
      <c r="X47" s="6"/>
      <c r="Y47" s="6"/>
      <c r="Z47" s="6"/>
    </row>
    <row r="48" spans="1:26" s="4" customFormat="1" ht="18" customHeight="1">
      <c r="A48" s="109"/>
      <c r="B48" s="69" t="s">
        <v>0</v>
      </c>
      <c r="C48" s="70"/>
      <c r="D48" s="71">
        <v>3145</v>
      </c>
      <c r="E48" s="71">
        <v>3108</v>
      </c>
      <c r="F48" s="71">
        <v>109992</v>
      </c>
      <c r="G48" s="71">
        <v>95606</v>
      </c>
      <c r="H48" s="72">
        <v>0.86</v>
      </c>
      <c r="I48" s="71">
        <v>48750</v>
      </c>
      <c r="J48" s="71">
        <v>1743</v>
      </c>
      <c r="K48" s="75">
        <v>1412</v>
      </c>
      <c r="L48" s="71">
        <v>12749</v>
      </c>
      <c r="M48" s="76" t="s">
        <v>7</v>
      </c>
      <c r="N48" s="71">
        <v>30952</v>
      </c>
      <c r="O48" s="77">
        <v>95606</v>
      </c>
      <c r="P48" s="6"/>
      <c r="Q48" s="6"/>
      <c r="R48" s="6"/>
      <c r="S48" s="6"/>
      <c r="T48" s="6"/>
      <c r="V48" s="6"/>
      <c r="W48" s="6"/>
      <c r="X48" s="6"/>
      <c r="Y48" s="6"/>
      <c r="Z48" s="6"/>
    </row>
    <row r="49" spans="1:26" s="4" customFormat="1" ht="18" customHeight="1">
      <c r="A49" s="127">
        <v>25</v>
      </c>
      <c r="B49" s="55" t="s">
        <v>5</v>
      </c>
      <c r="C49" s="56"/>
      <c r="D49" s="57">
        <v>2961</v>
      </c>
      <c r="E49" s="57">
        <v>2721</v>
      </c>
      <c r="F49" s="57">
        <v>112769</v>
      </c>
      <c r="G49" s="57">
        <v>103434</v>
      </c>
      <c r="H49" s="58">
        <v>0.91</v>
      </c>
      <c r="I49" s="57">
        <v>31847</v>
      </c>
      <c r="J49" s="57">
        <v>7434</v>
      </c>
      <c r="K49" s="57">
        <v>12124</v>
      </c>
      <c r="L49" s="57">
        <v>34711</v>
      </c>
      <c r="M49" s="73" t="s">
        <v>7</v>
      </c>
      <c r="N49" s="57">
        <v>17318</v>
      </c>
      <c r="O49" s="60">
        <f>SUM(I49:N49)</f>
        <v>103434</v>
      </c>
      <c r="P49" s="6"/>
      <c r="Q49" s="6"/>
      <c r="R49" s="6"/>
      <c r="S49" s="6"/>
      <c r="T49" s="6"/>
      <c r="V49" s="6"/>
      <c r="W49" s="6"/>
      <c r="X49" s="6"/>
      <c r="Y49" s="6"/>
      <c r="Z49" s="6"/>
    </row>
    <row r="50" spans="1:26" s="4" customFormat="1" ht="18" customHeight="1">
      <c r="A50" s="108"/>
      <c r="B50" s="21" t="s">
        <v>2</v>
      </c>
      <c r="C50" s="23" t="s">
        <v>15</v>
      </c>
      <c r="D50" s="12">
        <v>2042</v>
      </c>
      <c r="E50" s="12">
        <v>1987</v>
      </c>
      <c r="F50" s="12">
        <v>54266</v>
      </c>
      <c r="G50" s="12">
        <v>43245</v>
      </c>
      <c r="H50" s="28">
        <v>0.79</v>
      </c>
      <c r="I50" s="12">
        <v>5623</v>
      </c>
      <c r="J50" s="12">
        <v>1917</v>
      </c>
      <c r="K50" s="13">
        <v>51</v>
      </c>
      <c r="L50" s="12">
        <v>394</v>
      </c>
      <c r="M50" s="12">
        <v>23176</v>
      </c>
      <c r="N50" s="12">
        <v>12084</v>
      </c>
      <c r="O50" s="14">
        <f>SUM(I50:N50)</f>
        <v>43245</v>
      </c>
      <c r="P50" s="6"/>
      <c r="Q50" s="6"/>
      <c r="R50" s="6"/>
      <c r="S50" s="6"/>
      <c r="T50" s="6"/>
      <c r="V50" s="6"/>
      <c r="W50" s="6"/>
      <c r="X50" s="6"/>
      <c r="Y50" s="6"/>
      <c r="Z50" s="6"/>
    </row>
    <row r="51" spans="1:26" s="4" customFormat="1" ht="18" customHeight="1">
      <c r="A51" s="108"/>
      <c r="B51" s="24"/>
      <c r="C51" s="25" t="s">
        <v>20</v>
      </c>
      <c r="D51" s="12">
        <v>698</v>
      </c>
      <c r="E51" s="12">
        <v>660</v>
      </c>
      <c r="F51" s="12">
        <v>13122</v>
      </c>
      <c r="G51" s="12">
        <v>11743</v>
      </c>
      <c r="H51" s="28">
        <v>0.89</v>
      </c>
      <c r="I51" s="12">
        <v>4857</v>
      </c>
      <c r="J51" s="12">
        <v>122</v>
      </c>
      <c r="K51" s="13">
        <v>546</v>
      </c>
      <c r="L51" s="12">
        <v>149</v>
      </c>
      <c r="M51" s="15" t="s">
        <v>7</v>
      </c>
      <c r="N51" s="12">
        <v>6069</v>
      </c>
      <c r="O51" s="14">
        <f>SUM(I51:N51)</f>
        <v>11743</v>
      </c>
      <c r="P51" s="6"/>
      <c r="Q51" s="6"/>
      <c r="R51" s="6"/>
      <c r="S51" s="6"/>
      <c r="T51" s="6"/>
      <c r="V51" s="6"/>
      <c r="W51" s="6"/>
      <c r="X51" s="6"/>
      <c r="Y51" s="6"/>
      <c r="Z51" s="6"/>
    </row>
    <row r="52" spans="1:26" s="4" customFormat="1" ht="18" customHeight="1">
      <c r="A52" s="108"/>
      <c r="B52" s="21" t="s">
        <v>6</v>
      </c>
      <c r="C52" s="23"/>
      <c r="D52" s="12">
        <v>3432</v>
      </c>
      <c r="E52" s="12">
        <v>3224</v>
      </c>
      <c r="F52" s="12">
        <v>205607</v>
      </c>
      <c r="G52" s="12">
        <v>164909</v>
      </c>
      <c r="H52" s="28">
        <v>0.8</v>
      </c>
      <c r="I52" s="12">
        <v>83698</v>
      </c>
      <c r="J52" s="12">
        <v>3449</v>
      </c>
      <c r="K52" s="19">
        <v>1297</v>
      </c>
      <c r="L52" s="12">
        <v>24810</v>
      </c>
      <c r="M52" s="15" t="s">
        <v>7</v>
      </c>
      <c r="N52" s="12">
        <v>51655</v>
      </c>
      <c r="O52" s="14">
        <f>SUM(I52:N52)</f>
        <v>164909</v>
      </c>
      <c r="P52" s="6"/>
      <c r="Q52" s="6"/>
      <c r="R52" s="6"/>
      <c r="S52" s="6"/>
      <c r="T52" s="6"/>
      <c r="V52" s="6"/>
      <c r="W52" s="6"/>
      <c r="X52" s="6"/>
      <c r="Y52" s="6"/>
      <c r="Z52" s="6"/>
    </row>
    <row r="53" spans="1:26" s="4" customFormat="1" ht="18" customHeight="1">
      <c r="A53" s="128"/>
      <c r="B53" s="42" t="s">
        <v>0</v>
      </c>
      <c r="C53" s="43"/>
      <c r="D53" s="44">
        <v>3599</v>
      </c>
      <c r="E53" s="44">
        <v>3446</v>
      </c>
      <c r="F53" s="44">
        <v>125821</v>
      </c>
      <c r="G53" s="44">
        <v>111416</v>
      </c>
      <c r="H53" s="45">
        <v>0.88</v>
      </c>
      <c r="I53" s="44">
        <v>55484</v>
      </c>
      <c r="J53" s="44">
        <v>2088</v>
      </c>
      <c r="K53" s="46">
        <v>1819</v>
      </c>
      <c r="L53" s="44">
        <v>15170</v>
      </c>
      <c r="M53" s="47" t="s">
        <v>35</v>
      </c>
      <c r="N53" s="44">
        <v>36855</v>
      </c>
      <c r="O53" s="48">
        <f>SUM(I53:N53)</f>
        <v>111416</v>
      </c>
      <c r="P53" s="6"/>
      <c r="Q53" s="6"/>
      <c r="R53" s="6"/>
      <c r="S53" s="6"/>
      <c r="T53" s="6"/>
      <c r="V53" s="6"/>
      <c r="W53" s="6"/>
      <c r="X53" s="6"/>
      <c r="Y53" s="6"/>
      <c r="Z53" s="6"/>
    </row>
    <row r="54" spans="1:26" s="4" customFormat="1" ht="18" customHeight="1">
      <c r="A54" s="107">
        <v>26</v>
      </c>
      <c r="B54" s="65" t="s">
        <v>5</v>
      </c>
      <c r="C54" s="66"/>
      <c r="D54" s="67">
        <v>2225</v>
      </c>
      <c r="E54" s="67">
        <v>2465</v>
      </c>
      <c r="F54" s="67">
        <v>102155</v>
      </c>
      <c r="G54" s="67">
        <v>94213</v>
      </c>
      <c r="H54" s="68">
        <v>0.92</v>
      </c>
      <c r="I54" s="67">
        <v>28279</v>
      </c>
      <c r="J54" s="67">
        <v>7435</v>
      </c>
      <c r="K54" s="67">
        <v>10451</v>
      </c>
      <c r="L54" s="67">
        <v>31415</v>
      </c>
      <c r="M54" s="73" t="s">
        <v>7</v>
      </c>
      <c r="N54" s="67">
        <v>16633</v>
      </c>
      <c r="O54" s="74">
        <v>94213</v>
      </c>
      <c r="P54" s="6"/>
      <c r="Q54" s="6"/>
      <c r="R54" s="6"/>
      <c r="S54" s="6"/>
      <c r="T54" s="6"/>
      <c r="V54" s="6"/>
      <c r="W54" s="6"/>
      <c r="X54" s="6"/>
      <c r="Y54" s="6"/>
      <c r="Z54" s="6"/>
    </row>
    <row r="55" spans="1:26" s="4" customFormat="1" ht="15" customHeight="1">
      <c r="A55" s="108"/>
      <c r="B55" s="21" t="s">
        <v>2</v>
      </c>
      <c r="C55" s="23" t="s">
        <v>15</v>
      </c>
      <c r="D55" s="12">
        <v>1872</v>
      </c>
      <c r="E55" s="12">
        <v>1849</v>
      </c>
      <c r="F55" s="12">
        <v>49352</v>
      </c>
      <c r="G55" s="12">
        <v>37446</v>
      </c>
      <c r="H55" s="28">
        <v>0.75</v>
      </c>
      <c r="I55" s="12">
        <v>5147</v>
      </c>
      <c r="J55" s="12">
        <v>1791</v>
      </c>
      <c r="K55" s="13">
        <v>34</v>
      </c>
      <c r="L55" s="12">
        <v>398</v>
      </c>
      <c r="M55" s="15">
        <v>18765</v>
      </c>
      <c r="N55" s="12">
        <v>11311</v>
      </c>
      <c r="O55" s="14">
        <v>37446</v>
      </c>
      <c r="P55" s="7"/>
      <c r="Q55" s="7"/>
      <c r="R55" s="7"/>
      <c r="S55" s="7"/>
      <c r="T55" s="7"/>
      <c r="V55" s="7"/>
      <c r="W55" s="7"/>
      <c r="X55" s="7"/>
      <c r="Y55" s="7"/>
      <c r="Z55" s="7"/>
    </row>
    <row r="56" spans="1:26" s="4" customFormat="1" ht="15" customHeight="1">
      <c r="A56" s="108"/>
      <c r="B56" s="24"/>
      <c r="C56" s="25" t="s">
        <v>20</v>
      </c>
      <c r="D56" s="12">
        <v>847</v>
      </c>
      <c r="E56" s="12">
        <v>834</v>
      </c>
      <c r="F56" s="12">
        <v>16629</v>
      </c>
      <c r="G56" s="12">
        <v>14806</v>
      </c>
      <c r="H56" s="28">
        <v>0.89</v>
      </c>
      <c r="I56" s="12">
        <v>6524</v>
      </c>
      <c r="J56" s="12">
        <v>160</v>
      </c>
      <c r="K56" s="13">
        <v>598</v>
      </c>
      <c r="L56" s="12">
        <v>224</v>
      </c>
      <c r="M56" s="15" t="s">
        <v>7</v>
      </c>
      <c r="N56" s="12">
        <v>7300</v>
      </c>
      <c r="O56" s="14">
        <v>14806</v>
      </c>
      <c r="P56" s="7"/>
      <c r="Q56" s="7"/>
      <c r="R56" s="7"/>
      <c r="S56" s="7"/>
      <c r="T56" s="7"/>
      <c r="V56" s="7"/>
      <c r="W56" s="7"/>
      <c r="X56" s="7"/>
      <c r="Y56" s="7"/>
      <c r="Z56" s="7"/>
    </row>
    <row r="57" spans="1:15" ht="15" customHeight="1">
      <c r="A57" s="108"/>
      <c r="B57" s="21" t="s">
        <v>6</v>
      </c>
      <c r="C57" s="23"/>
      <c r="D57" s="12">
        <v>2775</v>
      </c>
      <c r="E57" s="12">
        <v>2978</v>
      </c>
      <c r="F57" s="12">
        <v>187654</v>
      </c>
      <c r="G57" s="12">
        <v>150913</v>
      </c>
      <c r="H57" s="28">
        <v>0.8</v>
      </c>
      <c r="I57" s="12">
        <v>76131</v>
      </c>
      <c r="J57" s="12">
        <v>3392</v>
      </c>
      <c r="K57" s="19">
        <v>1280</v>
      </c>
      <c r="L57" s="12">
        <v>22547</v>
      </c>
      <c r="M57" s="15" t="s">
        <v>7</v>
      </c>
      <c r="N57" s="12">
        <v>47563</v>
      </c>
      <c r="O57" s="14">
        <v>150913</v>
      </c>
    </row>
    <row r="58" spans="1:15" ht="15" customHeight="1" thickBot="1">
      <c r="A58" s="149"/>
      <c r="B58" s="30" t="s">
        <v>0</v>
      </c>
      <c r="C58" s="31"/>
      <c r="D58" s="32">
        <v>3142</v>
      </c>
      <c r="E58" s="32">
        <v>3349</v>
      </c>
      <c r="F58" s="32">
        <v>124195</v>
      </c>
      <c r="G58" s="32">
        <v>110294</v>
      </c>
      <c r="H58" s="33">
        <v>0.88</v>
      </c>
      <c r="I58" s="32">
        <v>54674</v>
      </c>
      <c r="J58" s="32">
        <v>2151</v>
      </c>
      <c r="K58" s="34">
        <v>1943</v>
      </c>
      <c r="L58" s="32">
        <v>14755</v>
      </c>
      <c r="M58" s="35" t="s">
        <v>7</v>
      </c>
      <c r="N58" s="32">
        <v>36771</v>
      </c>
      <c r="O58" s="36">
        <v>110294</v>
      </c>
    </row>
    <row r="78" spans="25:26" ht="15" customHeight="1">
      <c r="Y78" s="11"/>
      <c r="Z78" s="11"/>
    </row>
    <row r="79" spans="25:26" ht="15" customHeight="1">
      <c r="Y79" s="11"/>
      <c r="Z79" s="11"/>
    </row>
    <row r="80" spans="1:28" ht="15" customHeight="1">
      <c r="A80" s="4"/>
      <c r="B80" s="4"/>
      <c r="C80" s="4"/>
      <c r="D80" s="4"/>
      <c r="E80" s="4"/>
      <c r="F80" s="4"/>
      <c r="G80" s="4"/>
      <c r="H80" s="4"/>
      <c r="I80" s="4"/>
      <c r="J80" s="4"/>
      <c r="K80" s="4"/>
      <c r="L80" s="4"/>
      <c r="M80" s="4"/>
      <c r="N80" s="4"/>
      <c r="O80" s="4"/>
      <c r="Y80" s="11"/>
      <c r="Z80" s="11"/>
      <c r="AA80" s="5"/>
      <c r="AB80" s="5"/>
    </row>
    <row r="81" spans="1:28" ht="15" customHeight="1">
      <c r="A81" s="4"/>
      <c r="B81" s="4"/>
      <c r="C81" s="4"/>
      <c r="D81" s="4"/>
      <c r="E81" s="4"/>
      <c r="F81" s="4"/>
      <c r="G81" s="4"/>
      <c r="H81" s="4"/>
      <c r="I81" s="4"/>
      <c r="J81" s="4"/>
      <c r="K81" s="4"/>
      <c r="L81" s="4"/>
      <c r="M81" s="4"/>
      <c r="N81" s="4"/>
      <c r="O81" s="4"/>
      <c r="Y81" s="11"/>
      <c r="Z81" s="11"/>
      <c r="AA81" s="5"/>
      <c r="AB81" s="5"/>
    </row>
    <row r="82" spans="1:28" ht="15" customHeight="1">
      <c r="A82" s="4"/>
      <c r="B82" s="4"/>
      <c r="C82" s="4"/>
      <c r="D82" s="4"/>
      <c r="E82" s="4"/>
      <c r="F82" s="4"/>
      <c r="G82" s="4"/>
      <c r="H82" s="4"/>
      <c r="I82" s="4"/>
      <c r="J82" s="4"/>
      <c r="K82" s="4"/>
      <c r="L82" s="4"/>
      <c r="M82" s="4"/>
      <c r="N82" s="4"/>
      <c r="O82" s="4"/>
      <c r="Y82" s="11"/>
      <c r="Z82" s="11"/>
      <c r="AA82" s="5"/>
      <c r="AB82" s="5"/>
    </row>
    <row r="83" spans="1:28" ht="15" customHeight="1">
      <c r="A83" s="1"/>
      <c r="B83" s="1"/>
      <c r="C83" s="1"/>
      <c r="D83" s="1"/>
      <c r="E83" s="1"/>
      <c r="F83" s="1"/>
      <c r="G83" s="1"/>
      <c r="H83" s="1"/>
      <c r="I83" s="1"/>
      <c r="J83" s="1"/>
      <c r="K83" s="1"/>
      <c r="L83" s="1"/>
      <c r="M83" s="1"/>
      <c r="N83" s="1"/>
      <c r="O83" s="1"/>
      <c r="Y83" s="11"/>
      <c r="Z83" s="11"/>
      <c r="AA83" s="5"/>
      <c r="AB83" s="5"/>
    </row>
    <row r="84" spans="1:28" ht="15" customHeight="1">
      <c r="A84" s="1"/>
      <c r="B84" s="1"/>
      <c r="C84" s="1"/>
      <c r="D84" s="1"/>
      <c r="E84" s="1"/>
      <c r="F84" s="1"/>
      <c r="G84" s="1"/>
      <c r="H84" s="1"/>
      <c r="I84" s="1"/>
      <c r="J84" s="1"/>
      <c r="K84" s="1"/>
      <c r="L84" s="1"/>
      <c r="M84" s="1"/>
      <c r="N84" s="1"/>
      <c r="O84" s="1"/>
      <c r="P84" s="6"/>
      <c r="Q84" s="6"/>
      <c r="R84" s="6"/>
      <c r="S84" s="6"/>
      <c r="T84" s="6"/>
      <c r="V84" s="6"/>
      <c r="W84" s="6"/>
      <c r="X84" s="8"/>
      <c r="Y84" s="6"/>
      <c r="Z84" s="6"/>
      <c r="AA84" s="5"/>
      <c r="AB84" s="5"/>
    </row>
    <row r="85" spans="16:28" ht="15" customHeight="1">
      <c r="P85" s="6"/>
      <c r="Q85" s="6"/>
      <c r="R85" s="6"/>
      <c r="S85" s="6"/>
      <c r="T85" s="6"/>
      <c r="V85" s="6"/>
      <c r="W85" s="6"/>
      <c r="X85" s="6"/>
      <c r="Y85" s="6"/>
      <c r="Z85" s="6"/>
      <c r="AA85" s="5"/>
      <c r="AB85" s="5"/>
    </row>
    <row r="86" spans="1:26" s="4" customFormat="1" ht="15" customHeight="1">
      <c r="A86" s="3"/>
      <c r="B86" s="3"/>
      <c r="C86" s="3"/>
      <c r="D86" s="3"/>
      <c r="E86" s="3"/>
      <c r="F86" s="3"/>
      <c r="G86" s="3"/>
      <c r="H86" s="3"/>
      <c r="I86" s="3"/>
      <c r="J86" s="3"/>
      <c r="K86" s="3"/>
      <c r="L86" s="3"/>
      <c r="M86" s="3"/>
      <c r="N86" s="3"/>
      <c r="O86" s="3"/>
      <c r="P86" s="6"/>
      <c r="Q86" s="6"/>
      <c r="R86" s="6"/>
      <c r="S86" s="6"/>
      <c r="T86" s="6"/>
      <c r="V86" s="6"/>
      <c r="W86" s="6"/>
      <c r="X86" s="6"/>
      <c r="Y86" s="6"/>
      <c r="Z86" s="6"/>
    </row>
    <row r="87" spans="1:26" s="4" customFormat="1" ht="15" customHeight="1">
      <c r="A87" s="3"/>
      <c r="B87" s="3"/>
      <c r="C87" s="3"/>
      <c r="D87" s="3"/>
      <c r="E87" s="3"/>
      <c r="F87" s="3"/>
      <c r="G87" s="3"/>
      <c r="H87" s="3"/>
      <c r="I87" s="3"/>
      <c r="J87" s="3"/>
      <c r="K87" s="3"/>
      <c r="L87" s="3"/>
      <c r="M87" s="3"/>
      <c r="N87" s="3"/>
      <c r="O87" s="3"/>
      <c r="P87" s="9"/>
      <c r="Q87" s="9"/>
      <c r="R87" s="9"/>
      <c r="S87" s="9"/>
      <c r="T87" s="9"/>
      <c r="V87" s="9"/>
      <c r="W87" s="9"/>
      <c r="X87" s="9"/>
      <c r="Y87" s="9"/>
      <c r="Z87" s="9"/>
    </row>
    <row r="88" spans="1:26" s="4" customFormat="1" ht="15" customHeight="1">
      <c r="A88" s="3"/>
      <c r="B88" s="3"/>
      <c r="C88" s="3"/>
      <c r="D88" s="3"/>
      <c r="E88" s="3"/>
      <c r="F88" s="3"/>
      <c r="G88" s="3"/>
      <c r="H88" s="3"/>
      <c r="I88" s="3"/>
      <c r="J88" s="3"/>
      <c r="K88" s="3"/>
      <c r="L88" s="3"/>
      <c r="M88" s="3"/>
      <c r="N88" s="3"/>
      <c r="O88" s="3"/>
      <c r="P88" s="9"/>
      <c r="Q88" s="9"/>
      <c r="R88" s="9"/>
      <c r="S88" s="9"/>
      <c r="T88" s="9"/>
      <c r="V88" s="9"/>
      <c r="W88" s="9"/>
      <c r="X88" s="9"/>
      <c r="Y88" s="9"/>
      <c r="Z88" s="9"/>
    </row>
    <row r="89" spans="1:26" s="1" customFormat="1" ht="15" customHeight="1">
      <c r="A89" s="3"/>
      <c r="B89" s="3"/>
      <c r="C89" s="3"/>
      <c r="D89" s="3"/>
      <c r="E89" s="3"/>
      <c r="F89" s="3"/>
      <c r="G89" s="3"/>
      <c r="H89" s="3"/>
      <c r="I89" s="3"/>
      <c r="J89" s="3"/>
      <c r="K89" s="3"/>
      <c r="L89" s="3"/>
      <c r="M89" s="3"/>
      <c r="N89" s="3"/>
      <c r="O89" s="3"/>
      <c r="P89" s="7"/>
      <c r="Q89" s="7"/>
      <c r="R89" s="7"/>
      <c r="S89" s="7"/>
      <c r="T89" s="7"/>
      <c r="V89" s="7"/>
      <c r="W89" s="7"/>
      <c r="X89" s="7"/>
      <c r="Y89" s="7"/>
      <c r="Z89" s="7"/>
    </row>
    <row r="90" spans="1:26" s="1" customFormat="1" ht="15" customHeight="1">
      <c r="A90" s="3"/>
      <c r="B90" s="3"/>
      <c r="C90" s="3"/>
      <c r="D90" s="3"/>
      <c r="E90" s="3"/>
      <c r="F90" s="3"/>
      <c r="G90" s="3"/>
      <c r="H90" s="3"/>
      <c r="I90" s="3"/>
      <c r="J90" s="3"/>
      <c r="K90" s="3"/>
      <c r="L90" s="3"/>
      <c r="M90" s="3"/>
      <c r="N90" s="3"/>
      <c r="O90" s="3"/>
      <c r="P90" s="7"/>
      <c r="Q90" s="7"/>
      <c r="R90" s="7"/>
      <c r="S90" s="7"/>
      <c r="T90" s="7"/>
      <c r="V90" s="7"/>
      <c r="W90" s="7"/>
      <c r="X90" s="7"/>
      <c r="Y90" s="7"/>
      <c r="Z90" s="7"/>
    </row>
  </sheetData>
  <sheetProtection/>
  <mergeCells count="91">
    <mergeCell ref="P26:P28"/>
    <mergeCell ref="Q26:R26"/>
    <mergeCell ref="A25:A28"/>
    <mergeCell ref="Q27:R27"/>
    <mergeCell ref="Q28:R28"/>
    <mergeCell ref="A44:A48"/>
    <mergeCell ref="P29:P31"/>
    <mergeCell ref="Q29:R29"/>
    <mergeCell ref="Q30:R30"/>
    <mergeCell ref="A34:A38"/>
    <mergeCell ref="A49:A53"/>
    <mergeCell ref="A54:A58"/>
    <mergeCell ref="P32:P34"/>
    <mergeCell ref="Q32:R32"/>
    <mergeCell ref="Q33:R33"/>
    <mergeCell ref="Q34:R34"/>
    <mergeCell ref="A29:A33"/>
    <mergeCell ref="Q31:R31"/>
    <mergeCell ref="A39:A43"/>
    <mergeCell ref="A17:A20"/>
    <mergeCell ref="Q19:R19"/>
    <mergeCell ref="V19:V20"/>
    <mergeCell ref="P23:P25"/>
    <mergeCell ref="Q23:R23"/>
    <mergeCell ref="Q24:R24"/>
    <mergeCell ref="Q25:R25"/>
    <mergeCell ref="V21:V22"/>
    <mergeCell ref="A21:A24"/>
    <mergeCell ref="Y19:Y20"/>
    <mergeCell ref="Z19:Z20"/>
    <mergeCell ref="P20:P22"/>
    <mergeCell ref="Q20:R20"/>
    <mergeCell ref="Q21:R21"/>
    <mergeCell ref="Q22:R22"/>
    <mergeCell ref="W21:X22"/>
    <mergeCell ref="Y21:Y22"/>
    <mergeCell ref="Z21:Z22"/>
    <mergeCell ref="Z15:Z16"/>
    <mergeCell ref="Q16:R16"/>
    <mergeCell ref="P17:P19"/>
    <mergeCell ref="Q17:R17"/>
    <mergeCell ref="V17:V18"/>
    <mergeCell ref="W17:X18"/>
    <mergeCell ref="Y17:Y18"/>
    <mergeCell ref="Z17:Z18"/>
    <mergeCell ref="Q18:R18"/>
    <mergeCell ref="W19:X20"/>
    <mergeCell ref="A13:A16"/>
    <mergeCell ref="P15:P16"/>
    <mergeCell ref="Q15:R15"/>
    <mergeCell ref="V15:V16"/>
    <mergeCell ref="W15:X16"/>
    <mergeCell ref="Y15:Y16"/>
    <mergeCell ref="Z11:Z12"/>
    <mergeCell ref="Q12:R12"/>
    <mergeCell ref="P13:P14"/>
    <mergeCell ref="Q13:R13"/>
    <mergeCell ref="V13:V14"/>
    <mergeCell ref="W13:X14"/>
    <mergeCell ref="Y13:Y14"/>
    <mergeCell ref="Z13:Z14"/>
    <mergeCell ref="Q14:R14"/>
    <mergeCell ref="A9:A12"/>
    <mergeCell ref="P11:P12"/>
    <mergeCell ref="Q11:R11"/>
    <mergeCell ref="V11:V12"/>
    <mergeCell ref="W11:X12"/>
    <mergeCell ref="Y11:Y12"/>
    <mergeCell ref="P9:P10"/>
    <mergeCell ref="Q9:R9"/>
    <mergeCell ref="V9:V10"/>
    <mergeCell ref="W9:X10"/>
    <mergeCell ref="Y9:Y10"/>
    <mergeCell ref="Z9:Z10"/>
    <mergeCell ref="Q10:R10"/>
    <mergeCell ref="P5:P6"/>
    <mergeCell ref="Q5:R5"/>
    <mergeCell ref="V5:V6"/>
    <mergeCell ref="W5:X6"/>
    <mergeCell ref="Z7:Z8"/>
    <mergeCell ref="Q8:R8"/>
    <mergeCell ref="Y5:Y6"/>
    <mergeCell ref="Z5:Z6"/>
    <mergeCell ref="Q6:R6"/>
    <mergeCell ref="I2:O3"/>
    <mergeCell ref="A5:A8"/>
    <mergeCell ref="P7:P8"/>
    <mergeCell ref="Q7:R7"/>
    <mergeCell ref="V7:V8"/>
    <mergeCell ref="W7:X8"/>
    <mergeCell ref="Y7:Y8"/>
  </mergeCells>
  <printOptions/>
  <pageMargins left="0.7874015748031497" right="0.7874015748031497" top="0.7874015748031497" bottom="0.7874015748031497" header="0.3937007874015748" footer="0.3937007874015748"/>
  <pageSetup firstPageNumber="218" useFirstPageNumber="1" horizontalDpi="600" verticalDpi="600" orientation="portrait" paperSize="9" scale="61" r:id="rId1"/>
  <headerFooter>
    <oddHeader>&amp;L平成28年版　環境統計集&amp;R&amp;"ＭＳ ゴシック,標準"4章 物質循環（家電リサイクル）</oddHeader>
    <oddFooter>&amp;C&amp;"ＭＳ ゴシック,標準"&amp;P</oddFooter>
    <evenFooter>&amp;C&amp;"ＭＳ ゴシック,標準"221</evenFooter>
    <firstFooter>&amp;C&amp;"ＭＳ ゴシック,標準"220</firstFooter>
  </headerFooter>
  <colBreaks count="1" manualBreakCount="1">
    <brk id="15"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2015-07-13T09:13:50Z</cp:lastPrinted>
  <dcterms:created xsi:type="dcterms:W3CDTF">2006-11-01T14:15:42Z</dcterms:created>
  <dcterms:modified xsi:type="dcterms:W3CDTF">2016-08-16T05:33:28Z</dcterms:modified>
  <cp:category/>
  <cp:version/>
  <cp:contentType/>
  <cp:contentStatus/>
</cp:coreProperties>
</file>