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20610" windowHeight="11640" activeTab="0"/>
  </bookViews>
  <sheets>
    <sheet name="27" sheetId="1" r:id="rId1"/>
    <sheet name="26" sheetId="2" r:id="rId2"/>
    <sheet name="25" sheetId="3" r:id="rId3"/>
    <sheet name="24-22" sheetId="4" r:id="rId4"/>
    <sheet name="21-14" sheetId="5" r:id="rId5"/>
  </sheets>
  <definedNames/>
  <calcPr fullCalcOnLoad="1"/>
</workbook>
</file>

<file path=xl/sharedStrings.xml><?xml version="1.0" encoding="utf-8"?>
<sst xmlns="http://schemas.openxmlformats.org/spreadsheetml/2006/main" count="84" uniqueCount="29">
  <si>
    <t>平成元年度</t>
  </si>
  <si>
    <t>4.1　ばい煙発生施設数の推移</t>
  </si>
  <si>
    <t>ばい煙発生施設</t>
  </si>
  <si>
    <t>年　度</t>
  </si>
  <si>
    <t>ボイラー</t>
  </si>
  <si>
    <t>ディーゼル機関</t>
  </si>
  <si>
    <t>廃棄物焼却炉</t>
  </si>
  <si>
    <t>金属加熱炉</t>
  </si>
  <si>
    <t>乾燥炉</t>
  </si>
  <si>
    <t>金属溶解炉</t>
  </si>
  <si>
    <t>その他</t>
  </si>
  <si>
    <t>合　　計</t>
  </si>
  <si>
    <t>昭和61年度</t>
  </si>
  <si>
    <t>－</t>
  </si>
  <si>
    <t>注）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
出典：環境省水・大気環境局大気環境課「大気汚染防止法施行状況調査」</t>
  </si>
  <si>
    <t>昭和63年度</t>
  </si>
  <si>
    <t>ボイラー</t>
  </si>
  <si>
    <t>注）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
出典：環境省水・大気環境局大気環境課「大気汚染防止法施行状況調査」</t>
  </si>
  <si>
    <t>6.1　ばい煙発生施設数の推移</t>
  </si>
  <si>
    <t>ディーゼル
機関</t>
  </si>
  <si>
    <t>廃棄物
焼却炉</t>
  </si>
  <si>
    <t>ボイラー</t>
  </si>
  <si>
    <t>注）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
出典：環境省水・大気環境局大気環境課「大気汚染防止法施行状況調査」</t>
  </si>
  <si>
    <t>（単位：施設数）</t>
  </si>
  <si>
    <t>出典：環境省 水・大気環境局大気環境課「大気汚染防止法施行状況調査」より作成</t>
  </si>
  <si>
    <t>注）平成2年度までは大気汚染防止法対象施設数、平成3年度～平成11年度は大気汚染防止法（電気事業法、ガス事業法に係る
　　施設を含む）対象施設数、平成12年度以降は大気汚染防止法（電気事業法、ガス事業法、鉱山保安法に係る施設を含む）
　　対象施設数。</t>
  </si>
  <si>
    <t>6.01　ばい煙発生施設数の推移</t>
  </si>
  <si>
    <t>ボイラー</t>
  </si>
  <si>
    <t>平成2年度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</si>
</sst>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9" width="12.625" style="18" customWidth="1"/>
    <col min="10" max="10" width="4.875" style="15" customWidth="1"/>
    <col min="11" max="16384" width="9.00390625" style="15" customWidth="1"/>
  </cols>
  <sheetData>
    <row r="1" spans="1:12" ht="30" customHeight="1">
      <c r="A1" s="27" t="s">
        <v>26</v>
      </c>
      <c r="B1" s="28"/>
      <c r="C1" s="28"/>
      <c r="D1" s="28"/>
      <c r="E1" s="29"/>
      <c r="F1" s="16"/>
      <c r="G1" s="16"/>
      <c r="H1" s="16"/>
      <c r="I1" s="16"/>
      <c r="J1" s="14"/>
      <c r="K1" s="14"/>
      <c r="L1" s="14"/>
    </row>
    <row r="2" spans="1:12" ht="19.5" customHeight="1">
      <c r="A2" s="16"/>
      <c r="B2" s="16"/>
      <c r="C2" s="16"/>
      <c r="D2" s="16"/>
      <c r="E2" s="16"/>
      <c r="F2" s="16"/>
      <c r="G2" s="16"/>
      <c r="H2" s="16"/>
      <c r="I2" s="16"/>
      <c r="J2" s="14"/>
      <c r="K2" s="14"/>
      <c r="L2" s="14"/>
    </row>
    <row r="3" spans="1:12" ht="19.5" customHeight="1" thickBot="1">
      <c r="A3" s="16"/>
      <c r="B3" s="16"/>
      <c r="C3" s="16"/>
      <c r="D3" s="16"/>
      <c r="E3" s="16"/>
      <c r="F3" s="16"/>
      <c r="G3" s="16"/>
      <c r="H3" s="16"/>
      <c r="I3" s="55" t="s">
        <v>23</v>
      </c>
      <c r="J3" s="14"/>
      <c r="K3" s="14"/>
      <c r="L3" s="14"/>
    </row>
    <row r="4" spans="1:9" ht="19.5" customHeight="1">
      <c r="A4" s="25"/>
      <c r="B4" s="64" t="s">
        <v>2</v>
      </c>
      <c r="C4" s="65"/>
      <c r="D4" s="65"/>
      <c r="E4" s="65"/>
      <c r="F4" s="65"/>
      <c r="G4" s="65"/>
      <c r="H4" s="65"/>
      <c r="I4" s="65"/>
    </row>
    <row r="5" spans="1:9" ht="30" customHeight="1">
      <c r="A5" s="17"/>
      <c r="B5" s="52" t="s">
        <v>4</v>
      </c>
      <c r="C5" s="53" t="s">
        <v>19</v>
      </c>
      <c r="D5" s="53" t="s">
        <v>20</v>
      </c>
      <c r="E5" s="54" t="s">
        <v>7</v>
      </c>
      <c r="F5" s="54" t="s">
        <v>8</v>
      </c>
      <c r="G5" s="54" t="s">
        <v>9</v>
      </c>
      <c r="H5" s="54" t="s">
        <v>10</v>
      </c>
      <c r="I5" s="56" t="s">
        <v>11</v>
      </c>
    </row>
    <row r="6" spans="1:9" ht="19.5" customHeight="1">
      <c r="A6" s="23" t="s">
        <v>28</v>
      </c>
      <c r="B6" s="30">
        <v>123099</v>
      </c>
      <c r="C6" s="31" t="s">
        <v>13</v>
      </c>
      <c r="D6" s="32">
        <v>9121</v>
      </c>
      <c r="E6" s="32">
        <v>8581</v>
      </c>
      <c r="F6" s="32">
        <v>7565</v>
      </c>
      <c r="G6" s="32">
        <v>4599</v>
      </c>
      <c r="H6" s="32">
        <v>13383</v>
      </c>
      <c r="I6" s="33">
        <v>166348</v>
      </c>
    </row>
    <row r="7" spans="1:9" ht="19.5" customHeight="1">
      <c r="A7" s="19">
        <v>3</v>
      </c>
      <c r="B7" s="34">
        <v>127536</v>
      </c>
      <c r="C7" s="35">
        <v>12185</v>
      </c>
      <c r="D7" s="35">
        <v>9321</v>
      </c>
      <c r="E7" s="35">
        <v>8555</v>
      </c>
      <c r="F7" s="35">
        <v>7634</v>
      </c>
      <c r="G7" s="35">
        <v>4649</v>
      </c>
      <c r="H7" s="35">
        <v>12980</v>
      </c>
      <c r="I7" s="36">
        <v>182860</v>
      </c>
    </row>
    <row r="8" spans="1:9" ht="19.5" customHeight="1">
      <c r="A8" s="19">
        <v>4</v>
      </c>
      <c r="B8" s="34">
        <v>129637</v>
      </c>
      <c r="C8" s="35">
        <v>13642</v>
      </c>
      <c r="D8" s="35">
        <v>10569</v>
      </c>
      <c r="E8" s="35">
        <v>8503</v>
      </c>
      <c r="F8" s="35">
        <v>7606</v>
      </c>
      <c r="G8" s="35">
        <v>4625</v>
      </c>
      <c r="H8" s="35">
        <v>12608</v>
      </c>
      <c r="I8" s="36">
        <v>187190</v>
      </c>
    </row>
    <row r="9" spans="1:9" ht="19.5" customHeight="1">
      <c r="A9" s="19">
        <v>5</v>
      </c>
      <c r="B9" s="34">
        <v>131314</v>
      </c>
      <c r="C9" s="35">
        <v>17170</v>
      </c>
      <c r="D9" s="35">
        <v>10809</v>
      </c>
      <c r="E9" s="35">
        <v>8415</v>
      </c>
      <c r="F9" s="35">
        <v>7570</v>
      </c>
      <c r="G9" s="35">
        <v>4631</v>
      </c>
      <c r="H9" s="35">
        <v>13525</v>
      </c>
      <c r="I9" s="36">
        <v>193434</v>
      </c>
    </row>
    <row r="10" spans="1:9" ht="19.5" customHeight="1">
      <c r="A10" s="21">
        <v>6</v>
      </c>
      <c r="B10" s="43">
        <v>133546</v>
      </c>
      <c r="C10" s="44">
        <v>18258</v>
      </c>
      <c r="D10" s="44">
        <v>11142</v>
      </c>
      <c r="E10" s="44">
        <v>8319</v>
      </c>
      <c r="F10" s="44">
        <v>7651</v>
      </c>
      <c r="G10" s="44">
        <v>4618</v>
      </c>
      <c r="H10" s="44">
        <v>9669</v>
      </c>
      <c r="I10" s="45">
        <v>193203</v>
      </c>
    </row>
    <row r="11" spans="1:9" ht="19.5" customHeight="1">
      <c r="A11" s="23">
        <v>7</v>
      </c>
      <c r="B11" s="30">
        <v>136094</v>
      </c>
      <c r="C11" s="32">
        <v>18939</v>
      </c>
      <c r="D11" s="32">
        <v>11556</v>
      </c>
      <c r="E11" s="32">
        <v>8266</v>
      </c>
      <c r="F11" s="32">
        <v>7742</v>
      </c>
      <c r="G11" s="32">
        <v>4677</v>
      </c>
      <c r="H11" s="32">
        <v>14392</v>
      </c>
      <c r="I11" s="33">
        <v>201666</v>
      </c>
    </row>
    <row r="12" spans="1:9" ht="19.5" customHeight="1">
      <c r="A12" s="19">
        <v>8</v>
      </c>
      <c r="B12" s="34">
        <v>137089</v>
      </c>
      <c r="C12" s="35">
        <v>20250</v>
      </c>
      <c r="D12" s="35">
        <v>10939</v>
      </c>
      <c r="E12" s="35">
        <v>8184</v>
      </c>
      <c r="F12" s="35">
        <v>7773</v>
      </c>
      <c r="G12" s="35">
        <v>4579</v>
      </c>
      <c r="H12" s="35">
        <v>14349</v>
      </c>
      <c r="I12" s="36">
        <v>203163</v>
      </c>
    </row>
    <row r="13" spans="1:9" ht="19.5" customHeight="1">
      <c r="A13" s="19">
        <v>9</v>
      </c>
      <c r="B13" s="34">
        <v>138803</v>
      </c>
      <c r="C13" s="35">
        <v>21223</v>
      </c>
      <c r="D13" s="35">
        <v>10924</v>
      </c>
      <c r="E13" s="35">
        <v>8367</v>
      </c>
      <c r="F13" s="35">
        <v>7813</v>
      </c>
      <c r="G13" s="35">
        <v>4658</v>
      </c>
      <c r="H13" s="35">
        <v>14657</v>
      </c>
      <c r="I13" s="36">
        <v>206445</v>
      </c>
    </row>
    <row r="14" spans="1:9" ht="19.5" customHeight="1">
      <c r="A14" s="19">
        <v>10</v>
      </c>
      <c r="B14" s="34">
        <v>140830</v>
      </c>
      <c r="C14" s="35">
        <v>19313</v>
      </c>
      <c r="D14" s="35">
        <v>10372</v>
      </c>
      <c r="E14" s="35">
        <v>8385</v>
      </c>
      <c r="F14" s="35">
        <v>7910</v>
      </c>
      <c r="G14" s="35">
        <v>4556</v>
      </c>
      <c r="H14" s="35">
        <v>17438</v>
      </c>
      <c r="I14" s="36">
        <v>208804</v>
      </c>
    </row>
    <row r="15" spans="1:9" ht="19.5" customHeight="1">
      <c r="A15" s="24">
        <v>11</v>
      </c>
      <c r="B15" s="37">
        <v>141047</v>
      </c>
      <c r="C15" s="38">
        <v>25541</v>
      </c>
      <c r="D15" s="38">
        <v>10116</v>
      </c>
      <c r="E15" s="38">
        <v>8300</v>
      </c>
      <c r="F15" s="38">
        <v>7760</v>
      </c>
      <c r="G15" s="38">
        <v>4778</v>
      </c>
      <c r="H15" s="38">
        <v>16575</v>
      </c>
      <c r="I15" s="39">
        <v>214117</v>
      </c>
    </row>
    <row r="16" spans="1:9" ht="19.5" customHeight="1">
      <c r="A16" s="23">
        <v>12</v>
      </c>
      <c r="B16" s="30">
        <v>137149</v>
      </c>
      <c r="C16" s="32">
        <v>26063</v>
      </c>
      <c r="D16" s="32">
        <v>9102</v>
      </c>
      <c r="E16" s="32">
        <v>8043</v>
      </c>
      <c r="F16" s="32">
        <v>7629</v>
      </c>
      <c r="G16" s="32">
        <v>4661</v>
      </c>
      <c r="H16" s="32">
        <v>22055</v>
      </c>
      <c r="I16" s="33">
        <v>214702</v>
      </c>
    </row>
    <row r="17" spans="1:9" ht="19.5" customHeight="1">
      <c r="A17" s="19">
        <v>13</v>
      </c>
      <c r="B17" s="34">
        <v>137191</v>
      </c>
      <c r="C17" s="35">
        <v>26684</v>
      </c>
      <c r="D17" s="35">
        <v>8861</v>
      </c>
      <c r="E17" s="35">
        <v>7761</v>
      </c>
      <c r="F17" s="35">
        <v>7536</v>
      </c>
      <c r="G17" s="35">
        <v>4622</v>
      </c>
      <c r="H17" s="35">
        <v>22165</v>
      </c>
      <c r="I17" s="36">
        <v>214820</v>
      </c>
    </row>
    <row r="18" spans="1:9" ht="19.5" customHeight="1">
      <c r="A18" s="19">
        <v>14</v>
      </c>
      <c r="B18" s="34">
        <v>141149</v>
      </c>
      <c r="C18" s="35">
        <v>28115</v>
      </c>
      <c r="D18" s="35">
        <v>7361</v>
      </c>
      <c r="E18" s="35">
        <v>7433</v>
      </c>
      <c r="F18" s="35">
        <v>7480</v>
      </c>
      <c r="G18" s="35">
        <v>4394</v>
      </c>
      <c r="H18" s="35">
        <v>19229</v>
      </c>
      <c r="I18" s="36">
        <v>215161</v>
      </c>
    </row>
    <row r="19" spans="1:9" ht="19.5" customHeight="1">
      <c r="A19" s="19">
        <v>15</v>
      </c>
      <c r="B19" s="34">
        <v>140150</v>
      </c>
      <c r="C19" s="35">
        <v>29901</v>
      </c>
      <c r="D19" s="35">
        <v>6912</v>
      </c>
      <c r="E19" s="35">
        <v>7431</v>
      </c>
      <c r="F19" s="35">
        <v>7563</v>
      </c>
      <c r="G19" s="35">
        <v>4300</v>
      </c>
      <c r="H19" s="35">
        <v>17900</v>
      </c>
      <c r="I19" s="36">
        <v>214157</v>
      </c>
    </row>
    <row r="20" spans="1:9" ht="19.5" customHeight="1">
      <c r="A20" s="24">
        <v>16</v>
      </c>
      <c r="B20" s="37">
        <v>141317</v>
      </c>
      <c r="C20" s="38">
        <v>31425</v>
      </c>
      <c r="D20" s="38">
        <v>6788</v>
      </c>
      <c r="E20" s="38">
        <v>7430</v>
      </c>
      <c r="F20" s="38">
        <v>7485</v>
      </c>
      <c r="G20" s="38">
        <v>4312</v>
      </c>
      <c r="H20" s="38">
        <v>18197</v>
      </c>
      <c r="I20" s="39">
        <v>216954</v>
      </c>
    </row>
    <row r="21" spans="1:9" ht="19.5" customHeight="1">
      <c r="A21" s="22">
        <v>17</v>
      </c>
      <c r="B21" s="40">
        <v>142070</v>
      </c>
      <c r="C21" s="41">
        <v>32722</v>
      </c>
      <c r="D21" s="41">
        <v>6584</v>
      </c>
      <c r="E21" s="41">
        <v>7438</v>
      </c>
      <c r="F21" s="41">
        <v>7430</v>
      </c>
      <c r="G21" s="41">
        <v>4270</v>
      </c>
      <c r="H21" s="41">
        <v>18188</v>
      </c>
      <c r="I21" s="42">
        <v>218702</v>
      </c>
    </row>
    <row r="22" spans="1:9" ht="19.5" customHeight="1">
      <c r="A22" s="19">
        <v>18</v>
      </c>
      <c r="B22" s="34">
        <v>141466</v>
      </c>
      <c r="C22" s="35">
        <v>32608</v>
      </c>
      <c r="D22" s="35">
        <v>6391</v>
      </c>
      <c r="E22" s="35">
        <v>7478</v>
      </c>
      <c r="F22" s="35">
        <v>7371</v>
      </c>
      <c r="G22" s="35">
        <v>4242</v>
      </c>
      <c r="H22" s="35">
        <v>18958</v>
      </c>
      <c r="I22" s="36">
        <v>218514</v>
      </c>
    </row>
    <row r="23" spans="1:9" ht="19.5" customHeight="1">
      <c r="A23" s="19">
        <v>19</v>
      </c>
      <c r="B23" s="34">
        <v>140865</v>
      </c>
      <c r="C23" s="35">
        <v>32851</v>
      </c>
      <c r="D23" s="35">
        <v>6304</v>
      </c>
      <c r="E23" s="35">
        <v>7434</v>
      </c>
      <c r="F23" s="35">
        <v>7352</v>
      </c>
      <c r="G23" s="35">
        <v>4285</v>
      </c>
      <c r="H23" s="35">
        <v>19297</v>
      </c>
      <c r="I23" s="36">
        <v>218388</v>
      </c>
    </row>
    <row r="24" spans="1:9" ht="19.5" customHeight="1">
      <c r="A24" s="19">
        <v>20</v>
      </c>
      <c r="B24" s="34">
        <v>141787</v>
      </c>
      <c r="C24" s="35">
        <v>33195</v>
      </c>
      <c r="D24" s="35">
        <v>6151</v>
      </c>
      <c r="E24" s="35">
        <v>7528</v>
      </c>
      <c r="F24" s="35">
        <v>7272</v>
      </c>
      <c r="G24" s="35">
        <v>4320</v>
      </c>
      <c r="H24" s="35">
        <f>I24-B24-C24-D24-E24-F24-G24</f>
        <v>19755</v>
      </c>
      <c r="I24" s="36">
        <v>220008</v>
      </c>
    </row>
    <row r="25" spans="1:9" ht="19.5" customHeight="1">
      <c r="A25" s="24">
        <v>21</v>
      </c>
      <c r="B25" s="37">
        <v>140132</v>
      </c>
      <c r="C25" s="38">
        <v>33633</v>
      </c>
      <c r="D25" s="38">
        <v>5985</v>
      </c>
      <c r="E25" s="38">
        <v>7597</v>
      </c>
      <c r="F25" s="38">
        <v>7185</v>
      </c>
      <c r="G25" s="38">
        <v>4264</v>
      </c>
      <c r="H25" s="38">
        <v>19899</v>
      </c>
      <c r="I25" s="39">
        <v>218695</v>
      </c>
    </row>
    <row r="26" spans="1:9" ht="19.5" customHeight="1">
      <c r="A26" s="57">
        <v>22</v>
      </c>
      <c r="B26" s="58">
        <v>138937</v>
      </c>
      <c r="C26" s="59">
        <v>33724</v>
      </c>
      <c r="D26" s="59">
        <v>5889</v>
      </c>
      <c r="E26" s="59">
        <v>7557</v>
      </c>
      <c r="F26" s="59">
        <v>7057</v>
      </c>
      <c r="G26" s="59">
        <v>4105</v>
      </c>
      <c r="H26" s="59">
        <f>I26-SUM(B26:G26)</f>
        <v>19900</v>
      </c>
      <c r="I26" s="60">
        <v>217169</v>
      </c>
    </row>
    <row r="27" spans="1:9" ht="19.5" customHeight="1">
      <c r="A27" s="20">
        <v>23</v>
      </c>
      <c r="B27" s="46">
        <v>137659</v>
      </c>
      <c r="C27" s="47">
        <v>35226</v>
      </c>
      <c r="D27" s="47">
        <v>5763</v>
      </c>
      <c r="E27" s="47">
        <v>7547</v>
      </c>
      <c r="F27" s="47">
        <v>6983</v>
      </c>
      <c r="G27" s="47">
        <v>4089</v>
      </c>
      <c r="H27" s="47">
        <f>I27-SUM(B27:G27)</f>
        <v>20534</v>
      </c>
      <c r="I27" s="48">
        <v>217801</v>
      </c>
    </row>
    <row r="28" spans="1:9" ht="19.5" customHeight="1">
      <c r="A28" s="20">
        <v>24</v>
      </c>
      <c r="B28" s="46">
        <v>136487</v>
      </c>
      <c r="C28" s="47">
        <v>36065</v>
      </c>
      <c r="D28" s="47">
        <v>5633</v>
      </c>
      <c r="E28" s="47">
        <v>7562</v>
      </c>
      <c r="F28" s="47">
        <v>6900</v>
      </c>
      <c r="G28" s="47">
        <v>3948</v>
      </c>
      <c r="H28" s="47">
        <f>I28-SUM(B28:G28)</f>
        <v>20537</v>
      </c>
      <c r="I28" s="48">
        <v>217132</v>
      </c>
    </row>
    <row r="29" spans="1:9" ht="19.5" customHeight="1" thickBot="1">
      <c r="A29" s="26">
        <v>25</v>
      </c>
      <c r="B29" s="49">
        <v>136154</v>
      </c>
      <c r="C29" s="50">
        <v>36965</v>
      </c>
      <c r="D29" s="50">
        <v>5461</v>
      </c>
      <c r="E29" s="50">
        <v>7445</v>
      </c>
      <c r="F29" s="50">
        <v>6889</v>
      </c>
      <c r="G29" s="50">
        <v>3853</v>
      </c>
      <c r="H29" s="50">
        <f>I29-SUM(B29:G29)</f>
        <v>20788</v>
      </c>
      <c r="I29" s="51">
        <v>217555</v>
      </c>
    </row>
    <row r="30" spans="1:10" ht="45" customHeight="1">
      <c r="A30" s="66" t="s">
        <v>25</v>
      </c>
      <c r="B30" s="66"/>
      <c r="C30" s="66"/>
      <c r="D30" s="66"/>
      <c r="E30" s="66"/>
      <c r="F30" s="66"/>
      <c r="G30" s="66"/>
      <c r="H30" s="66"/>
      <c r="I30" s="66"/>
      <c r="J30" s="16"/>
    </row>
    <row r="32" ht="15" customHeight="1">
      <c r="A32" s="18" t="s">
        <v>24</v>
      </c>
    </row>
  </sheetData>
  <sheetProtection/>
  <mergeCells count="2">
    <mergeCell ref="B4:I4"/>
    <mergeCell ref="A30:I30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ゴシック,標準"6章 大気環境（固定発生源）</oddHeader>
    <oddFooter>&amp;C&amp;"ＭＳ ゴシック,標準"272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zoomScale="85" zoomScaleNormal="85" workbookViewId="0" topLeftCell="A1">
      <selection activeCell="A1" sqref="A1"/>
    </sheetView>
  </sheetViews>
  <sheetFormatPr defaultColWidth="9.00390625" defaultRowHeight="15" customHeight="1"/>
  <cols>
    <col min="1" max="9" width="12.625" style="18" customWidth="1"/>
    <col min="10" max="10" width="4.875" style="15" customWidth="1"/>
    <col min="11" max="16384" width="9.00390625" style="15" customWidth="1"/>
  </cols>
  <sheetData>
    <row r="1" spans="1:12" ht="30" customHeight="1">
      <c r="A1" s="27" t="s">
        <v>26</v>
      </c>
      <c r="B1" s="28"/>
      <c r="C1" s="28"/>
      <c r="D1" s="28"/>
      <c r="E1" s="29"/>
      <c r="F1" s="16"/>
      <c r="G1" s="16"/>
      <c r="H1" s="16"/>
      <c r="I1" s="16"/>
      <c r="J1" s="14"/>
      <c r="K1" s="14"/>
      <c r="L1" s="14"/>
    </row>
    <row r="2" spans="1:12" ht="19.5" customHeight="1">
      <c r="A2" s="16"/>
      <c r="B2" s="16"/>
      <c r="C2" s="16"/>
      <c r="D2" s="16"/>
      <c r="E2" s="16"/>
      <c r="F2" s="16"/>
      <c r="G2" s="16"/>
      <c r="H2" s="16"/>
      <c r="I2" s="16"/>
      <c r="J2" s="14"/>
      <c r="K2" s="14"/>
      <c r="L2" s="14"/>
    </row>
    <row r="3" spans="1:12" ht="19.5" customHeight="1" thickBot="1">
      <c r="A3" s="16"/>
      <c r="B3" s="16"/>
      <c r="C3" s="16"/>
      <c r="D3" s="16"/>
      <c r="E3" s="16"/>
      <c r="F3" s="16"/>
      <c r="G3" s="16"/>
      <c r="H3" s="16"/>
      <c r="I3" s="55" t="s">
        <v>23</v>
      </c>
      <c r="J3" s="14"/>
      <c r="K3" s="14"/>
      <c r="L3" s="14"/>
    </row>
    <row r="4" spans="1:9" ht="19.5" customHeight="1">
      <c r="A4" s="25"/>
      <c r="B4" s="64" t="s">
        <v>2</v>
      </c>
      <c r="C4" s="65"/>
      <c r="D4" s="65"/>
      <c r="E4" s="65"/>
      <c r="F4" s="65"/>
      <c r="G4" s="65"/>
      <c r="H4" s="65"/>
      <c r="I4" s="65"/>
    </row>
    <row r="5" spans="1:9" ht="30" customHeight="1">
      <c r="A5" s="17"/>
      <c r="B5" s="52" t="s">
        <v>27</v>
      </c>
      <c r="C5" s="53" t="s">
        <v>19</v>
      </c>
      <c r="D5" s="53" t="s">
        <v>20</v>
      </c>
      <c r="E5" s="54" t="s">
        <v>7</v>
      </c>
      <c r="F5" s="54" t="s">
        <v>8</v>
      </c>
      <c r="G5" s="54" t="s">
        <v>9</v>
      </c>
      <c r="H5" s="54" t="s">
        <v>10</v>
      </c>
      <c r="I5" s="61" t="s">
        <v>11</v>
      </c>
    </row>
    <row r="6" spans="1:9" ht="19.5" customHeight="1">
      <c r="A6" s="62" t="s">
        <v>0</v>
      </c>
      <c r="B6" s="30">
        <v>120245</v>
      </c>
      <c r="C6" s="31" t="s">
        <v>13</v>
      </c>
      <c r="D6" s="32">
        <v>8772</v>
      </c>
      <c r="E6" s="32">
        <v>8588</v>
      </c>
      <c r="F6" s="32">
        <v>7501</v>
      </c>
      <c r="G6" s="32">
        <v>4519</v>
      </c>
      <c r="H6" s="32">
        <v>13241</v>
      </c>
      <c r="I6" s="33">
        <v>162866</v>
      </c>
    </row>
    <row r="7" spans="1:9" ht="19.5" customHeight="1">
      <c r="A7" s="19">
        <v>2</v>
      </c>
      <c r="B7" s="34">
        <v>123099</v>
      </c>
      <c r="C7" s="63" t="s">
        <v>13</v>
      </c>
      <c r="D7" s="35">
        <v>9121</v>
      </c>
      <c r="E7" s="35">
        <v>8581</v>
      </c>
      <c r="F7" s="35">
        <v>7565</v>
      </c>
      <c r="G7" s="35">
        <v>4599</v>
      </c>
      <c r="H7" s="35">
        <v>13383</v>
      </c>
      <c r="I7" s="36">
        <v>166348</v>
      </c>
    </row>
    <row r="8" spans="1:9" ht="19.5" customHeight="1">
      <c r="A8" s="19">
        <v>3</v>
      </c>
      <c r="B8" s="34">
        <v>127536</v>
      </c>
      <c r="C8" s="35">
        <v>12185</v>
      </c>
      <c r="D8" s="35">
        <v>9321</v>
      </c>
      <c r="E8" s="35">
        <v>8555</v>
      </c>
      <c r="F8" s="35">
        <v>7634</v>
      </c>
      <c r="G8" s="35">
        <v>4649</v>
      </c>
      <c r="H8" s="35">
        <v>12980</v>
      </c>
      <c r="I8" s="36">
        <v>182860</v>
      </c>
    </row>
    <row r="9" spans="1:9" ht="19.5" customHeight="1">
      <c r="A9" s="19">
        <v>4</v>
      </c>
      <c r="B9" s="34">
        <v>129637</v>
      </c>
      <c r="C9" s="35">
        <v>13642</v>
      </c>
      <c r="D9" s="35">
        <v>10569</v>
      </c>
      <c r="E9" s="35">
        <v>8503</v>
      </c>
      <c r="F9" s="35">
        <v>7606</v>
      </c>
      <c r="G9" s="35">
        <v>4625</v>
      </c>
      <c r="H9" s="35">
        <v>12608</v>
      </c>
      <c r="I9" s="36">
        <v>187190</v>
      </c>
    </row>
    <row r="10" spans="1:9" ht="19.5" customHeight="1">
      <c r="A10" s="24">
        <v>5</v>
      </c>
      <c r="B10" s="37">
        <v>131314</v>
      </c>
      <c r="C10" s="38">
        <v>17170</v>
      </c>
      <c r="D10" s="38">
        <v>10809</v>
      </c>
      <c r="E10" s="38">
        <v>8415</v>
      </c>
      <c r="F10" s="38">
        <v>7570</v>
      </c>
      <c r="G10" s="38">
        <v>4631</v>
      </c>
      <c r="H10" s="38">
        <v>13525</v>
      </c>
      <c r="I10" s="39">
        <v>193434</v>
      </c>
    </row>
    <row r="11" spans="1:9" ht="19.5" customHeight="1">
      <c r="A11" s="22">
        <v>6</v>
      </c>
      <c r="B11" s="40">
        <v>133546</v>
      </c>
      <c r="C11" s="41">
        <v>18258</v>
      </c>
      <c r="D11" s="41">
        <v>11142</v>
      </c>
      <c r="E11" s="41">
        <v>8319</v>
      </c>
      <c r="F11" s="41">
        <v>7651</v>
      </c>
      <c r="G11" s="41">
        <v>4618</v>
      </c>
      <c r="H11" s="41">
        <v>9669</v>
      </c>
      <c r="I11" s="42">
        <v>193203</v>
      </c>
    </row>
    <row r="12" spans="1:9" ht="19.5" customHeight="1">
      <c r="A12" s="19">
        <v>7</v>
      </c>
      <c r="B12" s="34">
        <v>136094</v>
      </c>
      <c r="C12" s="35">
        <v>18939</v>
      </c>
      <c r="D12" s="35">
        <v>11556</v>
      </c>
      <c r="E12" s="35">
        <v>8266</v>
      </c>
      <c r="F12" s="35">
        <v>7742</v>
      </c>
      <c r="G12" s="35">
        <v>4677</v>
      </c>
      <c r="H12" s="35">
        <v>14392</v>
      </c>
      <c r="I12" s="36">
        <v>201666</v>
      </c>
    </row>
    <row r="13" spans="1:9" ht="19.5" customHeight="1">
      <c r="A13" s="19">
        <v>8</v>
      </c>
      <c r="B13" s="34">
        <v>137089</v>
      </c>
      <c r="C13" s="35">
        <v>20250</v>
      </c>
      <c r="D13" s="35">
        <v>10939</v>
      </c>
      <c r="E13" s="35">
        <v>8184</v>
      </c>
      <c r="F13" s="35">
        <v>7773</v>
      </c>
      <c r="G13" s="35">
        <v>4579</v>
      </c>
      <c r="H13" s="35">
        <v>14349</v>
      </c>
      <c r="I13" s="36">
        <v>203163</v>
      </c>
    </row>
    <row r="14" spans="1:9" ht="19.5" customHeight="1">
      <c r="A14" s="19">
        <v>9</v>
      </c>
      <c r="B14" s="34">
        <v>138803</v>
      </c>
      <c r="C14" s="35">
        <v>21223</v>
      </c>
      <c r="D14" s="35">
        <v>10924</v>
      </c>
      <c r="E14" s="35">
        <v>8367</v>
      </c>
      <c r="F14" s="35">
        <v>7813</v>
      </c>
      <c r="G14" s="35">
        <v>4658</v>
      </c>
      <c r="H14" s="35">
        <v>14657</v>
      </c>
      <c r="I14" s="36">
        <v>206445</v>
      </c>
    </row>
    <row r="15" spans="1:9" ht="19.5" customHeight="1">
      <c r="A15" s="21">
        <v>10</v>
      </c>
      <c r="B15" s="43">
        <v>140830</v>
      </c>
      <c r="C15" s="44">
        <v>19313</v>
      </c>
      <c r="D15" s="44">
        <v>10372</v>
      </c>
      <c r="E15" s="44">
        <v>8385</v>
      </c>
      <c r="F15" s="44">
        <v>7910</v>
      </c>
      <c r="G15" s="44">
        <v>4556</v>
      </c>
      <c r="H15" s="44">
        <v>17438</v>
      </c>
      <c r="I15" s="45">
        <v>208804</v>
      </c>
    </row>
    <row r="16" spans="1:9" ht="19.5" customHeight="1">
      <c r="A16" s="23">
        <v>11</v>
      </c>
      <c r="B16" s="30">
        <v>141047</v>
      </c>
      <c r="C16" s="32">
        <v>25541</v>
      </c>
      <c r="D16" s="32">
        <v>10116</v>
      </c>
      <c r="E16" s="32">
        <v>8300</v>
      </c>
      <c r="F16" s="32">
        <v>7760</v>
      </c>
      <c r="G16" s="32">
        <v>4778</v>
      </c>
      <c r="H16" s="32">
        <v>16575</v>
      </c>
      <c r="I16" s="33">
        <v>214117</v>
      </c>
    </row>
    <row r="17" spans="1:9" ht="19.5" customHeight="1">
      <c r="A17" s="19">
        <v>12</v>
      </c>
      <c r="B17" s="34">
        <v>137149</v>
      </c>
      <c r="C17" s="35">
        <v>26063</v>
      </c>
      <c r="D17" s="35">
        <v>9102</v>
      </c>
      <c r="E17" s="35">
        <v>8043</v>
      </c>
      <c r="F17" s="35">
        <v>7629</v>
      </c>
      <c r="G17" s="35">
        <v>4661</v>
      </c>
      <c r="H17" s="35">
        <v>22055</v>
      </c>
      <c r="I17" s="36">
        <v>214702</v>
      </c>
    </row>
    <row r="18" spans="1:9" ht="19.5" customHeight="1">
      <c r="A18" s="19">
        <v>13</v>
      </c>
      <c r="B18" s="34">
        <v>137191</v>
      </c>
      <c r="C18" s="35">
        <v>26684</v>
      </c>
      <c r="D18" s="35">
        <v>8861</v>
      </c>
      <c r="E18" s="35">
        <v>7761</v>
      </c>
      <c r="F18" s="35">
        <v>7536</v>
      </c>
      <c r="G18" s="35">
        <v>4622</v>
      </c>
      <c r="H18" s="35">
        <v>22165</v>
      </c>
      <c r="I18" s="36">
        <v>214820</v>
      </c>
    </row>
    <row r="19" spans="1:9" ht="19.5" customHeight="1">
      <c r="A19" s="19">
        <v>14</v>
      </c>
      <c r="B19" s="34">
        <v>141149</v>
      </c>
      <c r="C19" s="35">
        <v>28115</v>
      </c>
      <c r="D19" s="35">
        <v>7361</v>
      </c>
      <c r="E19" s="35">
        <v>7433</v>
      </c>
      <c r="F19" s="35">
        <v>7480</v>
      </c>
      <c r="G19" s="35">
        <v>4394</v>
      </c>
      <c r="H19" s="35">
        <v>19229</v>
      </c>
      <c r="I19" s="36">
        <v>215161</v>
      </c>
    </row>
    <row r="20" spans="1:9" ht="19.5" customHeight="1">
      <c r="A20" s="24">
        <v>15</v>
      </c>
      <c r="B20" s="37">
        <v>140150</v>
      </c>
      <c r="C20" s="38">
        <v>29901</v>
      </c>
      <c r="D20" s="38">
        <v>6912</v>
      </c>
      <c r="E20" s="38">
        <v>7431</v>
      </c>
      <c r="F20" s="38">
        <v>7563</v>
      </c>
      <c r="G20" s="38">
        <v>4300</v>
      </c>
      <c r="H20" s="38">
        <v>17900</v>
      </c>
      <c r="I20" s="39">
        <v>214157</v>
      </c>
    </row>
    <row r="21" spans="1:9" ht="19.5" customHeight="1">
      <c r="A21" s="22">
        <v>16</v>
      </c>
      <c r="B21" s="40">
        <v>141317</v>
      </c>
      <c r="C21" s="41">
        <v>31425</v>
      </c>
      <c r="D21" s="41">
        <v>6788</v>
      </c>
      <c r="E21" s="41">
        <v>7430</v>
      </c>
      <c r="F21" s="41">
        <v>7485</v>
      </c>
      <c r="G21" s="41">
        <v>4312</v>
      </c>
      <c r="H21" s="41">
        <v>18197</v>
      </c>
      <c r="I21" s="42">
        <v>216954</v>
      </c>
    </row>
    <row r="22" spans="1:9" ht="19.5" customHeight="1">
      <c r="A22" s="19">
        <v>17</v>
      </c>
      <c r="B22" s="34">
        <v>142070</v>
      </c>
      <c r="C22" s="35">
        <v>32722</v>
      </c>
      <c r="D22" s="35">
        <v>6584</v>
      </c>
      <c r="E22" s="35">
        <v>7438</v>
      </c>
      <c r="F22" s="35">
        <v>7430</v>
      </c>
      <c r="G22" s="35">
        <v>4270</v>
      </c>
      <c r="H22" s="35">
        <v>18188</v>
      </c>
      <c r="I22" s="36">
        <v>218702</v>
      </c>
    </row>
    <row r="23" spans="1:9" ht="19.5" customHeight="1">
      <c r="A23" s="19">
        <v>18</v>
      </c>
      <c r="B23" s="34">
        <v>141466</v>
      </c>
      <c r="C23" s="35">
        <v>32608</v>
      </c>
      <c r="D23" s="35">
        <v>6391</v>
      </c>
      <c r="E23" s="35">
        <v>7478</v>
      </c>
      <c r="F23" s="35">
        <v>7371</v>
      </c>
      <c r="G23" s="35">
        <v>4242</v>
      </c>
      <c r="H23" s="35">
        <v>18958</v>
      </c>
      <c r="I23" s="36">
        <v>218514</v>
      </c>
    </row>
    <row r="24" spans="1:9" ht="19.5" customHeight="1">
      <c r="A24" s="19">
        <v>19</v>
      </c>
      <c r="B24" s="34">
        <v>140865</v>
      </c>
      <c r="C24" s="35">
        <v>32851</v>
      </c>
      <c r="D24" s="35">
        <v>6304</v>
      </c>
      <c r="E24" s="35">
        <v>7434</v>
      </c>
      <c r="F24" s="35">
        <v>7352</v>
      </c>
      <c r="G24" s="35">
        <v>4285</v>
      </c>
      <c r="H24" s="35">
        <v>19297</v>
      </c>
      <c r="I24" s="36">
        <v>218388</v>
      </c>
    </row>
    <row r="25" spans="1:9" ht="19.5" customHeight="1">
      <c r="A25" s="21">
        <v>20</v>
      </c>
      <c r="B25" s="43">
        <v>141787</v>
      </c>
      <c r="C25" s="44">
        <v>33195</v>
      </c>
      <c r="D25" s="44">
        <v>6151</v>
      </c>
      <c r="E25" s="44">
        <v>7528</v>
      </c>
      <c r="F25" s="44">
        <v>7272</v>
      </c>
      <c r="G25" s="44">
        <v>4320</v>
      </c>
      <c r="H25" s="44">
        <f>I25-B25-C25-D25-E25-F25-G25</f>
        <v>19755</v>
      </c>
      <c r="I25" s="45">
        <v>220008</v>
      </c>
    </row>
    <row r="26" spans="1:9" ht="19.5" customHeight="1">
      <c r="A26" s="23">
        <v>21</v>
      </c>
      <c r="B26" s="30">
        <v>140132</v>
      </c>
      <c r="C26" s="32">
        <v>33633</v>
      </c>
      <c r="D26" s="32">
        <v>5985</v>
      </c>
      <c r="E26" s="32">
        <v>7597</v>
      </c>
      <c r="F26" s="32">
        <v>7185</v>
      </c>
      <c r="G26" s="32">
        <v>4264</v>
      </c>
      <c r="H26" s="32">
        <v>19899</v>
      </c>
      <c r="I26" s="33">
        <v>218695</v>
      </c>
    </row>
    <row r="27" spans="1:9" ht="19.5" customHeight="1">
      <c r="A27" s="20">
        <v>22</v>
      </c>
      <c r="B27" s="46">
        <v>138937</v>
      </c>
      <c r="C27" s="47">
        <v>33724</v>
      </c>
      <c r="D27" s="47">
        <v>5889</v>
      </c>
      <c r="E27" s="47">
        <v>7557</v>
      </c>
      <c r="F27" s="47">
        <v>7057</v>
      </c>
      <c r="G27" s="47">
        <v>4105</v>
      </c>
      <c r="H27" s="47">
        <f>I27-SUM(B27:G27)</f>
        <v>19900</v>
      </c>
      <c r="I27" s="48">
        <v>217169</v>
      </c>
    </row>
    <row r="28" spans="1:9" ht="19.5" customHeight="1">
      <c r="A28" s="20">
        <v>23</v>
      </c>
      <c r="B28" s="46">
        <v>137659</v>
      </c>
      <c r="C28" s="47">
        <v>35226</v>
      </c>
      <c r="D28" s="47">
        <v>5763</v>
      </c>
      <c r="E28" s="47">
        <v>7547</v>
      </c>
      <c r="F28" s="47">
        <v>6983</v>
      </c>
      <c r="G28" s="47">
        <v>4089</v>
      </c>
      <c r="H28" s="47">
        <f>I28-SUM(B28:G28)</f>
        <v>20534</v>
      </c>
      <c r="I28" s="48">
        <v>217801</v>
      </c>
    </row>
    <row r="29" spans="1:9" ht="19.5" customHeight="1" thickBot="1">
      <c r="A29" s="26">
        <v>24</v>
      </c>
      <c r="B29" s="49">
        <v>136487</v>
      </c>
      <c r="C29" s="50">
        <v>36065</v>
      </c>
      <c r="D29" s="50">
        <v>5633</v>
      </c>
      <c r="E29" s="50">
        <v>7562</v>
      </c>
      <c r="F29" s="50">
        <v>6900</v>
      </c>
      <c r="G29" s="50">
        <v>3948</v>
      </c>
      <c r="H29" s="50">
        <f>I29-SUM(B29:G29)</f>
        <v>20537</v>
      </c>
      <c r="I29" s="51">
        <v>217132</v>
      </c>
    </row>
    <row r="30" spans="1:10" ht="45" customHeight="1">
      <c r="A30" s="66" t="s">
        <v>25</v>
      </c>
      <c r="B30" s="66"/>
      <c r="C30" s="66"/>
      <c r="D30" s="66"/>
      <c r="E30" s="66"/>
      <c r="F30" s="66"/>
      <c r="G30" s="66"/>
      <c r="H30" s="66"/>
      <c r="I30" s="66"/>
      <c r="J30" s="16"/>
    </row>
    <row r="32" ht="15" customHeight="1">
      <c r="A32" s="18" t="s">
        <v>24</v>
      </c>
    </row>
  </sheetData>
  <sheetProtection/>
  <mergeCells count="2">
    <mergeCell ref="B4:I4"/>
    <mergeCell ref="A30:I30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大気環境（固定発生源）</oddHeader>
    <oddFooter>&amp;C&amp;"ＭＳ ゴシック,標準"271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11.00390625" style="7" customWidth="1"/>
    <col min="2" max="9" width="14.50390625" style="7" customWidth="1"/>
    <col min="10" max="10" width="4.875" style="7" customWidth="1"/>
    <col min="11" max="16384" width="9.00390625" style="7" customWidth="1"/>
  </cols>
  <sheetData>
    <row r="1" spans="1:12" ht="13.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9" ht="13.5">
      <c r="A2" s="2"/>
      <c r="B2" s="67" t="s">
        <v>2</v>
      </c>
      <c r="C2" s="68"/>
      <c r="D2" s="68"/>
      <c r="E2" s="68"/>
      <c r="F2" s="68"/>
      <c r="G2" s="68"/>
      <c r="H2" s="68"/>
      <c r="I2" s="69"/>
    </row>
    <row r="3" spans="1:9" ht="13.5">
      <c r="A3" s="9" t="s">
        <v>3</v>
      </c>
      <c r="B3" s="1" t="s">
        <v>21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ht="13.5">
      <c r="A4" s="8" t="s">
        <v>15</v>
      </c>
      <c r="B4" s="3">
        <v>115618</v>
      </c>
      <c r="C4" s="10" t="s">
        <v>13</v>
      </c>
      <c r="D4" s="3">
        <v>8667</v>
      </c>
      <c r="E4" s="3">
        <v>8401</v>
      </c>
      <c r="F4" s="3">
        <v>7200</v>
      </c>
      <c r="G4" s="3">
        <v>4412</v>
      </c>
      <c r="H4" s="3">
        <v>10888</v>
      </c>
      <c r="I4" s="3">
        <v>155186</v>
      </c>
    </row>
    <row r="5" spans="1:9" ht="13.5">
      <c r="A5" s="8" t="s">
        <v>0</v>
      </c>
      <c r="B5" s="3">
        <v>120245</v>
      </c>
      <c r="C5" s="10" t="s">
        <v>13</v>
      </c>
      <c r="D5" s="3">
        <v>8772</v>
      </c>
      <c r="E5" s="3">
        <v>8588</v>
      </c>
      <c r="F5" s="3">
        <v>7501</v>
      </c>
      <c r="G5" s="4">
        <v>4519</v>
      </c>
      <c r="H5" s="3">
        <v>13241</v>
      </c>
      <c r="I5" s="3">
        <v>162866</v>
      </c>
    </row>
    <row r="6" spans="1:9" ht="13.5">
      <c r="A6" s="11">
        <v>2</v>
      </c>
      <c r="B6" s="3">
        <v>123099</v>
      </c>
      <c r="C6" s="10" t="s">
        <v>13</v>
      </c>
      <c r="D6" s="3">
        <v>9121</v>
      </c>
      <c r="E6" s="3">
        <v>8581</v>
      </c>
      <c r="F6" s="3">
        <v>7565</v>
      </c>
      <c r="G6" s="3">
        <v>4599</v>
      </c>
      <c r="H6" s="3">
        <v>13383</v>
      </c>
      <c r="I6" s="3">
        <v>166348</v>
      </c>
    </row>
    <row r="7" spans="1:9" ht="13.5">
      <c r="A7" s="11">
        <v>3</v>
      </c>
      <c r="B7" s="3">
        <v>127536</v>
      </c>
      <c r="C7" s="3">
        <v>12185</v>
      </c>
      <c r="D7" s="3">
        <v>9321</v>
      </c>
      <c r="E7" s="3">
        <v>8555</v>
      </c>
      <c r="F7" s="3">
        <v>7634</v>
      </c>
      <c r="G7" s="3">
        <v>4649</v>
      </c>
      <c r="H7" s="3">
        <v>12980</v>
      </c>
      <c r="I7" s="3">
        <v>182860</v>
      </c>
    </row>
    <row r="8" spans="1:9" ht="13.5">
      <c r="A8" s="11">
        <v>4</v>
      </c>
      <c r="B8" s="3">
        <v>129637</v>
      </c>
      <c r="C8" s="3">
        <v>13642</v>
      </c>
      <c r="D8" s="3">
        <v>10569</v>
      </c>
      <c r="E8" s="3">
        <v>8503</v>
      </c>
      <c r="F8" s="3">
        <v>7606</v>
      </c>
      <c r="G8" s="3">
        <v>4625</v>
      </c>
      <c r="H8" s="3">
        <v>12608</v>
      </c>
      <c r="I8" s="3">
        <v>187190</v>
      </c>
    </row>
    <row r="9" spans="1:9" ht="13.5">
      <c r="A9" s="11">
        <v>5</v>
      </c>
      <c r="B9" s="3">
        <v>131314</v>
      </c>
      <c r="C9" s="3">
        <v>17170</v>
      </c>
      <c r="D9" s="3">
        <v>10809</v>
      </c>
      <c r="E9" s="3">
        <v>8415</v>
      </c>
      <c r="F9" s="3">
        <v>7570</v>
      </c>
      <c r="G9" s="3">
        <v>4631</v>
      </c>
      <c r="H9" s="3">
        <v>13525</v>
      </c>
      <c r="I9" s="3">
        <v>193434</v>
      </c>
    </row>
    <row r="10" spans="1:9" ht="13.5">
      <c r="A10" s="11">
        <v>6</v>
      </c>
      <c r="B10" s="3">
        <v>133546</v>
      </c>
      <c r="C10" s="3">
        <v>18258</v>
      </c>
      <c r="D10" s="3">
        <v>11142</v>
      </c>
      <c r="E10" s="3">
        <v>8319</v>
      </c>
      <c r="F10" s="3">
        <v>7651</v>
      </c>
      <c r="G10" s="3">
        <v>4618</v>
      </c>
      <c r="H10" s="3">
        <v>9669</v>
      </c>
      <c r="I10" s="3">
        <v>193203</v>
      </c>
    </row>
    <row r="11" spans="1:9" ht="13.5">
      <c r="A11" s="11">
        <v>7</v>
      </c>
      <c r="B11" s="3">
        <v>136094</v>
      </c>
      <c r="C11" s="3">
        <v>18939</v>
      </c>
      <c r="D11" s="3">
        <v>11556</v>
      </c>
      <c r="E11" s="3">
        <v>8266</v>
      </c>
      <c r="F11" s="3">
        <v>7742</v>
      </c>
      <c r="G11" s="3">
        <v>4677</v>
      </c>
      <c r="H11" s="3">
        <v>14392</v>
      </c>
      <c r="I11" s="3">
        <v>201666</v>
      </c>
    </row>
    <row r="12" spans="1:9" ht="13.5">
      <c r="A12" s="11">
        <v>8</v>
      </c>
      <c r="B12" s="3">
        <v>137089</v>
      </c>
      <c r="C12" s="3">
        <v>20250</v>
      </c>
      <c r="D12" s="3">
        <v>10939</v>
      </c>
      <c r="E12" s="3">
        <v>8184</v>
      </c>
      <c r="F12" s="3">
        <v>7773</v>
      </c>
      <c r="G12" s="3">
        <v>4579</v>
      </c>
      <c r="H12" s="3">
        <v>14349</v>
      </c>
      <c r="I12" s="3">
        <v>203163</v>
      </c>
    </row>
    <row r="13" spans="1:9" ht="13.5">
      <c r="A13" s="11">
        <v>9</v>
      </c>
      <c r="B13" s="3">
        <v>138803</v>
      </c>
      <c r="C13" s="3">
        <v>21223</v>
      </c>
      <c r="D13" s="3">
        <v>10924</v>
      </c>
      <c r="E13" s="3">
        <v>8367</v>
      </c>
      <c r="F13" s="3">
        <v>7813</v>
      </c>
      <c r="G13" s="3">
        <v>4658</v>
      </c>
      <c r="H13" s="3">
        <v>14657</v>
      </c>
      <c r="I13" s="3">
        <v>206445</v>
      </c>
    </row>
    <row r="14" spans="1:9" ht="13.5">
      <c r="A14" s="11">
        <v>10</v>
      </c>
      <c r="B14" s="3">
        <v>140830</v>
      </c>
      <c r="C14" s="3">
        <v>19313</v>
      </c>
      <c r="D14" s="3">
        <v>10372</v>
      </c>
      <c r="E14" s="3">
        <v>8385</v>
      </c>
      <c r="F14" s="3">
        <v>7910</v>
      </c>
      <c r="G14" s="3">
        <v>4556</v>
      </c>
      <c r="H14" s="3">
        <v>17438</v>
      </c>
      <c r="I14" s="3">
        <v>208804</v>
      </c>
    </row>
    <row r="15" spans="1:9" ht="13.5">
      <c r="A15" s="11">
        <v>11</v>
      </c>
      <c r="B15" s="3">
        <v>141047</v>
      </c>
      <c r="C15" s="3">
        <v>25541</v>
      </c>
      <c r="D15" s="3">
        <v>10116</v>
      </c>
      <c r="E15" s="3">
        <v>8300</v>
      </c>
      <c r="F15" s="3">
        <v>7760</v>
      </c>
      <c r="G15" s="3">
        <v>4778</v>
      </c>
      <c r="H15" s="3">
        <v>16575</v>
      </c>
      <c r="I15" s="3">
        <v>214117</v>
      </c>
    </row>
    <row r="16" spans="1:9" ht="13.5">
      <c r="A16" s="11">
        <v>12</v>
      </c>
      <c r="B16" s="3">
        <v>137149</v>
      </c>
      <c r="C16" s="3">
        <v>26063</v>
      </c>
      <c r="D16" s="3">
        <v>9102</v>
      </c>
      <c r="E16" s="3">
        <v>8043</v>
      </c>
      <c r="F16" s="3">
        <v>7629</v>
      </c>
      <c r="G16" s="3">
        <v>4661</v>
      </c>
      <c r="H16" s="3">
        <v>22055</v>
      </c>
      <c r="I16" s="3">
        <v>214702</v>
      </c>
    </row>
    <row r="17" spans="1:9" ht="13.5">
      <c r="A17" s="11">
        <v>13</v>
      </c>
      <c r="B17" s="3">
        <v>137191</v>
      </c>
      <c r="C17" s="3">
        <v>26684</v>
      </c>
      <c r="D17" s="3">
        <v>8861</v>
      </c>
      <c r="E17" s="3">
        <v>7761</v>
      </c>
      <c r="F17" s="3">
        <v>7536</v>
      </c>
      <c r="G17" s="3">
        <v>4622</v>
      </c>
      <c r="H17" s="3">
        <v>22165</v>
      </c>
      <c r="I17" s="3">
        <v>214820</v>
      </c>
    </row>
    <row r="18" spans="1:9" ht="13.5">
      <c r="A18" s="11">
        <v>14</v>
      </c>
      <c r="B18" s="3">
        <v>141149</v>
      </c>
      <c r="C18" s="3">
        <v>28115</v>
      </c>
      <c r="D18" s="3">
        <v>7361</v>
      </c>
      <c r="E18" s="3">
        <v>7433</v>
      </c>
      <c r="F18" s="3">
        <v>7480</v>
      </c>
      <c r="G18" s="3">
        <v>4394</v>
      </c>
      <c r="H18" s="3">
        <v>19229</v>
      </c>
      <c r="I18" s="3">
        <v>215161</v>
      </c>
    </row>
    <row r="19" spans="1:9" ht="13.5">
      <c r="A19" s="11">
        <v>15</v>
      </c>
      <c r="B19" s="3">
        <v>140150</v>
      </c>
      <c r="C19" s="3">
        <v>29901</v>
      </c>
      <c r="D19" s="3">
        <v>6912</v>
      </c>
      <c r="E19" s="3">
        <v>7431</v>
      </c>
      <c r="F19" s="3">
        <v>7563</v>
      </c>
      <c r="G19" s="3">
        <v>4300</v>
      </c>
      <c r="H19" s="3">
        <v>17900</v>
      </c>
      <c r="I19" s="3">
        <v>214157</v>
      </c>
    </row>
    <row r="20" spans="1:9" ht="13.5">
      <c r="A20" s="11">
        <v>16</v>
      </c>
      <c r="B20" s="3">
        <v>141317</v>
      </c>
      <c r="C20" s="3">
        <v>31425</v>
      </c>
      <c r="D20" s="3">
        <v>6788</v>
      </c>
      <c r="E20" s="3">
        <v>7430</v>
      </c>
      <c r="F20" s="3">
        <v>7485</v>
      </c>
      <c r="G20" s="3">
        <v>4312</v>
      </c>
      <c r="H20" s="3">
        <v>18197</v>
      </c>
      <c r="I20" s="3">
        <v>216954</v>
      </c>
    </row>
    <row r="21" spans="1:9" ht="13.5">
      <c r="A21" s="11">
        <v>17</v>
      </c>
      <c r="B21" s="3">
        <v>142070</v>
      </c>
      <c r="C21" s="3">
        <v>32722</v>
      </c>
      <c r="D21" s="3">
        <v>6584</v>
      </c>
      <c r="E21" s="3">
        <v>7438</v>
      </c>
      <c r="F21" s="3">
        <v>7430</v>
      </c>
      <c r="G21" s="3">
        <v>4270</v>
      </c>
      <c r="H21" s="3">
        <v>18188</v>
      </c>
      <c r="I21" s="3">
        <v>218702</v>
      </c>
    </row>
    <row r="22" spans="1:9" ht="13.5">
      <c r="A22" s="11">
        <v>18</v>
      </c>
      <c r="B22" s="3">
        <v>141466</v>
      </c>
      <c r="C22" s="3">
        <v>32608</v>
      </c>
      <c r="D22" s="3">
        <v>6391</v>
      </c>
      <c r="E22" s="3">
        <v>7478</v>
      </c>
      <c r="F22" s="3">
        <v>7371</v>
      </c>
      <c r="G22" s="3">
        <v>4242</v>
      </c>
      <c r="H22" s="3">
        <v>18958</v>
      </c>
      <c r="I22" s="3">
        <v>218514</v>
      </c>
    </row>
    <row r="23" spans="1:9" ht="13.5">
      <c r="A23" s="11">
        <v>19</v>
      </c>
      <c r="B23" s="3">
        <v>140865</v>
      </c>
      <c r="C23" s="3">
        <v>32851</v>
      </c>
      <c r="D23" s="3">
        <v>6304</v>
      </c>
      <c r="E23" s="3">
        <v>7434</v>
      </c>
      <c r="F23" s="3">
        <v>7352</v>
      </c>
      <c r="G23" s="3">
        <v>4285</v>
      </c>
      <c r="H23" s="3">
        <v>19297</v>
      </c>
      <c r="I23" s="3">
        <v>218388</v>
      </c>
    </row>
    <row r="24" spans="1:9" ht="13.5">
      <c r="A24" s="11">
        <v>20</v>
      </c>
      <c r="B24" s="3">
        <v>141787</v>
      </c>
      <c r="C24" s="3">
        <v>33195</v>
      </c>
      <c r="D24" s="3">
        <v>6151</v>
      </c>
      <c r="E24" s="3">
        <v>7528</v>
      </c>
      <c r="F24" s="3">
        <v>7272</v>
      </c>
      <c r="G24" s="3">
        <v>4320</v>
      </c>
      <c r="H24" s="3">
        <f>I24-B24-C24-D24-E24-F24-G24</f>
        <v>19755</v>
      </c>
      <c r="I24" s="3">
        <v>220008</v>
      </c>
    </row>
    <row r="25" spans="1:9" ht="13.5">
      <c r="A25" s="11">
        <v>21</v>
      </c>
      <c r="B25" s="3">
        <v>140132</v>
      </c>
      <c r="C25" s="3">
        <v>33633</v>
      </c>
      <c r="D25" s="3">
        <v>5985</v>
      </c>
      <c r="E25" s="3">
        <v>7597</v>
      </c>
      <c r="F25" s="3">
        <v>7185</v>
      </c>
      <c r="G25" s="3">
        <v>4264</v>
      </c>
      <c r="H25" s="3">
        <v>19899</v>
      </c>
      <c r="I25" s="3">
        <v>218695</v>
      </c>
    </row>
    <row r="26" spans="1:9" ht="13.5">
      <c r="A26" s="12">
        <v>22</v>
      </c>
      <c r="B26" s="13">
        <v>138937</v>
      </c>
      <c r="C26" s="13">
        <v>33724</v>
      </c>
      <c r="D26" s="13">
        <v>5889</v>
      </c>
      <c r="E26" s="13">
        <v>7557</v>
      </c>
      <c r="F26" s="13">
        <v>7057</v>
      </c>
      <c r="G26" s="13">
        <v>4105</v>
      </c>
      <c r="H26" s="13">
        <f>I26-SUM(B26:G26)</f>
        <v>19900</v>
      </c>
      <c r="I26" s="13">
        <v>217169</v>
      </c>
    </row>
    <row r="27" spans="1:9" ht="13.5">
      <c r="A27" s="12">
        <v>23</v>
      </c>
      <c r="B27" s="13">
        <v>137659</v>
      </c>
      <c r="C27" s="13">
        <v>35226</v>
      </c>
      <c r="D27" s="13">
        <v>5763</v>
      </c>
      <c r="E27" s="13">
        <v>7547</v>
      </c>
      <c r="F27" s="13">
        <v>6983</v>
      </c>
      <c r="G27" s="13">
        <v>4089</v>
      </c>
      <c r="H27" s="13">
        <f>I27-SUM(B27:G27)</f>
        <v>20534</v>
      </c>
      <c r="I27" s="13">
        <v>217801</v>
      </c>
    </row>
    <row r="28" spans="1:10" ht="52.5" customHeight="1">
      <c r="A28" s="70" t="s">
        <v>22</v>
      </c>
      <c r="B28" s="70"/>
      <c r="C28" s="70"/>
      <c r="D28" s="70"/>
      <c r="E28" s="70"/>
      <c r="F28" s="70"/>
      <c r="G28" s="70"/>
      <c r="H28" s="70"/>
      <c r="I28" s="70"/>
      <c r="J28" s="5"/>
    </row>
    <row r="29" spans="1:10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2">
    <mergeCell ref="B2:I2"/>
    <mergeCell ref="A28:I2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" width="11.00390625" style="7" customWidth="1"/>
    <col min="2" max="9" width="14.50390625" style="7" customWidth="1"/>
    <col min="10" max="10" width="4.875" style="7" customWidth="1"/>
    <col min="11" max="16384" width="9.00390625" style="7" customWidth="1"/>
  </cols>
  <sheetData>
    <row r="1" spans="1:12" ht="13.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9" ht="13.5">
      <c r="A2" s="2"/>
      <c r="B2" s="67" t="s">
        <v>2</v>
      </c>
      <c r="C2" s="68"/>
      <c r="D2" s="68"/>
      <c r="E2" s="68"/>
      <c r="F2" s="68"/>
      <c r="G2" s="68"/>
      <c r="H2" s="68"/>
      <c r="I2" s="69"/>
    </row>
    <row r="3" spans="1:9" ht="13.5">
      <c r="A3" s="9" t="s">
        <v>3</v>
      </c>
      <c r="B3" s="1" t="s">
        <v>16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ht="13.5">
      <c r="A4" s="8" t="s">
        <v>15</v>
      </c>
      <c r="B4" s="3">
        <v>115618</v>
      </c>
      <c r="C4" s="10" t="s">
        <v>13</v>
      </c>
      <c r="D4" s="3">
        <v>8667</v>
      </c>
      <c r="E4" s="3">
        <v>8401</v>
      </c>
      <c r="F4" s="3">
        <v>7200</v>
      </c>
      <c r="G4" s="3">
        <v>4412</v>
      </c>
      <c r="H4" s="3">
        <v>10888</v>
      </c>
      <c r="I4" s="3">
        <v>155186</v>
      </c>
    </row>
    <row r="5" spans="1:9" ht="13.5">
      <c r="A5" s="8" t="s">
        <v>0</v>
      </c>
      <c r="B5" s="3">
        <v>120245</v>
      </c>
      <c r="C5" s="10" t="s">
        <v>13</v>
      </c>
      <c r="D5" s="3">
        <v>8772</v>
      </c>
      <c r="E5" s="3">
        <v>8588</v>
      </c>
      <c r="F5" s="3">
        <v>7501</v>
      </c>
      <c r="G5" s="4">
        <v>4519</v>
      </c>
      <c r="H5" s="3">
        <v>13241</v>
      </c>
      <c r="I5" s="3">
        <v>162866</v>
      </c>
    </row>
    <row r="6" spans="1:9" ht="13.5">
      <c r="A6" s="11">
        <v>2</v>
      </c>
      <c r="B6" s="3">
        <v>123099</v>
      </c>
      <c r="C6" s="10" t="s">
        <v>13</v>
      </c>
      <c r="D6" s="3">
        <v>9121</v>
      </c>
      <c r="E6" s="3">
        <v>8581</v>
      </c>
      <c r="F6" s="3">
        <v>7565</v>
      </c>
      <c r="G6" s="3">
        <v>4599</v>
      </c>
      <c r="H6" s="3">
        <v>13383</v>
      </c>
      <c r="I6" s="3">
        <v>166348</v>
      </c>
    </row>
    <row r="7" spans="1:9" ht="13.5">
      <c r="A7" s="11">
        <v>3</v>
      </c>
      <c r="B7" s="3">
        <v>127536</v>
      </c>
      <c r="C7" s="3">
        <v>12185</v>
      </c>
      <c r="D7" s="3">
        <v>9321</v>
      </c>
      <c r="E7" s="3">
        <v>8555</v>
      </c>
      <c r="F7" s="3">
        <v>7634</v>
      </c>
      <c r="G7" s="3">
        <v>4649</v>
      </c>
      <c r="H7" s="3">
        <v>12980</v>
      </c>
      <c r="I7" s="3">
        <v>182860</v>
      </c>
    </row>
    <row r="8" spans="1:9" ht="13.5">
      <c r="A8" s="11">
        <v>4</v>
      </c>
      <c r="B8" s="3">
        <v>129637</v>
      </c>
      <c r="C8" s="3">
        <v>13642</v>
      </c>
      <c r="D8" s="3">
        <v>10569</v>
      </c>
      <c r="E8" s="3">
        <v>8503</v>
      </c>
      <c r="F8" s="3">
        <v>7606</v>
      </c>
      <c r="G8" s="3">
        <v>4625</v>
      </c>
      <c r="H8" s="3">
        <v>12608</v>
      </c>
      <c r="I8" s="3">
        <v>187190</v>
      </c>
    </row>
    <row r="9" spans="1:9" ht="13.5">
      <c r="A9" s="11">
        <v>5</v>
      </c>
      <c r="B9" s="3">
        <v>131314</v>
      </c>
      <c r="C9" s="3">
        <v>17170</v>
      </c>
      <c r="D9" s="3">
        <v>10809</v>
      </c>
      <c r="E9" s="3">
        <v>8415</v>
      </c>
      <c r="F9" s="3">
        <v>7570</v>
      </c>
      <c r="G9" s="3">
        <v>4631</v>
      </c>
      <c r="H9" s="3">
        <v>13525</v>
      </c>
      <c r="I9" s="3">
        <v>193434</v>
      </c>
    </row>
    <row r="10" spans="1:9" ht="13.5">
      <c r="A10" s="11">
        <v>6</v>
      </c>
      <c r="B10" s="3">
        <v>133546</v>
      </c>
      <c r="C10" s="3">
        <v>18258</v>
      </c>
      <c r="D10" s="3">
        <v>11142</v>
      </c>
      <c r="E10" s="3">
        <v>8319</v>
      </c>
      <c r="F10" s="3">
        <v>7651</v>
      </c>
      <c r="G10" s="3">
        <v>4618</v>
      </c>
      <c r="H10" s="3">
        <v>9669</v>
      </c>
      <c r="I10" s="3">
        <v>193203</v>
      </c>
    </row>
    <row r="11" spans="1:9" ht="13.5">
      <c r="A11" s="11">
        <v>7</v>
      </c>
      <c r="B11" s="3">
        <v>136094</v>
      </c>
      <c r="C11" s="3">
        <v>18939</v>
      </c>
      <c r="D11" s="3">
        <v>11556</v>
      </c>
      <c r="E11" s="3">
        <v>8266</v>
      </c>
      <c r="F11" s="3">
        <v>7742</v>
      </c>
      <c r="G11" s="3">
        <v>4677</v>
      </c>
      <c r="H11" s="3">
        <v>14392</v>
      </c>
      <c r="I11" s="3">
        <v>201666</v>
      </c>
    </row>
    <row r="12" spans="1:9" ht="13.5">
      <c r="A12" s="11">
        <v>8</v>
      </c>
      <c r="B12" s="3">
        <v>137089</v>
      </c>
      <c r="C12" s="3">
        <v>20250</v>
      </c>
      <c r="D12" s="3">
        <v>10939</v>
      </c>
      <c r="E12" s="3">
        <v>8184</v>
      </c>
      <c r="F12" s="3">
        <v>7773</v>
      </c>
      <c r="G12" s="3">
        <v>4579</v>
      </c>
      <c r="H12" s="3">
        <v>14349</v>
      </c>
      <c r="I12" s="3">
        <v>203163</v>
      </c>
    </row>
    <row r="13" spans="1:9" ht="13.5">
      <c r="A13" s="11">
        <v>9</v>
      </c>
      <c r="B13" s="3">
        <v>138803</v>
      </c>
      <c r="C13" s="3">
        <v>21223</v>
      </c>
      <c r="D13" s="3">
        <v>10924</v>
      </c>
      <c r="E13" s="3">
        <v>8367</v>
      </c>
      <c r="F13" s="3">
        <v>7813</v>
      </c>
      <c r="G13" s="3">
        <v>4658</v>
      </c>
      <c r="H13" s="3">
        <v>14657</v>
      </c>
      <c r="I13" s="3">
        <v>206445</v>
      </c>
    </row>
    <row r="14" spans="1:9" ht="13.5">
      <c r="A14" s="11">
        <v>10</v>
      </c>
      <c r="B14" s="3">
        <v>140830</v>
      </c>
      <c r="C14" s="3">
        <v>19313</v>
      </c>
      <c r="D14" s="3">
        <v>10372</v>
      </c>
      <c r="E14" s="3">
        <v>8385</v>
      </c>
      <c r="F14" s="3">
        <v>7910</v>
      </c>
      <c r="G14" s="3">
        <v>4556</v>
      </c>
      <c r="H14" s="3">
        <v>17438</v>
      </c>
      <c r="I14" s="3">
        <v>208804</v>
      </c>
    </row>
    <row r="15" spans="1:9" ht="13.5">
      <c r="A15" s="11">
        <v>11</v>
      </c>
      <c r="B15" s="3">
        <v>141047</v>
      </c>
      <c r="C15" s="3">
        <v>25541</v>
      </c>
      <c r="D15" s="3">
        <v>10116</v>
      </c>
      <c r="E15" s="3">
        <v>8300</v>
      </c>
      <c r="F15" s="3">
        <v>7760</v>
      </c>
      <c r="G15" s="3">
        <v>4778</v>
      </c>
      <c r="H15" s="3">
        <v>16575</v>
      </c>
      <c r="I15" s="3">
        <v>214117</v>
      </c>
    </row>
    <row r="16" spans="1:9" ht="13.5">
      <c r="A16" s="11">
        <v>12</v>
      </c>
      <c r="B16" s="3">
        <v>137149</v>
      </c>
      <c r="C16" s="3">
        <v>26063</v>
      </c>
      <c r="D16" s="3">
        <v>9102</v>
      </c>
      <c r="E16" s="3">
        <v>8043</v>
      </c>
      <c r="F16" s="3">
        <v>7629</v>
      </c>
      <c r="G16" s="3">
        <v>4661</v>
      </c>
      <c r="H16" s="3">
        <v>22055</v>
      </c>
      <c r="I16" s="3">
        <v>214702</v>
      </c>
    </row>
    <row r="17" spans="1:9" ht="13.5">
      <c r="A17" s="11">
        <v>13</v>
      </c>
      <c r="B17" s="3">
        <v>137191</v>
      </c>
      <c r="C17" s="3">
        <v>26684</v>
      </c>
      <c r="D17" s="3">
        <v>8861</v>
      </c>
      <c r="E17" s="3">
        <v>7761</v>
      </c>
      <c r="F17" s="3">
        <v>7536</v>
      </c>
      <c r="G17" s="3">
        <v>4622</v>
      </c>
      <c r="H17" s="3">
        <v>22165</v>
      </c>
      <c r="I17" s="3">
        <v>214820</v>
      </c>
    </row>
    <row r="18" spans="1:9" ht="13.5">
      <c r="A18" s="11">
        <v>14</v>
      </c>
      <c r="B18" s="3">
        <v>141149</v>
      </c>
      <c r="C18" s="3">
        <v>28115</v>
      </c>
      <c r="D18" s="3">
        <v>7361</v>
      </c>
      <c r="E18" s="3">
        <v>7433</v>
      </c>
      <c r="F18" s="3">
        <v>7480</v>
      </c>
      <c r="G18" s="3">
        <v>4394</v>
      </c>
      <c r="H18" s="3">
        <v>19229</v>
      </c>
      <c r="I18" s="3">
        <v>215161</v>
      </c>
    </row>
    <row r="19" spans="1:9" ht="13.5">
      <c r="A19" s="11">
        <v>15</v>
      </c>
      <c r="B19" s="3">
        <v>140150</v>
      </c>
      <c r="C19" s="3">
        <v>29901</v>
      </c>
      <c r="D19" s="3">
        <v>6912</v>
      </c>
      <c r="E19" s="3">
        <v>7431</v>
      </c>
      <c r="F19" s="3">
        <v>7563</v>
      </c>
      <c r="G19" s="3">
        <v>4300</v>
      </c>
      <c r="H19" s="3">
        <v>17900</v>
      </c>
      <c r="I19" s="3">
        <v>214157</v>
      </c>
    </row>
    <row r="20" spans="1:9" ht="13.5">
      <c r="A20" s="11">
        <v>16</v>
      </c>
      <c r="B20" s="3">
        <v>141317</v>
      </c>
      <c r="C20" s="3">
        <v>31425</v>
      </c>
      <c r="D20" s="3">
        <v>6788</v>
      </c>
      <c r="E20" s="3">
        <v>7430</v>
      </c>
      <c r="F20" s="3">
        <v>7485</v>
      </c>
      <c r="G20" s="3">
        <v>4312</v>
      </c>
      <c r="H20" s="3">
        <v>18197</v>
      </c>
      <c r="I20" s="3">
        <v>216954</v>
      </c>
    </row>
    <row r="21" spans="1:9" ht="13.5">
      <c r="A21" s="11">
        <v>17</v>
      </c>
      <c r="B21" s="3">
        <v>142070</v>
      </c>
      <c r="C21" s="3">
        <v>32722</v>
      </c>
      <c r="D21" s="3">
        <v>6584</v>
      </c>
      <c r="E21" s="3">
        <v>7438</v>
      </c>
      <c r="F21" s="3">
        <v>7430</v>
      </c>
      <c r="G21" s="3">
        <v>4270</v>
      </c>
      <c r="H21" s="3">
        <v>18188</v>
      </c>
      <c r="I21" s="3">
        <v>218702</v>
      </c>
    </row>
    <row r="22" spans="1:9" ht="13.5">
      <c r="A22" s="11">
        <v>18</v>
      </c>
      <c r="B22" s="3">
        <v>141466</v>
      </c>
      <c r="C22" s="3">
        <v>32608</v>
      </c>
      <c r="D22" s="3">
        <v>6391</v>
      </c>
      <c r="E22" s="3">
        <v>7478</v>
      </c>
      <c r="F22" s="3">
        <v>7371</v>
      </c>
      <c r="G22" s="3">
        <v>4242</v>
      </c>
      <c r="H22" s="3">
        <v>18958</v>
      </c>
      <c r="I22" s="3">
        <v>218514</v>
      </c>
    </row>
    <row r="23" spans="1:9" ht="13.5">
      <c r="A23" s="11">
        <v>19</v>
      </c>
      <c r="B23" s="3">
        <v>140865</v>
      </c>
      <c r="C23" s="3">
        <v>32851</v>
      </c>
      <c r="D23" s="3">
        <v>6304</v>
      </c>
      <c r="E23" s="3">
        <v>7434</v>
      </c>
      <c r="F23" s="3">
        <v>7352</v>
      </c>
      <c r="G23" s="3">
        <v>4285</v>
      </c>
      <c r="H23" s="3">
        <v>19297</v>
      </c>
      <c r="I23" s="3">
        <v>218388</v>
      </c>
    </row>
    <row r="24" spans="1:9" ht="13.5">
      <c r="A24" s="11">
        <v>20</v>
      </c>
      <c r="B24" s="3">
        <v>141787</v>
      </c>
      <c r="C24" s="3">
        <v>33195</v>
      </c>
      <c r="D24" s="3">
        <v>6151</v>
      </c>
      <c r="E24" s="3">
        <v>7528</v>
      </c>
      <c r="F24" s="3">
        <v>7272</v>
      </c>
      <c r="G24" s="3">
        <v>4320</v>
      </c>
      <c r="H24" s="3">
        <f>I24-B24-C24-D24-E24-F24-G24</f>
        <v>19755</v>
      </c>
      <c r="I24" s="3">
        <v>220008</v>
      </c>
    </row>
    <row r="25" spans="1:9" ht="13.5">
      <c r="A25" s="11">
        <v>21</v>
      </c>
      <c r="B25" s="3">
        <v>140132</v>
      </c>
      <c r="C25" s="3">
        <v>33633</v>
      </c>
      <c r="D25" s="3">
        <v>5985</v>
      </c>
      <c r="E25" s="3">
        <v>7597</v>
      </c>
      <c r="F25" s="3">
        <v>7185</v>
      </c>
      <c r="G25" s="3">
        <v>4264</v>
      </c>
      <c r="H25" s="3">
        <v>19899</v>
      </c>
      <c r="I25" s="3">
        <v>218695</v>
      </c>
    </row>
    <row r="26" spans="1:9" ht="13.5">
      <c r="A26" s="12">
        <v>22</v>
      </c>
      <c r="B26" s="13">
        <v>138937</v>
      </c>
      <c r="C26" s="13">
        <v>33724</v>
      </c>
      <c r="D26" s="13">
        <v>5889</v>
      </c>
      <c r="E26" s="13">
        <v>7557</v>
      </c>
      <c r="F26" s="13">
        <v>7057</v>
      </c>
      <c r="G26" s="13">
        <v>4105</v>
      </c>
      <c r="H26" s="13">
        <f>217169-SUM(B26:G26)</f>
        <v>19900</v>
      </c>
      <c r="I26" s="13">
        <f>SUM(B26:H26)</f>
        <v>217169</v>
      </c>
    </row>
    <row r="27" spans="1:10" ht="52.5" customHeight="1">
      <c r="A27" s="70" t="s">
        <v>17</v>
      </c>
      <c r="B27" s="70"/>
      <c r="C27" s="70"/>
      <c r="D27" s="70"/>
      <c r="E27" s="70"/>
      <c r="F27" s="70"/>
      <c r="G27" s="70"/>
      <c r="H27" s="70"/>
      <c r="I27" s="70"/>
      <c r="J27" s="5"/>
    </row>
    <row r="28" spans="1:10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sheetProtection/>
  <mergeCells count="2">
    <mergeCell ref="B2:I2"/>
    <mergeCell ref="A27:I2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33" sqref="E33"/>
    </sheetView>
  </sheetViews>
  <sheetFormatPr defaultColWidth="9.00390625" defaultRowHeight="13.5"/>
  <cols>
    <col min="1" max="1" width="11.00390625" style="7" customWidth="1"/>
    <col min="2" max="9" width="14.50390625" style="7" customWidth="1"/>
    <col min="10" max="10" width="4.875" style="7" customWidth="1"/>
    <col min="11" max="16384" width="9.00390625" style="7" customWidth="1"/>
  </cols>
  <sheetData>
    <row r="1" spans="1:12" ht="13.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9" ht="13.5">
      <c r="A2" s="2"/>
      <c r="B2" s="67" t="s">
        <v>2</v>
      </c>
      <c r="C2" s="68"/>
      <c r="D2" s="68"/>
      <c r="E2" s="68"/>
      <c r="F2" s="68"/>
      <c r="G2" s="68"/>
      <c r="H2" s="68"/>
      <c r="I2" s="69"/>
    </row>
    <row r="3" spans="1:9" ht="13.5">
      <c r="A3" s="9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ht="13.5">
      <c r="A4" s="8" t="s">
        <v>12</v>
      </c>
      <c r="B4" s="3">
        <v>97665</v>
      </c>
      <c r="C4" s="10" t="s">
        <v>13</v>
      </c>
      <c r="D4" s="3">
        <v>8556</v>
      </c>
      <c r="E4" s="3">
        <v>8738</v>
      </c>
      <c r="F4" s="3">
        <v>7110</v>
      </c>
      <c r="G4" s="3">
        <v>4417</v>
      </c>
      <c r="H4" s="3">
        <v>12389</v>
      </c>
      <c r="I4" s="3">
        <v>138875</v>
      </c>
    </row>
    <row r="5" spans="1:9" ht="13.5">
      <c r="A5" s="8">
        <v>62</v>
      </c>
      <c r="B5" s="3">
        <v>112481</v>
      </c>
      <c r="C5" s="10" t="s">
        <v>13</v>
      </c>
      <c r="D5" s="3">
        <v>8581</v>
      </c>
      <c r="E5" s="3">
        <v>8594</v>
      </c>
      <c r="F5" s="3">
        <v>7168</v>
      </c>
      <c r="G5" s="3">
        <v>4350</v>
      </c>
      <c r="H5" s="3">
        <v>11276</v>
      </c>
      <c r="I5" s="3">
        <v>152450</v>
      </c>
    </row>
    <row r="6" spans="1:9" ht="13.5">
      <c r="A6" s="8">
        <v>63</v>
      </c>
      <c r="B6" s="3">
        <v>115618</v>
      </c>
      <c r="C6" s="10" t="s">
        <v>13</v>
      </c>
      <c r="D6" s="3">
        <v>8667</v>
      </c>
      <c r="E6" s="3">
        <v>8401</v>
      </c>
      <c r="F6" s="3">
        <v>7200</v>
      </c>
      <c r="G6" s="3">
        <v>4412</v>
      </c>
      <c r="H6" s="3">
        <v>10888</v>
      </c>
      <c r="I6" s="3">
        <v>155186</v>
      </c>
    </row>
    <row r="7" spans="1:9" ht="13.5">
      <c r="A7" s="8" t="s">
        <v>0</v>
      </c>
      <c r="B7" s="3">
        <v>120245</v>
      </c>
      <c r="C7" s="10" t="s">
        <v>13</v>
      </c>
      <c r="D7" s="3">
        <v>8772</v>
      </c>
      <c r="E7" s="3">
        <v>8588</v>
      </c>
      <c r="F7" s="3">
        <v>7501</v>
      </c>
      <c r="G7" s="4">
        <v>4519</v>
      </c>
      <c r="H7" s="3">
        <v>13241</v>
      </c>
      <c r="I7" s="3">
        <v>162866</v>
      </c>
    </row>
    <row r="8" spans="1:9" ht="13.5">
      <c r="A8" s="11">
        <v>2</v>
      </c>
      <c r="B8" s="3">
        <v>123099</v>
      </c>
      <c r="C8" s="10" t="s">
        <v>13</v>
      </c>
      <c r="D8" s="3">
        <v>9121</v>
      </c>
      <c r="E8" s="3">
        <v>8581</v>
      </c>
      <c r="F8" s="3">
        <v>7565</v>
      </c>
      <c r="G8" s="3">
        <v>4599</v>
      </c>
      <c r="H8" s="3">
        <v>13383</v>
      </c>
      <c r="I8" s="3">
        <v>166348</v>
      </c>
    </row>
    <row r="9" spans="1:9" ht="13.5">
      <c r="A9" s="11">
        <v>3</v>
      </c>
      <c r="B9" s="3">
        <v>127536</v>
      </c>
      <c r="C9" s="3">
        <v>12185</v>
      </c>
      <c r="D9" s="3">
        <v>9321</v>
      </c>
      <c r="E9" s="3">
        <v>8555</v>
      </c>
      <c r="F9" s="3">
        <v>7634</v>
      </c>
      <c r="G9" s="3">
        <v>4649</v>
      </c>
      <c r="H9" s="3">
        <v>12980</v>
      </c>
      <c r="I9" s="3">
        <v>182860</v>
      </c>
    </row>
    <row r="10" spans="1:9" ht="13.5">
      <c r="A10" s="11">
        <v>4</v>
      </c>
      <c r="B10" s="3">
        <v>129637</v>
      </c>
      <c r="C10" s="3">
        <v>13642</v>
      </c>
      <c r="D10" s="3">
        <v>10569</v>
      </c>
      <c r="E10" s="3">
        <v>8503</v>
      </c>
      <c r="F10" s="3">
        <v>7606</v>
      </c>
      <c r="G10" s="3">
        <v>4625</v>
      </c>
      <c r="H10" s="3">
        <v>12608</v>
      </c>
      <c r="I10" s="3">
        <v>187190</v>
      </c>
    </row>
    <row r="11" spans="1:9" ht="13.5">
      <c r="A11" s="11">
        <v>5</v>
      </c>
      <c r="B11" s="3">
        <v>131314</v>
      </c>
      <c r="C11" s="3">
        <v>17170</v>
      </c>
      <c r="D11" s="3">
        <v>10809</v>
      </c>
      <c r="E11" s="3">
        <v>8415</v>
      </c>
      <c r="F11" s="3">
        <v>7570</v>
      </c>
      <c r="G11" s="3">
        <v>4631</v>
      </c>
      <c r="H11" s="3">
        <v>13525</v>
      </c>
      <c r="I11" s="3">
        <v>193434</v>
      </c>
    </row>
    <row r="12" spans="1:9" ht="13.5">
      <c r="A12" s="11">
        <v>6</v>
      </c>
      <c r="B12" s="3">
        <v>133546</v>
      </c>
      <c r="C12" s="3">
        <v>18258</v>
      </c>
      <c r="D12" s="3">
        <v>11142</v>
      </c>
      <c r="E12" s="3">
        <v>8319</v>
      </c>
      <c r="F12" s="3">
        <v>7651</v>
      </c>
      <c r="G12" s="3">
        <v>4618</v>
      </c>
      <c r="H12" s="3">
        <v>9669</v>
      </c>
      <c r="I12" s="3">
        <v>193203</v>
      </c>
    </row>
    <row r="13" spans="1:9" ht="13.5">
      <c r="A13" s="11">
        <v>7</v>
      </c>
      <c r="B13" s="3">
        <v>136094</v>
      </c>
      <c r="C13" s="3">
        <v>18939</v>
      </c>
      <c r="D13" s="3">
        <v>11556</v>
      </c>
      <c r="E13" s="3">
        <v>8266</v>
      </c>
      <c r="F13" s="3">
        <v>7742</v>
      </c>
      <c r="G13" s="3">
        <v>4677</v>
      </c>
      <c r="H13" s="3">
        <v>14392</v>
      </c>
      <c r="I13" s="3">
        <v>201666</v>
      </c>
    </row>
    <row r="14" spans="1:9" ht="13.5">
      <c r="A14" s="11">
        <v>8</v>
      </c>
      <c r="B14" s="3">
        <v>137089</v>
      </c>
      <c r="C14" s="3">
        <v>20250</v>
      </c>
      <c r="D14" s="3">
        <v>10939</v>
      </c>
      <c r="E14" s="3">
        <v>8184</v>
      </c>
      <c r="F14" s="3">
        <v>7773</v>
      </c>
      <c r="G14" s="3">
        <v>4579</v>
      </c>
      <c r="H14" s="3">
        <v>14349</v>
      </c>
      <c r="I14" s="3">
        <v>203163</v>
      </c>
    </row>
    <row r="15" spans="1:9" ht="13.5">
      <c r="A15" s="11">
        <v>9</v>
      </c>
      <c r="B15" s="3">
        <v>138803</v>
      </c>
      <c r="C15" s="3">
        <v>21223</v>
      </c>
      <c r="D15" s="3">
        <v>10924</v>
      </c>
      <c r="E15" s="3">
        <v>8367</v>
      </c>
      <c r="F15" s="3">
        <v>7813</v>
      </c>
      <c r="G15" s="3">
        <v>4658</v>
      </c>
      <c r="H15" s="3">
        <v>14657</v>
      </c>
      <c r="I15" s="3">
        <v>206445</v>
      </c>
    </row>
    <row r="16" spans="1:9" ht="13.5">
      <c r="A16" s="11">
        <v>10</v>
      </c>
      <c r="B16" s="3">
        <v>140830</v>
      </c>
      <c r="C16" s="3">
        <v>19313</v>
      </c>
      <c r="D16" s="3">
        <v>10372</v>
      </c>
      <c r="E16" s="3">
        <v>8385</v>
      </c>
      <c r="F16" s="3">
        <v>7910</v>
      </c>
      <c r="G16" s="3">
        <v>4556</v>
      </c>
      <c r="H16" s="3">
        <v>17438</v>
      </c>
      <c r="I16" s="3">
        <v>208804</v>
      </c>
    </row>
    <row r="17" spans="1:9" ht="13.5">
      <c r="A17" s="11">
        <v>11</v>
      </c>
      <c r="B17" s="3">
        <v>141047</v>
      </c>
      <c r="C17" s="3">
        <v>25541</v>
      </c>
      <c r="D17" s="3">
        <v>10116</v>
      </c>
      <c r="E17" s="3">
        <v>8300</v>
      </c>
      <c r="F17" s="3">
        <v>7760</v>
      </c>
      <c r="G17" s="3">
        <v>4778</v>
      </c>
      <c r="H17" s="3">
        <v>16575</v>
      </c>
      <c r="I17" s="3">
        <v>214117</v>
      </c>
    </row>
    <row r="18" spans="1:9" ht="13.5">
      <c r="A18" s="11">
        <v>12</v>
      </c>
      <c r="B18" s="3">
        <v>137149</v>
      </c>
      <c r="C18" s="3">
        <v>26063</v>
      </c>
      <c r="D18" s="3">
        <v>9102</v>
      </c>
      <c r="E18" s="3">
        <v>8043</v>
      </c>
      <c r="F18" s="3">
        <v>7629</v>
      </c>
      <c r="G18" s="3">
        <v>4661</v>
      </c>
      <c r="H18" s="3">
        <v>22055</v>
      </c>
      <c r="I18" s="3">
        <v>214702</v>
      </c>
    </row>
    <row r="19" spans="1:9" ht="13.5">
      <c r="A19" s="11">
        <v>13</v>
      </c>
      <c r="B19" s="3">
        <v>137191</v>
      </c>
      <c r="C19" s="3">
        <v>26684</v>
      </c>
      <c r="D19" s="3">
        <v>8861</v>
      </c>
      <c r="E19" s="3">
        <v>7761</v>
      </c>
      <c r="F19" s="3">
        <v>7536</v>
      </c>
      <c r="G19" s="3">
        <v>4622</v>
      </c>
      <c r="H19" s="3">
        <v>22165</v>
      </c>
      <c r="I19" s="3">
        <v>214820</v>
      </c>
    </row>
    <row r="20" spans="1:9" ht="13.5">
      <c r="A20" s="11">
        <v>14</v>
      </c>
      <c r="B20" s="3">
        <v>141149</v>
      </c>
      <c r="C20" s="3">
        <v>28115</v>
      </c>
      <c r="D20" s="3">
        <v>7361</v>
      </c>
      <c r="E20" s="3">
        <v>7433</v>
      </c>
      <c r="F20" s="3">
        <v>7480</v>
      </c>
      <c r="G20" s="3">
        <v>4394</v>
      </c>
      <c r="H20" s="3">
        <v>19229</v>
      </c>
      <c r="I20" s="3">
        <v>215161</v>
      </c>
    </row>
    <row r="21" spans="1:9" ht="13.5">
      <c r="A21" s="11">
        <v>15</v>
      </c>
      <c r="B21" s="3">
        <v>140150</v>
      </c>
      <c r="C21" s="3">
        <v>29901</v>
      </c>
      <c r="D21" s="3">
        <v>6912</v>
      </c>
      <c r="E21" s="3">
        <v>7431</v>
      </c>
      <c r="F21" s="3">
        <v>7563</v>
      </c>
      <c r="G21" s="3">
        <v>4300</v>
      </c>
      <c r="H21" s="3">
        <v>17900</v>
      </c>
      <c r="I21" s="3">
        <v>214157</v>
      </c>
    </row>
    <row r="22" spans="1:9" ht="13.5">
      <c r="A22" s="11">
        <v>16</v>
      </c>
      <c r="B22" s="3">
        <v>141317</v>
      </c>
      <c r="C22" s="3">
        <v>31425</v>
      </c>
      <c r="D22" s="3">
        <v>6788</v>
      </c>
      <c r="E22" s="3">
        <v>7430</v>
      </c>
      <c r="F22" s="3">
        <v>7485</v>
      </c>
      <c r="G22" s="3">
        <v>4312</v>
      </c>
      <c r="H22" s="3">
        <v>18197</v>
      </c>
      <c r="I22" s="3">
        <v>216954</v>
      </c>
    </row>
    <row r="23" spans="1:9" ht="13.5">
      <c r="A23" s="11">
        <v>17</v>
      </c>
      <c r="B23" s="3">
        <v>142070</v>
      </c>
      <c r="C23" s="3">
        <v>32722</v>
      </c>
      <c r="D23" s="3">
        <v>6584</v>
      </c>
      <c r="E23" s="3">
        <v>7438</v>
      </c>
      <c r="F23" s="3">
        <v>7430</v>
      </c>
      <c r="G23" s="3">
        <v>4270</v>
      </c>
      <c r="H23" s="3">
        <v>18188</v>
      </c>
      <c r="I23" s="3">
        <v>218702</v>
      </c>
    </row>
    <row r="24" spans="1:9" ht="13.5">
      <c r="A24" s="11">
        <v>18</v>
      </c>
      <c r="B24" s="3">
        <v>141466</v>
      </c>
      <c r="C24" s="3">
        <v>32608</v>
      </c>
      <c r="D24" s="3">
        <v>6391</v>
      </c>
      <c r="E24" s="3">
        <v>7478</v>
      </c>
      <c r="F24" s="3">
        <v>7371</v>
      </c>
      <c r="G24" s="3">
        <v>4242</v>
      </c>
      <c r="H24" s="3">
        <v>18958</v>
      </c>
      <c r="I24" s="3">
        <v>218514</v>
      </c>
    </row>
    <row r="25" spans="1:9" ht="13.5">
      <c r="A25" s="11">
        <v>19</v>
      </c>
      <c r="B25" s="3">
        <v>140865</v>
      </c>
      <c r="C25" s="3">
        <v>32851</v>
      </c>
      <c r="D25" s="3">
        <v>6304</v>
      </c>
      <c r="E25" s="3">
        <v>7434</v>
      </c>
      <c r="F25" s="3">
        <v>7352</v>
      </c>
      <c r="G25" s="3">
        <v>4285</v>
      </c>
      <c r="H25" s="3">
        <v>19297</v>
      </c>
      <c r="I25" s="3">
        <v>218388</v>
      </c>
    </row>
    <row r="26" spans="1:10" ht="52.5" customHeight="1">
      <c r="A26" s="70" t="s">
        <v>14</v>
      </c>
      <c r="B26" s="70"/>
      <c r="C26" s="70"/>
      <c r="D26" s="70"/>
      <c r="E26" s="70"/>
      <c r="F26" s="70"/>
      <c r="G26" s="70"/>
      <c r="H26" s="70"/>
      <c r="I26" s="70"/>
      <c r="J26" s="5"/>
    </row>
    <row r="27" spans="1:10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sheetProtection/>
  <mergeCells count="2">
    <mergeCell ref="B2:I2"/>
    <mergeCell ref="A26:I2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2014-07-24T00:50:56Z</cp:lastPrinted>
  <dcterms:created xsi:type="dcterms:W3CDTF">2001-12-25T11:10:25Z</dcterms:created>
  <dcterms:modified xsi:type="dcterms:W3CDTF">2015-07-14T02:07:21Z</dcterms:modified>
  <cp:category/>
  <cp:version/>
  <cp:contentType/>
  <cp:contentStatus/>
</cp:coreProperties>
</file>