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900" windowWidth="11460" windowHeight="11625" activeTab="0"/>
  </bookViews>
  <sheets>
    <sheet name="27" sheetId="1" r:id="rId1"/>
    <sheet name="26" sheetId="2" r:id="rId2"/>
    <sheet name="25" sheetId="3" r:id="rId3"/>
  </sheets>
  <definedNames>
    <definedName name="_xlnm.Print_Area" localSheetId="2">'25'!$A$1:$Q$37</definedName>
    <definedName name="_xlnm.Print_Area" localSheetId="1">'26'!$A$1:$N$44</definedName>
    <definedName name="_xlnm.Print_Area" localSheetId="0">'27'!$A$1:$N$43</definedName>
  </definedNames>
  <calcPr fullCalcOnLoad="1"/>
</workbook>
</file>

<file path=xl/sharedStrings.xml><?xml version="1.0" encoding="utf-8"?>
<sst xmlns="http://schemas.openxmlformats.org/spreadsheetml/2006/main" count="126" uniqueCount="46">
  <si>
    <t>年 度</t>
  </si>
  <si>
    <t>類型</t>
  </si>
  <si>
    <t>地点数</t>
  </si>
  <si>
    <t>湖沼</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</si>
  <si>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</si>
  <si>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</si>
  <si>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</si>
  <si>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</si>
  <si>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</si>
  <si>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</si>
  <si>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</si>
  <si>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</si>
  <si>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</si>
  <si>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</si>
  <si>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</si>
  <si>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</si>
  <si>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</si>
  <si>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</si>
  <si>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</si>
  <si>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</si>
  <si>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</si>
  <si>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</si>
  <si>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</si>
  <si>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</si>
  <si>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</si>
  <si>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</si>
  <si>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注：１）上段はＣＯＤ75％値、下段はＣＯＤ年間平均値である。
　　２）75％値は各環境基準点の75％値のうちの最高値、年間平均値は各環境基準点の年間平均値の
　　　  全地点平均値を記載した。
　　３）指定湖沼全体の平均値は、指定湖沼毎（平成19年度までは八郎湖を除く、平成20年度からは含む）
　　　　の平均値を平均化して求めた。
　　４）地点数は、平成22年度の各湖沼における環境基準点の測定地点数を記載した。
　　５）八郎湖は平成19年12月に指定湖沼に指定された。</t>
  </si>
  <si>
    <t>5.7 指定湖沼の水質状況の推移（COD）</t>
  </si>
  <si>
    <t>（単位 mg/L)</t>
  </si>
  <si>
    <t>平成
14</t>
  </si>
  <si>
    <t>A</t>
  </si>
  <si>
    <t>出典：環境省水・大気環境局水環境課「公共用水域水質測定結果」</t>
  </si>
  <si>
    <t>平成
15</t>
  </si>
  <si>
    <t>八郎湖</t>
  </si>
  <si>
    <t>・75％値は各環境基準点の75％値のうちの最高値、年間平均値は各環境基準点の年間平均値の全地点平均値を記載した。</t>
  </si>
  <si>
    <t>・地点数は、平成22年度の各湖沼における環境基準点の測定地点数を記載した。</t>
  </si>
  <si>
    <t>・八郎湖は平成19年12月に指定湖沼に指定された。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</si>
  <si>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</si>
  <si>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</si>
  <si>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</si>
  <si>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</si>
  <si>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r>
      <t>出典：環境省 水・大気環境局水環境課「</t>
    </r>
    <r>
      <rPr>
        <b/>
        <sz val="11"/>
        <color indexed="10"/>
        <rFont val="ＭＳ ゴシック"/>
        <family val="3"/>
      </rPr>
      <t>平成24年度</t>
    </r>
    <r>
      <rPr>
        <sz val="11"/>
        <rFont val="ＭＳ ゴシック"/>
        <family val="3"/>
      </rPr>
      <t>公共用水域水質測定結果」より作成</t>
    </r>
  </si>
  <si>
    <t>出典：環境省 水・大気環境局水環境課「平成25年度公共用水域水質測定結果」より作成</t>
  </si>
  <si>
    <t>平成
16</t>
  </si>
  <si>
    <t>・八郎湖は、平成19年12月に指定湖沼に指定された。</t>
  </si>
  <si>
    <t>・地点数は、平成25年度の各湖沼における環境基準点の測定地点数を記載した。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</si>
</sst>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36">
    <font>
      <sz val="11"/>
      <name val="ＭＳ Ｐゴシック"/>
      <family val="3"/>
    </font>
    <font>
      <sz val="11"/>
      <name val="ＭＳ ゴシック"/>
      <family val="3"/>
    </font>
    <font>
      <sz val="6"/>
      <name val="ＭＳ Ｐゴシック"/>
      <family val="3"/>
    </font>
    <font>
      <sz val="11"/>
      <color indexed="8"/>
      <name val="ＭＳ Ｐゴシック"/>
      <family val="3"/>
    </font>
    <font>
      <sz val="10"/>
      <name val="ＭＳ ゴシック"/>
      <family val="3"/>
    </font>
    <font>
      <sz val="9"/>
      <name val="ＭＳ 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sz val="14"/>
      <name val="ＭＳ Ｐゴシック"/>
      <family val="3"/>
    </font>
    <font>
      <sz val="14"/>
      <name val="ＭＳ ゴシック"/>
      <family val="3"/>
    </font>
    <font>
      <sz val="10"/>
      <name val="ＭＳ Ｐゴシック"/>
      <family val="3"/>
    </font>
    <font>
      <b/>
      <sz val="14"/>
      <name val="ＭＳ ゴシック"/>
      <family val="3"/>
    </font>
    <font>
      <b/>
      <sz val="11"/>
      <name val="ＭＳ ゴシック"/>
      <family val="3"/>
    </font>
    <font>
      <b/>
      <sz val="11"/>
      <color indexed="10"/>
      <name val="ＭＳ ゴシック"/>
      <family val="3"/>
    </font>
    <font>
      <b/>
      <sz val="14"/>
      <color indexed="9"/>
      <name val="ＭＳ ゴシック"/>
      <family val="3"/>
    </font>
    <font>
      <b/>
      <sz val="11"/>
      <color indexed="9"/>
      <name val="ＭＳ ゴシック"/>
      <family val="3"/>
    </font>
    <font>
      <b/>
      <sz val="14"/>
      <color theme="0"/>
      <name val="ＭＳ ゴシック"/>
      <family val="3"/>
    </font>
    <font>
      <b/>
      <sz val="11"/>
      <color theme="0"/>
      <name val="ＭＳ 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002060"/>
        <bgColor indexed="64"/>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thin"/>
      <top style="hair"/>
      <bottom>
        <color indexed="63"/>
      </bottom>
    </border>
    <border>
      <left style="thin"/>
      <right>
        <color indexed="63"/>
      </right>
      <top style="hair"/>
      <bottom>
        <color indexed="63"/>
      </bottom>
    </border>
    <border>
      <left style="thin"/>
      <right style="thin"/>
      <top style="dashed"/>
      <bottom style="hair"/>
    </border>
    <border>
      <left style="thin"/>
      <right>
        <color indexed="63"/>
      </right>
      <top style="dashed"/>
      <bottom style="hair"/>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dashed"/>
      <right style="thin"/>
      <top style="dashed"/>
      <bottom style="thin"/>
    </border>
    <border>
      <left style="thin"/>
      <right style="thin"/>
      <top style="dashed"/>
      <bottom style="thin"/>
    </border>
    <border>
      <left style="thin"/>
      <right style="thin"/>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3"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17"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lignment/>
      <protection/>
    </xf>
    <xf numFmtId="0" fontId="22" fillId="0" borderId="0" applyNumberFormat="0" applyFill="0" applyBorder="0" applyAlignment="0" applyProtection="0"/>
    <xf numFmtId="0" fontId="23" fillId="6" borderId="0" applyNumberFormat="0" applyBorder="0" applyAlignment="0" applyProtection="0"/>
  </cellStyleXfs>
  <cellXfs count="228">
    <xf numFmtId="0" fontId="0" fillId="0" borderId="0" xfId="0" applyAlignment="1">
      <alignment/>
    </xf>
    <xf numFmtId="0" fontId="26" fillId="0" borderId="0" xfId="61" applyFont="1">
      <alignment/>
      <protection/>
    </xf>
    <xf numFmtId="0" fontId="27" fillId="0" borderId="0" xfId="61" applyFont="1">
      <alignment/>
      <protection/>
    </xf>
    <xf numFmtId="0" fontId="0" fillId="0" borderId="0" xfId="61" applyFont="1">
      <alignment/>
      <protection/>
    </xf>
    <xf numFmtId="0" fontId="0" fillId="0" borderId="0" xfId="61" applyFont="1" applyAlignment="1">
      <alignment horizontal="right"/>
      <protection/>
    </xf>
    <xf numFmtId="0" fontId="1" fillId="0" borderId="10" xfId="61" applyFont="1" applyBorder="1" applyAlignment="1">
      <alignment vertical="center"/>
      <protection/>
    </xf>
    <xf numFmtId="0" fontId="4" fillId="0" borderId="11" xfId="61" applyFont="1" applyBorder="1" applyAlignment="1">
      <alignment horizontal="right" vertical="center" wrapText="1"/>
      <protection/>
    </xf>
    <xf numFmtId="0" fontId="4" fillId="0" borderId="12" xfId="61" applyFont="1" applyBorder="1" applyAlignment="1">
      <alignment vertical="center"/>
      <protection/>
    </xf>
    <xf numFmtId="0" fontId="0" fillId="0" borderId="0" xfId="61" applyFont="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wrapText="1"/>
      <protection/>
    </xf>
    <xf numFmtId="0" fontId="0" fillId="0" borderId="15" xfId="61" applyFont="1" applyBorder="1" applyAlignment="1">
      <alignment vertical="center"/>
      <protection/>
    </xf>
    <xf numFmtId="0" fontId="4" fillId="0" borderId="12" xfId="61" applyFont="1" applyBorder="1" applyAlignment="1">
      <alignment horizontal="center" vertical="center"/>
      <protection/>
    </xf>
    <xf numFmtId="182" fontId="4" fillId="0" borderId="16" xfId="61" applyNumberFormat="1" applyFont="1" applyFill="1" applyBorder="1" applyAlignment="1">
      <alignment horizontal="right" vertical="center"/>
      <protection/>
    </xf>
    <xf numFmtId="182" fontId="4" fillId="0" borderId="17" xfId="61" applyNumberFormat="1" applyFont="1" applyFill="1" applyBorder="1" applyAlignment="1">
      <alignment horizontal="right" vertical="center"/>
      <protection/>
    </xf>
    <xf numFmtId="182" fontId="4" fillId="0" borderId="17" xfId="61" applyNumberFormat="1" applyFont="1" applyBorder="1" applyAlignment="1">
      <alignment horizontal="right" vertical="center"/>
      <protection/>
    </xf>
    <xf numFmtId="182" fontId="4" fillId="0" borderId="18" xfId="61" applyNumberFormat="1" applyFont="1" applyBorder="1" applyAlignment="1">
      <alignment horizontal="right" vertical="center"/>
      <protection/>
    </xf>
    <xf numFmtId="182" fontId="4" fillId="0" borderId="12" xfId="61" applyNumberFormat="1" applyFont="1" applyBorder="1" applyAlignment="1">
      <alignment horizontal="right" vertical="center"/>
      <protection/>
    </xf>
    <xf numFmtId="182" fontId="4" fillId="0" borderId="19" xfId="61" applyNumberFormat="1" applyFont="1" applyBorder="1" applyAlignment="1">
      <alignment horizontal="right" vertical="center"/>
      <protection/>
    </xf>
    <xf numFmtId="0" fontId="4" fillId="0" borderId="0" xfId="61" applyFont="1" applyBorder="1" applyAlignment="1">
      <alignment horizontal="center" vertical="center"/>
      <protection/>
    </xf>
    <xf numFmtId="182" fontId="4" fillId="0" borderId="20" xfId="61" applyNumberFormat="1" applyFont="1" applyFill="1" applyBorder="1" applyAlignment="1">
      <alignment horizontal="right" vertical="center"/>
      <protection/>
    </xf>
    <xf numFmtId="182" fontId="4" fillId="0" borderId="20" xfId="61" applyNumberFormat="1" applyFont="1" applyBorder="1" applyAlignment="1">
      <alignment horizontal="right" vertical="center"/>
      <protection/>
    </xf>
    <xf numFmtId="182" fontId="4" fillId="0" borderId="0" xfId="61" applyNumberFormat="1" applyFont="1" applyBorder="1" applyAlignment="1">
      <alignment horizontal="right" vertical="center"/>
      <protection/>
    </xf>
    <xf numFmtId="182" fontId="4" fillId="0" borderId="21" xfId="61" applyNumberFormat="1" applyFont="1" applyBorder="1" applyAlignment="1">
      <alignment horizontal="right" vertical="center"/>
      <protection/>
    </xf>
    <xf numFmtId="182" fontId="4" fillId="0" borderId="22" xfId="61" applyNumberFormat="1" applyFont="1" applyBorder="1" applyAlignment="1">
      <alignment horizontal="right" vertical="center"/>
      <protection/>
    </xf>
    <xf numFmtId="0" fontId="4" fillId="0" borderId="23" xfId="61" applyFont="1" applyBorder="1" applyAlignment="1">
      <alignment horizontal="center" vertical="center"/>
      <protection/>
    </xf>
    <xf numFmtId="183" fontId="4" fillId="0" borderId="24" xfId="61" applyNumberFormat="1" applyFont="1" applyBorder="1" applyAlignment="1">
      <alignment horizontal="right" vertical="center"/>
      <protection/>
    </xf>
    <xf numFmtId="183" fontId="4" fillId="0" borderId="25" xfId="61" applyNumberFormat="1" applyFont="1" applyBorder="1" applyAlignment="1">
      <alignment horizontal="right" vertical="center"/>
      <protection/>
    </xf>
    <xf numFmtId="183" fontId="4" fillId="0" borderId="26" xfId="61" applyNumberFormat="1" applyFont="1" applyBorder="1" applyAlignment="1">
      <alignment horizontal="right" vertical="center"/>
      <protection/>
    </xf>
    <xf numFmtId="182" fontId="4" fillId="0" borderId="25" xfId="61" applyNumberFormat="1" applyFont="1" applyBorder="1" applyAlignment="1">
      <alignment horizontal="right" vertical="center"/>
      <protection/>
    </xf>
    <xf numFmtId="182" fontId="4" fillId="0" borderId="23" xfId="61" applyNumberFormat="1" applyFont="1" applyBorder="1" applyAlignment="1">
      <alignment horizontal="right" vertical="center"/>
      <protection/>
    </xf>
    <xf numFmtId="182" fontId="4" fillId="0" borderId="27" xfId="61" applyNumberFormat="1" applyFont="1" applyBorder="1" applyAlignment="1">
      <alignment horizontal="right" vertical="center"/>
      <protection/>
    </xf>
    <xf numFmtId="0" fontId="4" fillId="0" borderId="28" xfId="61" applyFont="1" applyBorder="1" applyAlignment="1">
      <alignment horizontal="center" vertical="center"/>
      <protection/>
    </xf>
    <xf numFmtId="182" fontId="4" fillId="0" borderId="29" xfId="61" applyNumberFormat="1" applyFont="1" applyFill="1" applyBorder="1" applyAlignment="1">
      <alignment horizontal="right" vertical="center"/>
      <protection/>
    </xf>
    <xf numFmtId="182" fontId="4" fillId="0" borderId="29" xfId="61" applyNumberFormat="1" applyFont="1" applyBorder="1" applyAlignment="1">
      <alignment horizontal="right" vertical="center"/>
      <protection/>
    </xf>
    <xf numFmtId="182" fontId="4" fillId="0" borderId="28" xfId="61" applyNumberFormat="1" applyFont="1" applyBorder="1" applyAlignment="1">
      <alignment horizontal="right" vertical="center"/>
      <protection/>
    </xf>
    <xf numFmtId="182" fontId="4" fillId="0" borderId="30" xfId="61" applyNumberFormat="1" applyFont="1" applyBorder="1" applyAlignment="1">
      <alignment horizontal="right" vertical="center"/>
      <protection/>
    </xf>
    <xf numFmtId="182" fontId="4" fillId="0" borderId="31" xfId="61" applyNumberFormat="1" applyFont="1" applyBorder="1" applyAlignment="1">
      <alignment horizontal="right" vertical="center"/>
      <protection/>
    </xf>
    <xf numFmtId="182" fontId="4" fillId="0" borderId="24" xfId="61" applyNumberFormat="1" applyFont="1" applyBorder="1" applyAlignment="1">
      <alignment horizontal="right" vertical="center"/>
      <protection/>
    </xf>
    <xf numFmtId="182" fontId="4" fillId="0" borderId="26" xfId="61" applyNumberFormat="1" applyFont="1" applyBorder="1" applyAlignment="1">
      <alignment horizontal="right" vertical="center"/>
      <protection/>
    </xf>
    <xf numFmtId="183" fontId="4" fillId="0" borderId="23" xfId="61" applyNumberFormat="1" applyFont="1" applyBorder="1" applyAlignment="1">
      <alignment horizontal="right" vertical="center"/>
      <protection/>
    </xf>
    <xf numFmtId="183" fontId="4" fillId="0" borderId="27" xfId="61" applyNumberFormat="1" applyFont="1" applyBorder="1" applyAlignment="1">
      <alignment horizontal="right" vertical="center"/>
      <protection/>
    </xf>
    <xf numFmtId="183" fontId="4" fillId="0" borderId="28" xfId="61" applyNumberFormat="1" applyFont="1" applyBorder="1" applyAlignment="1">
      <alignment horizontal="right" vertical="center"/>
      <protection/>
    </xf>
    <xf numFmtId="182" fontId="4" fillId="0" borderId="32" xfId="61" applyNumberFormat="1" applyFont="1" applyBorder="1" applyAlignment="1">
      <alignment horizontal="right" vertical="center"/>
      <protection/>
    </xf>
    <xf numFmtId="183" fontId="4" fillId="0" borderId="22" xfId="61" applyNumberFormat="1" applyFont="1" applyBorder="1" applyAlignment="1">
      <alignment horizontal="right" vertical="center"/>
      <protection/>
    </xf>
    <xf numFmtId="183" fontId="4" fillId="0" borderId="21" xfId="61" applyNumberFormat="1" applyFont="1" applyBorder="1" applyAlignment="1">
      <alignment horizontal="right" vertical="center"/>
      <protection/>
    </xf>
    <xf numFmtId="183" fontId="4" fillId="0" borderId="20" xfId="61" applyNumberFormat="1" applyFont="1" applyBorder="1" applyAlignment="1">
      <alignment horizontal="right" vertical="center"/>
      <protection/>
    </xf>
    <xf numFmtId="0" fontId="4" fillId="0" borderId="15" xfId="61" applyFont="1" applyBorder="1" applyAlignment="1">
      <alignment horizontal="center" vertical="center"/>
      <protection/>
    </xf>
    <xf numFmtId="182" fontId="4" fillId="0" borderId="33" xfId="61" applyNumberFormat="1" applyFont="1" applyBorder="1" applyAlignment="1">
      <alignment horizontal="right" vertical="center"/>
      <protection/>
    </xf>
    <xf numFmtId="182" fontId="4" fillId="0" borderId="15" xfId="61" applyNumberFormat="1" applyFont="1" applyBorder="1" applyAlignment="1">
      <alignment horizontal="right" vertical="center"/>
      <protection/>
    </xf>
    <xf numFmtId="182" fontId="4" fillId="0" borderId="34" xfId="61" applyNumberFormat="1" applyFont="1" applyBorder="1" applyAlignment="1">
      <alignment horizontal="right" vertical="center"/>
      <protection/>
    </xf>
    <xf numFmtId="182" fontId="4" fillId="0" borderId="35" xfId="61" applyNumberFormat="1" applyFont="1" applyBorder="1" applyAlignment="1">
      <alignment horizontal="right" vertical="center"/>
      <protection/>
    </xf>
    <xf numFmtId="0" fontId="1" fillId="0" borderId="0" xfId="61" applyFont="1" applyBorder="1" applyAlignment="1">
      <alignment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wrapText="1"/>
      <protection/>
    </xf>
    <xf numFmtId="0" fontId="4" fillId="0" borderId="0" xfId="61" applyFont="1" applyAlignment="1">
      <alignment vertical="top" wrapText="1"/>
      <protection/>
    </xf>
    <xf numFmtId="0" fontId="4" fillId="0" borderId="0" xfId="61" applyFont="1">
      <alignment/>
      <protection/>
    </xf>
    <xf numFmtId="0" fontId="29" fillId="0" borderId="0" xfId="61" applyFont="1">
      <alignment/>
      <protection/>
    </xf>
    <xf numFmtId="0" fontId="28" fillId="0" borderId="0" xfId="61" applyFont="1">
      <alignment/>
      <protection/>
    </xf>
    <xf numFmtId="183" fontId="4" fillId="0" borderId="0" xfId="61" applyNumberFormat="1" applyFont="1" applyBorder="1" applyAlignment="1">
      <alignment horizontal="right" vertical="center"/>
      <protection/>
    </xf>
    <xf numFmtId="0" fontId="1" fillId="0" borderId="0" xfId="61" applyFont="1" applyAlignment="1">
      <alignment vertical="center"/>
      <protection/>
    </xf>
    <xf numFmtId="0" fontId="1" fillId="0" borderId="29" xfId="61" applyFont="1" applyBorder="1" applyAlignment="1">
      <alignment vertical="center" wrapText="1"/>
      <protection/>
    </xf>
    <xf numFmtId="0" fontId="1" fillId="0" borderId="0" xfId="61" applyFont="1" applyBorder="1" applyAlignment="1">
      <alignment horizontal="center" vertical="center" wrapText="1"/>
      <protection/>
    </xf>
    <xf numFmtId="183" fontId="1" fillId="0" borderId="0" xfId="61" applyNumberFormat="1" applyFont="1" applyBorder="1" applyAlignment="1">
      <alignment horizontal="right" vertical="center"/>
      <protection/>
    </xf>
    <xf numFmtId="182" fontId="1" fillId="0" borderId="0" xfId="61" applyNumberFormat="1" applyFont="1" applyBorder="1" applyAlignment="1">
      <alignment horizontal="right" vertical="center"/>
      <protection/>
    </xf>
    <xf numFmtId="182" fontId="1" fillId="0" borderId="36" xfId="61" applyNumberFormat="1" applyFont="1" applyFill="1" applyBorder="1" applyAlignment="1">
      <alignment horizontal="right" vertical="center"/>
      <protection/>
    </xf>
    <xf numFmtId="182" fontId="1" fillId="0" borderId="36" xfId="61" applyNumberFormat="1" applyFont="1" applyBorder="1" applyAlignment="1">
      <alignment horizontal="right" vertical="center"/>
      <protection/>
    </xf>
    <xf numFmtId="182" fontId="1" fillId="0" borderId="37" xfId="61" applyNumberFormat="1" applyFont="1" applyFill="1" applyBorder="1" applyAlignment="1">
      <alignment horizontal="right" vertical="center"/>
      <protection/>
    </xf>
    <xf numFmtId="182" fontId="1" fillId="0" borderId="37" xfId="61" applyNumberFormat="1" applyFont="1" applyBorder="1" applyAlignment="1">
      <alignment horizontal="right" vertical="center"/>
      <protection/>
    </xf>
    <xf numFmtId="0" fontId="1" fillId="0" borderId="0" xfId="61" applyFont="1" applyBorder="1" applyAlignment="1">
      <alignment horizontal="right" vertical="center"/>
      <protection/>
    </xf>
    <xf numFmtId="0" fontId="1" fillId="0" borderId="28" xfId="61" applyFont="1" applyBorder="1" applyAlignment="1">
      <alignment vertical="center"/>
      <protection/>
    </xf>
    <xf numFmtId="182" fontId="1" fillId="0" borderId="38" xfId="61" applyNumberFormat="1" applyFont="1" applyBorder="1" applyAlignment="1">
      <alignment horizontal="right" vertical="center"/>
      <protection/>
    </xf>
    <xf numFmtId="182" fontId="1" fillId="0" borderId="39" xfId="61" applyNumberFormat="1" applyFont="1" applyBorder="1" applyAlignment="1">
      <alignment horizontal="right" vertical="center"/>
      <protection/>
    </xf>
    <xf numFmtId="0" fontId="1" fillId="0" borderId="0" xfId="61" applyFont="1" applyBorder="1" applyAlignment="1">
      <alignment vertical="center" wrapText="1"/>
      <protection/>
    </xf>
    <xf numFmtId="0" fontId="30" fillId="0" borderId="0" xfId="61" applyFont="1" applyBorder="1" applyAlignment="1">
      <alignment vertical="center"/>
      <protection/>
    </xf>
    <xf numFmtId="0" fontId="34" fillId="18" borderId="0" xfId="61" applyFont="1" applyFill="1" applyBorder="1" applyAlignment="1">
      <alignment vertical="center"/>
      <protection/>
    </xf>
    <xf numFmtId="0" fontId="35" fillId="18" borderId="0" xfId="61" applyFont="1" applyFill="1" applyBorder="1" applyAlignment="1">
      <alignment vertical="center"/>
      <protection/>
    </xf>
    <xf numFmtId="182" fontId="1" fillId="0" borderId="40" xfId="61" applyNumberFormat="1" applyFont="1" applyFill="1" applyBorder="1" applyAlignment="1">
      <alignment horizontal="right" vertical="center"/>
      <protection/>
    </xf>
    <xf numFmtId="182" fontId="1" fillId="0" borderId="40" xfId="61" applyNumberFormat="1" applyFont="1" applyBorder="1" applyAlignment="1">
      <alignment horizontal="right" vertical="center"/>
      <protection/>
    </xf>
    <xf numFmtId="182" fontId="1" fillId="0" borderId="41" xfId="61" applyNumberFormat="1" applyFont="1" applyBorder="1" applyAlignment="1">
      <alignment horizontal="right" vertical="center"/>
      <protection/>
    </xf>
    <xf numFmtId="182" fontId="1" fillId="0" borderId="42" xfId="61" applyNumberFormat="1" applyFont="1" applyFill="1" applyBorder="1" applyAlignment="1">
      <alignment horizontal="right" vertical="center"/>
      <protection/>
    </xf>
    <xf numFmtId="182" fontId="1" fillId="0" borderId="42" xfId="61" applyNumberFormat="1" applyFont="1" applyBorder="1" applyAlignment="1">
      <alignment horizontal="right" vertical="center"/>
      <protection/>
    </xf>
    <xf numFmtId="182" fontId="1" fillId="0" borderId="43" xfId="61" applyNumberFormat="1" applyFont="1" applyBorder="1" applyAlignment="1">
      <alignment horizontal="right" vertical="center"/>
      <protection/>
    </xf>
    <xf numFmtId="0" fontId="1" fillId="0" borderId="12" xfId="61" applyFont="1" applyBorder="1" applyAlignment="1">
      <alignment vertical="center"/>
      <protection/>
    </xf>
    <xf numFmtId="0" fontId="1" fillId="0" borderId="16" xfId="61" applyFont="1" applyBorder="1" applyAlignment="1">
      <alignment horizontal="right" vertical="center" wrapText="1"/>
      <protection/>
    </xf>
    <xf numFmtId="0" fontId="1" fillId="19" borderId="0" xfId="61" applyFont="1" applyFill="1" applyBorder="1" applyAlignment="1">
      <alignment vertical="center"/>
      <protection/>
    </xf>
    <xf numFmtId="0" fontId="1" fillId="19" borderId="0" xfId="61" applyFont="1" applyFill="1" applyBorder="1" applyAlignment="1">
      <alignment vertical="center" wrapText="1"/>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182" fontId="1" fillId="0" borderId="38" xfId="0" applyNumberFormat="1" applyFont="1" applyFill="1" applyBorder="1" applyAlignment="1">
      <alignment horizontal="right" vertical="center"/>
    </xf>
    <xf numFmtId="182" fontId="1" fillId="0" borderId="39" xfId="0" applyNumberFormat="1" applyFont="1" applyFill="1" applyBorder="1" applyAlignment="1">
      <alignment horizontal="right" vertical="center"/>
    </xf>
    <xf numFmtId="183" fontId="1" fillId="0" borderId="38" xfId="0" applyNumberFormat="1" applyFont="1" applyFill="1" applyBorder="1" applyAlignment="1">
      <alignment horizontal="right" vertical="center"/>
    </xf>
    <xf numFmtId="183" fontId="1" fillId="0" borderId="39" xfId="0" applyNumberFormat="1" applyFont="1" applyFill="1" applyBorder="1" applyAlignment="1">
      <alignment horizontal="right" vertical="center"/>
    </xf>
    <xf numFmtId="0" fontId="1" fillId="0" borderId="0" xfId="61" applyFont="1" applyFill="1" applyAlignment="1">
      <alignment vertical="center"/>
      <protection/>
    </xf>
    <xf numFmtId="0" fontId="1" fillId="0" borderId="12" xfId="61" applyFont="1" applyFill="1" applyBorder="1" applyAlignment="1">
      <alignment vertical="center"/>
      <protection/>
    </xf>
    <xf numFmtId="0" fontId="1" fillId="0" borderId="16" xfId="61" applyFont="1" applyFill="1" applyBorder="1" applyAlignment="1">
      <alignment horizontal="right" vertical="center" wrapText="1"/>
      <protection/>
    </xf>
    <xf numFmtId="0" fontId="1" fillId="0" borderId="28" xfId="61" applyFont="1" applyFill="1" applyBorder="1" applyAlignment="1">
      <alignment vertical="center"/>
      <protection/>
    </xf>
    <xf numFmtId="0" fontId="1" fillId="0" borderId="29" xfId="61" applyFont="1" applyFill="1" applyBorder="1" applyAlignment="1">
      <alignment vertical="center" wrapText="1"/>
      <protection/>
    </xf>
    <xf numFmtId="182" fontId="1" fillId="0" borderId="38" xfId="61" applyNumberFormat="1" applyFont="1" applyFill="1" applyBorder="1" applyAlignment="1">
      <alignment horizontal="right" vertical="center"/>
      <protection/>
    </xf>
    <xf numFmtId="182" fontId="1" fillId="0" borderId="39" xfId="61" applyNumberFormat="1" applyFont="1" applyFill="1" applyBorder="1" applyAlignment="1">
      <alignment horizontal="right" vertical="center"/>
      <protection/>
    </xf>
    <xf numFmtId="182" fontId="1" fillId="0" borderId="41" xfId="61" applyNumberFormat="1" applyFont="1" applyFill="1" applyBorder="1" applyAlignment="1">
      <alignment horizontal="right" vertical="center"/>
      <protection/>
    </xf>
    <xf numFmtId="182" fontId="1" fillId="0" borderId="43" xfId="61" applyNumberFormat="1" applyFont="1" applyFill="1" applyBorder="1" applyAlignment="1">
      <alignment horizontal="right" vertical="center"/>
      <protection/>
    </xf>
    <xf numFmtId="0" fontId="30"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0" fontId="1" fillId="0" borderId="44" xfId="0" applyFont="1" applyFill="1" applyBorder="1" applyAlignment="1" quotePrefix="1">
      <alignment horizontal="center" vertical="center" wrapText="1"/>
    </xf>
    <xf numFmtId="0" fontId="1" fillId="0" borderId="45" xfId="0" applyFont="1" applyFill="1" applyBorder="1" applyAlignment="1" quotePrefix="1">
      <alignment horizontal="center" vertical="center" wrapText="1"/>
    </xf>
    <xf numFmtId="0" fontId="1" fillId="0" borderId="46"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47" xfId="61" applyFont="1" applyFill="1" applyBorder="1" applyAlignment="1">
      <alignment vertical="center"/>
      <protection/>
    </xf>
    <xf numFmtId="0" fontId="1" fillId="0" borderId="45" xfId="61" applyFont="1" applyFill="1" applyBorder="1" applyAlignment="1">
      <alignment vertical="center"/>
      <protection/>
    </xf>
    <xf numFmtId="0" fontId="1" fillId="0" borderId="45" xfId="61" applyFont="1" applyFill="1" applyBorder="1" applyAlignment="1">
      <alignment horizontal="center" vertical="center" wrapText="1"/>
      <protection/>
    </xf>
    <xf numFmtId="0" fontId="1" fillId="0" borderId="45" xfId="61" applyFont="1" applyFill="1" applyBorder="1" applyAlignment="1">
      <alignment horizontal="center" vertical="center"/>
      <protection/>
    </xf>
    <xf numFmtId="0" fontId="1" fillId="0" borderId="44" xfId="61" applyFont="1" applyFill="1" applyBorder="1" applyAlignment="1">
      <alignment horizontal="center" vertical="center"/>
      <protection/>
    </xf>
    <xf numFmtId="0" fontId="1" fillId="0" borderId="17" xfId="61" applyFont="1" applyFill="1" applyBorder="1" applyAlignment="1">
      <alignment horizontal="center" vertical="center"/>
      <protection/>
    </xf>
    <xf numFmtId="0" fontId="1" fillId="0" borderId="30" xfId="61" applyFont="1" applyFill="1" applyBorder="1" applyAlignment="1">
      <alignment horizontal="center" vertical="center"/>
      <protection/>
    </xf>
    <xf numFmtId="0" fontId="1" fillId="0" borderId="48" xfId="61" applyFont="1" applyFill="1" applyBorder="1" applyAlignment="1">
      <alignment horizontal="center" vertical="center" textRotation="255"/>
      <protection/>
    </xf>
    <xf numFmtId="0" fontId="1" fillId="0" borderId="49" xfId="61" applyFont="1" applyFill="1" applyBorder="1" applyAlignment="1">
      <alignment vertical="center"/>
      <protection/>
    </xf>
    <xf numFmtId="0" fontId="1" fillId="0" borderId="50" xfId="61" applyFont="1" applyFill="1" applyBorder="1" applyAlignment="1">
      <alignment vertical="center"/>
      <protection/>
    </xf>
    <xf numFmtId="0" fontId="1" fillId="0" borderId="25" xfId="61" applyFont="1" applyFill="1" applyBorder="1" applyAlignment="1">
      <alignment horizontal="center" vertical="center" wrapText="1"/>
      <protection/>
    </xf>
    <xf numFmtId="0" fontId="1" fillId="0" borderId="25" xfId="61" applyFont="1" applyFill="1" applyBorder="1" applyAlignment="1">
      <alignment horizontal="center" vertical="center"/>
      <protection/>
    </xf>
    <xf numFmtId="0" fontId="1" fillId="0" borderId="51" xfId="61" applyFont="1" applyFill="1" applyBorder="1" applyAlignment="1">
      <alignment vertical="center"/>
      <protection/>
    </xf>
    <xf numFmtId="0" fontId="1" fillId="0" borderId="52" xfId="61" applyFont="1" applyFill="1" applyBorder="1" applyAlignment="1">
      <alignment horizontal="center" vertical="center" wrapText="1"/>
      <protection/>
    </xf>
    <xf numFmtId="0" fontId="1" fillId="0" borderId="52" xfId="61" applyFont="1" applyFill="1" applyBorder="1" applyAlignment="1">
      <alignment horizontal="center" vertical="center"/>
      <protection/>
    </xf>
    <xf numFmtId="0" fontId="1" fillId="0" borderId="49" xfId="61" applyFont="1" applyFill="1" applyBorder="1" applyAlignment="1">
      <alignment horizontal="left" vertical="center" wrapText="1"/>
      <protection/>
    </xf>
    <xf numFmtId="0" fontId="1" fillId="0" borderId="50" xfId="61" applyFont="1" applyFill="1" applyBorder="1" applyAlignment="1">
      <alignment horizontal="left" vertical="center" wrapText="1"/>
      <protection/>
    </xf>
    <xf numFmtId="0" fontId="1" fillId="0" borderId="51" xfId="61" applyFont="1" applyFill="1" applyBorder="1" applyAlignment="1">
      <alignment horizontal="left" vertical="center" wrapText="1"/>
      <protection/>
    </xf>
    <xf numFmtId="182" fontId="1" fillId="0" borderId="45" xfId="61" applyNumberFormat="1" applyFont="1" applyFill="1" applyBorder="1" applyAlignment="1">
      <alignment horizontal="right" vertical="center"/>
      <protection/>
    </xf>
    <xf numFmtId="182" fontId="1" fillId="0" borderId="53" xfId="61" applyNumberFormat="1" applyFont="1" applyFill="1" applyBorder="1" applyAlignment="1">
      <alignment horizontal="right" vertical="center"/>
      <protection/>
    </xf>
    <xf numFmtId="0" fontId="1" fillId="0" borderId="54" xfId="61" applyFont="1" applyFill="1" applyBorder="1" applyAlignment="1">
      <alignment vertical="center"/>
      <protection/>
    </xf>
    <xf numFmtId="0" fontId="1" fillId="0" borderId="53" xfId="61" applyFont="1" applyFill="1" applyBorder="1" applyAlignment="1">
      <alignment vertical="center"/>
      <protection/>
    </xf>
    <xf numFmtId="0" fontId="1" fillId="0" borderId="53" xfId="61" applyFont="1" applyFill="1" applyBorder="1" applyAlignment="1">
      <alignment horizontal="center" vertical="center" wrapText="1"/>
      <protection/>
    </xf>
    <xf numFmtId="0" fontId="1" fillId="0" borderId="53" xfId="61" applyFont="1" applyFill="1" applyBorder="1" applyAlignment="1">
      <alignment horizontal="center" vertical="center"/>
      <protection/>
    </xf>
    <xf numFmtId="182" fontId="1" fillId="0" borderId="26"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1" fillId="0" borderId="0" xfId="61" applyFont="1" applyFill="1" applyBorder="1" applyAlignment="1">
      <alignment vertical="center"/>
      <protection/>
    </xf>
    <xf numFmtId="0" fontId="1" fillId="0" borderId="56" xfId="0" applyFont="1" applyFill="1" applyBorder="1" applyAlignment="1" quotePrefix="1">
      <alignment horizontal="center" vertical="center" wrapText="1"/>
    </xf>
    <xf numFmtId="182" fontId="1" fillId="0" borderId="56" xfId="61" applyNumberFormat="1" applyFont="1" applyFill="1" applyBorder="1" applyAlignment="1">
      <alignment horizontal="right" vertical="center"/>
      <protection/>
    </xf>
    <xf numFmtId="182" fontId="1" fillId="0" borderId="57" xfId="61" applyNumberFormat="1" applyFont="1" applyFill="1" applyBorder="1" applyAlignment="1">
      <alignment horizontal="right" vertical="center"/>
      <protection/>
    </xf>
    <xf numFmtId="0" fontId="1" fillId="0" borderId="44" xfId="61" applyFont="1" applyBorder="1" applyAlignment="1">
      <alignment horizontal="center" vertical="center"/>
      <protection/>
    </xf>
    <xf numFmtId="0" fontId="1" fillId="0" borderId="4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30" xfId="61" applyFont="1" applyBorder="1" applyAlignment="1">
      <alignment horizontal="center" vertical="center"/>
      <protection/>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quotePrefix="1">
      <alignment horizontal="center" vertical="center" wrapText="1"/>
    </xf>
    <xf numFmtId="0" fontId="1" fillId="0" borderId="45" xfId="0" applyFont="1" applyBorder="1" applyAlignment="1" quotePrefix="1">
      <alignment horizontal="center" vertical="center" wrapText="1"/>
    </xf>
    <xf numFmtId="0" fontId="1" fillId="0" borderId="46" xfId="0" applyFont="1" applyBorder="1" applyAlignment="1" quotePrefix="1">
      <alignment horizontal="center" vertical="center" wrapText="1"/>
    </xf>
    <xf numFmtId="0" fontId="1" fillId="0" borderId="56" xfId="0" applyFont="1" applyBorder="1" applyAlignment="1" quotePrefix="1">
      <alignment horizontal="center" vertical="center" wrapText="1"/>
    </xf>
    <xf numFmtId="0" fontId="1" fillId="0" borderId="47" xfId="61" applyFont="1" applyBorder="1" applyAlignment="1">
      <alignment vertical="center"/>
      <protection/>
    </xf>
    <xf numFmtId="0" fontId="1" fillId="0" borderId="45" xfId="61" applyFont="1" applyBorder="1" applyAlignment="1">
      <alignment vertical="center"/>
      <protection/>
    </xf>
    <xf numFmtId="0" fontId="1" fillId="0" borderId="45" xfId="61" applyFont="1" applyBorder="1" applyAlignment="1">
      <alignment horizontal="center" vertical="center" wrapText="1"/>
      <protection/>
    </xf>
    <xf numFmtId="0" fontId="1" fillId="0" borderId="48" xfId="61" applyFont="1" applyBorder="1" applyAlignment="1">
      <alignment horizontal="center" vertical="center" textRotation="255"/>
      <protection/>
    </xf>
    <xf numFmtId="0" fontId="1" fillId="0" borderId="49" xfId="61" applyFont="1" applyBorder="1" applyAlignment="1">
      <alignment vertical="center"/>
      <protection/>
    </xf>
    <xf numFmtId="0" fontId="1" fillId="0" borderId="50" xfId="61" applyFont="1" applyBorder="1" applyAlignment="1">
      <alignment vertical="center"/>
      <protection/>
    </xf>
    <xf numFmtId="0" fontId="1" fillId="0" borderId="25" xfId="61" applyFont="1" applyBorder="1" applyAlignment="1">
      <alignment horizontal="center" vertical="center" wrapText="1"/>
      <protection/>
    </xf>
    <xf numFmtId="0" fontId="1" fillId="0" borderId="25" xfId="61" applyFont="1" applyBorder="1" applyAlignment="1">
      <alignment horizontal="center" vertical="center"/>
      <protection/>
    </xf>
    <xf numFmtId="0" fontId="1" fillId="0" borderId="51" xfId="61" applyFont="1" applyBorder="1" applyAlignment="1">
      <alignment vertical="center"/>
      <protection/>
    </xf>
    <xf numFmtId="0" fontId="1" fillId="0" borderId="52" xfId="61" applyFont="1" applyBorder="1" applyAlignment="1">
      <alignment horizontal="center" vertical="center" wrapText="1"/>
      <protection/>
    </xf>
    <xf numFmtId="0" fontId="1" fillId="0" borderId="52" xfId="61" applyFont="1" applyBorder="1" applyAlignment="1">
      <alignment horizontal="center" vertical="center"/>
      <protection/>
    </xf>
    <xf numFmtId="0" fontId="1" fillId="0" borderId="49" xfId="61" applyFont="1" applyBorder="1" applyAlignment="1">
      <alignment horizontal="left" vertical="center" wrapText="1"/>
      <protection/>
    </xf>
    <xf numFmtId="0" fontId="1" fillId="0" borderId="50" xfId="61" applyFont="1" applyBorder="1" applyAlignment="1">
      <alignment horizontal="left" vertical="center" wrapText="1"/>
      <protection/>
    </xf>
    <xf numFmtId="0" fontId="1" fillId="0" borderId="51" xfId="61" applyFont="1" applyBorder="1" applyAlignment="1">
      <alignment horizontal="left" vertical="center" wrapText="1"/>
      <protection/>
    </xf>
    <xf numFmtId="182" fontId="1" fillId="0" borderId="45" xfId="61" applyNumberFormat="1" applyFont="1" applyBorder="1" applyAlignment="1">
      <alignment horizontal="right" vertical="center"/>
      <protection/>
    </xf>
    <xf numFmtId="182" fontId="1" fillId="0" borderId="53" xfId="61" applyNumberFormat="1" applyFont="1" applyBorder="1" applyAlignment="1">
      <alignment horizontal="right" vertical="center"/>
      <protection/>
    </xf>
    <xf numFmtId="0" fontId="1" fillId="0" borderId="54" xfId="61" applyFont="1" applyBorder="1" applyAlignment="1">
      <alignment vertical="center"/>
      <protection/>
    </xf>
    <xf numFmtId="0" fontId="1" fillId="0" borderId="53" xfId="61" applyFont="1" applyBorder="1" applyAlignment="1">
      <alignment vertical="center"/>
      <protection/>
    </xf>
    <xf numFmtId="0" fontId="1" fillId="0" borderId="53" xfId="61" applyFont="1" applyBorder="1" applyAlignment="1">
      <alignment horizontal="center" vertical="center" wrapText="1"/>
      <protection/>
    </xf>
    <xf numFmtId="0" fontId="1" fillId="0" borderId="53" xfId="61" applyFont="1" applyBorder="1" applyAlignment="1">
      <alignment horizontal="center" vertical="center"/>
      <protection/>
    </xf>
    <xf numFmtId="0" fontId="1" fillId="0" borderId="0" xfId="61" applyFont="1" applyBorder="1" applyAlignment="1">
      <alignment vertical="center"/>
      <protection/>
    </xf>
    <xf numFmtId="182" fontId="1" fillId="0" borderId="56" xfId="61" applyNumberFormat="1" applyFont="1" applyBorder="1" applyAlignment="1">
      <alignment horizontal="right" vertical="center"/>
      <protection/>
    </xf>
    <xf numFmtId="182" fontId="1" fillId="0" borderId="57" xfId="61" applyNumberFormat="1" applyFont="1" applyBorder="1" applyAlignment="1">
      <alignment horizontal="right" vertical="center"/>
      <protection/>
    </xf>
    <xf numFmtId="0" fontId="4" fillId="0" borderId="0" xfId="61" applyFont="1" applyAlignment="1">
      <alignment vertical="top" wrapText="1"/>
      <protection/>
    </xf>
    <xf numFmtId="0" fontId="4" fillId="0" borderId="0" xfId="61" applyFont="1" applyBorder="1" applyAlignment="1">
      <alignment vertical="center"/>
      <protection/>
    </xf>
    <xf numFmtId="182" fontId="4" fillId="0" borderId="17" xfId="61" applyNumberFormat="1" applyFont="1" applyBorder="1" applyAlignment="1">
      <alignment horizontal="right" vertical="center"/>
      <protection/>
    </xf>
    <xf numFmtId="182" fontId="0" fillId="0" borderId="34" xfId="61" applyNumberFormat="1" applyFont="1" applyBorder="1" applyAlignment="1">
      <alignment horizontal="right" vertical="center"/>
      <protection/>
    </xf>
    <xf numFmtId="182" fontId="4" fillId="0" borderId="19" xfId="61" applyNumberFormat="1" applyFont="1" applyBorder="1" applyAlignment="1">
      <alignment horizontal="right" vertical="center"/>
      <protection/>
    </xf>
    <xf numFmtId="182" fontId="0" fillId="0" borderId="35" xfId="61" applyNumberFormat="1" applyFont="1" applyBorder="1" applyAlignment="1">
      <alignment horizontal="right" vertical="center"/>
      <protection/>
    </xf>
    <xf numFmtId="0" fontId="0" fillId="0" borderId="58" xfId="61" applyFont="1" applyBorder="1" applyAlignment="1">
      <alignment vertical="center"/>
      <protection/>
    </xf>
    <xf numFmtId="0" fontId="4" fillId="0" borderId="10" xfId="61" applyFont="1" applyBorder="1" applyAlignment="1">
      <alignment horizontal="center" vertical="center"/>
      <protection/>
    </xf>
    <xf numFmtId="0" fontId="0" fillId="0" borderId="13" xfId="61" applyFont="1" applyBorder="1" applyAlignment="1">
      <alignment horizontal="center" vertical="center"/>
      <protection/>
    </xf>
    <xf numFmtId="182" fontId="4" fillId="0" borderId="16" xfId="61" applyNumberFormat="1" applyFont="1" applyBorder="1" applyAlignment="1">
      <alignment horizontal="right" vertical="center"/>
      <protection/>
    </xf>
    <xf numFmtId="182" fontId="0" fillId="0" borderId="33" xfId="61" applyNumberFormat="1" applyFont="1" applyBorder="1" applyAlignment="1">
      <alignment horizontal="right" vertical="center"/>
      <protection/>
    </xf>
    <xf numFmtId="0" fontId="4" fillId="0" borderId="59" xfId="61" applyFont="1" applyBorder="1" applyAlignment="1">
      <alignment vertical="center"/>
      <protection/>
    </xf>
    <xf numFmtId="0" fontId="0" fillId="0" borderId="60" xfId="61" applyFont="1" applyBorder="1" applyAlignment="1">
      <alignment vertical="center"/>
      <protection/>
    </xf>
    <xf numFmtId="0" fontId="0" fillId="0" borderId="13" xfId="61" applyFont="1" applyBorder="1" applyAlignment="1">
      <alignment vertical="center"/>
      <protection/>
    </xf>
    <xf numFmtId="0" fontId="0" fillId="0" borderId="61" xfId="61" applyFont="1" applyBorder="1" applyAlignment="1">
      <alignment vertical="center"/>
      <protection/>
    </xf>
    <xf numFmtId="0" fontId="4" fillId="0" borderId="62" xfId="61" applyFont="1" applyBorder="1" applyAlignment="1">
      <alignment horizontal="center" vertical="center" wrapText="1"/>
      <protection/>
    </xf>
    <xf numFmtId="0" fontId="0" fillId="0" borderId="63" xfId="61" applyFont="1" applyBorder="1" applyAlignment="1">
      <alignment horizontal="center" vertical="center" wrapText="1"/>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10" xfId="61" applyFont="1" applyBorder="1" applyAlignment="1">
      <alignment vertical="center"/>
      <protection/>
    </xf>
    <xf numFmtId="0" fontId="28" fillId="0" borderId="11" xfId="61" applyFont="1" applyBorder="1" applyAlignment="1">
      <alignment vertical="center"/>
      <protection/>
    </xf>
    <xf numFmtId="0" fontId="4" fillId="0" borderId="64" xfId="61" applyFont="1" applyBorder="1" applyAlignment="1">
      <alignment horizontal="center" vertical="center" wrapText="1"/>
      <protection/>
    </xf>
    <xf numFmtId="0" fontId="4" fillId="0" borderId="64" xfId="61" applyFont="1" applyBorder="1" applyAlignment="1">
      <alignment horizontal="center" vertical="center"/>
      <protection/>
    </xf>
    <xf numFmtId="0" fontId="0" fillId="0" borderId="65" xfId="61" applyFont="1" applyBorder="1" applyAlignment="1">
      <alignment vertical="center"/>
      <protection/>
    </xf>
    <xf numFmtId="0" fontId="0" fillId="0" borderId="66" xfId="61" applyFont="1" applyBorder="1" applyAlignment="1">
      <alignment vertical="center"/>
      <protection/>
    </xf>
    <xf numFmtId="0" fontId="0" fillId="0" borderId="67" xfId="61" applyFont="1" applyBorder="1" applyAlignment="1">
      <alignment horizontal="center" vertical="center" wrapText="1"/>
      <protection/>
    </xf>
    <xf numFmtId="0" fontId="4" fillId="0" borderId="67" xfId="61" applyFont="1" applyBorder="1" applyAlignment="1">
      <alignment horizontal="center" vertical="center"/>
      <protection/>
    </xf>
    <xf numFmtId="0" fontId="4" fillId="0" borderId="58" xfId="61" applyFont="1" applyBorder="1" applyAlignment="1">
      <alignment horizontal="center" vertical="center" textRotation="255"/>
      <protection/>
    </xf>
    <xf numFmtId="0" fontId="4" fillId="0" borderId="65" xfId="61" applyFont="1" applyBorder="1" applyAlignment="1">
      <alignment horizontal="center" vertical="center" textRotation="255"/>
      <protection/>
    </xf>
    <xf numFmtId="0" fontId="4" fillId="0" borderId="27"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4" fillId="0" borderId="68" xfId="61" applyFont="1" applyBorder="1" applyAlignment="1">
      <alignment horizontal="center" vertical="center" textRotation="255"/>
      <protection/>
    </xf>
    <xf numFmtId="0" fontId="4" fillId="0" borderId="69" xfId="61" applyFont="1" applyBorder="1" applyAlignment="1">
      <alignment horizontal="center" vertical="center" textRotation="255"/>
      <protection/>
    </xf>
    <xf numFmtId="0" fontId="4" fillId="0" borderId="70" xfId="61" applyFont="1" applyBorder="1" applyAlignment="1">
      <alignment horizontal="center" vertical="center" textRotation="255"/>
      <protection/>
    </xf>
    <xf numFmtId="0" fontId="4" fillId="0" borderId="27" xfId="61" applyFont="1" applyBorder="1" applyAlignment="1">
      <alignment vertical="center"/>
      <protection/>
    </xf>
    <xf numFmtId="0" fontId="0" fillId="0" borderId="31" xfId="61" applyFont="1" applyBorder="1" applyAlignment="1">
      <alignment vertical="center"/>
      <protection/>
    </xf>
    <xf numFmtId="0" fontId="0" fillId="0" borderId="11" xfId="61" applyFont="1" applyBorder="1" applyAlignment="1">
      <alignment vertical="center"/>
      <protection/>
    </xf>
    <xf numFmtId="0" fontId="0" fillId="0" borderId="14" xfId="61" applyFont="1" applyBorder="1" applyAlignment="1">
      <alignment vertical="center"/>
      <protection/>
    </xf>
    <xf numFmtId="0" fontId="0" fillId="0" borderId="71" xfId="61" applyFont="1" applyBorder="1" applyAlignment="1">
      <alignment horizontal="center" vertical="center" wrapText="1"/>
      <protection/>
    </xf>
    <xf numFmtId="0" fontId="4" fillId="0" borderId="71" xfId="61" applyFont="1" applyBorder="1" applyAlignment="1">
      <alignment horizontal="center" vertical="center"/>
      <protection/>
    </xf>
    <xf numFmtId="0" fontId="0" fillId="0" borderId="59" xfId="61" applyFont="1" applyBorder="1" applyAlignment="1">
      <alignment vertical="center"/>
      <protection/>
    </xf>
    <xf numFmtId="0" fontId="0" fillId="0" borderId="62" xfId="61" applyFont="1" applyBorder="1" applyAlignment="1">
      <alignment horizontal="center" vertical="center" wrapText="1"/>
      <protection/>
    </xf>
    <xf numFmtId="0" fontId="0" fillId="0" borderId="67" xfId="61" applyFont="1" applyBorder="1" applyAlignment="1">
      <alignment horizontal="center" vertical="center"/>
      <protection/>
    </xf>
    <xf numFmtId="0" fontId="5" fillId="0" borderId="17" xfId="61" applyFont="1" applyBorder="1" applyAlignment="1" quotePrefix="1">
      <alignment horizontal="center" vertical="center" wrapText="1"/>
      <protection/>
    </xf>
    <xf numFmtId="0" fontId="5" fillId="0" borderId="34" xfId="61" applyFont="1" applyBorder="1" applyAlignment="1" quotePrefix="1">
      <alignment horizontal="center" vertical="center" wrapText="1"/>
      <protection/>
    </xf>
    <xf numFmtId="0" fontId="5" fillId="0" borderId="17"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19" xfId="61" applyFont="1" applyBorder="1" applyAlignment="1" quotePrefix="1">
      <alignment horizontal="center" vertical="center" wrapText="1"/>
      <protection/>
    </xf>
    <xf numFmtId="0" fontId="5" fillId="0" borderId="35" xfId="61" applyFont="1" applyBorder="1" applyAlignment="1" quotePrefix="1">
      <alignment horizontal="center" vertical="center" wrapText="1"/>
      <protection/>
    </xf>
    <xf numFmtId="0" fontId="0" fillId="0" borderId="63" xfId="61" applyFont="1" applyBorder="1" applyAlignment="1">
      <alignment horizontal="center" vertical="center"/>
      <protection/>
    </xf>
    <xf numFmtId="0" fontId="4" fillId="0" borderId="64" xfId="61" applyFont="1" applyBorder="1" applyAlignment="1">
      <alignment vertical="center"/>
      <protection/>
    </xf>
    <xf numFmtId="0" fontId="0" fillId="0" borderId="63" xfId="61" applyFont="1" applyBorder="1" applyAlignment="1">
      <alignment vertical="center"/>
      <protection/>
    </xf>
    <xf numFmtId="0" fontId="5" fillId="0" borderId="16" xfId="61" applyFont="1" applyBorder="1" applyAlignment="1">
      <alignment horizontal="center" vertical="center" wrapText="1"/>
      <protection/>
    </xf>
    <xf numFmtId="0" fontId="5" fillId="0" borderId="3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'27'!$A$6</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'27'!$C$5:$N$5</c:f>
              <c:numCache/>
            </c:numRef>
          </c:cat>
          <c:val>
            <c:numRef>
              <c:f>'27'!$C$7:$N$7</c:f>
              <c:numCache/>
            </c:numRef>
          </c:val>
          <c:smooth val="0"/>
        </c:ser>
        <c:ser>
          <c:idx val="1"/>
          <c:order val="1"/>
          <c:tx>
            <c:strRef>
              <c:f>'27'!$67:$67</c:f>
              <c:strCache>
                <c:ptCount val="1"/>
                <c:pt idx="0">
                  <c:v>出典：環境省 水・大気環境局水環境課「平成25年度公共用水域水質測定結果」より作成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'27'!$C$5:$N$5</c:f>
              <c:numCache/>
            </c:numRef>
          </c:cat>
          <c:val>
            <c:numRef>
              <c:f>'27'!$C$11:$N$11</c:f>
              <c:numCache/>
            </c:numRef>
          </c:val>
          <c:smooth val="0"/>
        </c:ser>
        <c:ser>
          <c:idx val="2"/>
          <c:order val="2"/>
          <c:tx>
            <c:strRef>
              <c:f>'27'!$A$16</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'27'!$C$5:$N$5</c:f>
              <c:numCache/>
            </c:numRef>
          </c:cat>
          <c:val>
            <c:numRef>
              <c:f>'27'!$C$17:$N$17</c:f>
              <c:numCache/>
            </c:numRef>
          </c:val>
          <c:smooth val="0"/>
        </c:ser>
        <c:ser>
          <c:idx val="3"/>
          <c:order val="3"/>
          <c:tx>
            <c:strRef>
              <c:f>'27'!$A$18</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'27'!$C$5:$N$5</c:f>
              <c:numCache/>
            </c:numRef>
          </c:cat>
          <c:val>
            <c:numRef>
              <c:f>'27'!$C$19:$N$19</c:f>
              <c:numCache/>
            </c:numRef>
          </c:val>
          <c:smooth val="0"/>
        </c:ser>
        <c:ser>
          <c:idx val="4"/>
          <c:order val="4"/>
          <c:tx>
            <c:strRef>
              <c:f>'27'!$A$20</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'27'!$C$5:$N$5</c:f>
              <c:numCache/>
            </c:numRef>
          </c:cat>
          <c:val>
            <c:numRef>
              <c:f>'27'!$C$21:$N$21</c:f>
              <c:numCache/>
            </c:numRef>
          </c:val>
          <c:smooth val="0"/>
        </c:ser>
        <c:ser>
          <c:idx val="5"/>
          <c:order val="5"/>
          <c:tx>
            <c:strRef>
              <c:f>'27'!$A$22</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'27'!$C$5:$N$5</c:f>
              <c:numCache/>
            </c:numRef>
          </c:cat>
          <c:val>
            <c:numRef>
              <c:f>'27'!$C$23:$N$23</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'27'!$C$5:$N$5</c:f>
              <c:numCache/>
            </c:numRef>
          </c:cat>
          <c:val>
            <c:numRef>
              <c:f>'27'!$C$27:$N$27</c:f>
              <c:numCache/>
            </c:numRef>
          </c:val>
          <c:smooth val="0"/>
        </c:ser>
        <c:ser>
          <c:idx val="7"/>
          <c:order val="7"/>
          <c:tx>
            <c:strRef>
              <c:f>'27'!$A$28</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'27'!$C$5:$N$5</c:f>
              <c:numCache/>
            </c:numRef>
          </c:cat>
          <c:val>
            <c:numRef>
              <c:f>'27'!$C$29:$N$29</c:f>
              <c:numCache/>
            </c:numRef>
          </c:val>
          <c:smooth val="0"/>
        </c:ser>
        <c:ser>
          <c:idx val="8"/>
          <c:order val="8"/>
          <c:tx>
            <c:strRef>
              <c:f>'27'!$A$30</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'27'!$C$5:$N$5</c:f>
              <c:numCache/>
            </c:numRef>
          </c:cat>
          <c:val>
            <c:numRef>
              <c:f>'27'!$C$31:$N$31</c:f>
              <c:numCache/>
            </c:numRef>
          </c:val>
          <c:smooth val="0"/>
        </c:ser>
        <c:ser>
          <c:idx val="9"/>
          <c:order val="9"/>
          <c:tx>
            <c:strRef>
              <c:f>'27'!$A$32</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'27'!$C$5:$N$5</c:f>
              <c:numCache/>
            </c:numRef>
          </c:cat>
          <c:val>
            <c:numRef>
              <c:f>'27'!$C$33:$N$33</c:f>
              <c:numCache/>
            </c:numRef>
          </c:val>
          <c:smooth val="0"/>
        </c:ser>
        <c:ser>
          <c:idx val="10"/>
          <c:order val="10"/>
          <c:tx>
            <c:strRef>
              <c:f>'27'!$A$34:$B$34</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'27'!$C$35:$N$35</c:f>
              <c:numCache/>
            </c:numRef>
          </c:val>
          <c:smooth val="0"/>
        </c:ser>
        <c:ser>
          <c:idx val="11"/>
          <c:order val="11"/>
          <c:tx>
            <c:strRef>
              <c:f>'27'!$A$70</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'27'!$C$71:$N$71</c:f>
              <c:numCache/>
            </c:numRef>
          </c:val>
          <c:smooth val="0"/>
        </c:ser>
        <c:marker val="1"/>
        <c:axId val="12395270"/>
        <c:axId val="44448567"/>
      </c:lineChart>
      <c:catAx>
        <c:axId val="123952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4448567"/>
        <c:crosses val="autoZero"/>
        <c:auto val="1"/>
        <c:lblOffset val="100"/>
        <c:tickLblSkip val="1"/>
        <c:noMultiLvlLbl val="0"/>
      </c:catAx>
      <c:valAx>
        <c:axId val="44448567"/>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2395270"/>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'26'!$A$6</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'26'!$C$5:$N$5</c:f>
              <c:numCache/>
            </c:numRef>
          </c:cat>
          <c:val>
            <c:numRef>
              <c:f>'26'!$C$7:$N$7</c:f>
              <c:numCache/>
            </c:numRef>
          </c:val>
          <c:smooth val="0"/>
        </c:ser>
        <c:ser>
          <c:idx val="1"/>
          <c:order val="1"/>
          <c:tx>
            <c:strRef>
              <c:f>'26'!$68:$68</c:f>
              <c:strCache>
                <c:ptCount val="1"/>
                <c:pt idx="0">
                  <c:v>出典：環境省 水・大気環境局水環境課「平成24年度公共用水域水質測定結果」より作成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'26'!$C$5:$N$5</c:f>
              <c:numCache/>
            </c:numRef>
          </c:cat>
          <c:val>
            <c:numRef>
              <c:f>'26'!$C$11:$N$11</c:f>
              <c:numCache/>
            </c:numRef>
          </c:val>
          <c:smooth val="0"/>
        </c:ser>
        <c:ser>
          <c:idx val="2"/>
          <c:order val="2"/>
          <c:tx>
            <c:strRef>
              <c:f>'26'!$A$16</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'26'!$C$5:$N$5</c:f>
              <c:numCache/>
            </c:numRef>
          </c:cat>
          <c:val>
            <c:numRef>
              <c:f>'26'!$C$17:$N$17</c:f>
              <c:numCache/>
            </c:numRef>
          </c:val>
          <c:smooth val="0"/>
        </c:ser>
        <c:ser>
          <c:idx val="3"/>
          <c:order val="3"/>
          <c:tx>
            <c:strRef>
              <c:f>'26'!$A$18</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'26'!$C$5:$N$5</c:f>
              <c:numCache/>
            </c:numRef>
          </c:cat>
          <c:val>
            <c:numRef>
              <c:f>'26'!$C$19:$N$19</c:f>
              <c:numCache/>
            </c:numRef>
          </c:val>
          <c:smooth val="0"/>
        </c:ser>
        <c:ser>
          <c:idx val="4"/>
          <c:order val="4"/>
          <c:tx>
            <c:strRef>
              <c:f>'26'!$A$20</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'26'!$C$5:$N$5</c:f>
              <c:numCache/>
            </c:numRef>
          </c:cat>
          <c:val>
            <c:numRef>
              <c:f>'26'!$C$21:$N$21</c:f>
              <c:numCache/>
            </c:numRef>
          </c:val>
          <c:smooth val="0"/>
        </c:ser>
        <c:ser>
          <c:idx val="5"/>
          <c:order val="5"/>
          <c:tx>
            <c:strRef>
              <c:f>'26'!$A$22</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'26'!$C$5:$N$5</c:f>
              <c:numCache/>
            </c:numRef>
          </c:cat>
          <c:val>
            <c:numRef>
              <c:f>'26'!$C$23:$N$23</c:f>
              <c:numCache/>
            </c:numRef>
          </c:val>
          <c:smooth val="0"/>
        </c:ser>
        <c:ser>
          <c:idx val="6"/>
          <c:order val="6"/>
          <c:tx>
            <c:strRef>
              <c:f>'26'!#REF!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'26'!$C$5:$N$5</c:f>
              <c:numCache/>
            </c:numRef>
          </c:cat>
          <c:val>
            <c:numRef>
              <c:f>'26'!$C$27:$N$27</c:f>
              <c:numCache/>
            </c:numRef>
          </c:val>
          <c:smooth val="0"/>
        </c:ser>
        <c:ser>
          <c:idx val="7"/>
          <c:order val="7"/>
          <c:tx>
            <c:strRef>
              <c:f>'26'!$A$28</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'26'!$C$5:$N$5</c:f>
              <c:numCache/>
            </c:numRef>
          </c:cat>
          <c:val>
            <c:numRef>
              <c:f>'26'!$C$29:$N$29</c:f>
              <c:numCache/>
            </c:numRef>
          </c:val>
          <c:smooth val="0"/>
        </c:ser>
        <c:ser>
          <c:idx val="8"/>
          <c:order val="8"/>
          <c:tx>
            <c:strRef>
              <c:f>'26'!$A$30</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'26'!$C$5:$N$5</c:f>
              <c:numCache/>
            </c:numRef>
          </c:cat>
          <c:val>
            <c:numRef>
              <c:f>'26'!$C$31:$N$31</c:f>
              <c:numCache/>
            </c:numRef>
          </c:val>
          <c:smooth val="0"/>
        </c:ser>
        <c:ser>
          <c:idx val="9"/>
          <c:order val="9"/>
          <c:tx>
            <c:strRef>
              <c:f>'26'!$A$32</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'26'!$C$5:$N$5</c:f>
              <c:numCache/>
            </c:numRef>
          </c:cat>
          <c:val>
            <c:numRef>
              <c:f>'26'!$C$33:$N$33</c:f>
              <c:numCache/>
            </c:numRef>
          </c:val>
          <c:smooth val="0"/>
        </c:ser>
        <c:ser>
          <c:idx val="10"/>
          <c:order val="10"/>
          <c:tx>
            <c:strRef>
              <c:f>'26'!$A$34:$B$34</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'26'!$C$35:$N$35</c:f>
              <c:numCache/>
            </c:numRef>
          </c:val>
          <c:smooth val="0"/>
        </c:ser>
        <c:ser>
          <c:idx val="11"/>
          <c:order val="11"/>
          <c:tx>
            <c:strRef>
              <c:f>'26'!$A$71</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'26'!$C$72:$N$72</c:f>
              <c:numCache/>
            </c:numRef>
          </c:val>
          <c:smooth val="0"/>
        </c:ser>
        <c:marker val="1"/>
        <c:axId val="64492784"/>
        <c:axId val="43564145"/>
      </c:lineChart>
      <c:catAx>
        <c:axId val="644927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3564145"/>
        <c:crosses val="autoZero"/>
        <c:auto val="1"/>
        <c:lblOffset val="100"/>
        <c:tickLblSkip val="1"/>
        <c:noMultiLvlLbl val="0"/>
      </c:catAx>
      <c:valAx>
        <c:axId val="43564145"/>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4492784"/>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'25'!$B$5</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'25'!$D$4:$Q$4</c:f>
              <c:numCache/>
            </c:numRef>
          </c:cat>
          <c:val>
            <c:numRef>
              <c:f>'25'!$D$6:$Q$6</c:f>
              <c:numCache/>
            </c:numRef>
          </c:val>
          <c:smooth val="0"/>
        </c:ser>
        <c:ser>
          <c:idx val="1"/>
          <c:order val="1"/>
          <c:tx>
            <c:strRef>
              <c:f>'25'!$61:$61</c:f>
              <c:strCache>
                <c:ptCount val="1"/>
                <c:pt idx="0">
                  <c:v>出典：環境省水・大気環境局水環境課「公共用水域水質測定結果」 （南湖） Ｂ 46 5.6  5.4  5.7  5.4  5.5  6.0  5.8  6.0  6.0  5.9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'25'!$D$4:$Q$4</c:f>
              <c:numCache/>
            </c:numRef>
          </c:cat>
          <c:val>
            <c:numRef>
              <c:f>'25'!$D$10:$Q$10</c:f>
              <c:numCache/>
            </c:numRef>
          </c:val>
          <c:smooth val="0"/>
        </c:ser>
        <c:ser>
          <c:idx val="2"/>
          <c:order val="2"/>
          <c:tx>
            <c:strRef>
              <c:f>'25'!$B$15</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'25'!$D$4:$Q$4</c:f>
              <c:numCache/>
            </c:numRef>
          </c:cat>
          <c:val>
            <c:numRef>
              <c:f>'25'!$D$16:$Q$16</c:f>
              <c:numCache/>
            </c:numRef>
          </c:val>
          <c:smooth val="0"/>
        </c:ser>
        <c:ser>
          <c:idx val="3"/>
          <c:order val="3"/>
          <c:tx>
            <c:strRef>
              <c:f>'25'!$B$17</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'25'!$D$4:$Q$4</c:f>
              <c:numCache/>
            </c:numRef>
          </c:cat>
          <c:val>
            <c:numRef>
              <c:f>'25'!$D$18:$Q$18</c:f>
              <c:numCache/>
            </c:numRef>
          </c:val>
          <c:smooth val="0"/>
        </c:ser>
        <c:ser>
          <c:idx val="4"/>
          <c:order val="4"/>
          <c:tx>
            <c:strRef>
              <c:f>'25'!$B$19</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'25'!$D$4:$Q$4</c:f>
              <c:numCache/>
            </c:numRef>
          </c:cat>
          <c:val>
            <c:numRef>
              <c:f>'25'!$D$20:$Q$20</c:f>
              <c:numCache/>
            </c:numRef>
          </c:val>
          <c:smooth val="0"/>
        </c:ser>
        <c:ser>
          <c:idx val="5"/>
          <c:order val="5"/>
          <c:tx>
            <c:strRef>
              <c:f>'25'!$B$21</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'25'!$D$4:$Q$4</c:f>
              <c:numCache/>
            </c:numRef>
          </c:cat>
          <c:val>
            <c:numRef>
              <c:f>'25'!$D$22:$Q$22</c:f>
              <c:numCache/>
            </c:numRef>
          </c:val>
          <c:smooth val="0"/>
        </c:ser>
        <c:ser>
          <c:idx val="6"/>
          <c:order val="6"/>
          <c:tx>
            <c:strRef>
              <c:f>'25'!$A$62</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'25'!$D$4:$Q$4</c:f>
              <c:numCache/>
            </c:numRef>
          </c:cat>
          <c:val>
            <c:numRef>
              <c:f>'25'!$D$26:$Q$26</c:f>
              <c:numCache/>
            </c:numRef>
          </c:val>
          <c:smooth val="0"/>
        </c:ser>
        <c:ser>
          <c:idx val="7"/>
          <c:order val="7"/>
          <c:tx>
            <c:strRef>
              <c:f>'25'!$B$27</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'25'!$D$4:$Q$4</c:f>
              <c:numCache/>
            </c:numRef>
          </c:cat>
          <c:val>
            <c:numRef>
              <c:f>'25'!$D$28:$Q$28</c:f>
              <c:numCache/>
            </c:numRef>
          </c:val>
          <c:smooth val="0"/>
        </c:ser>
        <c:ser>
          <c:idx val="8"/>
          <c:order val="8"/>
          <c:tx>
            <c:strRef>
              <c:f>'25'!$B$29</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'25'!$D$4:$Q$4</c:f>
              <c:numCache/>
            </c:numRef>
          </c:cat>
          <c:val>
            <c:numRef>
              <c:f>'25'!$D$30:$Q$30</c:f>
              <c:numCache/>
            </c:numRef>
          </c:val>
          <c:smooth val="0"/>
        </c:ser>
        <c:ser>
          <c:idx val="9"/>
          <c:order val="9"/>
          <c:tx>
            <c:strRef>
              <c:f>'25'!$B$31</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'25'!$D$4:$Q$4</c:f>
              <c:numCache/>
            </c:numRef>
          </c:cat>
          <c:val>
            <c:numRef>
              <c:f>'25'!$D$32:$Q$32</c:f>
              <c:numCache/>
            </c:numRef>
          </c:val>
          <c:smooth val="0"/>
        </c:ser>
        <c:ser>
          <c:idx val="10"/>
          <c:order val="10"/>
          <c:tx>
            <c:strRef>
              <c:f>'25'!$B$33:$C$33</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'25'!$D$34:$Q$34</c:f>
              <c:numCache/>
            </c:numRef>
          </c:val>
          <c:smooth val="0"/>
        </c:ser>
        <c:ser>
          <c:idx val="11"/>
          <c:order val="11"/>
          <c:tx>
            <c:strRef>
              <c:f>'25'!$B$64</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'25'!$D$65:$Q$65</c:f>
              <c:numCache/>
            </c:numRef>
          </c:val>
          <c:smooth val="0"/>
        </c:ser>
        <c:marker val="1"/>
        <c:axId val="56532986"/>
        <c:axId val="39034827"/>
      </c:lineChart>
      <c:catAx>
        <c:axId val="565329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9034827"/>
        <c:crosses val="autoZero"/>
        <c:auto val="1"/>
        <c:lblOffset val="100"/>
        <c:tickLblSkip val="1"/>
        <c:noMultiLvlLbl val="0"/>
      </c:catAx>
      <c:valAx>
        <c:axId val="39034827"/>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6532986"/>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-0.0845</cdr:y>
    </cdr:from>
    <cdr:to>
      <cdr:x>0.07575</cdr:x>
      <cdr:y>1</cdr:y>
    </cdr:to>
    <cdr:sp fLocksText="0">
      <cdr:nvSpPr>
        <cdr:cNvPr id="1" name="Text Box 1"/>
        <cdr:cNvSpPr txBox="1">
          <a:spLocks noChangeArrowheads="1"/>
        </cdr:cNvSpPr>
      </cdr:nvSpPr>
      <cdr:spPr>
        <a:xfrm>
          <a:off x="6477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1"/>
        <xdr:cNvSpPr>
          <a:spLocks/>
        </xdr:cNvSpPr>
      </xdr:nvSpPr>
      <xdr:spPr>
        <a:xfrm flipH="1" flipV="1">
          <a:off x="0" y="87630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0</xdr:rowOff>
    </xdr:from>
    <xdr:to>
      <xdr:col>13</xdr:col>
      <xdr:colOff>371475</xdr:colOff>
      <xdr:row>45</xdr:row>
      <xdr:rowOff>0</xdr:rowOff>
    </xdr:to>
    <xdr:graphicFrame>
      <xdr:nvGraphicFramePr>
        <xdr:cNvPr id="2" name="Chart 2"/>
        <xdr:cNvGraphicFramePr/>
      </xdr:nvGraphicFramePr>
      <xdr:xfrm>
        <a:off x="0" y="10706100"/>
        <a:ext cx="88773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-0.0845</cdr:y>
    </cdr:from>
    <cdr:to>
      <cdr:x>0.07575</cdr:x>
      <cdr:y>1</cdr:y>
    </cdr:to>
    <cdr:sp fLocksText="0">
      <cdr:nvSpPr>
        <cdr:cNvPr id="1" name="Text Box 1"/>
        <cdr:cNvSpPr txBox="1">
          <a:spLocks noChangeArrowheads="1"/>
        </cdr:cNvSpPr>
      </cdr:nvSpPr>
      <cdr:spPr>
        <a:xfrm>
          <a:off x="6477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1"/>
        <xdr:cNvSpPr>
          <a:spLocks/>
        </xdr:cNvSpPr>
      </xdr:nvSpPr>
      <xdr:spPr>
        <a:xfrm flipH="1" flipV="1">
          <a:off x="0" y="87630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0</xdr:rowOff>
    </xdr:from>
    <xdr:to>
      <xdr:col>13</xdr:col>
      <xdr:colOff>371475</xdr:colOff>
      <xdr:row>46</xdr:row>
      <xdr:rowOff>0</xdr:rowOff>
    </xdr:to>
    <xdr:graphicFrame>
      <xdr:nvGraphicFramePr>
        <xdr:cNvPr id="2" name="Chart 2"/>
        <xdr:cNvGraphicFramePr/>
      </xdr:nvGraphicFramePr>
      <xdr:xfrm>
        <a:off x="0" y="10896600"/>
        <a:ext cx="887730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0.09225</cdr:x>
      <cdr:y>-0.0845</cdr:y>
    </cdr:from>
    <cdr:to>
      <cdr:x>0.095</cdr:x>
      <cdr:y>1</cdr:y>
    </cdr:to>
    <cdr:sp fLocksText="0">
      <cdr:nvSpPr>
        <cdr:cNvPr id="1" name="Text Box 1"/>
        <cdr:cNvSpPr txBox="1">
          <a:spLocks noChangeArrowheads="1"/>
        </cdr:cNvSpPr>
      </cdr:nvSpPr>
      <cdr:spPr>
        <a:xfrm>
          <a:off x="6096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0</xdr:colOff>
      <xdr:row>4</xdr:row>
      <xdr:rowOff>0</xdr:rowOff>
    </xdr:to>
    <xdr:sp>
      <xdr:nvSpPr>
        <xdr:cNvPr id="1" name="Line 1"/>
        <xdr:cNvSpPr>
          <a:spLocks/>
        </xdr:cNvSpPr>
      </xdr:nvSpPr>
      <xdr:spPr>
        <a:xfrm flipH="1" flipV="1">
          <a:off x="85725" y="400050"/>
          <a:ext cx="12382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15</xdr:col>
      <xdr:colOff>371475</xdr:colOff>
      <xdr:row>39</xdr:row>
      <xdr:rowOff>0</xdr:rowOff>
    </xdr:to>
    <xdr:graphicFrame>
      <xdr:nvGraphicFramePr>
        <xdr:cNvPr id="2" name="Chart 2"/>
        <xdr:cNvGraphicFramePr/>
      </xdr:nvGraphicFramePr>
      <xdr:xfrm>
        <a:off x="85725" y="7848600"/>
        <a:ext cx="66865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74"/>
  <sheetViews>
    <sheetView showGridLines="0" tabSelected="1" zoomScale="85" zoomScaleNormal="85" zoomScaleSheetLayoutView="100" workbookViewId="0" topLeftCell="A1">
      <selection activeCell="A1" sqref="A1"/>
    </sheetView>
  </sheetViews>
  <sheetFormatPr defaultColWidth="9.00390625" defaultRowHeight="15" customHeight="1"/>
  <cols>
    <col min="1" max="1" width="6.625" style="87" customWidth="1"/>
    <col min="2" max="2" width="15.625" style="87" customWidth="1"/>
    <col min="3" max="14" width="8.125" style="87" customWidth="1"/>
    <col min="15" max="16384" width="9.00390625" style="95" customWidth="1"/>
  </cols>
  <sheetData>
    <row r="1" spans="1:14" s="60" customFormat="1" ht="30" customHeight="1">
      <c r="A1" s="75" t="s">
        <v>39</v>
      </c>
      <c r="B1" s="76"/>
      <c r="C1" s="76"/>
      <c r="D1" s="76"/>
      <c r="E1" s="76"/>
      <c r="F1" s="76"/>
      <c r="G1" s="76"/>
      <c r="H1" s="76"/>
      <c r="I1" s="76"/>
      <c r="J1" s="52"/>
      <c r="K1" s="52"/>
      <c r="L1" s="52"/>
      <c r="M1" s="52"/>
      <c r="N1" s="87"/>
    </row>
    <row r="2" spans="8:14" ht="19.5" customHeight="1">
      <c r="H2" s="88"/>
      <c r="K2" s="88"/>
      <c r="L2" s="88"/>
      <c r="M2" s="88"/>
      <c r="N2" s="88"/>
    </row>
    <row r="3" spans="8:14" ht="19.5" customHeight="1" thickBot="1">
      <c r="H3" s="88"/>
      <c r="K3" s="88"/>
      <c r="L3" s="88"/>
      <c r="M3" s="88"/>
      <c r="N3" s="88" t="s">
        <v>37</v>
      </c>
    </row>
    <row r="4" spans="1:14" ht="19.5" customHeight="1">
      <c r="A4" s="96"/>
      <c r="B4" s="97"/>
      <c r="C4" s="115" t="s">
        <v>1</v>
      </c>
      <c r="D4" s="116" t="s">
        <v>2</v>
      </c>
      <c r="E4" s="107" t="s">
        <v>43</v>
      </c>
      <c r="F4" s="107">
        <v>17</v>
      </c>
      <c r="G4" s="107">
        <v>18</v>
      </c>
      <c r="H4" s="107">
        <v>19</v>
      </c>
      <c r="I4" s="107">
        <v>20</v>
      </c>
      <c r="J4" s="107">
        <v>21</v>
      </c>
      <c r="K4" s="107">
        <v>22</v>
      </c>
      <c r="L4" s="107">
        <v>23</v>
      </c>
      <c r="M4" s="109">
        <v>24</v>
      </c>
      <c r="N4" s="109">
        <v>25</v>
      </c>
    </row>
    <row r="5" spans="1:14" ht="19.5" customHeight="1">
      <c r="A5" s="98"/>
      <c r="B5" s="99"/>
      <c r="C5" s="114"/>
      <c r="D5" s="117"/>
      <c r="E5" s="108"/>
      <c r="F5" s="108"/>
      <c r="G5" s="108"/>
      <c r="H5" s="108"/>
      <c r="I5" s="108"/>
      <c r="J5" s="108"/>
      <c r="K5" s="108"/>
      <c r="L5" s="108"/>
      <c r="M5" s="138"/>
      <c r="N5" s="110"/>
    </row>
    <row r="6" spans="1:14" ht="19.5" customHeight="1">
      <c r="A6" s="111" t="s">
        <v>4</v>
      </c>
      <c r="B6" s="112"/>
      <c r="C6" s="113" t="s">
        <v>5</v>
      </c>
      <c r="D6" s="114">
        <v>1</v>
      </c>
      <c r="E6" s="65">
        <v>2.7</v>
      </c>
      <c r="F6" s="65">
        <v>2.7</v>
      </c>
      <c r="G6" s="65">
        <v>2.6</v>
      </c>
      <c r="H6" s="65">
        <v>2.2</v>
      </c>
      <c r="I6" s="65">
        <v>2.3</v>
      </c>
      <c r="J6" s="65">
        <v>2.5</v>
      </c>
      <c r="K6" s="65">
        <v>2.6</v>
      </c>
      <c r="L6" s="65">
        <v>2.5</v>
      </c>
      <c r="M6" s="100">
        <v>2.4</v>
      </c>
      <c r="N6" s="91">
        <v>2.5</v>
      </c>
    </row>
    <row r="7" spans="1:14" ht="19.5" customHeight="1">
      <c r="A7" s="111"/>
      <c r="B7" s="112"/>
      <c r="C7" s="113"/>
      <c r="D7" s="114"/>
      <c r="E7" s="67">
        <v>2.5</v>
      </c>
      <c r="F7" s="67">
        <v>2.3</v>
      </c>
      <c r="G7" s="67">
        <v>2.1</v>
      </c>
      <c r="H7" s="67">
        <v>2</v>
      </c>
      <c r="I7" s="67">
        <v>2.1</v>
      </c>
      <c r="J7" s="67">
        <v>2.3</v>
      </c>
      <c r="K7" s="67">
        <v>2.5</v>
      </c>
      <c r="L7" s="67">
        <v>2.4</v>
      </c>
      <c r="M7" s="101">
        <v>2.2</v>
      </c>
      <c r="N7" s="92">
        <v>2.4</v>
      </c>
    </row>
    <row r="8" spans="1:14" ht="19.5" customHeight="1">
      <c r="A8" s="111" t="s">
        <v>22</v>
      </c>
      <c r="B8" s="112"/>
      <c r="C8" s="113" t="s">
        <v>21</v>
      </c>
      <c r="D8" s="114">
        <v>3</v>
      </c>
      <c r="E8" s="65">
        <v>13</v>
      </c>
      <c r="F8" s="65">
        <v>12</v>
      </c>
      <c r="G8" s="65">
        <v>12</v>
      </c>
      <c r="H8" s="65">
        <v>9.5</v>
      </c>
      <c r="I8" s="65">
        <v>10</v>
      </c>
      <c r="J8" s="65">
        <v>8.8</v>
      </c>
      <c r="K8" s="65">
        <v>9.7</v>
      </c>
      <c r="L8" s="65">
        <v>10</v>
      </c>
      <c r="M8" s="100">
        <v>12</v>
      </c>
      <c r="N8" s="91">
        <v>9.4</v>
      </c>
    </row>
    <row r="9" spans="1:14" ht="19.5" customHeight="1">
      <c r="A9" s="111"/>
      <c r="B9" s="112"/>
      <c r="C9" s="113"/>
      <c r="D9" s="114"/>
      <c r="E9" s="67">
        <v>7.133333333333333</v>
      </c>
      <c r="F9" s="67">
        <v>7.533333333333334</v>
      </c>
      <c r="G9" s="67">
        <v>8.766666666666666</v>
      </c>
      <c r="H9" s="67">
        <v>7.5</v>
      </c>
      <c r="I9" s="67">
        <v>6.8</v>
      </c>
      <c r="J9" s="67">
        <v>6.8</v>
      </c>
      <c r="K9" s="67">
        <v>7.5</v>
      </c>
      <c r="L9" s="67">
        <v>7.2</v>
      </c>
      <c r="M9" s="101">
        <v>8.5</v>
      </c>
      <c r="N9" s="92">
        <v>6.3</v>
      </c>
    </row>
    <row r="10" spans="1:14" ht="19.5" customHeight="1">
      <c r="A10" s="118" t="s">
        <v>23</v>
      </c>
      <c r="B10" s="119" t="s">
        <v>6</v>
      </c>
      <c r="C10" s="113" t="s">
        <v>7</v>
      </c>
      <c r="D10" s="114">
        <v>4</v>
      </c>
      <c r="E10" s="65">
        <v>9</v>
      </c>
      <c r="F10" s="65">
        <v>8.9</v>
      </c>
      <c r="G10" s="65">
        <v>9.3</v>
      </c>
      <c r="H10" s="65">
        <v>9.7</v>
      </c>
      <c r="I10" s="65">
        <v>9.8</v>
      </c>
      <c r="J10" s="65">
        <v>10</v>
      </c>
      <c r="K10" s="65">
        <v>10</v>
      </c>
      <c r="L10" s="65">
        <v>9</v>
      </c>
      <c r="M10" s="100">
        <v>8.3</v>
      </c>
      <c r="N10" s="91">
        <v>7.5</v>
      </c>
    </row>
    <row r="11" spans="1:14" ht="19.5" customHeight="1">
      <c r="A11" s="118"/>
      <c r="B11" s="120"/>
      <c r="C11" s="121"/>
      <c r="D11" s="122"/>
      <c r="E11" s="77">
        <v>7.8</v>
      </c>
      <c r="F11" s="77">
        <v>7.6</v>
      </c>
      <c r="G11" s="77">
        <v>8.2</v>
      </c>
      <c r="H11" s="77">
        <v>8.5</v>
      </c>
      <c r="I11" s="77">
        <v>8.4</v>
      </c>
      <c r="J11" s="77">
        <v>9.3</v>
      </c>
      <c r="K11" s="77">
        <v>8.2</v>
      </c>
      <c r="L11" s="77">
        <v>8.1</v>
      </c>
      <c r="M11" s="102">
        <v>7.5</v>
      </c>
      <c r="N11" s="92">
        <v>6.6</v>
      </c>
    </row>
    <row r="12" spans="1:14" ht="19.5" customHeight="1">
      <c r="A12" s="118"/>
      <c r="B12" s="123" t="s">
        <v>8</v>
      </c>
      <c r="C12" s="124" t="s">
        <v>7</v>
      </c>
      <c r="D12" s="125">
        <v>2</v>
      </c>
      <c r="E12" s="80">
        <v>9.3</v>
      </c>
      <c r="F12" s="80">
        <v>8.1</v>
      </c>
      <c r="G12" s="80">
        <v>9.4</v>
      </c>
      <c r="H12" s="80">
        <v>9.8</v>
      </c>
      <c r="I12" s="80">
        <v>10</v>
      </c>
      <c r="J12" s="80">
        <v>11</v>
      </c>
      <c r="K12" s="80">
        <v>12</v>
      </c>
      <c r="L12" s="80">
        <v>9.1</v>
      </c>
      <c r="M12" s="103">
        <v>9.2</v>
      </c>
      <c r="N12" s="91">
        <v>8.5</v>
      </c>
    </row>
    <row r="13" spans="1:14" ht="19.5" customHeight="1">
      <c r="A13" s="118"/>
      <c r="B13" s="120"/>
      <c r="C13" s="121"/>
      <c r="D13" s="122"/>
      <c r="E13" s="77">
        <v>8.3</v>
      </c>
      <c r="F13" s="77">
        <v>7.7</v>
      </c>
      <c r="G13" s="77">
        <v>8.4</v>
      </c>
      <c r="H13" s="77">
        <v>9.5</v>
      </c>
      <c r="I13" s="77">
        <v>9.3</v>
      </c>
      <c r="J13" s="77">
        <v>10</v>
      </c>
      <c r="K13" s="77">
        <v>9.1</v>
      </c>
      <c r="L13" s="77">
        <v>8</v>
      </c>
      <c r="M13" s="102">
        <v>8.3</v>
      </c>
      <c r="N13" s="92">
        <v>7.3</v>
      </c>
    </row>
    <row r="14" spans="1:14" ht="19.5" customHeight="1">
      <c r="A14" s="118"/>
      <c r="B14" s="123" t="s">
        <v>9</v>
      </c>
      <c r="C14" s="124" t="s">
        <v>7</v>
      </c>
      <c r="D14" s="125">
        <v>2</v>
      </c>
      <c r="E14" s="80">
        <v>8</v>
      </c>
      <c r="F14" s="80">
        <v>7.9</v>
      </c>
      <c r="G14" s="80">
        <v>8.9</v>
      </c>
      <c r="H14" s="80">
        <v>9.6</v>
      </c>
      <c r="I14" s="80">
        <v>9.7</v>
      </c>
      <c r="J14" s="80">
        <v>9.7</v>
      </c>
      <c r="K14" s="80">
        <v>10</v>
      </c>
      <c r="L14" s="80">
        <v>9.2</v>
      </c>
      <c r="M14" s="103">
        <v>8.3</v>
      </c>
      <c r="N14" s="91">
        <v>7.2</v>
      </c>
    </row>
    <row r="15" spans="1:14" ht="19.5" customHeight="1">
      <c r="A15" s="118"/>
      <c r="B15" s="119"/>
      <c r="C15" s="113"/>
      <c r="D15" s="114"/>
      <c r="E15" s="67">
        <v>7.7</v>
      </c>
      <c r="F15" s="67">
        <v>7.4</v>
      </c>
      <c r="G15" s="67">
        <v>8.1</v>
      </c>
      <c r="H15" s="67">
        <v>8.8</v>
      </c>
      <c r="I15" s="67">
        <v>8.7</v>
      </c>
      <c r="J15" s="67">
        <v>9.3</v>
      </c>
      <c r="K15" s="67">
        <v>9.2</v>
      </c>
      <c r="L15" s="67">
        <v>8.5</v>
      </c>
      <c r="M15" s="101">
        <v>8</v>
      </c>
      <c r="N15" s="92">
        <v>6.7</v>
      </c>
    </row>
    <row r="16" spans="1:14" ht="19.5" customHeight="1">
      <c r="A16" s="111" t="s">
        <v>10</v>
      </c>
      <c r="B16" s="112"/>
      <c r="C16" s="113" t="s">
        <v>7</v>
      </c>
      <c r="D16" s="114">
        <v>1</v>
      </c>
      <c r="E16" s="65">
        <v>10</v>
      </c>
      <c r="F16" s="65">
        <v>9.6</v>
      </c>
      <c r="G16" s="65">
        <v>10</v>
      </c>
      <c r="H16" s="65">
        <v>12</v>
      </c>
      <c r="I16" s="65">
        <v>9.6</v>
      </c>
      <c r="J16" s="65">
        <v>9.8</v>
      </c>
      <c r="K16" s="65">
        <v>10</v>
      </c>
      <c r="L16" s="65">
        <v>13</v>
      </c>
      <c r="M16" s="100">
        <v>12</v>
      </c>
      <c r="N16" s="93">
        <v>14</v>
      </c>
    </row>
    <row r="17" spans="1:14" ht="19.5" customHeight="1">
      <c r="A17" s="111"/>
      <c r="B17" s="112"/>
      <c r="C17" s="113"/>
      <c r="D17" s="114"/>
      <c r="E17" s="67">
        <v>9.4</v>
      </c>
      <c r="F17" s="67">
        <v>8.1</v>
      </c>
      <c r="G17" s="67">
        <v>8.6</v>
      </c>
      <c r="H17" s="67">
        <v>11</v>
      </c>
      <c r="I17" s="67">
        <v>8.5</v>
      </c>
      <c r="J17" s="67">
        <v>8.6</v>
      </c>
      <c r="K17" s="67">
        <v>8.9</v>
      </c>
      <c r="L17" s="67">
        <v>11</v>
      </c>
      <c r="M17" s="101">
        <v>11</v>
      </c>
      <c r="N17" s="94">
        <v>12</v>
      </c>
    </row>
    <row r="18" spans="1:14" ht="19.5" customHeight="1">
      <c r="A18" s="111" t="s">
        <v>11</v>
      </c>
      <c r="B18" s="112"/>
      <c r="C18" s="113" t="s">
        <v>12</v>
      </c>
      <c r="D18" s="114">
        <v>1</v>
      </c>
      <c r="E18" s="65">
        <v>10</v>
      </c>
      <c r="F18" s="65">
        <v>9.3</v>
      </c>
      <c r="G18" s="65">
        <v>9.6</v>
      </c>
      <c r="H18" s="65">
        <v>9.7</v>
      </c>
      <c r="I18" s="65">
        <v>9.1</v>
      </c>
      <c r="J18" s="65">
        <v>10</v>
      </c>
      <c r="K18" s="65">
        <v>9.6</v>
      </c>
      <c r="L18" s="65">
        <v>10</v>
      </c>
      <c r="M18" s="100">
        <v>11</v>
      </c>
      <c r="N18" s="93">
        <v>10</v>
      </c>
    </row>
    <row r="19" spans="1:14" ht="19.5" customHeight="1">
      <c r="A19" s="111"/>
      <c r="B19" s="112"/>
      <c r="C19" s="113"/>
      <c r="D19" s="114"/>
      <c r="E19" s="67">
        <v>8.9</v>
      </c>
      <c r="F19" s="67">
        <v>8.2</v>
      </c>
      <c r="G19" s="67">
        <v>7.9</v>
      </c>
      <c r="H19" s="67">
        <v>8.4</v>
      </c>
      <c r="I19" s="67">
        <v>8.2</v>
      </c>
      <c r="J19" s="67">
        <v>8.6</v>
      </c>
      <c r="K19" s="67">
        <v>8.9</v>
      </c>
      <c r="L19" s="67">
        <v>9.3</v>
      </c>
      <c r="M19" s="101">
        <v>9.6</v>
      </c>
      <c r="N19" s="92">
        <v>9.5</v>
      </c>
    </row>
    <row r="20" spans="1:14" ht="19.5" customHeight="1">
      <c r="A20" s="111" t="s">
        <v>13</v>
      </c>
      <c r="B20" s="112"/>
      <c r="C20" s="113" t="s">
        <v>7</v>
      </c>
      <c r="D20" s="114">
        <v>3</v>
      </c>
      <c r="E20" s="65">
        <v>6.2</v>
      </c>
      <c r="F20" s="65">
        <v>7.3</v>
      </c>
      <c r="G20" s="65">
        <v>7.4</v>
      </c>
      <c r="H20" s="65">
        <v>6.2</v>
      </c>
      <c r="I20" s="65">
        <v>6.8</v>
      </c>
      <c r="J20" s="65">
        <v>6</v>
      </c>
      <c r="K20" s="65">
        <v>6.7</v>
      </c>
      <c r="L20" s="65">
        <v>4.9</v>
      </c>
      <c r="M20" s="100">
        <v>6.7</v>
      </c>
      <c r="N20" s="91">
        <v>7.5</v>
      </c>
    </row>
    <row r="21" spans="1:14" ht="19.5" customHeight="1">
      <c r="A21" s="111"/>
      <c r="B21" s="112"/>
      <c r="C21" s="113"/>
      <c r="D21" s="114"/>
      <c r="E21" s="67">
        <v>5.3</v>
      </c>
      <c r="F21" s="67">
        <v>5.7</v>
      </c>
      <c r="G21" s="67">
        <v>5.5</v>
      </c>
      <c r="H21" s="67">
        <v>5.1</v>
      </c>
      <c r="I21" s="67">
        <v>5.3</v>
      </c>
      <c r="J21" s="67">
        <v>4.8</v>
      </c>
      <c r="K21" s="67">
        <v>4.5</v>
      </c>
      <c r="L21" s="67">
        <v>4</v>
      </c>
      <c r="M21" s="101">
        <v>4.9</v>
      </c>
      <c r="N21" s="92">
        <v>5.9</v>
      </c>
    </row>
    <row r="22" spans="1:14" ht="19.5" customHeight="1">
      <c r="A22" s="111" t="s">
        <v>14</v>
      </c>
      <c r="B22" s="112"/>
      <c r="C22" s="113" t="s">
        <v>5</v>
      </c>
      <c r="D22" s="114">
        <v>2</v>
      </c>
      <c r="E22" s="65">
        <v>1.9</v>
      </c>
      <c r="F22" s="65">
        <v>1.7</v>
      </c>
      <c r="G22" s="65">
        <v>1.8</v>
      </c>
      <c r="H22" s="65">
        <v>2</v>
      </c>
      <c r="I22" s="65">
        <v>2.3</v>
      </c>
      <c r="J22" s="65">
        <v>2.4</v>
      </c>
      <c r="K22" s="65">
        <v>2.2</v>
      </c>
      <c r="L22" s="65">
        <v>2.2</v>
      </c>
      <c r="M22" s="100">
        <v>2.3</v>
      </c>
      <c r="N22" s="91">
        <v>2.4</v>
      </c>
    </row>
    <row r="23" spans="1:14" ht="19.5" customHeight="1">
      <c r="A23" s="111"/>
      <c r="B23" s="112"/>
      <c r="C23" s="113"/>
      <c r="D23" s="114"/>
      <c r="E23" s="67">
        <v>1.6</v>
      </c>
      <c r="F23" s="67">
        <v>1.6</v>
      </c>
      <c r="G23" s="67">
        <v>1.6</v>
      </c>
      <c r="H23" s="67">
        <v>1.6</v>
      </c>
      <c r="I23" s="67">
        <v>1.9</v>
      </c>
      <c r="J23" s="67">
        <v>2.1</v>
      </c>
      <c r="K23" s="67">
        <v>1.9</v>
      </c>
      <c r="L23" s="67">
        <v>1.9</v>
      </c>
      <c r="M23" s="101">
        <v>2</v>
      </c>
      <c r="N23" s="92">
        <v>2</v>
      </c>
    </row>
    <row r="24" spans="1:14" ht="19.5" customHeight="1">
      <c r="A24" s="118" t="s">
        <v>24</v>
      </c>
      <c r="B24" s="126" t="s">
        <v>15</v>
      </c>
      <c r="C24" s="113" t="s">
        <v>5</v>
      </c>
      <c r="D24" s="114">
        <v>4</v>
      </c>
      <c r="E24" s="65">
        <v>2.7</v>
      </c>
      <c r="F24" s="65">
        <v>3</v>
      </c>
      <c r="G24" s="65">
        <v>2.5</v>
      </c>
      <c r="H24" s="65">
        <v>2.9</v>
      </c>
      <c r="I24" s="65">
        <v>3</v>
      </c>
      <c r="J24" s="65">
        <v>3</v>
      </c>
      <c r="K24" s="65">
        <v>2.9</v>
      </c>
      <c r="L24" s="65">
        <v>2.8</v>
      </c>
      <c r="M24" s="100">
        <v>2.8</v>
      </c>
      <c r="N24" s="91">
        <v>2.6</v>
      </c>
    </row>
    <row r="25" spans="1:14" ht="19.5" customHeight="1">
      <c r="A25" s="118"/>
      <c r="B25" s="127"/>
      <c r="C25" s="121"/>
      <c r="D25" s="122"/>
      <c r="E25" s="77">
        <v>2.5</v>
      </c>
      <c r="F25" s="77">
        <v>2.6</v>
      </c>
      <c r="G25" s="77">
        <v>2.4</v>
      </c>
      <c r="H25" s="77">
        <v>2.6</v>
      </c>
      <c r="I25" s="77">
        <v>2.7</v>
      </c>
      <c r="J25" s="77">
        <v>2.7</v>
      </c>
      <c r="K25" s="77">
        <v>2.6</v>
      </c>
      <c r="L25" s="77">
        <v>2.5</v>
      </c>
      <c r="M25" s="102">
        <v>2.6</v>
      </c>
      <c r="N25" s="92">
        <v>2.4</v>
      </c>
    </row>
    <row r="26" spans="1:14" ht="19.5" customHeight="1">
      <c r="A26" s="118"/>
      <c r="B26" s="128" t="s">
        <v>16</v>
      </c>
      <c r="C26" s="124" t="s">
        <v>5</v>
      </c>
      <c r="D26" s="125">
        <v>4</v>
      </c>
      <c r="E26" s="80">
        <v>4.2</v>
      </c>
      <c r="F26" s="80">
        <v>4.2</v>
      </c>
      <c r="G26" s="80">
        <v>3.7</v>
      </c>
      <c r="H26" s="80">
        <v>4.3</v>
      </c>
      <c r="I26" s="80">
        <v>4.3</v>
      </c>
      <c r="J26" s="80">
        <v>4.7</v>
      </c>
      <c r="K26" s="80">
        <v>5</v>
      </c>
      <c r="L26" s="80">
        <v>4.5</v>
      </c>
      <c r="M26" s="103">
        <v>5.3</v>
      </c>
      <c r="N26" s="91">
        <v>4.4</v>
      </c>
    </row>
    <row r="27" spans="1:14" ht="19.5" customHeight="1">
      <c r="A27" s="118"/>
      <c r="B27" s="126"/>
      <c r="C27" s="113"/>
      <c r="D27" s="114"/>
      <c r="E27" s="67">
        <v>3.1</v>
      </c>
      <c r="F27" s="67">
        <v>3.2</v>
      </c>
      <c r="G27" s="67">
        <v>2.9</v>
      </c>
      <c r="H27" s="67">
        <v>3.4</v>
      </c>
      <c r="I27" s="67">
        <v>3.5</v>
      </c>
      <c r="J27" s="67">
        <v>3.5</v>
      </c>
      <c r="K27" s="67">
        <v>3.7</v>
      </c>
      <c r="L27" s="67">
        <v>3.3</v>
      </c>
      <c r="M27" s="101">
        <v>3.7</v>
      </c>
      <c r="N27" s="92">
        <v>3.1</v>
      </c>
    </row>
    <row r="28" spans="1:14" ht="19.5" customHeight="1">
      <c r="A28" s="111" t="s">
        <v>17</v>
      </c>
      <c r="B28" s="112"/>
      <c r="C28" s="113" t="s">
        <v>7</v>
      </c>
      <c r="D28" s="114">
        <v>12</v>
      </c>
      <c r="E28" s="65">
        <v>7.3</v>
      </c>
      <c r="F28" s="65">
        <v>5.3</v>
      </c>
      <c r="G28" s="65">
        <v>5.9</v>
      </c>
      <c r="H28" s="65">
        <v>5.6</v>
      </c>
      <c r="I28" s="65">
        <v>6</v>
      </c>
      <c r="J28" s="65">
        <v>5.9</v>
      </c>
      <c r="K28" s="65">
        <v>5.3</v>
      </c>
      <c r="L28" s="65">
        <v>5.4</v>
      </c>
      <c r="M28" s="100">
        <v>5.4</v>
      </c>
      <c r="N28" s="91">
        <v>5.6</v>
      </c>
    </row>
    <row r="29" spans="1:14" ht="19.5" customHeight="1">
      <c r="A29" s="111"/>
      <c r="B29" s="112"/>
      <c r="C29" s="113"/>
      <c r="D29" s="114"/>
      <c r="E29" s="67">
        <v>4.8</v>
      </c>
      <c r="F29" s="67">
        <v>4.2</v>
      </c>
      <c r="G29" s="67">
        <v>4.5</v>
      </c>
      <c r="H29" s="67">
        <v>4.5</v>
      </c>
      <c r="I29" s="67">
        <v>4.4</v>
      </c>
      <c r="J29" s="67">
        <v>4.1</v>
      </c>
      <c r="K29" s="67">
        <v>3.8</v>
      </c>
      <c r="L29" s="67">
        <v>3.4</v>
      </c>
      <c r="M29" s="101">
        <v>3.6</v>
      </c>
      <c r="N29" s="92">
        <v>4</v>
      </c>
    </row>
    <row r="30" spans="1:14" ht="19.5" customHeight="1">
      <c r="A30" s="111" t="s">
        <v>18</v>
      </c>
      <c r="B30" s="112"/>
      <c r="C30" s="113" t="s">
        <v>7</v>
      </c>
      <c r="D30" s="114">
        <v>5</v>
      </c>
      <c r="E30" s="65">
        <v>5.4</v>
      </c>
      <c r="F30" s="65">
        <v>4.9</v>
      </c>
      <c r="G30" s="65">
        <v>4.8</v>
      </c>
      <c r="H30" s="65">
        <v>6.2</v>
      </c>
      <c r="I30" s="65">
        <v>6.1</v>
      </c>
      <c r="J30" s="65">
        <v>5.5</v>
      </c>
      <c r="K30" s="65">
        <v>5.9</v>
      </c>
      <c r="L30" s="65">
        <v>6.1</v>
      </c>
      <c r="M30" s="100">
        <v>6.5</v>
      </c>
      <c r="N30" s="91">
        <v>5.7</v>
      </c>
    </row>
    <row r="31" spans="1:14" ht="19.5" customHeight="1">
      <c r="A31" s="111"/>
      <c r="B31" s="112"/>
      <c r="C31" s="113"/>
      <c r="D31" s="114"/>
      <c r="E31" s="67">
        <v>4.8</v>
      </c>
      <c r="F31" s="67">
        <v>4.5</v>
      </c>
      <c r="G31" s="67">
        <v>4.3</v>
      </c>
      <c r="H31" s="67">
        <v>5.4</v>
      </c>
      <c r="I31" s="67">
        <v>5.4</v>
      </c>
      <c r="J31" s="67">
        <v>4.8</v>
      </c>
      <c r="K31" s="67">
        <v>5.1</v>
      </c>
      <c r="L31" s="67">
        <v>5.1</v>
      </c>
      <c r="M31" s="101">
        <v>5.3</v>
      </c>
      <c r="N31" s="92">
        <v>4.9</v>
      </c>
    </row>
    <row r="32" spans="1:14" ht="19.5" customHeight="1">
      <c r="A32" s="111" t="s">
        <v>19</v>
      </c>
      <c r="B32" s="112"/>
      <c r="C32" s="113" t="s">
        <v>12</v>
      </c>
      <c r="D32" s="114">
        <v>2</v>
      </c>
      <c r="E32" s="65">
        <v>9</v>
      </c>
      <c r="F32" s="65">
        <v>8.3</v>
      </c>
      <c r="G32" s="65">
        <v>8</v>
      </c>
      <c r="H32" s="65">
        <v>7.9</v>
      </c>
      <c r="I32" s="65">
        <v>8.1</v>
      </c>
      <c r="J32" s="65">
        <v>7.5</v>
      </c>
      <c r="K32" s="65">
        <v>8</v>
      </c>
      <c r="L32" s="65">
        <v>7.8</v>
      </c>
      <c r="M32" s="100">
        <v>7.7</v>
      </c>
      <c r="N32" s="91">
        <v>7.4</v>
      </c>
    </row>
    <row r="33" spans="1:14" ht="19.5" customHeight="1">
      <c r="A33" s="111"/>
      <c r="B33" s="112"/>
      <c r="C33" s="113"/>
      <c r="D33" s="114"/>
      <c r="E33" s="67">
        <v>7.7</v>
      </c>
      <c r="F33" s="67">
        <v>7.5</v>
      </c>
      <c r="G33" s="67">
        <v>7.4</v>
      </c>
      <c r="H33" s="67">
        <v>7</v>
      </c>
      <c r="I33" s="67">
        <v>7.3</v>
      </c>
      <c r="J33" s="67">
        <v>7.1</v>
      </c>
      <c r="K33" s="67">
        <v>7.6</v>
      </c>
      <c r="L33" s="67">
        <v>7.6</v>
      </c>
      <c r="M33" s="101">
        <v>6.9</v>
      </c>
      <c r="N33" s="92">
        <v>6.7</v>
      </c>
    </row>
    <row r="34" spans="1:14" ht="19.5" customHeight="1">
      <c r="A34" s="111" t="s">
        <v>20</v>
      </c>
      <c r="B34" s="112"/>
      <c r="C34" s="113"/>
      <c r="D34" s="114">
        <f>SUM(D6:D33)</f>
        <v>46</v>
      </c>
      <c r="E34" s="129">
        <v>5.723076923076923</v>
      </c>
      <c r="F34" s="129">
        <v>5.430769230769231</v>
      </c>
      <c r="G34" s="129">
        <v>5.5307692307692315</v>
      </c>
      <c r="H34" s="129">
        <v>5.984615384615386</v>
      </c>
      <c r="I34" s="129">
        <v>5.823076923076924</v>
      </c>
      <c r="J34" s="129">
        <v>5.999999999999999</v>
      </c>
      <c r="K34" s="129">
        <v>5.9642857142857135</v>
      </c>
      <c r="L34" s="129">
        <v>5.878571428571428</v>
      </c>
      <c r="M34" s="139">
        <v>6.007142857142857</v>
      </c>
      <c r="N34" s="135">
        <f>AVERAGE(N7,N9,N11,N13,N15,N17,N19,N21,N23,N25,N27,N29,N31,N33)</f>
        <v>5.7</v>
      </c>
    </row>
    <row r="35" spans="1:14" ht="19.5" customHeight="1" thickBot="1">
      <c r="A35" s="131"/>
      <c r="B35" s="132"/>
      <c r="C35" s="133"/>
      <c r="D35" s="134"/>
      <c r="E35" s="130"/>
      <c r="F35" s="130"/>
      <c r="G35" s="130"/>
      <c r="H35" s="130"/>
      <c r="I35" s="130"/>
      <c r="J35" s="130"/>
      <c r="K35" s="130"/>
      <c r="L35" s="130"/>
      <c r="M35" s="140"/>
      <c r="N35" s="136"/>
    </row>
    <row r="36" spans="1:14" ht="15" customHeight="1">
      <c r="A36" s="87" t="s">
        <v>25</v>
      </c>
      <c r="B36" s="89"/>
      <c r="C36" s="89"/>
      <c r="D36" s="89"/>
      <c r="E36" s="89"/>
      <c r="F36" s="89"/>
      <c r="G36" s="89"/>
      <c r="H36" s="89"/>
      <c r="I36" s="89"/>
      <c r="J36" s="89"/>
      <c r="K36" s="89"/>
      <c r="L36" s="89"/>
      <c r="M36" s="89"/>
      <c r="N36" s="89"/>
    </row>
    <row r="37" spans="1:14" ht="15" customHeight="1">
      <c r="A37" s="87" t="s">
        <v>38</v>
      </c>
      <c r="B37" s="89"/>
      <c r="C37" s="89"/>
      <c r="D37" s="89"/>
      <c r="E37" s="89"/>
      <c r="F37" s="89"/>
      <c r="G37" s="89"/>
      <c r="H37" s="89"/>
      <c r="I37" s="89"/>
      <c r="J37" s="89"/>
      <c r="K37" s="89"/>
      <c r="L37" s="89"/>
      <c r="M37" s="89"/>
      <c r="N37" s="89"/>
    </row>
    <row r="38" spans="1:14" ht="15" customHeight="1">
      <c r="A38" s="87" t="s">
        <v>34</v>
      </c>
      <c r="B38" s="89"/>
      <c r="C38" s="89"/>
      <c r="D38" s="89"/>
      <c r="E38" s="89"/>
      <c r="F38" s="89"/>
      <c r="G38" s="89"/>
      <c r="H38" s="89"/>
      <c r="I38" s="89"/>
      <c r="J38" s="89"/>
      <c r="K38" s="89"/>
      <c r="L38" s="89"/>
      <c r="M38" s="89"/>
      <c r="N38" s="89"/>
    </row>
    <row r="39" spans="1:14" ht="15" customHeight="1">
      <c r="A39" s="87" t="s">
        <v>40</v>
      </c>
      <c r="B39" s="89"/>
      <c r="C39" s="89"/>
      <c r="D39" s="89"/>
      <c r="E39" s="89"/>
      <c r="F39" s="89"/>
      <c r="G39" s="89"/>
      <c r="H39" s="89"/>
      <c r="I39" s="89"/>
      <c r="J39" s="89"/>
      <c r="K39" s="89"/>
      <c r="L39" s="89"/>
      <c r="M39" s="89"/>
      <c r="N39" s="89"/>
    </row>
    <row r="40" spans="1:14" ht="15" customHeight="1">
      <c r="A40" s="87" t="s">
        <v>44</v>
      </c>
      <c r="B40" s="89"/>
      <c r="C40" s="89"/>
      <c r="D40" s="89"/>
      <c r="E40" s="89"/>
      <c r="F40" s="89"/>
      <c r="G40" s="89"/>
      <c r="H40" s="89"/>
      <c r="I40" s="89"/>
      <c r="J40" s="89"/>
      <c r="K40" s="89"/>
      <c r="L40" s="89"/>
      <c r="M40" s="89"/>
      <c r="N40" s="89"/>
    </row>
    <row r="41" spans="1:14" ht="15" customHeight="1">
      <c r="A41" s="87" t="s">
        <v>45</v>
      </c>
      <c r="B41" s="89"/>
      <c r="C41" s="89"/>
      <c r="D41" s="89"/>
      <c r="E41" s="89"/>
      <c r="F41" s="89"/>
      <c r="G41" s="89"/>
      <c r="H41" s="89"/>
      <c r="I41" s="89"/>
      <c r="J41" s="89"/>
      <c r="K41" s="89"/>
      <c r="L41" s="89"/>
      <c r="M41" s="89"/>
      <c r="N41" s="89"/>
    </row>
    <row r="42" spans="2:14" ht="15" customHeight="1">
      <c r="B42" s="89"/>
      <c r="C42" s="89"/>
      <c r="D42" s="89"/>
      <c r="E42" s="89"/>
      <c r="F42" s="89"/>
      <c r="G42" s="89"/>
      <c r="H42" s="89"/>
      <c r="I42" s="89"/>
      <c r="J42" s="89"/>
      <c r="K42" s="89"/>
      <c r="L42" s="89"/>
      <c r="M42" s="89"/>
      <c r="N42" s="89"/>
    </row>
    <row r="43" spans="1:14" ht="15" customHeight="1">
      <c r="A43" s="87" t="s">
        <v>42</v>
      </c>
      <c r="B43" s="89"/>
      <c r="C43" s="89"/>
      <c r="D43" s="89"/>
      <c r="E43" s="89"/>
      <c r="F43" s="89"/>
      <c r="G43" s="89"/>
      <c r="H43" s="89"/>
      <c r="I43" s="89"/>
      <c r="J43" s="89"/>
      <c r="K43" s="89"/>
      <c r="L43" s="89"/>
      <c r="M43" s="89"/>
      <c r="N43" s="89"/>
    </row>
    <row r="44" spans="4:14" ht="15" customHeight="1">
      <c r="D44" s="88"/>
      <c r="E44" s="88"/>
      <c r="F44" s="88"/>
      <c r="G44" s="88"/>
      <c r="H44" s="88"/>
      <c r="I44" s="88"/>
      <c r="J44" s="88"/>
      <c r="K44" s="88"/>
      <c r="L44" s="88"/>
      <c r="M44" s="88"/>
      <c r="N44" s="88"/>
    </row>
    <row r="46" ht="15" customHeight="1">
      <c r="A46" s="104"/>
    </row>
    <row r="66" ht="15" customHeight="1">
      <c r="A66" s="104"/>
    </row>
    <row r="67" spans="4:14" ht="15" customHeight="1">
      <c r="D67" s="88"/>
      <c r="E67" s="88"/>
      <c r="F67" s="88"/>
      <c r="G67" s="88"/>
      <c r="H67" s="88"/>
      <c r="I67" s="88"/>
      <c r="J67" s="88"/>
      <c r="K67" s="88"/>
      <c r="L67" s="88"/>
      <c r="M67" s="88"/>
      <c r="N67" s="88"/>
    </row>
    <row r="70" spans="1:14" ht="15" customHeight="1">
      <c r="A70" s="137"/>
      <c r="B70" s="137"/>
      <c r="C70" s="105"/>
      <c r="D70" s="106"/>
      <c r="E70" s="90"/>
      <c r="F70" s="90"/>
      <c r="G70" s="90"/>
      <c r="H70" s="90"/>
      <c r="I70" s="90"/>
      <c r="J70" s="90"/>
      <c r="K70" s="90"/>
      <c r="L70" s="90"/>
      <c r="M70" s="90"/>
      <c r="N70" s="90"/>
    </row>
    <row r="71" spans="1:14" ht="15" customHeight="1">
      <c r="A71" s="137"/>
      <c r="B71" s="137"/>
      <c r="C71" s="105"/>
      <c r="D71" s="90"/>
      <c r="E71" s="90"/>
      <c r="F71" s="90"/>
      <c r="G71" s="90"/>
      <c r="H71" s="90"/>
      <c r="I71" s="90"/>
      <c r="J71" s="90"/>
      <c r="K71" s="90"/>
      <c r="L71" s="90"/>
      <c r="M71" s="90"/>
      <c r="N71" s="90"/>
    </row>
    <row r="74" ht="15" customHeight="1">
      <c r="A74" s="104"/>
    </row>
  </sheetData>
  <sheetProtection/>
  <mergeCells count="70">
    <mergeCell ref="J34:J35"/>
    <mergeCell ref="K34:K35"/>
    <mergeCell ref="L34:L35"/>
    <mergeCell ref="N34:N35"/>
    <mergeCell ref="A70:B71"/>
    <mergeCell ref="M4:M5"/>
    <mergeCell ref="M34:M35"/>
    <mergeCell ref="E34:E35"/>
    <mergeCell ref="F34:F35"/>
    <mergeCell ref="G34:G35"/>
    <mergeCell ref="H34:H35"/>
    <mergeCell ref="I34:I35"/>
    <mergeCell ref="A32:B33"/>
    <mergeCell ref="C32:C33"/>
    <mergeCell ref="D32:D33"/>
    <mergeCell ref="A34:B35"/>
    <mergeCell ref="C34:C35"/>
    <mergeCell ref="D34:D35"/>
    <mergeCell ref="A28:B29"/>
    <mergeCell ref="C28:C29"/>
    <mergeCell ref="D28:D29"/>
    <mergeCell ref="A30:B31"/>
    <mergeCell ref="C30:C31"/>
    <mergeCell ref="D30:D31"/>
    <mergeCell ref="A22:B23"/>
    <mergeCell ref="C22:C23"/>
    <mergeCell ref="D22:D23"/>
    <mergeCell ref="A24:A27"/>
    <mergeCell ref="B24:B25"/>
    <mergeCell ref="C24:C25"/>
    <mergeCell ref="D24:D25"/>
    <mergeCell ref="B26:B27"/>
    <mergeCell ref="C26:C27"/>
    <mergeCell ref="D26:D27"/>
    <mergeCell ref="A18:B19"/>
    <mergeCell ref="C18:C19"/>
    <mergeCell ref="D18:D19"/>
    <mergeCell ref="A20:B21"/>
    <mergeCell ref="C20:C21"/>
    <mergeCell ref="D20:D21"/>
    <mergeCell ref="B14:B15"/>
    <mergeCell ref="C14:C15"/>
    <mergeCell ref="D14:D15"/>
    <mergeCell ref="A16:B17"/>
    <mergeCell ref="C16:C17"/>
    <mergeCell ref="D16:D17"/>
    <mergeCell ref="A8:B9"/>
    <mergeCell ref="C8:C9"/>
    <mergeCell ref="D8:D9"/>
    <mergeCell ref="A10:A15"/>
    <mergeCell ref="B10:B11"/>
    <mergeCell ref="C10:C11"/>
    <mergeCell ref="D10:D11"/>
    <mergeCell ref="B12:B13"/>
    <mergeCell ref="C12:C13"/>
    <mergeCell ref="D12:D13"/>
    <mergeCell ref="K4:K5"/>
    <mergeCell ref="L4:L5"/>
    <mergeCell ref="N4:N5"/>
    <mergeCell ref="A6:B7"/>
    <mergeCell ref="C6:C7"/>
    <mergeCell ref="D6:D7"/>
    <mergeCell ref="C4:C5"/>
    <mergeCell ref="D4:D5"/>
    <mergeCell ref="E4:E5"/>
    <mergeCell ref="F4:F5"/>
    <mergeCell ref="G4:G5"/>
    <mergeCell ref="H4:H5"/>
    <mergeCell ref="I4:I5"/>
    <mergeCell ref="J4:J5"/>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ゴシック,標準"平成27年版　環境統計集&amp;R5章 水環境（水質）</oddHeader>
    <oddFooter>&amp;C&amp;"ＭＳ ゴシック,標準"235</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N75"/>
  <sheetViews>
    <sheetView showGridLines="0" zoomScale="85" zoomScaleNormal="85" zoomScaleSheetLayoutView="100" workbookViewId="0" topLeftCell="A1">
      <selection activeCell="A1" sqref="A1"/>
    </sheetView>
  </sheetViews>
  <sheetFormatPr defaultColWidth="9.00390625" defaultRowHeight="15" customHeight="1"/>
  <cols>
    <col min="1" max="1" width="6.625" style="52" customWidth="1"/>
    <col min="2" max="2" width="15.625" style="52" customWidth="1"/>
    <col min="3" max="14" width="8.125" style="52" customWidth="1"/>
    <col min="15" max="16384" width="9.00390625" style="60" customWidth="1"/>
  </cols>
  <sheetData>
    <row r="1" spans="1:7" ht="30" customHeight="1">
      <c r="A1" s="75" t="s">
        <v>39</v>
      </c>
      <c r="B1" s="76"/>
      <c r="C1" s="76"/>
      <c r="D1" s="76"/>
      <c r="E1" s="76"/>
      <c r="F1" s="76"/>
      <c r="G1" s="76"/>
    </row>
    <row r="2" spans="9:14" ht="19.5" customHeight="1">
      <c r="I2" s="69"/>
      <c r="L2" s="69"/>
      <c r="M2" s="69"/>
      <c r="N2" s="69"/>
    </row>
    <row r="3" spans="9:14" ht="19.5" customHeight="1" thickBot="1">
      <c r="I3" s="69"/>
      <c r="L3" s="69"/>
      <c r="M3" s="69"/>
      <c r="N3" s="69" t="s">
        <v>37</v>
      </c>
    </row>
    <row r="4" spans="1:14" ht="19.5" customHeight="1">
      <c r="A4" s="83"/>
      <c r="B4" s="84"/>
      <c r="C4" s="141" t="s">
        <v>1</v>
      </c>
      <c r="D4" s="143" t="s">
        <v>2</v>
      </c>
      <c r="E4" s="145" t="s">
        <v>32</v>
      </c>
      <c r="F4" s="147">
        <v>16</v>
      </c>
      <c r="G4" s="147">
        <v>17</v>
      </c>
      <c r="H4" s="147">
        <v>18</v>
      </c>
      <c r="I4" s="147">
        <v>19</v>
      </c>
      <c r="J4" s="147">
        <v>20</v>
      </c>
      <c r="K4" s="147">
        <v>21</v>
      </c>
      <c r="L4" s="147">
        <v>22</v>
      </c>
      <c r="M4" s="147">
        <v>23</v>
      </c>
      <c r="N4" s="149">
        <v>24</v>
      </c>
    </row>
    <row r="5" spans="1:14" ht="19.5" customHeight="1">
      <c r="A5" s="70"/>
      <c r="B5" s="61"/>
      <c r="C5" s="142"/>
      <c r="D5" s="144"/>
      <c r="E5" s="146"/>
      <c r="F5" s="148"/>
      <c r="G5" s="148"/>
      <c r="H5" s="148"/>
      <c r="I5" s="148"/>
      <c r="J5" s="148"/>
      <c r="K5" s="148"/>
      <c r="L5" s="148"/>
      <c r="M5" s="148"/>
      <c r="N5" s="150"/>
    </row>
    <row r="6" spans="1:14" ht="19.5" customHeight="1">
      <c r="A6" s="151" t="s">
        <v>4</v>
      </c>
      <c r="B6" s="152"/>
      <c r="C6" s="153" t="s">
        <v>5</v>
      </c>
      <c r="D6" s="142">
        <v>1</v>
      </c>
      <c r="E6" s="65">
        <v>2.6</v>
      </c>
      <c r="F6" s="65">
        <v>2.7</v>
      </c>
      <c r="G6" s="66">
        <v>2.7</v>
      </c>
      <c r="H6" s="66">
        <v>2.6</v>
      </c>
      <c r="I6" s="66">
        <v>2.2</v>
      </c>
      <c r="J6" s="66">
        <v>2.3</v>
      </c>
      <c r="K6" s="66">
        <v>2.5</v>
      </c>
      <c r="L6" s="66">
        <v>2.6</v>
      </c>
      <c r="M6" s="66">
        <v>2.5</v>
      </c>
      <c r="N6" s="71">
        <v>2.4</v>
      </c>
    </row>
    <row r="7" spans="1:14" ht="19.5" customHeight="1">
      <c r="A7" s="151"/>
      <c r="B7" s="152"/>
      <c r="C7" s="153"/>
      <c r="D7" s="142"/>
      <c r="E7" s="67">
        <v>2.3</v>
      </c>
      <c r="F7" s="67">
        <v>2.5</v>
      </c>
      <c r="G7" s="68">
        <v>2.3</v>
      </c>
      <c r="H7" s="68">
        <v>2.1</v>
      </c>
      <c r="I7" s="68">
        <v>2</v>
      </c>
      <c r="J7" s="68">
        <v>2.1</v>
      </c>
      <c r="K7" s="68">
        <v>2.3</v>
      </c>
      <c r="L7" s="68">
        <v>2.5</v>
      </c>
      <c r="M7" s="68">
        <v>2.4</v>
      </c>
      <c r="N7" s="72">
        <v>2.2</v>
      </c>
    </row>
    <row r="8" spans="1:14" ht="19.5" customHeight="1">
      <c r="A8" s="151" t="s">
        <v>33</v>
      </c>
      <c r="B8" s="152"/>
      <c r="C8" s="153" t="s">
        <v>21</v>
      </c>
      <c r="D8" s="142">
        <v>3</v>
      </c>
      <c r="E8" s="65">
        <v>11</v>
      </c>
      <c r="F8" s="65">
        <v>13</v>
      </c>
      <c r="G8" s="66">
        <v>12</v>
      </c>
      <c r="H8" s="66">
        <v>12</v>
      </c>
      <c r="I8" s="66">
        <v>9.5</v>
      </c>
      <c r="J8" s="66">
        <v>10</v>
      </c>
      <c r="K8" s="66">
        <v>8.8</v>
      </c>
      <c r="L8" s="66">
        <v>9.7</v>
      </c>
      <c r="M8" s="66">
        <v>10</v>
      </c>
      <c r="N8" s="71">
        <v>12</v>
      </c>
    </row>
    <row r="9" spans="1:14" ht="19.5" customHeight="1">
      <c r="A9" s="151"/>
      <c r="B9" s="152"/>
      <c r="C9" s="153"/>
      <c r="D9" s="142"/>
      <c r="E9" s="67">
        <v>7.333333333333333</v>
      </c>
      <c r="F9" s="67">
        <v>7.133333333333333</v>
      </c>
      <c r="G9" s="68">
        <v>7.533333333333334</v>
      </c>
      <c r="H9" s="68">
        <v>8.766666666666666</v>
      </c>
      <c r="I9" s="68">
        <v>7.5</v>
      </c>
      <c r="J9" s="68">
        <v>6.8</v>
      </c>
      <c r="K9" s="68">
        <v>6.8</v>
      </c>
      <c r="L9" s="68">
        <v>7.5</v>
      </c>
      <c r="M9" s="68">
        <v>7.2</v>
      </c>
      <c r="N9" s="72">
        <v>8.5</v>
      </c>
    </row>
    <row r="10" spans="1:14" ht="19.5" customHeight="1">
      <c r="A10" s="154" t="s">
        <v>23</v>
      </c>
      <c r="B10" s="155" t="s">
        <v>6</v>
      </c>
      <c r="C10" s="153" t="s">
        <v>7</v>
      </c>
      <c r="D10" s="142">
        <v>4</v>
      </c>
      <c r="E10" s="65">
        <v>8.6</v>
      </c>
      <c r="F10" s="65">
        <v>9</v>
      </c>
      <c r="G10" s="66">
        <v>8.9</v>
      </c>
      <c r="H10" s="66">
        <v>9.3</v>
      </c>
      <c r="I10" s="66">
        <v>9.7</v>
      </c>
      <c r="J10" s="66">
        <v>9.8</v>
      </c>
      <c r="K10" s="66">
        <v>10</v>
      </c>
      <c r="L10" s="66">
        <v>10</v>
      </c>
      <c r="M10" s="66">
        <v>9</v>
      </c>
      <c r="N10" s="71">
        <v>8.3</v>
      </c>
    </row>
    <row r="11" spans="1:14" ht="19.5" customHeight="1">
      <c r="A11" s="154"/>
      <c r="B11" s="156"/>
      <c r="C11" s="157"/>
      <c r="D11" s="158"/>
      <c r="E11" s="77">
        <v>7.5</v>
      </c>
      <c r="F11" s="77">
        <v>7.8</v>
      </c>
      <c r="G11" s="78">
        <v>7.6</v>
      </c>
      <c r="H11" s="78">
        <v>8.2</v>
      </c>
      <c r="I11" s="78">
        <v>8.5</v>
      </c>
      <c r="J11" s="78">
        <v>8.4</v>
      </c>
      <c r="K11" s="78">
        <v>9.3</v>
      </c>
      <c r="L11" s="78">
        <v>8.2</v>
      </c>
      <c r="M11" s="78">
        <v>8.1</v>
      </c>
      <c r="N11" s="79">
        <v>7.5</v>
      </c>
    </row>
    <row r="12" spans="1:14" ht="19.5" customHeight="1">
      <c r="A12" s="154"/>
      <c r="B12" s="159" t="s">
        <v>8</v>
      </c>
      <c r="C12" s="160" t="s">
        <v>7</v>
      </c>
      <c r="D12" s="161">
        <v>2</v>
      </c>
      <c r="E12" s="80">
        <v>8.5</v>
      </c>
      <c r="F12" s="80">
        <v>9.3</v>
      </c>
      <c r="G12" s="81">
        <v>8.1</v>
      </c>
      <c r="H12" s="81">
        <v>9.4</v>
      </c>
      <c r="I12" s="81">
        <v>9.8</v>
      </c>
      <c r="J12" s="81">
        <v>10</v>
      </c>
      <c r="K12" s="81">
        <v>11</v>
      </c>
      <c r="L12" s="81">
        <v>12</v>
      </c>
      <c r="M12" s="81">
        <v>9.1</v>
      </c>
      <c r="N12" s="82">
        <v>9.2</v>
      </c>
    </row>
    <row r="13" spans="1:14" ht="19.5" customHeight="1">
      <c r="A13" s="154"/>
      <c r="B13" s="156"/>
      <c r="C13" s="157"/>
      <c r="D13" s="158"/>
      <c r="E13" s="77">
        <v>7.7</v>
      </c>
      <c r="F13" s="77">
        <v>8.3</v>
      </c>
      <c r="G13" s="78">
        <v>7.7</v>
      </c>
      <c r="H13" s="78">
        <v>8.4</v>
      </c>
      <c r="I13" s="78">
        <v>9.5</v>
      </c>
      <c r="J13" s="78">
        <v>9.3</v>
      </c>
      <c r="K13" s="78">
        <v>10</v>
      </c>
      <c r="L13" s="78">
        <v>9.1</v>
      </c>
      <c r="M13" s="78">
        <v>8</v>
      </c>
      <c r="N13" s="79">
        <v>8.3</v>
      </c>
    </row>
    <row r="14" spans="1:14" ht="19.5" customHeight="1">
      <c r="A14" s="154"/>
      <c r="B14" s="159" t="s">
        <v>9</v>
      </c>
      <c r="C14" s="160" t="s">
        <v>7</v>
      </c>
      <c r="D14" s="161">
        <v>2</v>
      </c>
      <c r="E14" s="80">
        <v>7.7</v>
      </c>
      <c r="F14" s="80">
        <v>8</v>
      </c>
      <c r="G14" s="81">
        <v>7.9</v>
      </c>
      <c r="H14" s="81">
        <v>8.9</v>
      </c>
      <c r="I14" s="81">
        <v>9.6</v>
      </c>
      <c r="J14" s="81">
        <v>9.7</v>
      </c>
      <c r="K14" s="81">
        <v>9.7</v>
      </c>
      <c r="L14" s="81">
        <v>10</v>
      </c>
      <c r="M14" s="81">
        <v>9.2</v>
      </c>
      <c r="N14" s="82">
        <v>8.3</v>
      </c>
    </row>
    <row r="15" spans="1:14" ht="19.5" customHeight="1">
      <c r="A15" s="154"/>
      <c r="B15" s="155"/>
      <c r="C15" s="153"/>
      <c r="D15" s="142"/>
      <c r="E15" s="67">
        <v>7.2</v>
      </c>
      <c r="F15" s="67">
        <v>7.7</v>
      </c>
      <c r="G15" s="68">
        <v>7.4</v>
      </c>
      <c r="H15" s="68">
        <v>8.1</v>
      </c>
      <c r="I15" s="68">
        <v>8.8</v>
      </c>
      <c r="J15" s="68">
        <v>8.7</v>
      </c>
      <c r="K15" s="68">
        <v>9.3</v>
      </c>
      <c r="L15" s="68">
        <v>9.2</v>
      </c>
      <c r="M15" s="68">
        <v>8.5</v>
      </c>
      <c r="N15" s="72">
        <v>8</v>
      </c>
    </row>
    <row r="16" spans="1:14" ht="19.5" customHeight="1">
      <c r="A16" s="151" t="s">
        <v>10</v>
      </c>
      <c r="B16" s="152"/>
      <c r="C16" s="153" t="s">
        <v>7</v>
      </c>
      <c r="D16" s="142">
        <v>1</v>
      </c>
      <c r="E16" s="65">
        <v>11</v>
      </c>
      <c r="F16" s="65">
        <v>10</v>
      </c>
      <c r="G16" s="66">
        <v>9.6</v>
      </c>
      <c r="H16" s="66">
        <v>10</v>
      </c>
      <c r="I16" s="66">
        <v>12</v>
      </c>
      <c r="J16" s="66">
        <v>9.6</v>
      </c>
      <c r="K16" s="66">
        <v>9.8</v>
      </c>
      <c r="L16" s="66">
        <v>10</v>
      </c>
      <c r="M16" s="66">
        <v>13</v>
      </c>
      <c r="N16" s="71">
        <v>12</v>
      </c>
    </row>
    <row r="17" spans="1:14" ht="19.5" customHeight="1">
      <c r="A17" s="151"/>
      <c r="B17" s="152"/>
      <c r="C17" s="153"/>
      <c r="D17" s="142"/>
      <c r="E17" s="67">
        <v>8.6</v>
      </c>
      <c r="F17" s="67">
        <v>9.4</v>
      </c>
      <c r="G17" s="68">
        <v>8.1</v>
      </c>
      <c r="H17" s="68">
        <v>8.6</v>
      </c>
      <c r="I17" s="68">
        <v>11</v>
      </c>
      <c r="J17" s="68">
        <v>8.5</v>
      </c>
      <c r="K17" s="68">
        <v>8.6</v>
      </c>
      <c r="L17" s="68">
        <v>8.9</v>
      </c>
      <c r="M17" s="68">
        <v>11</v>
      </c>
      <c r="N17" s="72">
        <v>11</v>
      </c>
    </row>
    <row r="18" spans="1:14" ht="19.5" customHeight="1">
      <c r="A18" s="151" t="s">
        <v>11</v>
      </c>
      <c r="B18" s="152"/>
      <c r="C18" s="153" t="s">
        <v>12</v>
      </c>
      <c r="D18" s="142">
        <v>1</v>
      </c>
      <c r="E18" s="65">
        <v>9.8</v>
      </c>
      <c r="F18" s="65">
        <v>10</v>
      </c>
      <c r="G18" s="66">
        <v>9.3</v>
      </c>
      <c r="H18" s="66">
        <v>9.6</v>
      </c>
      <c r="I18" s="66">
        <v>9.7</v>
      </c>
      <c r="J18" s="66">
        <v>9.1</v>
      </c>
      <c r="K18" s="66">
        <v>10</v>
      </c>
      <c r="L18" s="66">
        <v>9.6</v>
      </c>
      <c r="M18" s="66">
        <v>10</v>
      </c>
      <c r="N18" s="71">
        <v>11</v>
      </c>
    </row>
    <row r="19" spans="1:14" ht="19.5" customHeight="1">
      <c r="A19" s="151"/>
      <c r="B19" s="152"/>
      <c r="C19" s="153"/>
      <c r="D19" s="142"/>
      <c r="E19" s="67">
        <v>8.4</v>
      </c>
      <c r="F19" s="67">
        <v>8.9</v>
      </c>
      <c r="G19" s="68">
        <v>8.2</v>
      </c>
      <c r="H19" s="68">
        <v>7.9</v>
      </c>
      <c r="I19" s="68">
        <v>8.4</v>
      </c>
      <c r="J19" s="68">
        <v>8.2</v>
      </c>
      <c r="K19" s="68">
        <v>8.6</v>
      </c>
      <c r="L19" s="68">
        <v>8.9</v>
      </c>
      <c r="M19" s="68">
        <v>9.3</v>
      </c>
      <c r="N19" s="72">
        <v>9.6</v>
      </c>
    </row>
    <row r="20" spans="1:14" ht="19.5" customHeight="1">
      <c r="A20" s="151" t="s">
        <v>13</v>
      </c>
      <c r="B20" s="152"/>
      <c r="C20" s="153" t="s">
        <v>7</v>
      </c>
      <c r="D20" s="142">
        <v>3</v>
      </c>
      <c r="E20" s="65">
        <v>6</v>
      </c>
      <c r="F20" s="65">
        <v>6.2</v>
      </c>
      <c r="G20" s="66">
        <v>7.3</v>
      </c>
      <c r="H20" s="66">
        <v>7.4</v>
      </c>
      <c r="I20" s="66">
        <v>6.2</v>
      </c>
      <c r="J20" s="66">
        <v>6.8</v>
      </c>
      <c r="K20" s="66">
        <v>6</v>
      </c>
      <c r="L20" s="66">
        <v>6.7</v>
      </c>
      <c r="M20" s="66">
        <v>4.9</v>
      </c>
      <c r="N20" s="71">
        <v>6.7</v>
      </c>
    </row>
    <row r="21" spans="1:14" ht="19.5" customHeight="1">
      <c r="A21" s="151"/>
      <c r="B21" s="152"/>
      <c r="C21" s="153"/>
      <c r="D21" s="142"/>
      <c r="E21" s="67">
        <v>4.9</v>
      </c>
      <c r="F21" s="67">
        <v>5.3</v>
      </c>
      <c r="G21" s="68">
        <v>5.7</v>
      </c>
      <c r="H21" s="68">
        <v>5.5</v>
      </c>
      <c r="I21" s="68">
        <v>5.1</v>
      </c>
      <c r="J21" s="68">
        <v>5.3</v>
      </c>
      <c r="K21" s="68">
        <v>4.8</v>
      </c>
      <c r="L21" s="68">
        <v>4.5</v>
      </c>
      <c r="M21" s="68">
        <v>4</v>
      </c>
      <c r="N21" s="72">
        <v>4.9</v>
      </c>
    </row>
    <row r="22" spans="1:14" ht="19.5" customHeight="1">
      <c r="A22" s="151" t="s">
        <v>14</v>
      </c>
      <c r="B22" s="152"/>
      <c r="C22" s="153" t="s">
        <v>5</v>
      </c>
      <c r="D22" s="142">
        <v>2</v>
      </c>
      <c r="E22" s="65">
        <v>1.7</v>
      </c>
      <c r="F22" s="65">
        <v>1.9</v>
      </c>
      <c r="G22" s="66">
        <v>1.7</v>
      </c>
      <c r="H22" s="66">
        <v>1.8</v>
      </c>
      <c r="I22" s="66">
        <v>2</v>
      </c>
      <c r="J22" s="66">
        <v>2.3</v>
      </c>
      <c r="K22" s="66">
        <v>2.4</v>
      </c>
      <c r="L22" s="66">
        <v>2.2</v>
      </c>
      <c r="M22" s="66">
        <v>2.2</v>
      </c>
      <c r="N22" s="71">
        <v>2.3</v>
      </c>
    </row>
    <row r="23" spans="1:14" ht="19.5" customHeight="1">
      <c r="A23" s="151"/>
      <c r="B23" s="152"/>
      <c r="C23" s="153"/>
      <c r="D23" s="142"/>
      <c r="E23" s="67">
        <v>1.5</v>
      </c>
      <c r="F23" s="67">
        <v>1.6</v>
      </c>
      <c r="G23" s="68">
        <v>1.6</v>
      </c>
      <c r="H23" s="68">
        <v>1.6</v>
      </c>
      <c r="I23" s="68">
        <v>1.6</v>
      </c>
      <c r="J23" s="68">
        <v>1.9</v>
      </c>
      <c r="K23" s="68">
        <v>2.1</v>
      </c>
      <c r="L23" s="68">
        <v>1.9</v>
      </c>
      <c r="M23" s="68">
        <v>1.9</v>
      </c>
      <c r="N23" s="72">
        <v>2</v>
      </c>
    </row>
    <row r="24" spans="1:14" ht="19.5" customHeight="1">
      <c r="A24" s="154" t="s">
        <v>24</v>
      </c>
      <c r="B24" s="162" t="s">
        <v>15</v>
      </c>
      <c r="C24" s="153" t="s">
        <v>5</v>
      </c>
      <c r="D24" s="142">
        <v>4</v>
      </c>
      <c r="E24" s="65">
        <v>2.8</v>
      </c>
      <c r="F24" s="65">
        <v>2.7</v>
      </c>
      <c r="G24" s="66">
        <v>3</v>
      </c>
      <c r="H24" s="66">
        <v>2.5</v>
      </c>
      <c r="I24" s="66">
        <v>2.9</v>
      </c>
      <c r="J24" s="66">
        <v>3</v>
      </c>
      <c r="K24" s="66">
        <v>3</v>
      </c>
      <c r="L24" s="66">
        <v>2.9</v>
      </c>
      <c r="M24" s="66">
        <v>2.8</v>
      </c>
      <c r="N24" s="71">
        <v>2.8</v>
      </c>
    </row>
    <row r="25" spans="1:14" ht="19.5" customHeight="1">
      <c r="A25" s="154"/>
      <c r="B25" s="163"/>
      <c r="C25" s="157"/>
      <c r="D25" s="158"/>
      <c r="E25" s="77">
        <v>2.5</v>
      </c>
      <c r="F25" s="77">
        <v>2.5</v>
      </c>
      <c r="G25" s="78">
        <v>2.6</v>
      </c>
      <c r="H25" s="78">
        <v>2.4</v>
      </c>
      <c r="I25" s="78">
        <v>2.6</v>
      </c>
      <c r="J25" s="78">
        <v>2.7</v>
      </c>
      <c r="K25" s="78">
        <v>2.7</v>
      </c>
      <c r="L25" s="78">
        <v>2.6</v>
      </c>
      <c r="M25" s="78">
        <v>2.5</v>
      </c>
      <c r="N25" s="79">
        <v>2.6</v>
      </c>
    </row>
    <row r="26" spans="1:14" ht="19.5" customHeight="1">
      <c r="A26" s="154"/>
      <c r="B26" s="164" t="s">
        <v>16</v>
      </c>
      <c r="C26" s="160" t="s">
        <v>5</v>
      </c>
      <c r="D26" s="161">
        <v>4</v>
      </c>
      <c r="E26" s="80">
        <v>4</v>
      </c>
      <c r="F26" s="80">
        <v>4.2</v>
      </c>
      <c r="G26" s="81">
        <v>4.2</v>
      </c>
      <c r="H26" s="81">
        <v>3.7</v>
      </c>
      <c r="I26" s="81">
        <v>4.3</v>
      </c>
      <c r="J26" s="81">
        <v>4.3</v>
      </c>
      <c r="K26" s="81">
        <v>4.7</v>
      </c>
      <c r="L26" s="81">
        <v>5</v>
      </c>
      <c r="M26" s="81">
        <v>4.5</v>
      </c>
      <c r="N26" s="82">
        <v>5.3</v>
      </c>
    </row>
    <row r="27" spans="1:14" ht="19.5" customHeight="1">
      <c r="A27" s="154"/>
      <c r="B27" s="162"/>
      <c r="C27" s="153"/>
      <c r="D27" s="142"/>
      <c r="E27" s="67">
        <v>3.1</v>
      </c>
      <c r="F27" s="67">
        <v>3.1</v>
      </c>
      <c r="G27" s="68">
        <v>3.2</v>
      </c>
      <c r="H27" s="68">
        <v>2.9</v>
      </c>
      <c r="I27" s="68">
        <v>3.4</v>
      </c>
      <c r="J27" s="68">
        <v>3.5</v>
      </c>
      <c r="K27" s="68">
        <v>3.5</v>
      </c>
      <c r="L27" s="68">
        <v>3.7</v>
      </c>
      <c r="M27" s="68">
        <v>3.3</v>
      </c>
      <c r="N27" s="72">
        <v>3.7</v>
      </c>
    </row>
    <row r="28" spans="1:14" ht="19.5" customHeight="1">
      <c r="A28" s="151" t="s">
        <v>17</v>
      </c>
      <c r="B28" s="152"/>
      <c r="C28" s="153" t="s">
        <v>7</v>
      </c>
      <c r="D28" s="142">
        <v>12</v>
      </c>
      <c r="E28" s="65">
        <v>5.2</v>
      </c>
      <c r="F28" s="65">
        <v>7.3</v>
      </c>
      <c r="G28" s="66">
        <v>5.3</v>
      </c>
      <c r="H28" s="66">
        <v>5.9</v>
      </c>
      <c r="I28" s="66">
        <v>5.6</v>
      </c>
      <c r="J28" s="66">
        <v>6</v>
      </c>
      <c r="K28" s="66">
        <v>5.9</v>
      </c>
      <c r="L28" s="66">
        <v>5.3</v>
      </c>
      <c r="M28" s="66">
        <v>5.4</v>
      </c>
      <c r="N28" s="71">
        <v>5.4</v>
      </c>
    </row>
    <row r="29" spans="1:14" ht="19.5" customHeight="1">
      <c r="A29" s="151"/>
      <c r="B29" s="152"/>
      <c r="C29" s="153"/>
      <c r="D29" s="142"/>
      <c r="E29" s="67">
        <v>4.1</v>
      </c>
      <c r="F29" s="67">
        <v>4.8</v>
      </c>
      <c r="G29" s="68">
        <v>4.2</v>
      </c>
      <c r="H29" s="68">
        <v>4.5</v>
      </c>
      <c r="I29" s="68">
        <v>4.5</v>
      </c>
      <c r="J29" s="68">
        <v>4.4</v>
      </c>
      <c r="K29" s="68">
        <v>4.1</v>
      </c>
      <c r="L29" s="68">
        <v>3.8</v>
      </c>
      <c r="M29" s="68">
        <v>3.4</v>
      </c>
      <c r="N29" s="72">
        <v>3.6</v>
      </c>
    </row>
    <row r="30" spans="1:14" ht="19.5" customHeight="1">
      <c r="A30" s="151" t="s">
        <v>18</v>
      </c>
      <c r="B30" s="152"/>
      <c r="C30" s="153" t="s">
        <v>7</v>
      </c>
      <c r="D30" s="142">
        <v>5</v>
      </c>
      <c r="E30" s="65">
        <v>5.1</v>
      </c>
      <c r="F30" s="65">
        <v>5.4</v>
      </c>
      <c r="G30" s="66">
        <v>4.9</v>
      </c>
      <c r="H30" s="66">
        <v>4.8</v>
      </c>
      <c r="I30" s="66">
        <v>6.2</v>
      </c>
      <c r="J30" s="66">
        <v>6.1</v>
      </c>
      <c r="K30" s="66">
        <v>5.5</v>
      </c>
      <c r="L30" s="66">
        <v>5.9</v>
      </c>
      <c r="M30" s="66">
        <v>6.1</v>
      </c>
      <c r="N30" s="71">
        <v>6.5</v>
      </c>
    </row>
    <row r="31" spans="1:14" ht="19.5" customHeight="1">
      <c r="A31" s="151"/>
      <c r="B31" s="152"/>
      <c r="C31" s="153"/>
      <c r="D31" s="142"/>
      <c r="E31" s="67">
        <v>4.5</v>
      </c>
      <c r="F31" s="67">
        <v>4.8</v>
      </c>
      <c r="G31" s="68">
        <v>4.5</v>
      </c>
      <c r="H31" s="68">
        <v>4.3</v>
      </c>
      <c r="I31" s="68">
        <v>5.4</v>
      </c>
      <c r="J31" s="68">
        <v>5.4</v>
      </c>
      <c r="K31" s="68">
        <v>4.8</v>
      </c>
      <c r="L31" s="68">
        <v>5.1</v>
      </c>
      <c r="M31" s="68">
        <v>5.1</v>
      </c>
      <c r="N31" s="72">
        <v>5.3</v>
      </c>
    </row>
    <row r="32" spans="1:14" ht="19.5" customHeight="1">
      <c r="A32" s="151" t="s">
        <v>19</v>
      </c>
      <c r="B32" s="152"/>
      <c r="C32" s="153" t="s">
        <v>12</v>
      </c>
      <c r="D32" s="142">
        <v>2</v>
      </c>
      <c r="E32" s="65">
        <v>9.1</v>
      </c>
      <c r="F32" s="65">
        <v>9</v>
      </c>
      <c r="G32" s="66">
        <v>8.3</v>
      </c>
      <c r="H32" s="66">
        <v>8</v>
      </c>
      <c r="I32" s="66">
        <v>7.9</v>
      </c>
      <c r="J32" s="66">
        <v>8.1</v>
      </c>
      <c r="K32" s="66">
        <v>7.5</v>
      </c>
      <c r="L32" s="66">
        <v>8</v>
      </c>
      <c r="M32" s="66">
        <v>7.8</v>
      </c>
      <c r="N32" s="71">
        <v>7.7</v>
      </c>
    </row>
    <row r="33" spans="1:14" ht="19.5" customHeight="1">
      <c r="A33" s="151"/>
      <c r="B33" s="152"/>
      <c r="C33" s="153"/>
      <c r="D33" s="142"/>
      <c r="E33" s="67">
        <v>8.1</v>
      </c>
      <c r="F33" s="67">
        <v>7.7</v>
      </c>
      <c r="G33" s="68">
        <v>7.5</v>
      </c>
      <c r="H33" s="68">
        <v>7.4</v>
      </c>
      <c r="I33" s="68">
        <v>7</v>
      </c>
      <c r="J33" s="68">
        <v>7.3</v>
      </c>
      <c r="K33" s="68">
        <v>7.1</v>
      </c>
      <c r="L33" s="68">
        <v>7.6</v>
      </c>
      <c r="M33" s="68">
        <v>7.6</v>
      </c>
      <c r="N33" s="72">
        <v>6.9</v>
      </c>
    </row>
    <row r="34" spans="1:14" ht="19.5" customHeight="1">
      <c r="A34" s="151" t="s">
        <v>20</v>
      </c>
      <c r="B34" s="152"/>
      <c r="C34" s="153"/>
      <c r="D34" s="142">
        <f>SUM(D6:D33)</f>
        <v>46</v>
      </c>
      <c r="E34" s="165">
        <v>5.415384615384615</v>
      </c>
      <c r="F34" s="165">
        <v>5.723076923076923</v>
      </c>
      <c r="G34" s="165">
        <v>5.430769230769231</v>
      </c>
      <c r="H34" s="165">
        <v>5.5307692307692315</v>
      </c>
      <c r="I34" s="165">
        <v>5.984615384615386</v>
      </c>
      <c r="J34" s="165">
        <v>5.823076923076924</v>
      </c>
      <c r="K34" s="165">
        <v>5.999999999999999</v>
      </c>
      <c r="L34" s="165">
        <v>5.9642857142857135</v>
      </c>
      <c r="M34" s="165">
        <v>5.878571428571428</v>
      </c>
      <c r="N34" s="172">
        <v>6.007142857142857</v>
      </c>
    </row>
    <row r="35" spans="1:14" ht="19.5" customHeight="1" thickBot="1">
      <c r="A35" s="167"/>
      <c r="B35" s="168"/>
      <c r="C35" s="169"/>
      <c r="D35" s="170"/>
      <c r="E35" s="166"/>
      <c r="F35" s="166"/>
      <c r="G35" s="166"/>
      <c r="H35" s="166"/>
      <c r="I35" s="166"/>
      <c r="J35" s="166"/>
      <c r="K35" s="166"/>
      <c r="L35" s="166"/>
      <c r="M35" s="166"/>
      <c r="N35" s="173"/>
    </row>
    <row r="36" spans="1:14" ht="15" customHeight="1">
      <c r="A36" s="52" t="s">
        <v>25</v>
      </c>
      <c r="B36" s="73"/>
      <c r="C36" s="73"/>
      <c r="D36" s="73"/>
      <c r="E36" s="73"/>
      <c r="F36" s="73"/>
      <c r="G36" s="73"/>
      <c r="H36" s="73"/>
      <c r="I36" s="73"/>
      <c r="J36" s="73"/>
      <c r="K36" s="73"/>
      <c r="L36" s="73"/>
      <c r="M36" s="73"/>
      <c r="N36" s="73"/>
    </row>
    <row r="37" spans="1:14" ht="15" customHeight="1">
      <c r="A37" s="52" t="s">
        <v>38</v>
      </c>
      <c r="B37" s="73"/>
      <c r="C37" s="73"/>
      <c r="D37" s="73"/>
      <c r="E37" s="73"/>
      <c r="F37" s="73"/>
      <c r="G37" s="73"/>
      <c r="H37" s="73"/>
      <c r="I37" s="73"/>
      <c r="J37" s="73"/>
      <c r="K37" s="73"/>
      <c r="L37" s="73"/>
      <c r="M37" s="73"/>
      <c r="N37" s="73"/>
    </row>
    <row r="38" spans="1:14" ht="15" customHeight="1">
      <c r="A38" s="52" t="s">
        <v>34</v>
      </c>
      <c r="B38" s="73"/>
      <c r="C38" s="73"/>
      <c r="D38" s="73"/>
      <c r="E38" s="73"/>
      <c r="F38" s="73"/>
      <c r="G38" s="73"/>
      <c r="H38" s="73"/>
      <c r="I38" s="73"/>
      <c r="J38" s="73"/>
      <c r="K38" s="73"/>
      <c r="L38" s="73"/>
      <c r="M38" s="73"/>
      <c r="N38" s="73"/>
    </row>
    <row r="39" spans="1:14" ht="15" customHeight="1">
      <c r="A39" s="52" t="s">
        <v>40</v>
      </c>
      <c r="B39" s="73"/>
      <c r="C39" s="73"/>
      <c r="D39" s="73"/>
      <c r="E39" s="73"/>
      <c r="F39" s="73"/>
      <c r="G39" s="73"/>
      <c r="H39" s="73"/>
      <c r="I39" s="73"/>
      <c r="J39" s="73"/>
      <c r="K39" s="73"/>
      <c r="L39" s="73"/>
      <c r="M39" s="73"/>
      <c r="N39" s="73"/>
    </row>
    <row r="40" spans="1:14" ht="15" customHeight="1">
      <c r="A40" s="52" t="s">
        <v>35</v>
      </c>
      <c r="B40" s="73"/>
      <c r="C40" s="73"/>
      <c r="D40" s="73"/>
      <c r="E40" s="73"/>
      <c r="F40" s="73"/>
      <c r="G40" s="73"/>
      <c r="H40" s="73"/>
      <c r="I40" s="73"/>
      <c r="J40" s="73"/>
      <c r="K40" s="73"/>
      <c r="L40" s="73"/>
      <c r="M40" s="73"/>
      <c r="N40" s="73"/>
    </row>
    <row r="41" spans="1:14" ht="15" customHeight="1">
      <c r="A41" s="52" t="s">
        <v>36</v>
      </c>
      <c r="B41" s="73"/>
      <c r="C41" s="73"/>
      <c r="D41" s="73"/>
      <c r="E41" s="73"/>
      <c r="F41" s="73"/>
      <c r="G41" s="73"/>
      <c r="H41" s="73"/>
      <c r="I41" s="73"/>
      <c r="J41" s="73"/>
      <c r="K41" s="73"/>
      <c r="L41" s="73"/>
      <c r="M41" s="73"/>
      <c r="N41" s="73"/>
    </row>
    <row r="42" spans="2:14" ht="15" customHeight="1">
      <c r="B42" s="73"/>
      <c r="C42" s="73"/>
      <c r="D42" s="73"/>
      <c r="E42" s="73"/>
      <c r="F42" s="73"/>
      <c r="G42" s="73"/>
      <c r="H42" s="73"/>
      <c r="I42" s="73"/>
      <c r="J42" s="73"/>
      <c r="K42" s="73"/>
      <c r="L42" s="73"/>
      <c r="M42" s="73"/>
      <c r="N42" s="73"/>
    </row>
    <row r="43" spans="2:14" ht="15" customHeight="1">
      <c r="B43" s="73"/>
      <c r="C43" s="73"/>
      <c r="D43" s="73"/>
      <c r="E43" s="73"/>
      <c r="F43" s="73"/>
      <c r="G43" s="73"/>
      <c r="H43" s="73"/>
      <c r="I43" s="73"/>
      <c r="J43" s="73"/>
      <c r="K43" s="73"/>
      <c r="L43" s="73"/>
      <c r="M43" s="73"/>
      <c r="N43" s="73"/>
    </row>
    <row r="44" spans="1:14" ht="15" customHeight="1">
      <c r="A44" s="85" t="s">
        <v>41</v>
      </c>
      <c r="B44" s="86"/>
      <c r="C44" s="86"/>
      <c r="D44" s="86"/>
      <c r="E44" s="86"/>
      <c r="F44" s="86"/>
      <c r="G44" s="86"/>
      <c r="H44" s="86"/>
      <c r="I44" s="73"/>
      <c r="J44" s="73"/>
      <c r="K44" s="73"/>
      <c r="L44" s="73"/>
      <c r="M44" s="73"/>
      <c r="N44" s="73"/>
    </row>
    <row r="45" spans="4:14" ht="15" customHeight="1">
      <c r="D45" s="69"/>
      <c r="E45" s="69"/>
      <c r="F45" s="69"/>
      <c r="G45" s="69"/>
      <c r="H45" s="69"/>
      <c r="I45" s="69"/>
      <c r="J45" s="69"/>
      <c r="K45" s="69"/>
      <c r="L45" s="69"/>
      <c r="M45" s="69"/>
      <c r="N45" s="69"/>
    </row>
    <row r="47" ht="15" customHeight="1">
      <c r="A47" s="74"/>
    </row>
    <row r="67" ht="15" customHeight="1">
      <c r="A67" s="74"/>
    </row>
    <row r="68" spans="4:14" ht="15" customHeight="1">
      <c r="D68" s="69"/>
      <c r="E68" s="69"/>
      <c r="F68" s="69"/>
      <c r="G68" s="69"/>
      <c r="H68" s="69"/>
      <c r="I68" s="69"/>
      <c r="J68" s="69"/>
      <c r="K68" s="69"/>
      <c r="L68" s="69"/>
      <c r="M68" s="69"/>
      <c r="N68" s="69"/>
    </row>
    <row r="71" spans="1:14" ht="15" customHeight="1">
      <c r="A71" s="171"/>
      <c r="B71" s="171"/>
      <c r="C71" s="62"/>
      <c r="D71" s="63"/>
      <c r="E71" s="64"/>
      <c r="F71" s="64"/>
      <c r="G71" s="64"/>
      <c r="H71" s="64"/>
      <c r="I71" s="64"/>
      <c r="J71" s="64"/>
      <c r="K71" s="64"/>
      <c r="L71" s="64"/>
      <c r="M71" s="64"/>
      <c r="N71" s="64"/>
    </row>
    <row r="72" spans="1:14" ht="15" customHeight="1">
      <c r="A72" s="171"/>
      <c r="B72" s="171"/>
      <c r="C72" s="62"/>
      <c r="D72" s="64"/>
      <c r="E72" s="64"/>
      <c r="F72" s="64"/>
      <c r="G72" s="64"/>
      <c r="H72" s="64"/>
      <c r="I72" s="64"/>
      <c r="J72" s="64"/>
      <c r="K72" s="64"/>
      <c r="L72" s="64"/>
      <c r="M72" s="64"/>
      <c r="N72" s="64"/>
    </row>
    <row r="75" ht="15" customHeight="1">
      <c r="A75" s="74"/>
    </row>
  </sheetData>
  <sheetProtection/>
  <mergeCells count="70">
    <mergeCell ref="A71:B72"/>
    <mergeCell ref="J34:J35"/>
    <mergeCell ref="K34:K35"/>
    <mergeCell ref="L34:L35"/>
    <mergeCell ref="M34:M35"/>
    <mergeCell ref="N34:N35"/>
    <mergeCell ref="E34:E35"/>
    <mergeCell ref="F34:F35"/>
    <mergeCell ref="G34:G35"/>
    <mergeCell ref="H34:H35"/>
    <mergeCell ref="I34:I35"/>
    <mergeCell ref="A32:B33"/>
    <mergeCell ref="C32:C33"/>
    <mergeCell ref="D32:D33"/>
    <mergeCell ref="A34:B35"/>
    <mergeCell ref="C34:C35"/>
    <mergeCell ref="D34:D35"/>
    <mergeCell ref="A28:B29"/>
    <mergeCell ref="C28:C29"/>
    <mergeCell ref="D28:D29"/>
    <mergeCell ref="A30:B31"/>
    <mergeCell ref="C30:C31"/>
    <mergeCell ref="D30:D31"/>
    <mergeCell ref="A24:A27"/>
    <mergeCell ref="B24:B25"/>
    <mergeCell ref="C24:C25"/>
    <mergeCell ref="D24:D25"/>
    <mergeCell ref="B26:B27"/>
    <mergeCell ref="C26:C27"/>
    <mergeCell ref="D26:D27"/>
    <mergeCell ref="A20:B21"/>
    <mergeCell ref="C20:C21"/>
    <mergeCell ref="D20:D21"/>
    <mergeCell ref="A22:B23"/>
    <mergeCell ref="C22:C23"/>
    <mergeCell ref="D22:D23"/>
    <mergeCell ref="A16:B17"/>
    <mergeCell ref="C16:C17"/>
    <mergeCell ref="D16:D17"/>
    <mergeCell ref="A18:B19"/>
    <mergeCell ref="C18:C19"/>
    <mergeCell ref="D18:D19"/>
    <mergeCell ref="A10:A15"/>
    <mergeCell ref="B10:B11"/>
    <mergeCell ref="C10:C11"/>
    <mergeCell ref="D10:D11"/>
    <mergeCell ref="B12:B13"/>
    <mergeCell ref="C12:C13"/>
    <mergeCell ref="D12:D13"/>
    <mergeCell ref="B14:B15"/>
    <mergeCell ref="C14:C15"/>
    <mergeCell ref="D14:D15"/>
    <mergeCell ref="A6:B7"/>
    <mergeCell ref="C6:C7"/>
    <mergeCell ref="D6:D7"/>
    <mergeCell ref="A8:B9"/>
    <mergeCell ref="C8:C9"/>
    <mergeCell ref="D8:D9"/>
    <mergeCell ref="I4:I5"/>
    <mergeCell ref="J4:J5"/>
    <mergeCell ref="K4:K5"/>
    <mergeCell ref="L4:L5"/>
    <mergeCell ref="M4:M5"/>
    <mergeCell ref="N4:N5"/>
    <mergeCell ref="C4:C5"/>
    <mergeCell ref="D4:D5"/>
    <mergeCell ref="E4:E5"/>
    <mergeCell ref="F4:F5"/>
    <mergeCell ref="G4:G5"/>
    <mergeCell ref="H4:H5"/>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環境統計集&amp;R5章 水環境（水質）</oddHeader>
    <oddFooter>&amp;C&amp;"ＭＳ ゴシック,標準"234</oddFooter>
  </headerFooter>
  <drawing r:id="rId1"/>
</worksheet>
</file>

<file path=xl/worksheets/sheet3.xml><?xml version="1.0" encoding="utf-8"?>
<worksheet xmlns="http://schemas.openxmlformats.org/spreadsheetml/2006/main" xmlns:r="http://schemas.openxmlformats.org/officeDocument/2006/relationships">
  <dimension ref="A1:Q68"/>
  <sheetViews>
    <sheetView showGridLines="0" zoomScaleSheetLayoutView="100" zoomScalePageLayoutView="0" workbookViewId="0" topLeftCell="A1">
      <selection activeCell="U14" sqref="U14"/>
    </sheetView>
  </sheetViews>
  <sheetFormatPr defaultColWidth="9.00390625" defaultRowHeight="13.5"/>
  <cols>
    <col min="1" max="1" width="1.12109375" style="3" customWidth="1"/>
    <col min="2" max="2" width="3.625" style="3" customWidth="1"/>
    <col min="3" max="3" width="12.625" style="3" customWidth="1"/>
    <col min="4" max="5" width="6.00390625" style="3" customWidth="1"/>
    <col min="6" max="6" width="0.6171875" style="3" customWidth="1"/>
    <col min="7" max="16" width="6.00390625" style="3" customWidth="1"/>
    <col min="17" max="17" width="0.6171875" style="3" customWidth="1"/>
    <col min="18" max="16384" width="9.00390625" style="3" customWidth="1"/>
  </cols>
  <sheetData>
    <row r="1" spans="2:4" s="1" customFormat="1" ht="17.25">
      <c r="B1" s="1" t="s">
        <v>27</v>
      </c>
      <c r="D1" s="2"/>
    </row>
    <row r="2" spans="11:16" ht="14.25" thickBot="1">
      <c r="K2" s="4"/>
      <c r="N2" s="4"/>
      <c r="O2" s="4"/>
      <c r="P2" s="4" t="s">
        <v>28</v>
      </c>
    </row>
    <row r="3" spans="2:16" s="8" customFormat="1" ht="13.5">
      <c r="B3" s="5"/>
      <c r="C3" s="6" t="s">
        <v>0</v>
      </c>
      <c r="D3" s="196" t="s">
        <v>1</v>
      </c>
      <c r="E3" s="224" t="s">
        <v>2</v>
      </c>
      <c r="F3" s="7"/>
      <c r="G3" s="226" t="s">
        <v>29</v>
      </c>
      <c r="H3" s="219">
        <v>15</v>
      </c>
      <c r="I3" s="217">
        <v>16</v>
      </c>
      <c r="J3" s="219">
        <v>17</v>
      </c>
      <c r="K3" s="217">
        <v>18</v>
      </c>
      <c r="L3" s="219">
        <v>19</v>
      </c>
      <c r="M3" s="217">
        <v>20</v>
      </c>
      <c r="N3" s="219">
        <v>21</v>
      </c>
      <c r="O3" s="217">
        <v>22</v>
      </c>
      <c r="P3" s="221">
        <v>23</v>
      </c>
    </row>
    <row r="4" spans="2:16" s="8" customFormat="1" ht="14.25" thickBot="1">
      <c r="B4" s="9" t="s">
        <v>3</v>
      </c>
      <c r="C4" s="10"/>
      <c r="D4" s="223"/>
      <c r="E4" s="225"/>
      <c r="F4" s="11"/>
      <c r="G4" s="227"/>
      <c r="H4" s="220"/>
      <c r="I4" s="218"/>
      <c r="J4" s="220"/>
      <c r="K4" s="218"/>
      <c r="L4" s="220"/>
      <c r="M4" s="218"/>
      <c r="N4" s="220"/>
      <c r="O4" s="218"/>
      <c r="P4" s="222"/>
    </row>
    <row r="5" spans="2:16" s="8" customFormat="1" ht="13.5">
      <c r="B5" s="193" t="s">
        <v>4</v>
      </c>
      <c r="C5" s="210"/>
      <c r="D5" s="195" t="s">
        <v>5</v>
      </c>
      <c r="E5" s="196">
        <v>1</v>
      </c>
      <c r="F5" s="12"/>
      <c r="G5" s="13">
        <v>2.5</v>
      </c>
      <c r="H5" s="14">
        <v>2.6</v>
      </c>
      <c r="I5" s="15">
        <v>2.7</v>
      </c>
      <c r="J5" s="15">
        <v>2.7</v>
      </c>
      <c r="K5" s="16">
        <v>2.6</v>
      </c>
      <c r="L5" s="15">
        <v>2.2</v>
      </c>
      <c r="M5" s="15">
        <v>2.3</v>
      </c>
      <c r="N5" s="15">
        <v>2.5</v>
      </c>
      <c r="O5" s="17">
        <v>2.6</v>
      </c>
      <c r="P5" s="18">
        <v>2.5</v>
      </c>
    </row>
    <row r="6" spans="2:16" s="8" customFormat="1" ht="13.5">
      <c r="B6" s="180"/>
      <c r="C6" s="211"/>
      <c r="D6" s="212"/>
      <c r="E6" s="213"/>
      <c r="F6" s="19"/>
      <c r="G6" s="20">
        <v>2.1</v>
      </c>
      <c r="H6" s="20">
        <v>2.3</v>
      </c>
      <c r="I6" s="21">
        <v>2.5</v>
      </c>
      <c r="J6" s="21">
        <v>2.3</v>
      </c>
      <c r="K6" s="22">
        <v>2.1</v>
      </c>
      <c r="L6" s="23">
        <v>2</v>
      </c>
      <c r="M6" s="23">
        <v>2.1</v>
      </c>
      <c r="N6" s="23">
        <v>2.3</v>
      </c>
      <c r="O6" s="22">
        <v>2.5</v>
      </c>
      <c r="P6" s="24">
        <v>2.4</v>
      </c>
    </row>
    <row r="7" spans="2:16" s="8" customFormat="1" ht="13.5">
      <c r="B7" s="214" t="s">
        <v>22</v>
      </c>
      <c r="C7" s="186"/>
      <c r="D7" s="215" t="s">
        <v>30</v>
      </c>
      <c r="E7" s="191">
        <v>3</v>
      </c>
      <c r="F7" s="25"/>
      <c r="G7" s="26">
        <v>12</v>
      </c>
      <c r="H7" s="27">
        <v>11</v>
      </c>
      <c r="I7" s="27">
        <v>13</v>
      </c>
      <c r="J7" s="27">
        <v>12</v>
      </c>
      <c r="K7" s="28">
        <v>12</v>
      </c>
      <c r="L7" s="27">
        <v>9.5</v>
      </c>
      <c r="M7" s="29">
        <v>10</v>
      </c>
      <c r="N7" s="27">
        <v>8.8</v>
      </c>
      <c r="O7" s="30">
        <v>9.7</v>
      </c>
      <c r="P7" s="31">
        <v>10</v>
      </c>
    </row>
    <row r="8" spans="2:16" s="8" customFormat="1" ht="13.5">
      <c r="B8" s="197"/>
      <c r="C8" s="198"/>
      <c r="D8" s="199"/>
      <c r="E8" s="216"/>
      <c r="F8" s="32"/>
      <c r="G8" s="33">
        <v>7.866666666666667</v>
      </c>
      <c r="H8" s="33">
        <v>7.333333333333333</v>
      </c>
      <c r="I8" s="34">
        <v>7.133333333333333</v>
      </c>
      <c r="J8" s="34">
        <v>7.533333333333334</v>
      </c>
      <c r="K8" s="35">
        <v>8.766666666666666</v>
      </c>
      <c r="L8" s="36">
        <v>7.5</v>
      </c>
      <c r="M8" s="36">
        <v>6.8</v>
      </c>
      <c r="N8" s="36">
        <v>6.8</v>
      </c>
      <c r="O8" s="35">
        <v>7.5</v>
      </c>
      <c r="P8" s="37">
        <v>7.2</v>
      </c>
    </row>
    <row r="9" spans="2:16" s="8" customFormat="1" ht="13.5">
      <c r="B9" s="205" t="s">
        <v>23</v>
      </c>
      <c r="C9" s="208" t="s">
        <v>6</v>
      </c>
      <c r="D9" s="189" t="s">
        <v>7</v>
      </c>
      <c r="E9" s="191">
        <v>4</v>
      </c>
      <c r="F9" s="25"/>
      <c r="G9" s="38">
        <v>7.8</v>
      </c>
      <c r="H9" s="29">
        <v>8.6</v>
      </c>
      <c r="I9" s="29">
        <v>9</v>
      </c>
      <c r="J9" s="29">
        <v>8.9</v>
      </c>
      <c r="K9" s="39">
        <v>9.3</v>
      </c>
      <c r="L9" s="29">
        <v>9.7</v>
      </c>
      <c r="M9" s="29">
        <v>9.8</v>
      </c>
      <c r="N9" s="29">
        <v>10</v>
      </c>
      <c r="O9" s="40">
        <v>10</v>
      </c>
      <c r="P9" s="41">
        <v>9</v>
      </c>
    </row>
    <row r="10" spans="2:16" s="8" customFormat="1" ht="13.5">
      <c r="B10" s="206"/>
      <c r="C10" s="209"/>
      <c r="D10" s="199"/>
      <c r="E10" s="200"/>
      <c r="F10" s="19"/>
      <c r="G10" s="21">
        <v>7.3</v>
      </c>
      <c r="H10" s="21">
        <v>7.5</v>
      </c>
      <c r="I10" s="21">
        <v>7.8</v>
      </c>
      <c r="J10" s="21">
        <v>7.6</v>
      </c>
      <c r="K10" s="22">
        <v>8.2</v>
      </c>
      <c r="L10" s="23">
        <v>8.5</v>
      </c>
      <c r="M10" s="23">
        <v>8.4</v>
      </c>
      <c r="N10" s="23">
        <v>9.3</v>
      </c>
      <c r="O10" s="22">
        <v>8.2</v>
      </c>
      <c r="P10" s="24">
        <v>8.1</v>
      </c>
    </row>
    <row r="11" spans="2:16" s="8" customFormat="1" ht="13.5">
      <c r="B11" s="206"/>
      <c r="C11" s="208" t="s">
        <v>8</v>
      </c>
      <c r="D11" s="189" t="s">
        <v>7</v>
      </c>
      <c r="E11" s="191">
        <v>2</v>
      </c>
      <c r="F11" s="25"/>
      <c r="G11" s="38">
        <v>8.7</v>
      </c>
      <c r="H11" s="29">
        <v>8.5</v>
      </c>
      <c r="I11" s="29">
        <v>9.3</v>
      </c>
      <c r="J11" s="29">
        <v>8.1</v>
      </c>
      <c r="K11" s="39">
        <v>9.4</v>
      </c>
      <c r="L11" s="29">
        <v>9.8</v>
      </c>
      <c r="M11" s="29">
        <v>10</v>
      </c>
      <c r="N11" s="27">
        <v>11</v>
      </c>
      <c r="O11" s="40">
        <v>12</v>
      </c>
      <c r="P11" s="41">
        <v>9.1</v>
      </c>
    </row>
    <row r="12" spans="2:16" s="8" customFormat="1" ht="13.5">
      <c r="B12" s="206"/>
      <c r="C12" s="209"/>
      <c r="D12" s="199"/>
      <c r="E12" s="200"/>
      <c r="F12" s="32"/>
      <c r="G12" s="34">
        <v>7.8</v>
      </c>
      <c r="H12" s="34">
        <v>7.7</v>
      </c>
      <c r="I12" s="34">
        <v>8.3</v>
      </c>
      <c r="J12" s="34">
        <v>7.7</v>
      </c>
      <c r="K12" s="35">
        <v>8.4</v>
      </c>
      <c r="L12" s="36">
        <v>9.5</v>
      </c>
      <c r="M12" s="36">
        <v>9.3</v>
      </c>
      <c r="N12" s="36">
        <v>10</v>
      </c>
      <c r="O12" s="42">
        <v>9.1</v>
      </c>
      <c r="P12" s="37">
        <v>8</v>
      </c>
    </row>
    <row r="13" spans="2:16" s="8" customFormat="1" ht="13.5">
      <c r="B13" s="206"/>
      <c r="C13" s="208" t="s">
        <v>9</v>
      </c>
      <c r="D13" s="189" t="s">
        <v>7</v>
      </c>
      <c r="E13" s="191">
        <v>2</v>
      </c>
      <c r="F13" s="19"/>
      <c r="G13" s="21">
        <v>8.4</v>
      </c>
      <c r="H13" s="23">
        <v>7.7</v>
      </c>
      <c r="I13" s="23">
        <v>8</v>
      </c>
      <c r="J13" s="23">
        <v>7.9</v>
      </c>
      <c r="K13" s="43">
        <v>8.9</v>
      </c>
      <c r="L13" s="23">
        <v>9.6</v>
      </c>
      <c r="M13" s="23">
        <v>9.7</v>
      </c>
      <c r="N13" s="23">
        <v>9.7</v>
      </c>
      <c r="O13" s="22">
        <v>10</v>
      </c>
      <c r="P13" s="44">
        <v>9.2</v>
      </c>
    </row>
    <row r="14" spans="2:16" s="8" customFormat="1" ht="13.5">
      <c r="B14" s="207"/>
      <c r="C14" s="209"/>
      <c r="D14" s="199"/>
      <c r="E14" s="200"/>
      <c r="F14" s="19"/>
      <c r="G14" s="21">
        <v>7.8</v>
      </c>
      <c r="H14" s="21">
        <v>7.2</v>
      </c>
      <c r="I14" s="21">
        <v>7.7</v>
      </c>
      <c r="J14" s="21">
        <v>7.4</v>
      </c>
      <c r="K14" s="22">
        <v>8.1</v>
      </c>
      <c r="L14" s="23">
        <v>8.8</v>
      </c>
      <c r="M14" s="23">
        <v>8.7</v>
      </c>
      <c r="N14" s="23">
        <v>9.3</v>
      </c>
      <c r="O14" s="22">
        <v>9.2</v>
      </c>
      <c r="P14" s="24">
        <v>8.5</v>
      </c>
    </row>
    <row r="15" spans="2:16" s="8" customFormat="1" ht="13.5">
      <c r="B15" s="185" t="s">
        <v>10</v>
      </c>
      <c r="C15" s="186"/>
      <c r="D15" s="189" t="s">
        <v>7</v>
      </c>
      <c r="E15" s="191">
        <v>1</v>
      </c>
      <c r="F15" s="25"/>
      <c r="G15" s="26">
        <v>10</v>
      </c>
      <c r="H15" s="27">
        <v>11</v>
      </c>
      <c r="I15" s="27">
        <v>10</v>
      </c>
      <c r="J15" s="27">
        <v>9.6</v>
      </c>
      <c r="K15" s="39">
        <v>10</v>
      </c>
      <c r="L15" s="27">
        <v>12</v>
      </c>
      <c r="M15" s="27">
        <v>9.6</v>
      </c>
      <c r="N15" s="29">
        <v>9.8</v>
      </c>
      <c r="O15" s="30">
        <v>10</v>
      </c>
      <c r="P15" s="41">
        <v>13</v>
      </c>
    </row>
    <row r="16" spans="2:16" s="8" customFormat="1" ht="13.5">
      <c r="B16" s="197"/>
      <c r="C16" s="198"/>
      <c r="D16" s="199"/>
      <c r="E16" s="200"/>
      <c r="F16" s="19"/>
      <c r="G16" s="21">
        <v>9.1</v>
      </c>
      <c r="H16" s="21">
        <v>8.6</v>
      </c>
      <c r="I16" s="21">
        <v>9.4</v>
      </c>
      <c r="J16" s="21">
        <v>8.1</v>
      </c>
      <c r="K16" s="22">
        <v>8.6</v>
      </c>
      <c r="L16" s="23">
        <v>11</v>
      </c>
      <c r="M16" s="45">
        <v>8.5</v>
      </c>
      <c r="N16" s="23">
        <v>8.6</v>
      </c>
      <c r="O16" s="22">
        <v>8.9</v>
      </c>
      <c r="P16" s="24">
        <v>11</v>
      </c>
    </row>
    <row r="17" spans="2:16" s="8" customFormat="1" ht="13.5">
      <c r="B17" s="185" t="s">
        <v>11</v>
      </c>
      <c r="C17" s="186"/>
      <c r="D17" s="189" t="s">
        <v>12</v>
      </c>
      <c r="E17" s="191">
        <v>1</v>
      </c>
      <c r="F17" s="25"/>
      <c r="G17" s="26">
        <v>10</v>
      </c>
      <c r="H17" s="27">
        <v>9.8</v>
      </c>
      <c r="I17" s="29">
        <v>10</v>
      </c>
      <c r="J17" s="27">
        <v>9.3</v>
      </c>
      <c r="K17" s="39">
        <v>9.6</v>
      </c>
      <c r="L17" s="29">
        <v>9.7</v>
      </c>
      <c r="M17" s="29">
        <v>9.1</v>
      </c>
      <c r="N17" s="29">
        <v>10</v>
      </c>
      <c r="O17" s="40">
        <v>9.6</v>
      </c>
      <c r="P17" s="31">
        <v>10</v>
      </c>
    </row>
    <row r="18" spans="2:16" s="8" customFormat="1" ht="13.5">
      <c r="B18" s="197"/>
      <c r="C18" s="198"/>
      <c r="D18" s="199"/>
      <c r="E18" s="200"/>
      <c r="F18" s="19"/>
      <c r="G18" s="46">
        <v>8.2</v>
      </c>
      <c r="H18" s="21">
        <v>8.4</v>
      </c>
      <c r="I18" s="21">
        <v>8.9</v>
      </c>
      <c r="J18" s="21">
        <v>8.2</v>
      </c>
      <c r="K18" s="22">
        <v>7.9</v>
      </c>
      <c r="L18" s="23">
        <v>8.4</v>
      </c>
      <c r="M18" s="23">
        <v>8.2</v>
      </c>
      <c r="N18" s="23">
        <v>8.6</v>
      </c>
      <c r="O18" s="22">
        <v>8.9</v>
      </c>
      <c r="P18" s="24">
        <v>9.3</v>
      </c>
    </row>
    <row r="19" spans="2:16" s="8" customFormat="1" ht="13.5">
      <c r="B19" s="185" t="s">
        <v>13</v>
      </c>
      <c r="C19" s="186"/>
      <c r="D19" s="189" t="s">
        <v>7</v>
      </c>
      <c r="E19" s="191">
        <v>3</v>
      </c>
      <c r="F19" s="25"/>
      <c r="G19" s="38">
        <v>7.1</v>
      </c>
      <c r="H19" s="29">
        <v>6</v>
      </c>
      <c r="I19" s="29">
        <v>6.2</v>
      </c>
      <c r="J19" s="29">
        <v>7.3</v>
      </c>
      <c r="K19" s="39">
        <v>7.4</v>
      </c>
      <c r="L19" s="29">
        <v>6.2</v>
      </c>
      <c r="M19" s="29">
        <v>6.8</v>
      </c>
      <c r="N19" s="29">
        <v>6</v>
      </c>
      <c r="O19" s="30">
        <v>6.7</v>
      </c>
      <c r="P19" s="31">
        <v>4.9</v>
      </c>
    </row>
    <row r="20" spans="2:16" s="8" customFormat="1" ht="13.5">
      <c r="B20" s="197"/>
      <c r="C20" s="198"/>
      <c r="D20" s="199"/>
      <c r="E20" s="200"/>
      <c r="F20" s="19"/>
      <c r="G20" s="21">
        <v>5.2</v>
      </c>
      <c r="H20" s="21">
        <v>4.9</v>
      </c>
      <c r="I20" s="21">
        <v>5.3</v>
      </c>
      <c r="J20" s="21">
        <v>5.7</v>
      </c>
      <c r="K20" s="22">
        <v>5.5</v>
      </c>
      <c r="L20" s="23">
        <v>5.1</v>
      </c>
      <c r="M20" s="23">
        <v>5.3</v>
      </c>
      <c r="N20" s="23">
        <v>4.8</v>
      </c>
      <c r="O20" s="22">
        <v>4.5</v>
      </c>
      <c r="P20" s="24">
        <v>4</v>
      </c>
    </row>
    <row r="21" spans="2:16" s="8" customFormat="1" ht="13.5">
      <c r="B21" s="185" t="s">
        <v>14</v>
      </c>
      <c r="C21" s="186"/>
      <c r="D21" s="189" t="s">
        <v>5</v>
      </c>
      <c r="E21" s="191">
        <v>2</v>
      </c>
      <c r="F21" s="25"/>
      <c r="G21" s="38">
        <v>1.9</v>
      </c>
      <c r="H21" s="29">
        <v>1.7</v>
      </c>
      <c r="I21" s="29">
        <v>1.9</v>
      </c>
      <c r="J21" s="29">
        <v>1.7</v>
      </c>
      <c r="K21" s="39">
        <v>1.8</v>
      </c>
      <c r="L21" s="29">
        <v>2</v>
      </c>
      <c r="M21" s="29">
        <v>2.3</v>
      </c>
      <c r="N21" s="29">
        <v>2.4</v>
      </c>
      <c r="O21" s="30">
        <v>2.2</v>
      </c>
      <c r="P21" s="31">
        <v>2.2</v>
      </c>
    </row>
    <row r="22" spans="2:16" s="8" customFormat="1" ht="13.5">
      <c r="B22" s="197"/>
      <c r="C22" s="198"/>
      <c r="D22" s="199"/>
      <c r="E22" s="200"/>
      <c r="F22" s="19"/>
      <c r="G22" s="21">
        <v>1.7</v>
      </c>
      <c r="H22" s="21">
        <v>1.5</v>
      </c>
      <c r="I22" s="21">
        <v>1.6</v>
      </c>
      <c r="J22" s="21">
        <v>1.6</v>
      </c>
      <c r="K22" s="22">
        <v>1.6</v>
      </c>
      <c r="L22" s="23">
        <v>1.6</v>
      </c>
      <c r="M22" s="23">
        <v>1.9</v>
      </c>
      <c r="N22" s="23">
        <v>2.1</v>
      </c>
      <c r="O22" s="22">
        <v>1.9</v>
      </c>
      <c r="P22" s="24">
        <v>1.9</v>
      </c>
    </row>
    <row r="23" spans="2:16" s="8" customFormat="1" ht="13.5">
      <c r="B23" s="201" t="s">
        <v>24</v>
      </c>
      <c r="C23" s="203" t="s">
        <v>15</v>
      </c>
      <c r="D23" s="189" t="s">
        <v>5</v>
      </c>
      <c r="E23" s="191">
        <v>4</v>
      </c>
      <c r="F23" s="25"/>
      <c r="G23" s="38">
        <v>3.1</v>
      </c>
      <c r="H23" s="29">
        <v>2.8</v>
      </c>
      <c r="I23" s="29">
        <v>2.7</v>
      </c>
      <c r="J23" s="29">
        <v>3</v>
      </c>
      <c r="K23" s="39">
        <v>2.5</v>
      </c>
      <c r="L23" s="29">
        <v>2.9</v>
      </c>
      <c r="M23" s="29">
        <v>3</v>
      </c>
      <c r="N23" s="29">
        <v>3</v>
      </c>
      <c r="O23" s="30">
        <v>2.9</v>
      </c>
      <c r="P23" s="31">
        <v>2.8</v>
      </c>
    </row>
    <row r="24" spans="2:16" s="8" customFormat="1" ht="13.5">
      <c r="B24" s="201"/>
      <c r="C24" s="204"/>
      <c r="D24" s="199"/>
      <c r="E24" s="200"/>
      <c r="F24" s="19"/>
      <c r="G24" s="21">
        <v>2.7</v>
      </c>
      <c r="H24" s="21">
        <v>2.5</v>
      </c>
      <c r="I24" s="21">
        <v>2.5</v>
      </c>
      <c r="J24" s="21">
        <v>2.6</v>
      </c>
      <c r="K24" s="22">
        <v>2.4</v>
      </c>
      <c r="L24" s="23">
        <v>2.6</v>
      </c>
      <c r="M24" s="23">
        <v>2.7</v>
      </c>
      <c r="N24" s="23">
        <v>2.7</v>
      </c>
      <c r="O24" s="22">
        <v>2.6</v>
      </c>
      <c r="P24" s="24">
        <v>2.5</v>
      </c>
    </row>
    <row r="25" spans="2:16" s="8" customFormat="1" ht="13.5">
      <c r="B25" s="201"/>
      <c r="C25" s="203" t="s">
        <v>16</v>
      </c>
      <c r="D25" s="189" t="s">
        <v>5</v>
      </c>
      <c r="E25" s="191">
        <v>4</v>
      </c>
      <c r="F25" s="25"/>
      <c r="G25" s="38">
        <v>4.7</v>
      </c>
      <c r="H25" s="29">
        <v>4</v>
      </c>
      <c r="I25" s="29">
        <v>4.2</v>
      </c>
      <c r="J25" s="29">
        <v>4.2</v>
      </c>
      <c r="K25" s="39">
        <v>3.7</v>
      </c>
      <c r="L25" s="29">
        <v>4.3</v>
      </c>
      <c r="M25" s="29">
        <v>4.3</v>
      </c>
      <c r="N25" s="29">
        <v>4.7</v>
      </c>
      <c r="O25" s="30">
        <v>5</v>
      </c>
      <c r="P25" s="31">
        <v>4.5</v>
      </c>
    </row>
    <row r="26" spans="2:16" s="8" customFormat="1" ht="13.5">
      <c r="B26" s="202"/>
      <c r="C26" s="204"/>
      <c r="D26" s="199"/>
      <c r="E26" s="200"/>
      <c r="F26" s="19"/>
      <c r="G26" s="21">
        <v>3.4</v>
      </c>
      <c r="H26" s="21">
        <v>3.1</v>
      </c>
      <c r="I26" s="21">
        <v>3.1</v>
      </c>
      <c r="J26" s="21">
        <v>3.2</v>
      </c>
      <c r="K26" s="22">
        <v>2.9</v>
      </c>
      <c r="L26" s="23">
        <v>3.4</v>
      </c>
      <c r="M26" s="23">
        <v>3.5</v>
      </c>
      <c r="N26" s="23">
        <v>3.5</v>
      </c>
      <c r="O26" s="22">
        <v>3.7</v>
      </c>
      <c r="P26" s="24">
        <v>3.3</v>
      </c>
    </row>
    <row r="27" spans="2:16" s="8" customFormat="1" ht="13.5">
      <c r="B27" s="185" t="s">
        <v>17</v>
      </c>
      <c r="C27" s="186"/>
      <c r="D27" s="189" t="s">
        <v>7</v>
      </c>
      <c r="E27" s="191">
        <v>12</v>
      </c>
      <c r="F27" s="25"/>
      <c r="G27" s="38">
        <v>5.6</v>
      </c>
      <c r="H27" s="29">
        <v>5.2</v>
      </c>
      <c r="I27" s="29">
        <v>7.3</v>
      </c>
      <c r="J27" s="29">
        <v>5.3</v>
      </c>
      <c r="K27" s="39">
        <v>5.9</v>
      </c>
      <c r="L27" s="29">
        <v>5.6</v>
      </c>
      <c r="M27" s="29">
        <v>6</v>
      </c>
      <c r="N27" s="29">
        <v>5.9</v>
      </c>
      <c r="O27" s="30">
        <v>5.3</v>
      </c>
      <c r="P27" s="31">
        <v>5.4</v>
      </c>
    </row>
    <row r="28" spans="2:16" s="8" customFormat="1" ht="13.5">
      <c r="B28" s="197"/>
      <c r="C28" s="198"/>
      <c r="D28" s="199"/>
      <c r="E28" s="200"/>
      <c r="F28" s="19"/>
      <c r="G28" s="21">
        <v>4.3</v>
      </c>
      <c r="H28" s="21">
        <v>4.1</v>
      </c>
      <c r="I28" s="21">
        <v>4.8</v>
      </c>
      <c r="J28" s="21">
        <v>4.2</v>
      </c>
      <c r="K28" s="22">
        <v>4.5</v>
      </c>
      <c r="L28" s="23">
        <v>4.5</v>
      </c>
      <c r="M28" s="23">
        <v>4.4</v>
      </c>
      <c r="N28" s="23">
        <v>4.1</v>
      </c>
      <c r="O28" s="22">
        <v>3.8</v>
      </c>
      <c r="P28" s="24">
        <v>3.4</v>
      </c>
    </row>
    <row r="29" spans="2:16" s="8" customFormat="1" ht="13.5">
      <c r="B29" s="185" t="s">
        <v>18</v>
      </c>
      <c r="C29" s="186"/>
      <c r="D29" s="189" t="s">
        <v>7</v>
      </c>
      <c r="E29" s="191">
        <v>5</v>
      </c>
      <c r="F29" s="25"/>
      <c r="G29" s="38">
        <v>5.2</v>
      </c>
      <c r="H29" s="29">
        <v>5.1</v>
      </c>
      <c r="I29" s="29">
        <v>5.4</v>
      </c>
      <c r="J29" s="29">
        <v>4.9</v>
      </c>
      <c r="K29" s="39">
        <v>4.8</v>
      </c>
      <c r="L29" s="29">
        <v>6.2</v>
      </c>
      <c r="M29" s="29">
        <v>6.1</v>
      </c>
      <c r="N29" s="29">
        <v>5.5</v>
      </c>
      <c r="O29" s="30">
        <v>5.9</v>
      </c>
      <c r="P29" s="31">
        <v>6.1</v>
      </c>
    </row>
    <row r="30" spans="2:16" s="8" customFormat="1" ht="13.5">
      <c r="B30" s="197"/>
      <c r="C30" s="198"/>
      <c r="D30" s="199"/>
      <c r="E30" s="200"/>
      <c r="F30" s="19"/>
      <c r="G30" s="21">
        <v>4.6</v>
      </c>
      <c r="H30" s="21">
        <v>4.5</v>
      </c>
      <c r="I30" s="21">
        <v>4.8</v>
      </c>
      <c r="J30" s="21">
        <v>4.5</v>
      </c>
      <c r="K30" s="22">
        <v>4.3</v>
      </c>
      <c r="L30" s="23">
        <v>5.4</v>
      </c>
      <c r="M30" s="23">
        <v>5.4</v>
      </c>
      <c r="N30" s="23">
        <v>4.8</v>
      </c>
      <c r="O30" s="22">
        <v>5.1</v>
      </c>
      <c r="P30" s="24">
        <v>5.1</v>
      </c>
    </row>
    <row r="31" spans="2:16" s="8" customFormat="1" ht="13.5">
      <c r="B31" s="185" t="s">
        <v>19</v>
      </c>
      <c r="C31" s="186"/>
      <c r="D31" s="189" t="s">
        <v>12</v>
      </c>
      <c r="E31" s="191">
        <v>2</v>
      </c>
      <c r="F31" s="25"/>
      <c r="G31" s="38">
        <v>9.8</v>
      </c>
      <c r="H31" s="29">
        <v>9.1</v>
      </c>
      <c r="I31" s="29">
        <v>9</v>
      </c>
      <c r="J31" s="29">
        <v>8.3</v>
      </c>
      <c r="K31" s="39">
        <v>8</v>
      </c>
      <c r="L31" s="29">
        <v>7.9</v>
      </c>
      <c r="M31" s="29">
        <v>8.1</v>
      </c>
      <c r="N31" s="29">
        <v>7.5</v>
      </c>
      <c r="O31" s="30">
        <v>8</v>
      </c>
      <c r="P31" s="31">
        <v>7.8</v>
      </c>
    </row>
    <row r="32" spans="2:16" s="8" customFormat="1" ht="14.25" thickBot="1">
      <c r="B32" s="187"/>
      <c r="C32" s="188"/>
      <c r="D32" s="190"/>
      <c r="E32" s="192"/>
      <c r="F32" s="47"/>
      <c r="G32" s="48">
        <v>8.9</v>
      </c>
      <c r="H32" s="48">
        <v>8.1</v>
      </c>
      <c r="I32" s="48">
        <v>7.7</v>
      </c>
      <c r="J32" s="48">
        <v>7.5</v>
      </c>
      <c r="K32" s="49">
        <v>7.4</v>
      </c>
      <c r="L32" s="50">
        <v>7</v>
      </c>
      <c r="M32" s="50">
        <v>7.3</v>
      </c>
      <c r="N32" s="50">
        <v>7.1</v>
      </c>
      <c r="O32" s="49">
        <v>7.6</v>
      </c>
      <c r="P32" s="51">
        <v>7.6</v>
      </c>
    </row>
    <row r="33" spans="2:17" s="8" customFormat="1" ht="13.5">
      <c r="B33" s="193" t="s">
        <v>20</v>
      </c>
      <c r="C33" s="194"/>
      <c r="D33" s="195"/>
      <c r="E33" s="196">
        <f>SUM(E5:E32)</f>
        <v>46</v>
      </c>
      <c r="F33" s="181"/>
      <c r="G33" s="183">
        <f aca="true" t="shared" si="0" ref="G33:M33">AVERAGE(G6,G10,G12,G14,G16,G18,G20,G22,G24,G26,G28,G30,G32)</f>
        <v>5.6230769230769235</v>
      </c>
      <c r="H33" s="176">
        <f t="shared" si="0"/>
        <v>5.415384615384615</v>
      </c>
      <c r="I33" s="176">
        <f t="shared" si="0"/>
        <v>5.723076923076923</v>
      </c>
      <c r="J33" s="176">
        <f t="shared" si="0"/>
        <v>5.430769230769231</v>
      </c>
      <c r="K33" s="176">
        <f t="shared" si="0"/>
        <v>5.5307692307692315</v>
      </c>
      <c r="L33" s="176">
        <f t="shared" si="0"/>
        <v>5.984615384615386</v>
      </c>
      <c r="M33" s="176">
        <f t="shared" si="0"/>
        <v>5.823076923076924</v>
      </c>
      <c r="N33" s="176">
        <f>AVERAGE(N6,N8,N10,N12,N14,N16,N18,N20,N22,N24,N26,N28,N30,N32)</f>
        <v>5.999999999999999</v>
      </c>
      <c r="O33" s="176">
        <f>AVERAGE(O6,O8,O10,O12,O14,O16,O18,O20,O22,O24,O26,O28,O30,O32)</f>
        <v>5.9642857142857135</v>
      </c>
      <c r="P33" s="178">
        <f>AVERAGE(P6,P8,P10,P12,P14,P16,P18,P20,P22,P24,P26,P28,P30,P32)</f>
        <v>5.878571428571428</v>
      </c>
      <c r="Q33" s="180"/>
    </row>
    <row r="34" spans="2:17" s="8" customFormat="1" ht="14.25" thickBot="1">
      <c r="B34" s="187"/>
      <c r="C34" s="188"/>
      <c r="D34" s="190"/>
      <c r="E34" s="192"/>
      <c r="F34" s="182"/>
      <c r="G34" s="184"/>
      <c r="H34" s="177"/>
      <c r="I34" s="177"/>
      <c r="J34" s="177"/>
      <c r="K34" s="177"/>
      <c r="L34" s="177"/>
      <c r="M34" s="177"/>
      <c r="N34" s="177"/>
      <c r="O34" s="177"/>
      <c r="P34" s="179"/>
      <c r="Q34" s="180"/>
    </row>
    <row r="35" spans="2:16" s="8" customFormat="1" ht="13.5">
      <c r="B35" s="52"/>
      <c r="C35" s="53"/>
      <c r="D35" s="54"/>
      <c r="E35" s="22"/>
      <c r="F35" s="22"/>
      <c r="G35" s="22"/>
      <c r="H35" s="22"/>
      <c r="I35" s="22"/>
      <c r="J35" s="22"/>
      <c r="K35" s="22"/>
      <c r="L35" s="22"/>
      <c r="M35" s="22"/>
      <c r="N35" s="22"/>
      <c r="O35" s="22"/>
      <c r="P35" s="22"/>
    </row>
    <row r="36" spans="2:16" ht="94.5" customHeight="1">
      <c r="B36" s="174" t="s">
        <v>26</v>
      </c>
      <c r="C36" s="174"/>
      <c r="D36" s="174"/>
      <c r="E36" s="174"/>
      <c r="F36" s="174"/>
      <c r="G36" s="174"/>
      <c r="H36" s="174"/>
      <c r="I36" s="174"/>
      <c r="J36" s="174"/>
      <c r="K36" s="174"/>
      <c r="L36" s="174"/>
      <c r="M36" s="174"/>
      <c r="N36" s="174"/>
      <c r="O36" s="174"/>
      <c r="P36" s="174"/>
    </row>
    <row r="37" spans="2:16" ht="13.5">
      <c r="B37" s="53" t="s">
        <v>31</v>
      </c>
      <c r="C37" s="55"/>
      <c r="D37" s="55"/>
      <c r="E37" s="55"/>
      <c r="F37" s="55"/>
      <c r="G37" s="55"/>
      <c r="H37" s="55"/>
      <c r="I37" s="55"/>
      <c r="J37" s="55"/>
      <c r="K37" s="55"/>
      <c r="L37" s="55"/>
      <c r="M37" s="55"/>
      <c r="N37" s="55"/>
      <c r="O37" s="55"/>
      <c r="P37" s="55"/>
    </row>
    <row r="38" spans="2:16" ht="13.5">
      <c r="B38" s="56"/>
      <c r="C38" s="56"/>
      <c r="E38" s="4"/>
      <c r="F38" s="4"/>
      <c r="G38" s="4"/>
      <c r="H38" s="4"/>
      <c r="I38" s="4"/>
      <c r="J38" s="4"/>
      <c r="K38" s="4"/>
      <c r="L38" s="4"/>
      <c r="M38" s="4"/>
      <c r="N38" s="4"/>
      <c r="O38" s="4"/>
      <c r="P38" s="4"/>
    </row>
    <row r="39" spans="2:4" ht="17.25">
      <c r="B39" s="2"/>
      <c r="D39" s="2"/>
    </row>
    <row r="40" spans="2:4" ht="17.25">
      <c r="B40" s="57"/>
      <c r="D40" s="2"/>
    </row>
    <row r="60" spans="2:4" ht="17.25">
      <c r="B60" s="57"/>
      <c r="D60" s="2"/>
    </row>
    <row r="61" spans="1:16" ht="13.5">
      <c r="A61" s="58"/>
      <c r="E61" s="4"/>
      <c r="F61" s="4"/>
      <c r="G61" s="4"/>
      <c r="H61" s="4"/>
      <c r="I61" s="4"/>
      <c r="J61" s="4"/>
      <c r="K61" s="4"/>
      <c r="L61" s="4"/>
      <c r="M61" s="4"/>
      <c r="N61" s="4"/>
      <c r="O61" s="4"/>
      <c r="P61" s="4"/>
    </row>
    <row r="62" ht="13.5">
      <c r="A62" s="58"/>
    </row>
    <row r="63" ht="13.5">
      <c r="A63" s="58"/>
    </row>
    <row r="64" spans="2:16" s="8" customFormat="1" ht="12.75" customHeight="1">
      <c r="B64" s="175"/>
      <c r="C64" s="175"/>
      <c r="D64" s="54"/>
      <c r="E64" s="59"/>
      <c r="F64" s="59"/>
      <c r="G64" s="22"/>
      <c r="H64" s="22"/>
      <c r="I64" s="22"/>
      <c r="J64" s="22"/>
      <c r="K64" s="22"/>
      <c r="L64" s="22"/>
      <c r="M64" s="22"/>
      <c r="N64" s="22"/>
      <c r="O64" s="22"/>
      <c r="P64" s="22"/>
    </row>
    <row r="65" spans="2:16" s="8" customFormat="1" ht="12.75" customHeight="1">
      <c r="B65" s="175"/>
      <c r="C65" s="175"/>
      <c r="D65" s="54"/>
      <c r="E65" s="22"/>
      <c r="F65" s="22"/>
      <c r="G65" s="22"/>
      <c r="H65" s="22"/>
      <c r="I65" s="22"/>
      <c r="J65" s="22"/>
      <c r="K65" s="22"/>
      <c r="L65" s="22"/>
      <c r="M65" s="22"/>
      <c r="N65" s="22"/>
      <c r="O65" s="22"/>
      <c r="P65" s="22"/>
    </row>
    <row r="66" ht="13.5">
      <c r="A66" s="58"/>
    </row>
    <row r="68" ht="17.25">
      <c r="B68" s="57"/>
    </row>
  </sheetData>
  <sheetProtection/>
  <mergeCells count="73">
    <mergeCell ref="D3:D4"/>
    <mergeCell ref="E3:E4"/>
    <mergeCell ref="G3:G4"/>
    <mergeCell ref="H3:H4"/>
    <mergeCell ref="I3:I4"/>
    <mergeCell ref="J3:J4"/>
    <mergeCell ref="K3:K4"/>
    <mergeCell ref="L3:L4"/>
    <mergeCell ref="M3:M4"/>
    <mergeCell ref="N3:N4"/>
    <mergeCell ref="O3:O4"/>
    <mergeCell ref="P3:P4"/>
    <mergeCell ref="B5:C6"/>
    <mergeCell ref="D5:D6"/>
    <mergeCell ref="E5:E6"/>
    <mergeCell ref="B7:C8"/>
    <mergeCell ref="D7:D8"/>
    <mergeCell ref="E7:E8"/>
    <mergeCell ref="B9:B14"/>
    <mergeCell ref="C9:C10"/>
    <mergeCell ref="D9:D10"/>
    <mergeCell ref="E9:E10"/>
    <mergeCell ref="C11:C12"/>
    <mergeCell ref="D11:D12"/>
    <mergeCell ref="E11:E12"/>
    <mergeCell ref="C13:C14"/>
    <mergeCell ref="D13:D14"/>
    <mergeCell ref="E13:E14"/>
    <mergeCell ref="B15:C16"/>
    <mergeCell ref="D15:D16"/>
    <mergeCell ref="E15:E16"/>
    <mergeCell ref="B17:C18"/>
    <mergeCell ref="D17:D18"/>
    <mergeCell ref="E17:E18"/>
    <mergeCell ref="B19:C20"/>
    <mergeCell ref="D19:D20"/>
    <mergeCell ref="E19:E20"/>
    <mergeCell ref="B21:C22"/>
    <mergeCell ref="D21:D22"/>
    <mergeCell ref="E21:E22"/>
    <mergeCell ref="B23:B26"/>
    <mergeCell ref="C23:C24"/>
    <mergeCell ref="D23:D24"/>
    <mergeCell ref="E23:E24"/>
    <mergeCell ref="C25:C26"/>
    <mergeCell ref="D25:D26"/>
    <mergeCell ref="E25:E26"/>
    <mergeCell ref="B27:C28"/>
    <mergeCell ref="D27:D28"/>
    <mergeCell ref="E27:E28"/>
    <mergeCell ref="B29:C30"/>
    <mergeCell ref="D29:D30"/>
    <mergeCell ref="E29:E30"/>
    <mergeCell ref="B31:C32"/>
    <mergeCell ref="D31:D32"/>
    <mergeCell ref="E31:E32"/>
    <mergeCell ref="B33:C34"/>
    <mergeCell ref="D33:D34"/>
    <mergeCell ref="E33:E34"/>
    <mergeCell ref="Q33:Q34"/>
    <mergeCell ref="F33:F34"/>
    <mergeCell ref="G33:G34"/>
    <mergeCell ref="H33:H34"/>
    <mergeCell ref="I33:I34"/>
    <mergeCell ref="J33:J34"/>
    <mergeCell ref="K33:K34"/>
    <mergeCell ref="B36:P36"/>
    <mergeCell ref="B64:C65"/>
    <mergeCell ref="L33:L34"/>
    <mergeCell ref="M33:M34"/>
    <mergeCell ref="N33:N34"/>
    <mergeCell ref="O33:O34"/>
    <mergeCell ref="P33:P34"/>
  </mergeCells>
  <printOptions horizontalCentered="1"/>
  <pageMargins left="0.3937007874015748" right="0.3937007874015748" top="0.7874015748031497" bottom="0.5905511811023623" header="0.5118110236220472" footer="0.3937007874015748"/>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2014-07-22T05:48:22Z</cp:lastPrinted>
  <dcterms:created xsi:type="dcterms:W3CDTF">2001-12-21T09:02:28Z</dcterms:created>
  <dcterms:modified xsi:type="dcterms:W3CDTF">2015-07-30T05:38:17Z</dcterms:modified>
  <cp:category/>
  <cp:version/>
  <cp:contentType/>
  <cp:contentStatus/>
</cp:coreProperties>
</file>