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645" windowWidth="15480" windowHeight="8145" activeTab="0"/>
  </bookViews>
  <sheets>
    <sheet name="27" sheetId="1" r:id="rId1"/>
    <sheet name="26" sheetId="2" r:id="rId2"/>
    <sheet name="25" sheetId="3" r:id="rId3"/>
    <sheet name="21-14" sheetId="4" r:id="rId4"/>
  </sheets>
  <definedNames/>
  <calcPr fullCalcOnLoad="1"/>
</workbook>
</file>

<file path=xl/sharedStrings.xml><?xml version="1.0" encoding="utf-8"?>
<sst xmlns="http://schemas.openxmlformats.org/spreadsheetml/2006/main" count="186" uniqueCount="50">
  <si>
    <t>小計</t>
  </si>
  <si>
    <t>11年</t>
  </si>
  <si>
    <t>12年</t>
  </si>
  <si>
    <t>13年</t>
  </si>
  <si>
    <t>平成10年</t>
  </si>
  <si>
    <t>（容積比％）</t>
  </si>
  <si>
    <t>（湿重量比％）</t>
  </si>
  <si>
    <t>容器包装</t>
  </si>
  <si>
    <t>金属</t>
  </si>
  <si>
    <t>その他</t>
  </si>
  <si>
    <t>容器包装以外</t>
  </si>
  <si>
    <t>14年</t>
  </si>
  <si>
    <t>15年</t>
  </si>
  <si>
    <t>プラスチック</t>
  </si>
  <si>
    <t>ガラス</t>
  </si>
  <si>
    <t>紙類</t>
  </si>
  <si>
    <t>3.30　家庭ごみ全体に占める容器包装廃棄物の割合</t>
  </si>
  <si>
    <t>16年</t>
  </si>
  <si>
    <t>合　　計</t>
  </si>
  <si>
    <t>年度</t>
  </si>
  <si>
    <t>出典：環境省大臣官房廃棄物・リサイクル対策部企画課リサイクル推進室「容器包装廃棄物使用・</t>
  </si>
  <si>
    <t>17年</t>
  </si>
  <si>
    <t>17年</t>
  </si>
  <si>
    <t>　　　排出実態調査報告書」</t>
  </si>
  <si>
    <t>18年</t>
  </si>
  <si>
    <t>19年</t>
  </si>
  <si>
    <t>20年</t>
  </si>
  <si>
    <t>21年</t>
  </si>
  <si>
    <t>19年</t>
  </si>
  <si>
    <t>21年</t>
  </si>
  <si>
    <t>平成17年</t>
  </si>
  <si>
    <t>22年</t>
  </si>
  <si>
    <t>22年</t>
  </si>
  <si>
    <t>23年</t>
  </si>
  <si>
    <t>23年</t>
  </si>
  <si>
    <t>4.30　家庭ごみ全体に占める容器包装廃棄物の割合</t>
  </si>
  <si>
    <t>環境省大臣官房廃棄物・リサイクル対策部企画課リサイクル推進室「容器包装廃棄物使用・排出実態調査報告書」</t>
  </si>
  <si>
    <t>出典：</t>
  </si>
  <si>
    <t>プラスチック</t>
  </si>
  <si>
    <t>ガラス</t>
  </si>
  <si>
    <t>プラスチック</t>
  </si>
  <si>
    <t>ガラス</t>
  </si>
  <si>
    <t>プラスチック</t>
  </si>
  <si>
    <t>ガラス</t>
  </si>
  <si>
    <t>容積比</t>
  </si>
  <si>
    <t>湿重量比</t>
  </si>
  <si>
    <t>出典：環境省 大臣官房廃棄物・リサイクル対策部企画課リサイクル推進室
　　　「容器包装廃棄物使用・排出実態調査報告書」より作成</t>
  </si>
  <si>
    <t>（単位：%）</t>
  </si>
  <si>
    <t>平成19年度</t>
  </si>
  <si>
    <t>平成18年度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</si>
</sst>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7" fontId="1" fillId="0" borderId="11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77" fontId="1" fillId="0" borderId="11" xfId="0" applyNumberFormat="1" applyFont="1" applyFill="1" applyBorder="1" applyAlignment="1">
      <alignment vertical="top"/>
    </xf>
    <xf numFmtId="177" fontId="1" fillId="0" borderId="10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2" fillId="0" borderId="10" xfId="0" applyFont="1" applyFill="1" applyBorder="1" applyAlignment="1">
      <alignment horizontal="center"/>
    </xf>
    <xf numFmtId="176" fontId="4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42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42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42" fillId="0" borderId="16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42" fillId="0" borderId="17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3" fillId="3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178" fontId="42" fillId="0" borderId="18" xfId="0" applyNumberFormat="1" applyFont="1" applyFill="1" applyBorder="1" applyAlignment="1">
      <alignment vertical="center"/>
    </xf>
    <xf numFmtId="178" fontId="42" fillId="0" borderId="19" xfId="0" applyNumberFormat="1" applyFont="1" applyFill="1" applyBorder="1" applyAlignment="1">
      <alignment vertical="center"/>
    </xf>
    <xf numFmtId="178" fontId="42" fillId="0" borderId="20" xfId="0" applyNumberFormat="1" applyFont="1" applyFill="1" applyBorder="1" applyAlignment="1">
      <alignment vertical="center"/>
    </xf>
    <xf numFmtId="178" fontId="42" fillId="0" borderId="11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42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42" fillId="0" borderId="0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vertical="center"/>
    </xf>
    <xf numFmtId="178" fontId="42" fillId="0" borderId="23" xfId="0" applyNumberFormat="1" applyFont="1" applyFill="1" applyBorder="1" applyAlignment="1">
      <alignment vertical="center"/>
    </xf>
    <xf numFmtId="178" fontId="42" fillId="0" borderId="2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textRotation="255"/>
    </xf>
    <xf numFmtId="0" fontId="0" fillId="0" borderId="31" xfId="0" applyFont="1" applyFill="1" applyBorder="1" applyAlignment="1">
      <alignment horizontal="center" vertical="top" textRotation="255"/>
    </xf>
    <xf numFmtId="0" fontId="0" fillId="0" borderId="32" xfId="0" applyFont="1" applyFill="1" applyBorder="1" applyAlignment="1">
      <alignment horizontal="center" vertical="top" textRotation="255"/>
    </xf>
    <xf numFmtId="0" fontId="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top" textRotation="255"/>
    </xf>
    <xf numFmtId="0" fontId="0" fillId="0" borderId="32" xfId="0" applyFont="1" applyFill="1" applyBorder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4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6.625" style="40" customWidth="1"/>
    <col min="2" max="2" width="15.625" style="40" customWidth="1"/>
    <col min="3" max="6" width="12.625" style="40" customWidth="1"/>
    <col min="7" max="7" width="12.625" style="39" customWidth="1"/>
    <col min="8" max="8" width="12.625" style="40" customWidth="1"/>
    <col min="9" max="9" width="12.625" style="21" customWidth="1"/>
    <col min="10" max="16384" width="9.00390625" style="21" customWidth="1"/>
  </cols>
  <sheetData>
    <row r="1" spans="1:6" ht="30" customHeight="1">
      <c r="A1" s="38" t="s">
        <v>35</v>
      </c>
      <c r="B1" s="38"/>
      <c r="C1" s="38"/>
      <c r="D1" s="38"/>
      <c r="E1" s="38"/>
      <c r="F1" s="38"/>
    </row>
    <row r="2" spans="3:8" ht="19.5" customHeight="1">
      <c r="C2" s="41"/>
      <c r="D2" s="41"/>
      <c r="E2" s="41"/>
      <c r="F2" s="41"/>
      <c r="H2" s="42"/>
    </row>
    <row r="3" spans="1:9" ht="19.5" customHeight="1" thickBot="1">
      <c r="A3" s="52" t="s">
        <v>44</v>
      </c>
      <c r="C3" s="41"/>
      <c r="D3" s="41"/>
      <c r="E3" s="41"/>
      <c r="F3" s="41"/>
      <c r="H3" s="42"/>
      <c r="I3" s="42" t="s">
        <v>47</v>
      </c>
    </row>
    <row r="4" spans="1:9" ht="19.5" customHeight="1">
      <c r="A4" s="65"/>
      <c r="B4" s="66"/>
      <c r="C4" s="53" t="s">
        <v>48</v>
      </c>
      <c r="D4" s="53">
        <v>20</v>
      </c>
      <c r="E4" s="53">
        <v>21</v>
      </c>
      <c r="F4" s="53">
        <v>22</v>
      </c>
      <c r="G4" s="53">
        <v>23</v>
      </c>
      <c r="H4" s="54">
        <v>24</v>
      </c>
      <c r="I4" s="54">
        <v>25</v>
      </c>
    </row>
    <row r="5" spans="1:9" ht="19.5" customHeight="1">
      <c r="A5" s="58" t="s">
        <v>7</v>
      </c>
      <c r="B5" s="26" t="s">
        <v>15</v>
      </c>
      <c r="C5" s="27">
        <v>18.8</v>
      </c>
      <c r="D5" s="27">
        <v>13.2</v>
      </c>
      <c r="E5" s="27">
        <v>11.8</v>
      </c>
      <c r="F5" s="27">
        <v>9.6</v>
      </c>
      <c r="G5" s="28">
        <v>14.5</v>
      </c>
      <c r="H5" s="43">
        <v>13.1</v>
      </c>
      <c r="I5" s="43">
        <v>13.1</v>
      </c>
    </row>
    <row r="6" spans="1:9" ht="19.5" customHeight="1">
      <c r="A6" s="59"/>
      <c r="B6" s="29" t="s">
        <v>13</v>
      </c>
      <c r="C6" s="30">
        <v>38.9</v>
      </c>
      <c r="D6" s="30">
        <v>40.1</v>
      </c>
      <c r="E6" s="30">
        <v>36.6</v>
      </c>
      <c r="F6" s="30">
        <v>34.8</v>
      </c>
      <c r="G6" s="31">
        <v>33.9</v>
      </c>
      <c r="H6" s="44">
        <v>36.5</v>
      </c>
      <c r="I6" s="44">
        <v>35.9</v>
      </c>
    </row>
    <row r="7" spans="1:9" ht="19.5" customHeight="1">
      <c r="A7" s="59"/>
      <c r="B7" s="29" t="s">
        <v>14</v>
      </c>
      <c r="C7" s="30">
        <v>0.6</v>
      </c>
      <c r="D7" s="30">
        <v>0.7</v>
      </c>
      <c r="E7" s="30">
        <v>1.6</v>
      </c>
      <c r="F7" s="30">
        <v>1.4</v>
      </c>
      <c r="G7" s="31">
        <v>1.2</v>
      </c>
      <c r="H7" s="44">
        <v>1.3</v>
      </c>
      <c r="I7" s="44">
        <v>1</v>
      </c>
    </row>
    <row r="8" spans="1:9" ht="19.5" customHeight="1">
      <c r="A8" s="59"/>
      <c r="B8" s="29" t="s">
        <v>8</v>
      </c>
      <c r="C8" s="30">
        <v>2.8</v>
      </c>
      <c r="D8" s="30">
        <v>2</v>
      </c>
      <c r="E8" s="30">
        <v>3.5</v>
      </c>
      <c r="F8" s="30">
        <v>4.1</v>
      </c>
      <c r="G8" s="31">
        <v>2.5</v>
      </c>
      <c r="H8" s="44">
        <v>2.9</v>
      </c>
      <c r="I8" s="44">
        <v>3</v>
      </c>
    </row>
    <row r="9" spans="1:9" ht="19.5" customHeight="1">
      <c r="A9" s="59"/>
      <c r="B9" s="32" t="s">
        <v>9</v>
      </c>
      <c r="C9" s="33">
        <v>0.1</v>
      </c>
      <c r="D9" s="33">
        <v>0.2</v>
      </c>
      <c r="E9" s="33">
        <v>0.2</v>
      </c>
      <c r="F9" s="33">
        <v>0.1</v>
      </c>
      <c r="G9" s="34">
        <v>0.4</v>
      </c>
      <c r="H9" s="45">
        <v>0.1</v>
      </c>
      <c r="I9" s="45">
        <v>0.2</v>
      </c>
    </row>
    <row r="10" spans="1:9" ht="19.5" customHeight="1">
      <c r="A10" s="60"/>
      <c r="B10" s="24" t="s">
        <v>0</v>
      </c>
      <c r="C10" s="23">
        <f aca="true" t="shared" si="0" ref="C10:I10">SUM(C5:C9)</f>
        <v>61.2</v>
      </c>
      <c r="D10" s="23">
        <f t="shared" si="0"/>
        <v>56.2</v>
      </c>
      <c r="E10" s="23">
        <f t="shared" si="0"/>
        <v>53.70000000000001</v>
      </c>
      <c r="F10" s="23">
        <f t="shared" si="0"/>
        <v>50</v>
      </c>
      <c r="G10" s="23">
        <f t="shared" si="0"/>
        <v>52.5</v>
      </c>
      <c r="H10" s="46">
        <f t="shared" si="0"/>
        <v>53.9</v>
      </c>
      <c r="I10" s="46">
        <f t="shared" si="0"/>
        <v>53.2</v>
      </c>
    </row>
    <row r="11" spans="1:9" ht="19.5" customHeight="1">
      <c r="A11" s="58" t="s">
        <v>10</v>
      </c>
      <c r="B11" s="26" t="s">
        <v>15</v>
      </c>
      <c r="C11" s="27">
        <v>21.8</v>
      </c>
      <c r="D11" s="27">
        <v>26.9</v>
      </c>
      <c r="E11" s="27">
        <v>16.8</v>
      </c>
      <c r="F11" s="27">
        <v>16.1</v>
      </c>
      <c r="G11" s="28">
        <v>20.3</v>
      </c>
      <c r="H11" s="43">
        <v>17.8</v>
      </c>
      <c r="I11" s="43">
        <v>18.1</v>
      </c>
    </row>
    <row r="12" spans="1:9" ht="19.5" customHeight="1">
      <c r="A12" s="59"/>
      <c r="B12" s="29" t="s">
        <v>13</v>
      </c>
      <c r="C12" s="30">
        <v>4</v>
      </c>
      <c r="D12" s="30">
        <v>4.7</v>
      </c>
      <c r="E12" s="30">
        <v>4.2</v>
      </c>
      <c r="F12" s="30">
        <v>5.6</v>
      </c>
      <c r="G12" s="31">
        <v>7.1</v>
      </c>
      <c r="H12" s="44">
        <v>5</v>
      </c>
      <c r="I12" s="44">
        <v>4.9</v>
      </c>
    </row>
    <row r="13" spans="1:9" ht="19.5" customHeight="1">
      <c r="A13" s="59"/>
      <c r="B13" s="29" t="s">
        <v>14</v>
      </c>
      <c r="C13" s="30">
        <v>0</v>
      </c>
      <c r="D13" s="30">
        <v>0</v>
      </c>
      <c r="E13" s="30">
        <v>0.1</v>
      </c>
      <c r="F13" s="30">
        <v>0.1</v>
      </c>
      <c r="G13" s="31">
        <v>0.1</v>
      </c>
      <c r="H13" s="44">
        <v>0.2</v>
      </c>
      <c r="I13" s="44">
        <v>0.1</v>
      </c>
    </row>
    <row r="14" spans="1:9" ht="19.5" customHeight="1">
      <c r="A14" s="59"/>
      <c r="B14" s="29" t="s">
        <v>8</v>
      </c>
      <c r="C14" s="30">
        <v>0.9</v>
      </c>
      <c r="D14" s="30">
        <v>0.8</v>
      </c>
      <c r="E14" s="30">
        <v>0.6</v>
      </c>
      <c r="F14" s="30">
        <v>0.5</v>
      </c>
      <c r="G14" s="31">
        <v>0.4</v>
      </c>
      <c r="H14" s="44">
        <v>0.9</v>
      </c>
      <c r="I14" s="44">
        <v>0.8</v>
      </c>
    </row>
    <row r="15" spans="1:9" ht="19.5" customHeight="1">
      <c r="A15" s="59"/>
      <c r="B15" s="32" t="s">
        <v>9</v>
      </c>
      <c r="C15" s="33">
        <v>11.9</v>
      </c>
      <c r="D15" s="33">
        <v>11.5</v>
      </c>
      <c r="E15" s="33">
        <v>24.6</v>
      </c>
      <c r="F15" s="33">
        <v>27.6</v>
      </c>
      <c r="G15" s="34">
        <v>19.7</v>
      </c>
      <c r="H15" s="45">
        <v>22.4</v>
      </c>
      <c r="I15" s="45">
        <v>23.1</v>
      </c>
    </row>
    <row r="16" spans="1:9" ht="19.5" customHeight="1">
      <c r="A16" s="60"/>
      <c r="B16" s="24" t="s">
        <v>0</v>
      </c>
      <c r="C16" s="23">
        <f aca="true" t="shared" si="1" ref="C16:I16">SUM(C11:C15)</f>
        <v>38.6</v>
      </c>
      <c r="D16" s="23">
        <f t="shared" si="1"/>
        <v>43.9</v>
      </c>
      <c r="E16" s="23">
        <f t="shared" si="1"/>
        <v>46.300000000000004</v>
      </c>
      <c r="F16" s="23">
        <f t="shared" si="1"/>
        <v>49.900000000000006</v>
      </c>
      <c r="G16" s="23">
        <f t="shared" si="1"/>
        <v>47.599999999999994</v>
      </c>
      <c r="H16" s="46">
        <f t="shared" si="1"/>
        <v>46.3</v>
      </c>
      <c r="I16" s="46">
        <f t="shared" si="1"/>
        <v>47</v>
      </c>
    </row>
    <row r="17" spans="1:9" ht="19.5" customHeight="1" thickBot="1">
      <c r="A17" s="61" t="s">
        <v>18</v>
      </c>
      <c r="B17" s="62"/>
      <c r="C17" s="56">
        <f aca="true" t="shared" si="2" ref="C17:I17">C10+C16</f>
        <v>99.80000000000001</v>
      </c>
      <c r="D17" s="56">
        <f t="shared" si="2"/>
        <v>100.1</v>
      </c>
      <c r="E17" s="56">
        <f t="shared" si="2"/>
        <v>100.00000000000001</v>
      </c>
      <c r="F17" s="56">
        <f t="shared" si="2"/>
        <v>99.9</v>
      </c>
      <c r="G17" s="56">
        <f t="shared" si="2"/>
        <v>100.1</v>
      </c>
      <c r="H17" s="57">
        <f t="shared" si="2"/>
        <v>100.19999999999999</v>
      </c>
      <c r="I17" s="57">
        <f t="shared" si="2"/>
        <v>100.2</v>
      </c>
    </row>
    <row r="18" spans="3:8" ht="19.5" customHeight="1">
      <c r="C18" s="47"/>
      <c r="D18" s="47"/>
      <c r="E18" s="47"/>
      <c r="F18" s="47"/>
      <c r="G18" s="48"/>
      <c r="H18" s="47"/>
    </row>
    <row r="19" spans="1:9" ht="19.5" customHeight="1" thickBot="1">
      <c r="A19" s="52" t="s">
        <v>45</v>
      </c>
      <c r="C19" s="49"/>
      <c r="D19" s="49"/>
      <c r="E19" s="49"/>
      <c r="F19" s="49"/>
      <c r="G19" s="48"/>
      <c r="H19" s="50"/>
      <c r="I19" s="50" t="s">
        <v>47</v>
      </c>
    </row>
    <row r="20" spans="1:9" ht="19.5" customHeight="1">
      <c r="A20" s="65" t="s">
        <v>19</v>
      </c>
      <c r="B20" s="66"/>
      <c r="C20" s="53" t="s">
        <v>48</v>
      </c>
      <c r="D20" s="53">
        <v>20</v>
      </c>
      <c r="E20" s="53">
        <v>21</v>
      </c>
      <c r="F20" s="53">
        <v>22</v>
      </c>
      <c r="G20" s="53">
        <v>23</v>
      </c>
      <c r="H20" s="54">
        <v>24</v>
      </c>
      <c r="I20" s="54">
        <v>25</v>
      </c>
    </row>
    <row r="21" spans="1:9" ht="19.5" customHeight="1">
      <c r="A21" s="58" t="s">
        <v>7</v>
      </c>
      <c r="B21" s="35" t="s">
        <v>15</v>
      </c>
      <c r="C21" s="27">
        <v>7.6</v>
      </c>
      <c r="D21" s="27">
        <v>5.3</v>
      </c>
      <c r="E21" s="27">
        <v>7.8</v>
      </c>
      <c r="F21" s="27">
        <v>6</v>
      </c>
      <c r="G21" s="28">
        <v>10.3</v>
      </c>
      <c r="H21" s="43">
        <v>9.1</v>
      </c>
      <c r="I21" s="43">
        <v>7.4</v>
      </c>
    </row>
    <row r="22" spans="1:9" ht="19.5" customHeight="1">
      <c r="A22" s="59"/>
      <c r="B22" s="36" t="s">
        <v>13</v>
      </c>
      <c r="C22" s="30">
        <v>9.5</v>
      </c>
      <c r="D22" s="30">
        <v>9.1</v>
      </c>
      <c r="E22" s="30">
        <v>8.4</v>
      </c>
      <c r="F22" s="30">
        <v>6.7</v>
      </c>
      <c r="G22" s="31">
        <v>8.8</v>
      </c>
      <c r="H22" s="44">
        <v>8.9</v>
      </c>
      <c r="I22" s="44">
        <v>8.6</v>
      </c>
    </row>
    <row r="23" spans="1:9" ht="19.5" customHeight="1">
      <c r="A23" s="59"/>
      <c r="B23" s="36" t="s">
        <v>14</v>
      </c>
      <c r="C23" s="30">
        <v>3.8</v>
      </c>
      <c r="D23" s="30">
        <v>4.1</v>
      </c>
      <c r="E23" s="30">
        <v>4.9</v>
      </c>
      <c r="F23" s="30">
        <v>3.5</v>
      </c>
      <c r="G23" s="31">
        <v>3.7</v>
      </c>
      <c r="H23" s="44">
        <v>4</v>
      </c>
      <c r="I23" s="44">
        <v>3.6</v>
      </c>
    </row>
    <row r="24" spans="1:9" ht="19.5" customHeight="1">
      <c r="A24" s="59"/>
      <c r="B24" s="36" t="s">
        <v>8</v>
      </c>
      <c r="C24" s="30">
        <v>2.2</v>
      </c>
      <c r="D24" s="30">
        <v>1.5</v>
      </c>
      <c r="E24" s="30">
        <v>1.9</v>
      </c>
      <c r="F24" s="30">
        <v>1.5</v>
      </c>
      <c r="G24" s="31">
        <v>1.3</v>
      </c>
      <c r="H24" s="44">
        <v>2.1</v>
      </c>
      <c r="I24" s="44">
        <v>1.5</v>
      </c>
    </row>
    <row r="25" spans="1:9" ht="19.5" customHeight="1">
      <c r="A25" s="59"/>
      <c r="B25" s="37" t="s">
        <v>9</v>
      </c>
      <c r="C25" s="33">
        <v>0.4</v>
      </c>
      <c r="D25" s="33">
        <v>0.7</v>
      </c>
      <c r="E25" s="33">
        <v>0.3</v>
      </c>
      <c r="F25" s="33">
        <v>0.1</v>
      </c>
      <c r="G25" s="34">
        <v>0.1</v>
      </c>
      <c r="H25" s="45">
        <v>0.2</v>
      </c>
      <c r="I25" s="45">
        <v>0.2</v>
      </c>
    </row>
    <row r="26" spans="1:9" ht="19.5" customHeight="1">
      <c r="A26" s="60"/>
      <c r="B26" s="25" t="s">
        <v>0</v>
      </c>
      <c r="C26" s="23">
        <f aca="true" t="shared" si="3" ref="C26:H26">SUM(C21:C25)</f>
        <v>23.5</v>
      </c>
      <c r="D26" s="23">
        <f t="shared" si="3"/>
        <v>20.7</v>
      </c>
      <c r="E26" s="23">
        <f t="shared" si="3"/>
        <v>23.3</v>
      </c>
      <c r="F26" s="23">
        <f t="shared" si="3"/>
        <v>17.8</v>
      </c>
      <c r="G26" s="23">
        <f t="shared" si="3"/>
        <v>24.200000000000003</v>
      </c>
      <c r="H26" s="46">
        <f t="shared" si="3"/>
        <v>24.3</v>
      </c>
      <c r="I26" s="46">
        <f>SUM(I21:I25)</f>
        <v>21.3</v>
      </c>
    </row>
    <row r="27" spans="1:9" ht="19.5" customHeight="1">
      <c r="A27" s="58" t="s">
        <v>10</v>
      </c>
      <c r="B27" s="35" t="s">
        <v>15</v>
      </c>
      <c r="C27" s="27">
        <v>24.9</v>
      </c>
      <c r="D27" s="27">
        <v>26.9</v>
      </c>
      <c r="E27" s="27">
        <v>24.8</v>
      </c>
      <c r="F27" s="27">
        <v>24.2</v>
      </c>
      <c r="G27" s="28">
        <v>27.6</v>
      </c>
      <c r="H27" s="43">
        <v>26.7</v>
      </c>
      <c r="I27" s="43">
        <v>25.3</v>
      </c>
    </row>
    <row r="28" spans="1:9" ht="19.5" customHeight="1">
      <c r="A28" s="59"/>
      <c r="B28" s="36" t="s">
        <v>13</v>
      </c>
      <c r="C28" s="30">
        <v>3.3</v>
      </c>
      <c r="D28" s="30">
        <v>2.4</v>
      </c>
      <c r="E28" s="30">
        <v>2.8</v>
      </c>
      <c r="F28" s="30">
        <v>2</v>
      </c>
      <c r="G28" s="31">
        <v>1.9</v>
      </c>
      <c r="H28" s="44">
        <v>2.4</v>
      </c>
      <c r="I28" s="44">
        <v>1.6</v>
      </c>
    </row>
    <row r="29" spans="1:9" ht="19.5" customHeight="1">
      <c r="A29" s="59"/>
      <c r="B29" s="36" t="s">
        <v>14</v>
      </c>
      <c r="C29" s="30">
        <v>0.4</v>
      </c>
      <c r="D29" s="30">
        <v>0.2</v>
      </c>
      <c r="E29" s="30">
        <v>0.3</v>
      </c>
      <c r="F29" s="30">
        <v>0.2</v>
      </c>
      <c r="G29" s="31">
        <v>0.2</v>
      </c>
      <c r="H29" s="44">
        <v>0.3</v>
      </c>
      <c r="I29" s="44">
        <v>0.2</v>
      </c>
    </row>
    <row r="30" spans="1:9" ht="19.5" customHeight="1">
      <c r="A30" s="59"/>
      <c r="B30" s="36" t="s">
        <v>8</v>
      </c>
      <c r="C30" s="30">
        <v>1.4</v>
      </c>
      <c r="D30" s="30">
        <v>1.1</v>
      </c>
      <c r="E30" s="30">
        <v>1.2</v>
      </c>
      <c r="F30" s="30">
        <v>0.6</v>
      </c>
      <c r="G30" s="31">
        <v>0.7</v>
      </c>
      <c r="H30" s="44">
        <v>1.5</v>
      </c>
      <c r="I30" s="44">
        <v>1.3</v>
      </c>
    </row>
    <row r="31" spans="1:9" ht="19.5" customHeight="1">
      <c r="A31" s="59"/>
      <c r="B31" s="37" t="s">
        <v>9</v>
      </c>
      <c r="C31" s="33">
        <v>46.6</v>
      </c>
      <c r="D31" s="33">
        <v>48.8</v>
      </c>
      <c r="E31" s="33">
        <v>47.6</v>
      </c>
      <c r="F31" s="33">
        <v>55.2</v>
      </c>
      <c r="G31" s="34">
        <v>45.5</v>
      </c>
      <c r="H31" s="45">
        <v>45</v>
      </c>
      <c r="I31" s="45">
        <v>50.3</v>
      </c>
    </row>
    <row r="32" spans="1:9" ht="19.5" customHeight="1">
      <c r="A32" s="60"/>
      <c r="B32" s="25" t="s">
        <v>0</v>
      </c>
      <c r="C32" s="22">
        <f aca="true" t="shared" si="4" ref="C32:H32">SUM(C27:C31)</f>
        <v>76.6</v>
      </c>
      <c r="D32" s="22">
        <f t="shared" si="4"/>
        <v>79.39999999999999</v>
      </c>
      <c r="E32" s="22">
        <f t="shared" si="4"/>
        <v>76.7</v>
      </c>
      <c r="F32" s="22">
        <f t="shared" si="4"/>
        <v>82.2</v>
      </c>
      <c r="G32" s="22">
        <f t="shared" si="4"/>
        <v>75.9</v>
      </c>
      <c r="H32" s="51">
        <f t="shared" si="4"/>
        <v>75.9</v>
      </c>
      <c r="I32" s="51">
        <f>SUM(I27:I31)</f>
        <v>78.7</v>
      </c>
    </row>
    <row r="33" spans="1:9" ht="19.5" customHeight="1" thickBot="1">
      <c r="A33" s="61" t="s">
        <v>18</v>
      </c>
      <c r="B33" s="62"/>
      <c r="C33" s="55">
        <v>100</v>
      </c>
      <c r="D33" s="55">
        <v>100</v>
      </c>
      <c r="E33" s="55">
        <v>100</v>
      </c>
      <c r="F33" s="55">
        <v>100</v>
      </c>
      <c r="G33" s="56">
        <v>100</v>
      </c>
      <c r="H33" s="57">
        <v>101</v>
      </c>
      <c r="I33" s="57">
        <v>100</v>
      </c>
    </row>
    <row r="34" spans="1:8" ht="30" customHeight="1">
      <c r="A34" s="63" t="s">
        <v>46</v>
      </c>
      <c r="B34" s="64"/>
      <c r="C34" s="64"/>
      <c r="D34" s="64"/>
      <c r="E34" s="64"/>
      <c r="F34" s="64"/>
      <c r="G34" s="64"/>
      <c r="H34" s="64"/>
    </row>
  </sheetData>
  <sheetProtection/>
  <mergeCells count="9">
    <mergeCell ref="A27:A32"/>
    <mergeCell ref="A33:B33"/>
    <mergeCell ref="A34:H34"/>
    <mergeCell ref="A4:B4"/>
    <mergeCell ref="A5:A10"/>
    <mergeCell ref="A11:A16"/>
    <mergeCell ref="A17:B17"/>
    <mergeCell ref="A20:B20"/>
    <mergeCell ref="A21:A2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ゴシック,標準"平成27年版　環境統計集&amp;R&amp;"ＭＳ ゴシック,標準"4章 物質循環（容器包装リサイクル）</oddHeader>
    <oddFooter>&amp;C&amp;"ＭＳ ゴシック,標準"210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4"/>
  <sheetViews>
    <sheetView zoomScale="85" zoomScaleNormal="85" workbookViewId="0" topLeftCell="A1">
      <selection activeCell="L20" sqref="L20"/>
    </sheetView>
  </sheetViews>
  <sheetFormatPr defaultColWidth="9.00390625" defaultRowHeight="15" customHeight="1"/>
  <cols>
    <col min="1" max="1" width="6.625" style="40" customWidth="1"/>
    <col min="2" max="2" width="15.625" style="40" customWidth="1"/>
    <col min="3" max="7" width="12.625" style="40" customWidth="1"/>
    <col min="8" max="8" width="12.625" style="39" customWidth="1"/>
    <col min="9" max="9" width="12.625" style="40" customWidth="1"/>
    <col min="10" max="16384" width="9.00390625" style="21" customWidth="1"/>
  </cols>
  <sheetData>
    <row r="1" spans="1:7" ht="30" customHeight="1">
      <c r="A1" s="38" t="s">
        <v>35</v>
      </c>
      <c r="B1" s="38"/>
      <c r="C1" s="38"/>
      <c r="D1" s="38"/>
      <c r="E1" s="38"/>
      <c r="F1" s="38"/>
      <c r="G1" s="38"/>
    </row>
    <row r="2" spans="4:9" ht="19.5" customHeight="1">
      <c r="D2" s="41"/>
      <c r="E2" s="41"/>
      <c r="F2" s="41"/>
      <c r="G2" s="41"/>
      <c r="I2" s="42"/>
    </row>
    <row r="3" spans="1:9" ht="19.5" customHeight="1" thickBot="1">
      <c r="A3" s="52" t="s">
        <v>44</v>
      </c>
      <c r="D3" s="41"/>
      <c r="E3" s="41"/>
      <c r="F3" s="41"/>
      <c r="G3" s="41"/>
      <c r="I3" s="42" t="s">
        <v>47</v>
      </c>
    </row>
    <row r="4" spans="1:9" ht="19.5" customHeight="1">
      <c r="A4" s="65"/>
      <c r="B4" s="66"/>
      <c r="C4" s="53" t="s">
        <v>49</v>
      </c>
      <c r="D4" s="53">
        <v>19</v>
      </c>
      <c r="E4" s="53">
        <v>20</v>
      </c>
      <c r="F4" s="53">
        <v>21</v>
      </c>
      <c r="G4" s="53">
        <v>22</v>
      </c>
      <c r="H4" s="53">
        <v>23</v>
      </c>
      <c r="I4" s="54">
        <v>24</v>
      </c>
    </row>
    <row r="5" spans="1:9" ht="19.5" customHeight="1">
      <c r="A5" s="58" t="s">
        <v>7</v>
      </c>
      <c r="B5" s="26" t="s">
        <v>15</v>
      </c>
      <c r="C5" s="27">
        <v>18.1</v>
      </c>
      <c r="D5" s="27">
        <v>18.8</v>
      </c>
      <c r="E5" s="27">
        <v>13.2</v>
      </c>
      <c r="F5" s="27">
        <v>11.8</v>
      </c>
      <c r="G5" s="27">
        <v>9.6</v>
      </c>
      <c r="H5" s="28">
        <v>14.5</v>
      </c>
      <c r="I5" s="43">
        <v>13.1</v>
      </c>
    </row>
    <row r="6" spans="1:9" ht="19.5" customHeight="1">
      <c r="A6" s="59"/>
      <c r="B6" s="29" t="s">
        <v>38</v>
      </c>
      <c r="C6" s="30">
        <v>35.9</v>
      </c>
      <c r="D6" s="30">
        <v>38.9</v>
      </c>
      <c r="E6" s="30">
        <v>40.1</v>
      </c>
      <c r="F6" s="30">
        <v>36.6</v>
      </c>
      <c r="G6" s="30">
        <v>34.8</v>
      </c>
      <c r="H6" s="31">
        <v>33.9</v>
      </c>
      <c r="I6" s="44">
        <v>36.5</v>
      </c>
    </row>
    <row r="7" spans="1:9" ht="19.5" customHeight="1">
      <c r="A7" s="59"/>
      <c r="B7" s="29" t="s">
        <v>39</v>
      </c>
      <c r="C7" s="30">
        <v>0.6</v>
      </c>
      <c r="D7" s="30">
        <v>0.6</v>
      </c>
      <c r="E7" s="30">
        <v>0.7</v>
      </c>
      <c r="F7" s="30">
        <v>1.6</v>
      </c>
      <c r="G7" s="30">
        <v>1.4</v>
      </c>
      <c r="H7" s="31">
        <v>1.2</v>
      </c>
      <c r="I7" s="44">
        <v>1.3</v>
      </c>
    </row>
    <row r="8" spans="1:9" ht="19.5" customHeight="1">
      <c r="A8" s="59"/>
      <c r="B8" s="29" t="s">
        <v>8</v>
      </c>
      <c r="C8" s="30">
        <v>2</v>
      </c>
      <c r="D8" s="30">
        <v>2.8</v>
      </c>
      <c r="E8" s="30">
        <v>2</v>
      </c>
      <c r="F8" s="30">
        <v>3.5</v>
      </c>
      <c r="G8" s="30">
        <v>4.1</v>
      </c>
      <c r="H8" s="31">
        <v>2.5</v>
      </c>
      <c r="I8" s="44">
        <v>2.9</v>
      </c>
    </row>
    <row r="9" spans="1:9" ht="19.5" customHeight="1">
      <c r="A9" s="59"/>
      <c r="B9" s="32" t="s">
        <v>9</v>
      </c>
      <c r="C9" s="33">
        <v>0.1</v>
      </c>
      <c r="D9" s="33">
        <v>0.1</v>
      </c>
      <c r="E9" s="33">
        <v>0.2</v>
      </c>
      <c r="F9" s="33">
        <v>0.2</v>
      </c>
      <c r="G9" s="33">
        <v>0.1</v>
      </c>
      <c r="H9" s="34">
        <v>0.4</v>
      </c>
      <c r="I9" s="45">
        <v>0.1</v>
      </c>
    </row>
    <row r="10" spans="1:9" ht="19.5" customHeight="1">
      <c r="A10" s="60"/>
      <c r="B10" s="24" t="s">
        <v>0</v>
      </c>
      <c r="C10" s="23">
        <f aca="true" t="shared" si="0" ref="C10:I10">SUM(C5:C9)</f>
        <v>56.7</v>
      </c>
      <c r="D10" s="23">
        <f t="shared" si="0"/>
        <v>61.2</v>
      </c>
      <c r="E10" s="23">
        <f t="shared" si="0"/>
        <v>56.2</v>
      </c>
      <c r="F10" s="23">
        <f t="shared" si="0"/>
        <v>53.70000000000001</v>
      </c>
      <c r="G10" s="23">
        <f t="shared" si="0"/>
        <v>50</v>
      </c>
      <c r="H10" s="23">
        <f t="shared" si="0"/>
        <v>52.5</v>
      </c>
      <c r="I10" s="46">
        <f t="shared" si="0"/>
        <v>53.9</v>
      </c>
    </row>
    <row r="11" spans="1:9" ht="19.5" customHeight="1">
      <c r="A11" s="58" t="s">
        <v>10</v>
      </c>
      <c r="B11" s="26" t="s">
        <v>15</v>
      </c>
      <c r="C11" s="27">
        <v>25.4</v>
      </c>
      <c r="D11" s="27">
        <v>21.8</v>
      </c>
      <c r="E11" s="27">
        <v>26.9</v>
      </c>
      <c r="F11" s="27">
        <v>16.8</v>
      </c>
      <c r="G11" s="27">
        <v>16.1</v>
      </c>
      <c r="H11" s="28">
        <v>20.3</v>
      </c>
      <c r="I11" s="43">
        <v>17.8</v>
      </c>
    </row>
    <row r="12" spans="1:9" ht="19.5" customHeight="1">
      <c r="A12" s="59"/>
      <c r="B12" s="29" t="s">
        <v>40</v>
      </c>
      <c r="C12" s="30">
        <v>3.3</v>
      </c>
      <c r="D12" s="30">
        <v>4</v>
      </c>
      <c r="E12" s="30">
        <v>4.7</v>
      </c>
      <c r="F12" s="30">
        <v>4.2</v>
      </c>
      <c r="G12" s="30">
        <v>5.6</v>
      </c>
      <c r="H12" s="31">
        <v>7.1</v>
      </c>
      <c r="I12" s="44">
        <v>5</v>
      </c>
    </row>
    <row r="13" spans="1:9" ht="19.5" customHeight="1">
      <c r="A13" s="59"/>
      <c r="B13" s="29" t="s">
        <v>41</v>
      </c>
      <c r="C13" s="30">
        <v>0</v>
      </c>
      <c r="D13" s="30">
        <v>0</v>
      </c>
      <c r="E13" s="30">
        <v>0</v>
      </c>
      <c r="F13" s="30">
        <v>0.1</v>
      </c>
      <c r="G13" s="30">
        <v>0.1</v>
      </c>
      <c r="H13" s="31">
        <v>0.1</v>
      </c>
      <c r="I13" s="44">
        <v>0.2</v>
      </c>
    </row>
    <row r="14" spans="1:9" ht="19.5" customHeight="1">
      <c r="A14" s="59"/>
      <c r="B14" s="29" t="s">
        <v>8</v>
      </c>
      <c r="C14" s="30">
        <v>0.3</v>
      </c>
      <c r="D14" s="30">
        <v>0.9</v>
      </c>
      <c r="E14" s="30">
        <v>0.8</v>
      </c>
      <c r="F14" s="30">
        <v>0.6</v>
      </c>
      <c r="G14" s="30">
        <v>0.5</v>
      </c>
      <c r="H14" s="31">
        <v>0.4</v>
      </c>
      <c r="I14" s="44">
        <v>0.9</v>
      </c>
    </row>
    <row r="15" spans="1:9" ht="19.5" customHeight="1">
      <c r="A15" s="59"/>
      <c r="B15" s="32" t="s">
        <v>9</v>
      </c>
      <c r="C15" s="33">
        <v>14.2</v>
      </c>
      <c r="D15" s="33">
        <v>11.9</v>
      </c>
      <c r="E15" s="33">
        <v>11.5</v>
      </c>
      <c r="F15" s="33">
        <v>24.6</v>
      </c>
      <c r="G15" s="33">
        <v>27.6</v>
      </c>
      <c r="H15" s="34">
        <v>19.7</v>
      </c>
      <c r="I15" s="45">
        <v>22.4</v>
      </c>
    </row>
    <row r="16" spans="1:9" ht="19.5" customHeight="1">
      <c r="A16" s="60"/>
      <c r="B16" s="24" t="s">
        <v>0</v>
      </c>
      <c r="C16" s="23">
        <f aca="true" t="shared" si="1" ref="C16:I16">SUM(C11:C15)</f>
        <v>43.2</v>
      </c>
      <c r="D16" s="23">
        <f t="shared" si="1"/>
        <v>38.6</v>
      </c>
      <c r="E16" s="23">
        <f t="shared" si="1"/>
        <v>43.9</v>
      </c>
      <c r="F16" s="23">
        <f t="shared" si="1"/>
        <v>46.300000000000004</v>
      </c>
      <c r="G16" s="23">
        <f t="shared" si="1"/>
        <v>49.900000000000006</v>
      </c>
      <c r="H16" s="23">
        <f t="shared" si="1"/>
        <v>47.599999999999994</v>
      </c>
      <c r="I16" s="46">
        <f t="shared" si="1"/>
        <v>46.3</v>
      </c>
    </row>
    <row r="17" spans="1:9" ht="19.5" customHeight="1" thickBot="1">
      <c r="A17" s="61" t="s">
        <v>18</v>
      </c>
      <c r="B17" s="62"/>
      <c r="C17" s="56">
        <f aca="true" t="shared" si="2" ref="C17:I17">C10+C16</f>
        <v>99.9</v>
      </c>
      <c r="D17" s="56">
        <f t="shared" si="2"/>
        <v>99.80000000000001</v>
      </c>
      <c r="E17" s="56">
        <f t="shared" si="2"/>
        <v>100.1</v>
      </c>
      <c r="F17" s="56">
        <f t="shared" si="2"/>
        <v>100.00000000000001</v>
      </c>
      <c r="G17" s="56">
        <f t="shared" si="2"/>
        <v>99.9</v>
      </c>
      <c r="H17" s="56">
        <f t="shared" si="2"/>
        <v>100.1</v>
      </c>
      <c r="I17" s="57">
        <f t="shared" si="2"/>
        <v>100.19999999999999</v>
      </c>
    </row>
    <row r="18" spans="4:9" ht="19.5" customHeight="1">
      <c r="D18" s="47"/>
      <c r="E18" s="47"/>
      <c r="F18" s="47"/>
      <c r="G18" s="47"/>
      <c r="H18" s="48"/>
      <c r="I18" s="47"/>
    </row>
    <row r="19" spans="1:9" ht="19.5" customHeight="1" thickBot="1">
      <c r="A19" s="52" t="s">
        <v>45</v>
      </c>
      <c r="D19" s="49"/>
      <c r="E19" s="49"/>
      <c r="F19" s="49"/>
      <c r="G19" s="49"/>
      <c r="H19" s="48"/>
      <c r="I19" s="50" t="s">
        <v>47</v>
      </c>
    </row>
    <row r="20" spans="1:9" ht="19.5" customHeight="1">
      <c r="A20" s="65" t="s">
        <v>19</v>
      </c>
      <c r="B20" s="66"/>
      <c r="C20" s="53" t="s">
        <v>49</v>
      </c>
      <c r="D20" s="53">
        <v>19</v>
      </c>
      <c r="E20" s="53">
        <v>20</v>
      </c>
      <c r="F20" s="53">
        <v>21</v>
      </c>
      <c r="G20" s="53">
        <v>22</v>
      </c>
      <c r="H20" s="53">
        <v>23</v>
      </c>
      <c r="I20" s="54">
        <v>24</v>
      </c>
    </row>
    <row r="21" spans="1:9" ht="19.5" customHeight="1">
      <c r="A21" s="58" t="s">
        <v>7</v>
      </c>
      <c r="B21" s="35" t="s">
        <v>15</v>
      </c>
      <c r="C21" s="27">
        <v>6.9</v>
      </c>
      <c r="D21" s="27">
        <v>7.6</v>
      </c>
      <c r="E21" s="27">
        <v>5.3</v>
      </c>
      <c r="F21" s="27">
        <v>7.8</v>
      </c>
      <c r="G21" s="27">
        <v>6</v>
      </c>
      <c r="H21" s="28">
        <v>10.3</v>
      </c>
      <c r="I21" s="43">
        <v>9.1</v>
      </c>
    </row>
    <row r="22" spans="1:9" ht="19.5" customHeight="1">
      <c r="A22" s="59"/>
      <c r="B22" s="36" t="s">
        <v>38</v>
      </c>
      <c r="C22" s="30">
        <v>8.2</v>
      </c>
      <c r="D22" s="30">
        <v>9.5</v>
      </c>
      <c r="E22" s="30">
        <v>9.1</v>
      </c>
      <c r="F22" s="30">
        <v>8.4</v>
      </c>
      <c r="G22" s="30">
        <v>6.7</v>
      </c>
      <c r="H22" s="31">
        <v>8.8</v>
      </c>
      <c r="I22" s="44">
        <v>8.9</v>
      </c>
    </row>
    <row r="23" spans="1:9" ht="19.5" customHeight="1">
      <c r="A23" s="59"/>
      <c r="B23" s="36" t="s">
        <v>39</v>
      </c>
      <c r="C23" s="30">
        <v>3.3</v>
      </c>
      <c r="D23" s="30">
        <v>3.8</v>
      </c>
      <c r="E23" s="30">
        <v>4.1</v>
      </c>
      <c r="F23" s="30">
        <v>4.9</v>
      </c>
      <c r="G23" s="30">
        <v>3.5</v>
      </c>
      <c r="H23" s="31">
        <v>3.7</v>
      </c>
      <c r="I23" s="44">
        <v>4</v>
      </c>
    </row>
    <row r="24" spans="1:9" ht="19.5" customHeight="1">
      <c r="A24" s="59"/>
      <c r="B24" s="36" t="s">
        <v>8</v>
      </c>
      <c r="C24" s="30">
        <v>1.5</v>
      </c>
      <c r="D24" s="30">
        <v>2.2</v>
      </c>
      <c r="E24" s="30">
        <v>1.5</v>
      </c>
      <c r="F24" s="30">
        <v>1.9</v>
      </c>
      <c r="G24" s="30">
        <v>1.5</v>
      </c>
      <c r="H24" s="31">
        <v>1.3</v>
      </c>
      <c r="I24" s="44">
        <v>2.1</v>
      </c>
    </row>
    <row r="25" spans="1:9" ht="19.5" customHeight="1">
      <c r="A25" s="59"/>
      <c r="B25" s="37" t="s">
        <v>9</v>
      </c>
      <c r="C25" s="33">
        <v>0.2</v>
      </c>
      <c r="D25" s="33">
        <v>0.4</v>
      </c>
      <c r="E25" s="33">
        <v>0.7</v>
      </c>
      <c r="F25" s="33">
        <v>0.3</v>
      </c>
      <c r="G25" s="33">
        <v>0.1</v>
      </c>
      <c r="H25" s="34">
        <v>0.1</v>
      </c>
      <c r="I25" s="45">
        <v>0.2</v>
      </c>
    </row>
    <row r="26" spans="1:9" ht="19.5" customHeight="1">
      <c r="A26" s="60"/>
      <c r="B26" s="25" t="s">
        <v>0</v>
      </c>
      <c r="C26" s="23">
        <f>SUM(C21:C25)</f>
        <v>20.099999999999998</v>
      </c>
      <c r="D26" s="23">
        <f aca="true" t="shared" si="3" ref="D26:I26">SUM(D21:D25)</f>
        <v>23.5</v>
      </c>
      <c r="E26" s="23">
        <f t="shared" si="3"/>
        <v>20.7</v>
      </c>
      <c r="F26" s="23">
        <f t="shared" si="3"/>
        <v>23.3</v>
      </c>
      <c r="G26" s="23">
        <f t="shared" si="3"/>
        <v>17.8</v>
      </c>
      <c r="H26" s="23">
        <f t="shared" si="3"/>
        <v>24.200000000000003</v>
      </c>
      <c r="I26" s="46">
        <f t="shared" si="3"/>
        <v>24.3</v>
      </c>
    </row>
    <row r="27" spans="1:9" ht="19.5" customHeight="1">
      <c r="A27" s="58" t="s">
        <v>10</v>
      </c>
      <c r="B27" s="35" t="s">
        <v>15</v>
      </c>
      <c r="C27" s="27">
        <v>25.4</v>
      </c>
      <c r="D27" s="27">
        <v>24.9</v>
      </c>
      <c r="E27" s="27">
        <v>26.9</v>
      </c>
      <c r="F27" s="27">
        <v>24.8</v>
      </c>
      <c r="G27" s="27">
        <v>24.2</v>
      </c>
      <c r="H27" s="28">
        <v>27.6</v>
      </c>
      <c r="I27" s="43">
        <v>26.7</v>
      </c>
    </row>
    <row r="28" spans="1:9" ht="19.5" customHeight="1">
      <c r="A28" s="59"/>
      <c r="B28" s="36" t="s">
        <v>42</v>
      </c>
      <c r="C28" s="30">
        <v>2.4</v>
      </c>
      <c r="D28" s="30">
        <v>3.3</v>
      </c>
      <c r="E28" s="30">
        <v>2.4</v>
      </c>
      <c r="F28" s="30">
        <v>2.8</v>
      </c>
      <c r="G28" s="30">
        <v>2</v>
      </c>
      <c r="H28" s="31">
        <v>1.9</v>
      </c>
      <c r="I28" s="44">
        <v>2.4</v>
      </c>
    </row>
    <row r="29" spans="1:9" ht="19.5" customHeight="1">
      <c r="A29" s="59"/>
      <c r="B29" s="36" t="s">
        <v>43</v>
      </c>
      <c r="C29" s="30">
        <v>0.3</v>
      </c>
      <c r="D29" s="30">
        <v>0.4</v>
      </c>
      <c r="E29" s="30">
        <v>0.2</v>
      </c>
      <c r="F29" s="30">
        <v>0.3</v>
      </c>
      <c r="G29" s="30">
        <v>0.2</v>
      </c>
      <c r="H29" s="31">
        <v>0.2</v>
      </c>
      <c r="I29" s="44">
        <v>0.3</v>
      </c>
    </row>
    <row r="30" spans="1:9" ht="19.5" customHeight="1">
      <c r="A30" s="59"/>
      <c r="B30" s="36" t="s">
        <v>8</v>
      </c>
      <c r="C30" s="30">
        <v>1</v>
      </c>
      <c r="D30" s="30">
        <v>1.4</v>
      </c>
      <c r="E30" s="30">
        <v>1.1</v>
      </c>
      <c r="F30" s="30">
        <v>1.2</v>
      </c>
      <c r="G30" s="30">
        <v>0.6</v>
      </c>
      <c r="H30" s="31">
        <v>0.7</v>
      </c>
      <c r="I30" s="44">
        <v>1.5</v>
      </c>
    </row>
    <row r="31" spans="1:9" ht="19.5" customHeight="1">
      <c r="A31" s="59"/>
      <c r="B31" s="37" t="s">
        <v>9</v>
      </c>
      <c r="C31" s="33">
        <v>50.8</v>
      </c>
      <c r="D31" s="33">
        <v>46.6</v>
      </c>
      <c r="E31" s="33">
        <v>48.8</v>
      </c>
      <c r="F31" s="33">
        <v>47.6</v>
      </c>
      <c r="G31" s="33">
        <v>55.2</v>
      </c>
      <c r="H31" s="34">
        <v>45.5</v>
      </c>
      <c r="I31" s="45">
        <v>45</v>
      </c>
    </row>
    <row r="32" spans="1:9" ht="19.5" customHeight="1">
      <c r="A32" s="60"/>
      <c r="B32" s="25" t="s">
        <v>0</v>
      </c>
      <c r="C32" s="22">
        <f>SUM(C27:C31)</f>
        <v>79.89999999999999</v>
      </c>
      <c r="D32" s="22">
        <f aca="true" t="shared" si="4" ref="D32:I32">SUM(D27:D31)</f>
        <v>76.6</v>
      </c>
      <c r="E32" s="22">
        <f t="shared" si="4"/>
        <v>79.39999999999999</v>
      </c>
      <c r="F32" s="22">
        <f t="shared" si="4"/>
        <v>76.7</v>
      </c>
      <c r="G32" s="22">
        <f t="shared" si="4"/>
        <v>82.2</v>
      </c>
      <c r="H32" s="22">
        <f t="shared" si="4"/>
        <v>75.9</v>
      </c>
      <c r="I32" s="51">
        <f t="shared" si="4"/>
        <v>75.9</v>
      </c>
    </row>
    <row r="33" spans="1:9" ht="19.5" customHeight="1" thickBot="1">
      <c r="A33" s="61" t="s">
        <v>18</v>
      </c>
      <c r="B33" s="62"/>
      <c r="C33" s="55">
        <v>99</v>
      </c>
      <c r="D33" s="55">
        <v>100</v>
      </c>
      <c r="E33" s="55">
        <v>100</v>
      </c>
      <c r="F33" s="55">
        <v>100</v>
      </c>
      <c r="G33" s="55">
        <v>100</v>
      </c>
      <c r="H33" s="56">
        <v>100</v>
      </c>
      <c r="I33" s="57">
        <v>101</v>
      </c>
    </row>
    <row r="34" spans="1:9" ht="30" customHeight="1">
      <c r="A34" s="63" t="s">
        <v>46</v>
      </c>
      <c r="B34" s="64"/>
      <c r="C34" s="64"/>
      <c r="D34" s="64"/>
      <c r="E34" s="64"/>
      <c r="F34" s="64"/>
      <c r="G34" s="64"/>
      <c r="H34" s="64"/>
      <c r="I34" s="64"/>
    </row>
  </sheetData>
  <sheetProtection/>
  <mergeCells count="9">
    <mergeCell ref="A27:A32"/>
    <mergeCell ref="A33:B33"/>
    <mergeCell ref="A34:I34"/>
    <mergeCell ref="A4:B4"/>
    <mergeCell ref="A5:A10"/>
    <mergeCell ref="A11:A16"/>
    <mergeCell ref="A17:B17"/>
    <mergeCell ref="A20:B20"/>
    <mergeCell ref="A21:A2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ゴシック,標準"4章 物質循環（容器包装リサイクル）</oddHeader>
    <oddFooter>&amp;C&amp;"ＭＳ ゴシック,標準"209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A1" sqref="A1"/>
    </sheetView>
  </sheetViews>
  <sheetFormatPr defaultColWidth="9.00390625" defaultRowHeight="13.5"/>
  <cols>
    <col min="1" max="1" width="6.125" style="1" customWidth="1"/>
    <col min="2" max="2" width="12.375" style="1" bestFit="1" customWidth="1"/>
    <col min="3" max="3" width="10.125" style="1" bestFit="1" customWidth="1"/>
    <col min="4" max="8" width="9.625" style="1" bestFit="1" customWidth="1"/>
    <col min="9" max="9" width="9.625" style="17" bestFit="1" customWidth="1"/>
    <col min="10" max="10" width="9.625" style="1" bestFit="1" customWidth="1"/>
    <col min="11" max="16384" width="9.00390625" style="1" customWidth="1"/>
  </cols>
  <sheetData>
    <row r="1" ht="13.5">
      <c r="A1" s="1" t="s">
        <v>35</v>
      </c>
    </row>
    <row r="2" spans="4:9" ht="13.5">
      <c r="D2" s="2"/>
      <c r="E2" s="2"/>
      <c r="F2" s="2"/>
      <c r="G2" s="2"/>
      <c r="H2" s="2"/>
      <c r="I2" s="18" t="s">
        <v>5</v>
      </c>
    </row>
    <row r="3" spans="1:9" ht="13.5">
      <c r="A3" s="72" t="s">
        <v>19</v>
      </c>
      <c r="B3" s="73"/>
      <c r="C3" s="3" t="s">
        <v>22</v>
      </c>
      <c r="D3" s="3" t="s">
        <v>24</v>
      </c>
      <c r="E3" s="3" t="s">
        <v>28</v>
      </c>
      <c r="F3" s="3" t="s">
        <v>26</v>
      </c>
      <c r="G3" s="3" t="s">
        <v>29</v>
      </c>
      <c r="H3" s="3" t="s">
        <v>32</v>
      </c>
      <c r="I3" s="19" t="s">
        <v>33</v>
      </c>
    </row>
    <row r="4" spans="1:9" ht="13.5">
      <c r="A4" s="67" t="s">
        <v>7</v>
      </c>
      <c r="B4" s="5" t="s">
        <v>15</v>
      </c>
      <c r="C4" s="6">
        <v>20.21875996790734</v>
      </c>
      <c r="D4" s="6">
        <v>18.1</v>
      </c>
      <c r="E4" s="6">
        <v>18.8</v>
      </c>
      <c r="F4" s="6">
        <v>13.2</v>
      </c>
      <c r="G4" s="6">
        <v>11.8</v>
      </c>
      <c r="H4" s="6">
        <v>9.6</v>
      </c>
      <c r="I4" s="20">
        <v>11.5</v>
      </c>
    </row>
    <row r="5" spans="1:9" ht="13.5">
      <c r="A5" s="68"/>
      <c r="B5" s="5" t="s">
        <v>13</v>
      </c>
      <c r="C5" s="6">
        <v>38.10498080166883</v>
      </c>
      <c r="D5" s="6">
        <v>35.9</v>
      </c>
      <c r="E5" s="6">
        <v>38.9</v>
      </c>
      <c r="F5" s="6">
        <v>40.1</v>
      </c>
      <c r="G5" s="6">
        <v>36.6</v>
      </c>
      <c r="H5" s="6">
        <v>34.8</v>
      </c>
      <c r="I5" s="20">
        <v>33.9</v>
      </c>
    </row>
    <row r="6" spans="1:9" ht="13.5">
      <c r="A6" s="68"/>
      <c r="B6" s="5" t="s">
        <v>14</v>
      </c>
      <c r="C6" s="6">
        <v>0.5315579539143386</v>
      </c>
      <c r="D6" s="6">
        <v>0.6</v>
      </c>
      <c r="E6" s="6">
        <v>0.6</v>
      </c>
      <c r="F6" s="6">
        <v>0.7</v>
      </c>
      <c r="G6" s="6">
        <v>1.6</v>
      </c>
      <c r="H6" s="6">
        <v>1.4</v>
      </c>
      <c r="I6" s="20">
        <v>1.2</v>
      </c>
    </row>
    <row r="7" spans="1:9" ht="13.5">
      <c r="A7" s="68"/>
      <c r="B7" s="5" t="s">
        <v>8</v>
      </c>
      <c r="C7" s="6">
        <v>1.9080224487514745</v>
      </c>
      <c r="D7" s="6">
        <v>2</v>
      </c>
      <c r="E7" s="6">
        <v>2.8</v>
      </c>
      <c r="F7" s="6">
        <v>2</v>
      </c>
      <c r="G7" s="6">
        <v>3.5</v>
      </c>
      <c r="H7" s="6">
        <v>4.1</v>
      </c>
      <c r="I7" s="20">
        <v>2.5</v>
      </c>
    </row>
    <row r="8" spans="1:9" ht="13.5">
      <c r="A8" s="68"/>
      <c r="B8" s="5" t="s">
        <v>9</v>
      </c>
      <c r="C8" s="6">
        <v>0.027708159871570964</v>
      </c>
      <c r="D8" s="6">
        <v>0.1</v>
      </c>
      <c r="E8" s="6">
        <v>0.1</v>
      </c>
      <c r="F8" s="6">
        <v>0.2</v>
      </c>
      <c r="G8" s="6">
        <v>0.2</v>
      </c>
      <c r="H8" s="6">
        <v>0.1</v>
      </c>
      <c r="I8" s="20">
        <v>0.4</v>
      </c>
    </row>
    <row r="9" spans="1:9" ht="13.5">
      <c r="A9" s="69"/>
      <c r="B9" s="8" t="s">
        <v>0</v>
      </c>
      <c r="C9" s="6">
        <v>60.79102933211355</v>
      </c>
      <c r="D9" s="6">
        <v>56.7</v>
      </c>
      <c r="E9" s="6">
        <v>61.3</v>
      </c>
      <c r="F9" s="6">
        <v>56.1</v>
      </c>
      <c r="G9" s="6">
        <v>53.7</v>
      </c>
      <c r="H9" s="6">
        <v>50.1</v>
      </c>
      <c r="I9" s="20">
        <f>SUM(I4:I8)</f>
        <v>49.5</v>
      </c>
    </row>
    <row r="10" spans="1:9" ht="13.5">
      <c r="A10" s="67" t="s">
        <v>10</v>
      </c>
      <c r="B10" s="5" t="s">
        <v>15</v>
      </c>
      <c r="C10" s="6">
        <v>22.356574190370416</v>
      </c>
      <c r="D10" s="6">
        <v>25.4</v>
      </c>
      <c r="E10" s="6">
        <v>21.8</v>
      </c>
      <c r="F10" s="6">
        <v>26.9</v>
      </c>
      <c r="G10" s="6">
        <v>16.8</v>
      </c>
      <c r="H10" s="6">
        <v>16.1</v>
      </c>
      <c r="I10" s="20">
        <v>23.3</v>
      </c>
    </row>
    <row r="11" spans="1:9" ht="13.5">
      <c r="A11" s="68"/>
      <c r="B11" s="5" t="s">
        <v>13</v>
      </c>
      <c r="C11" s="6">
        <v>3.565983309350123</v>
      </c>
      <c r="D11" s="6">
        <v>3.3</v>
      </c>
      <c r="E11" s="6">
        <v>4</v>
      </c>
      <c r="F11" s="6">
        <v>4.7</v>
      </c>
      <c r="G11" s="6">
        <v>4.2</v>
      </c>
      <c r="H11" s="6">
        <v>5.6</v>
      </c>
      <c r="I11" s="20">
        <v>7.1</v>
      </c>
    </row>
    <row r="12" spans="1:9" ht="13.5">
      <c r="A12" s="68"/>
      <c r="B12" s="5" t="s">
        <v>14</v>
      </c>
      <c r="C12" s="6">
        <v>0.026501117677365335</v>
      </c>
      <c r="D12" s="6">
        <v>0</v>
      </c>
      <c r="E12" s="6">
        <v>0</v>
      </c>
      <c r="F12" s="6">
        <v>0</v>
      </c>
      <c r="G12" s="6">
        <v>0.1</v>
      </c>
      <c r="H12" s="6">
        <v>0.1</v>
      </c>
      <c r="I12" s="20">
        <v>0.1</v>
      </c>
    </row>
    <row r="13" spans="1:9" ht="13.5">
      <c r="A13" s="68"/>
      <c r="B13" s="5" t="s">
        <v>8</v>
      </c>
      <c r="C13" s="6">
        <v>0.5949167810757152</v>
      </c>
      <c r="D13" s="6">
        <v>0.3</v>
      </c>
      <c r="E13" s="6">
        <v>0.9</v>
      </c>
      <c r="F13" s="6">
        <v>0.8</v>
      </c>
      <c r="G13" s="6">
        <v>0.6</v>
      </c>
      <c r="H13" s="6">
        <v>0.5</v>
      </c>
      <c r="I13" s="20">
        <v>0.4</v>
      </c>
    </row>
    <row r="14" spans="1:9" ht="13.5">
      <c r="A14" s="68"/>
      <c r="B14" s="5" t="s">
        <v>9</v>
      </c>
      <c r="C14" s="6">
        <v>12.664995269412806</v>
      </c>
      <c r="D14" s="6">
        <v>14.2</v>
      </c>
      <c r="E14" s="6">
        <v>11.9</v>
      </c>
      <c r="F14" s="6">
        <v>11.5</v>
      </c>
      <c r="G14" s="6">
        <v>24.6</v>
      </c>
      <c r="H14" s="6">
        <v>27.6</v>
      </c>
      <c r="I14" s="20">
        <v>19.7</v>
      </c>
    </row>
    <row r="15" spans="1:9" ht="13.5">
      <c r="A15" s="69"/>
      <c r="B15" s="8" t="s">
        <v>0</v>
      </c>
      <c r="C15" s="6">
        <v>39.208970667886426</v>
      </c>
      <c r="D15" s="6">
        <v>43.2</v>
      </c>
      <c r="E15" s="6">
        <v>38.7</v>
      </c>
      <c r="F15" s="6">
        <v>43.9</v>
      </c>
      <c r="G15" s="6">
        <v>46.3</v>
      </c>
      <c r="H15" s="6">
        <v>49.9</v>
      </c>
      <c r="I15" s="20">
        <v>50.5</v>
      </c>
    </row>
    <row r="16" spans="1:9" ht="13.5">
      <c r="A16" s="70" t="s">
        <v>18</v>
      </c>
      <c r="B16" s="71"/>
      <c r="C16" s="6">
        <v>100</v>
      </c>
      <c r="D16" s="6">
        <v>100</v>
      </c>
      <c r="E16" s="6">
        <v>100</v>
      </c>
      <c r="F16" s="6">
        <v>100</v>
      </c>
      <c r="G16" s="6">
        <v>100</v>
      </c>
      <c r="H16" s="6">
        <v>100</v>
      </c>
      <c r="I16" s="20">
        <f>I9+I15</f>
        <v>100</v>
      </c>
    </row>
    <row r="18" spans="4:9" ht="13.5">
      <c r="D18" s="2"/>
      <c r="E18" s="2"/>
      <c r="F18" s="2"/>
      <c r="G18" s="2"/>
      <c r="H18" s="2"/>
      <c r="I18" s="18" t="s">
        <v>6</v>
      </c>
    </row>
    <row r="19" spans="1:9" ht="13.5">
      <c r="A19" s="72" t="s">
        <v>19</v>
      </c>
      <c r="B19" s="73"/>
      <c r="C19" s="3" t="s">
        <v>30</v>
      </c>
      <c r="D19" s="3" t="s">
        <v>24</v>
      </c>
      <c r="E19" s="3" t="s">
        <v>28</v>
      </c>
      <c r="F19" s="3" t="s">
        <v>26</v>
      </c>
      <c r="G19" s="3" t="s">
        <v>27</v>
      </c>
      <c r="H19" s="3" t="s">
        <v>31</v>
      </c>
      <c r="I19" s="19" t="s">
        <v>34</v>
      </c>
    </row>
    <row r="20" spans="1:9" ht="13.5">
      <c r="A20" s="67" t="s">
        <v>7</v>
      </c>
      <c r="B20" s="9" t="s">
        <v>15</v>
      </c>
      <c r="C20" s="11">
        <v>8.539271496748915</v>
      </c>
      <c r="D20" s="6">
        <v>6.9</v>
      </c>
      <c r="E20" s="6">
        <v>7.6</v>
      </c>
      <c r="F20" s="6">
        <v>5.3</v>
      </c>
      <c r="G20" s="6">
        <v>7.8</v>
      </c>
      <c r="H20" s="6">
        <v>6</v>
      </c>
      <c r="I20" s="20">
        <v>6.5</v>
      </c>
    </row>
    <row r="21" spans="1:9" ht="13.5">
      <c r="A21" s="68"/>
      <c r="B21" s="9" t="s">
        <v>13</v>
      </c>
      <c r="C21" s="11">
        <v>8.851471139426161</v>
      </c>
      <c r="D21" s="6">
        <v>8.2</v>
      </c>
      <c r="E21" s="6">
        <v>9.5</v>
      </c>
      <c r="F21" s="6">
        <v>9.1</v>
      </c>
      <c r="G21" s="6">
        <v>8.4</v>
      </c>
      <c r="H21" s="6">
        <v>6.7</v>
      </c>
      <c r="I21" s="20">
        <v>8.8</v>
      </c>
    </row>
    <row r="22" spans="1:9" ht="13.5">
      <c r="A22" s="68"/>
      <c r="B22" s="9" t="s">
        <v>14</v>
      </c>
      <c r="C22" s="11">
        <v>3.3248665975380436</v>
      </c>
      <c r="D22" s="6">
        <v>3.3</v>
      </c>
      <c r="E22" s="6">
        <v>3.8</v>
      </c>
      <c r="F22" s="6">
        <v>4.1</v>
      </c>
      <c r="G22" s="6">
        <v>4.9</v>
      </c>
      <c r="H22" s="6">
        <v>3.5</v>
      </c>
      <c r="I22" s="20">
        <v>3.7</v>
      </c>
    </row>
    <row r="23" spans="1:9" ht="13.5">
      <c r="A23" s="68"/>
      <c r="B23" s="9" t="s">
        <v>8</v>
      </c>
      <c r="C23" s="11">
        <v>1.471424497991295</v>
      </c>
      <c r="D23" s="6">
        <v>1.5</v>
      </c>
      <c r="E23" s="6">
        <v>2.2</v>
      </c>
      <c r="F23" s="6">
        <v>1.5</v>
      </c>
      <c r="G23" s="6">
        <v>1.9</v>
      </c>
      <c r="H23" s="6">
        <v>1.5</v>
      </c>
      <c r="I23" s="20">
        <v>1.3</v>
      </c>
    </row>
    <row r="24" spans="1:9" ht="13.5">
      <c r="A24" s="68"/>
      <c r="B24" s="9" t="s">
        <v>9</v>
      </c>
      <c r="C24" s="11">
        <v>0.07462184649733061</v>
      </c>
      <c r="D24" s="6">
        <v>0.2</v>
      </c>
      <c r="E24" s="6">
        <v>0.4</v>
      </c>
      <c r="F24" s="6">
        <v>0.7</v>
      </c>
      <c r="G24" s="6">
        <v>0.3</v>
      </c>
      <c r="H24" s="6">
        <v>0.1</v>
      </c>
      <c r="I24" s="20">
        <v>0.1</v>
      </c>
    </row>
    <row r="25" spans="1:9" ht="13.5">
      <c r="A25" s="69"/>
      <c r="B25" s="12" t="s">
        <v>0</v>
      </c>
      <c r="C25" s="11">
        <v>22.261655578201744</v>
      </c>
      <c r="D25" s="6">
        <v>20.1</v>
      </c>
      <c r="E25" s="6">
        <v>23.5</v>
      </c>
      <c r="F25" s="6">
        <v>20.5</v>
      </c>
      <c r="G25" s="6">
        <v>23.3</v>
      </c>
      <c r="H25" s="6">
        <v>17.8</v>
      </c>
      <c r="I25" s="20">
        <v>20.3</v>
      </c>
    </row>
    <row r="26" spans="1:9" ht="13.5">
      <c r="A26" s="67" t="s">
        <v>10</v>
      </c>
      <c r="B26" s="9" t="s">
        <v>15</v>
      </c>
      <c r="C26" s="14">
        <v>24.618742570906335</v>
      </c>
      <c r="D26" s="6">
        <v>25.4</v>
      </c>
      <c r="E26" s="6">
        <v>24.9</v>
      </c>
      <c r="F26" s="6">
        <v>26.9</v>
      </c>
      <c r="G26" s="6">
        <v>24.8</v>
      </c>
      <c r="H26" s="6">
        <v>24.2</v>
      </c>
      <c r="I26" s="20">
        <v>31.4</v>
      </c>
    </row>
    <row r="27" spans="1:9" ht="13.5">
      <c r="A27" s="68"/>
      <c r="B27" s="9" t="s">
        <v>13</v>
      </c>
      <c r="C27" s="11">
        <v>2.845534369185524</v>
      </c>
      <c r="D27" s="6">
        <v>2.4</v>
      </c>
      <c r="E27" s="6">
        <v>3.3</v>
      </c>
      <c r="F27" s="6">
        <v>2.4</v>
      </c>
      <c r="G27" s="6">
        <v>2.8</v>
      </c>
      <c r="H27" s="6">
        <v>2</v>
      </c>
      <c r="I27" s="20">
        <v>1.9</v>
      </c>
    </row>
    <row r="28" spans="1:9" ht="13.5">
      <c r="A28" s="68"/>
      <c r="B28" s="9" t="s">
        <v>14</v>
      </c>
      <c r="C28" s="11">
        <v>0.3172049668952996</v>
      </c>
      <c r="D28" s="6">
        <v>0.3</v>
      </c>
      <c r="E28" s="6">
        <v>0.4</v>
      </c>
      <c r="F28" s="6">
        <v>0.2</v>
      </c>
      <c r="G28" s="6">
        <v>0.3</v>
      </c>
      <c r="H28" s="6">
        <v>0.2</v>
      </c>
      <c r="I28" s="20">
        <v>0.2</v>
      </c>
    </row>
    <row r="29" spans="1:9" ht="13.5">
      <c r="A29" s="68"/>
      <c r="B29" s="9" t="s">
        <v>8</v>
      </c>
      <c r="C29" s="11">
        <v>0.7436224559378245</v>
      </c>
      <c r="D29" s="6">
        <v>1</v>
      </c>
      <c r="E29" s="6">
        <v>1.4</v>
      </c>
      <c r="F29" s="6">
        <v>1.1</v>
      </c>
      <c r="G29" s="6">
        <v>1.2</v>
      </c>
      <c r="H29" s="6">
        <v>0.6</v>
      </c>
      <c r="I29" s="20">
        <v>0.7</v>
      </c>
    </row>
    <row r="30" spans="1:9" ht="13.5">
      <c r="A30" s="68"/>
      <c r="B30" s="9" t="s">
        <v>9</v>
      </c>
      <c r="C30" s="11">
        <v>49.213240058873275</v>
      </c>
      <c r="D30" s="6">
        <v>50.8</v>
      </c>
      <c r="E30" s="6">
        <v>46.6</v>
      </c>
      <c r="F30" s="6">
        <v>48.8</v>
      </c>
      <c r="G30" s="6">
        <v>47.6</v>
      </c>
      <c r="H30" s="6">
        <v>55.2</v>
      </c>
      <c r="I30" s="20">
        <v>45.5</v>
      </c>
    </row>
    <row r="31" spans="1:9" ht="13.5">
      <c r="A31" s="69"/>
      <c r="B31" s="12" t="s">
        <v>0</v>
      </c>
      <c r="C31" s="11">
        <v>77.73834442179826</v>
      </c>
      <c r="D31" s="6">
        <v>79.9</v>
      </c>
      <c r="E31" s="6">
        <v>76.5</v>
      </c>
      <c r="F31" s="6">
        <v>79.5</v>
      </c>
      <c r="G31" s="6">
        <v>76.7</v>
      </c>
      <c r="H31" s="6">
        <v>82.2</v>
      </c>
      <c r="I31" s="20">
        <v>79.7</v>
      </c>
    </row>
    <row r="32" spans="1:9" ht="13.5">
      <c r="A32" s="70" t="s">
        <v>18</v>
      </c>
      <c r="B32" s="71"/>
      <c r="C32" s="6">
        <v>100</v>
      </c>
      <c r="D32" s="6">
        <v>100</v>
      </c>
      <c r="E32" s="6">
        <v>100</v>
      </c>
      <c r="F32" s="6">
        <v>100</v>
      </c>
      <c r="G32" s="6">
        <v>100</v>
      </c>
      <c r="H32" s="6">
        <v>100</v>
      </c>
      <c r="I32" s="20">
        <v>100</v>
      </c>
    </row>
    <row r="33" spans="1:2" ht="13.5">
      <c r="A33" s="16" t="s">
        <v>37</v>
      </c>
      <c r="B33" s="16" t="s">
        <v>36</v>
      </c>
    </row>
  </sheetData>
  <sheetProtection/>
  <mergeCells count="8">
    <mergeCell ref="A26:A31"/>
    <mergeCell ref="A32:B32"/>
    <mergeCell ref="A3:B3"/>
    <mergeCell ref="A4:A9"/>
    <mergeCell ref="A10:A15"/>
    <mergeCell ref="A16:B16"/>
    <mergeCell ref="A19:B19"/>
    <mergeCell ref="A20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4.625" style="1" customWidth="1"/>
    <col min="2" max="2" width="12.375" style="1" bestFit="1" customWidth="1"/>
    <col min="3" max="6" width="9.625" style="1" bestFit="1" customWidth="1"/>
    <col min="7" max="9" width="10.125" style="1" bestFit="1" customWidth="1"/>
    <col min="10" max="15" width="9.625" style="1" bestFit="1" customWidth="1"/>
    <col min="16" max="16384" width="9.00390625" style="1" customWidth="1"/>
  </cols>
  <sheetData>
    <row r="1" ht="13.5">
      <c r="A1" s="1" t="s">
        <v>16</v>
      </c>
    </row>
    <row r="2" spans="6:12" ht="13.5">
      <c r="F2" s="2"/>
      <c r="G2" s="2"/>
      <c r="J2" s="2"/>
      <c r="K2" s="2"/>
      <c r="L2" s="2" t="s">
        <v>5</v>
      </c>
    </row>
    <row r="3" spans="1:12" ht="13.5">
      <c r="A3" s="72" t="s">
        <v>19</v>
      </c>
      <c r="B3" s="73"/>
      <c r="C3" s="3" t="s">
        <v>4</v>
      </c>
      <c r="D3" s="3" t="s">
        <v>1</v>
      </c>
      <c r="E3" s="3" t="s">
        <v>2</v>
      </c>
      <c r="F3" s="3" t="s">
        <v>3</v>
      </c>
      <c r="G3" s="4" t="s">
        <v>11</v>
      </c>
      <c r="H3" s="3" t="s">
        <v>12</v>
      </c>
      <c r="I3" s="3" t="s">
        <v>17</v>
      </c>
      <c r="J3" s="3" t="s">
        <v>22</v>
      </c>
      <c r="K3" s="3" t="s">
        <v>24</v>
      </c>
      <c r="L3" s="3" t="s">
        <v>25</v>
      </c>
    </row>
    <row r="4" spans="1:12" ht="13.5">
      <c r="A4" s="67" t="s">
        <v>7</v>
      </c>
      <c r="B4" s="5" t="s">
        <v>15</v>
      </c>
      <c r="C4" s="6">
        <v>17.89</v>
      </c>
      <c r="D4" s="6">
        <v>16</v>
      </c>
      <c r="E4" s="7">
        <v>16.63</v>
      </c>
      <c r="F4" s="7">
        <v>16.96</v>
      </c>
      <c r="G4" s="7">
        <v>16.59</v>
      </c>
      <c r="H4" s="6">
        <v>17.54</v>
      </c>
      <c r="I4" s="6">
        <v>19.69</v>
      </c>
      <c r="J4" s="6">
        <v>20.21875996790734</v>
      </c>
      <c r="K4" s="6">
        <v>18.1</v>
      </c>
      <c r="L4" s="6">
        <v>18.8</v>
      </c>
    </row>
    <row r="5" spans="1:12" ht="13.5">
      <c r="A5" s="75"/>
      <c r="B5" s="5" t="s">
        <v>13</v>
      </c>
      <c r="C5" s="6">
        <v>42.74</v>
      </c>
      <c r="D5" s="6">
        <v>41.86</v>
      </c>
      <c r="E5" s="7">
        <v>41.97</v>
      </c>
      <c r="F5" s="7">
        <v>40.75</v>
      </c>
      <c r="G5" s="7">
        <v>40.84</v>
      </c>
      <c r="H5" s="6">
        <v>40.93</v>
      </c>
      <c r="I5" s="6">
        <v>41.38</v>
      </c>
      <c r="J5" s="6">
        <v>38.10498080166883</v>
      </c>
      <c r="K5" s="6">
        <v>35.9</v>
      </c>
      <c r="L5" s="6">
        <v>38.9</v>
      </c>
    </row>
    <row r="6" spans="1:12" ht="13.5">
      <c r="A6" s="75"/>
      <c r="B6" s="5" t="s">
        <v>14</v>
      </c>
      <c r="C6" s="6">
        <v>0.94</v>
      </c>
      <c r="D6" s="6">
        <v>0.65</v>
      </c>
      <c r="E6" s="7">
        <v>0.74</v>
      </c>
      <c r="F6" s="7">
        <v>0.67</v>
      </c>
      <c r="G6" s="7">
        <v>0.77</v>
      </c>
      <c r="H6" s="6">
        <v>0.66</v>
      </c>
      <c r="I6" s="6">
        <v>0.62</v>
      </c>
      <c r="J6" s="6">
        <v>0.5315579539143386</v>
      </c>
      <c r="K6" s="6">
        <v>0.6</v>
      </c>
      <c r="L6" s="6">
        <v>0.6</v>
      </c>
    </row>
    <row r="7" spans="1:12" ht="13.5">
      <c r="A7" s="75"/>
      <c r="B7" s="5" t="s">
        <v>8</v>
      </c>
      <c r="C7" s="6">
        <v>3.5</v>
      </c>
      <c r="D7" s="6">
        <v>2.69</v>
      </c>
      <c r="E7" s="7">
        <v>2.39</v>
      </c>
      <c r="F7" s="7">
        <v>2.56</v>
      </c>
      <c r="G7" s="7">
        <v>2.84</v>
      </c>
      <c r="H7" s="6">
        <v>2.17</v>
      </c>
      <c r="I7" s="6">
        <v>1.82</v>
      </c>
      <c r="J7" s="6">
        <v>1.9080224487514745</v>
      </c>
      <c r="K7" s="6">
        <v>2</v>
      </c>
      <c r="L7" s="6">
        <v>2.8</v>
      </c>
    </row>
    <row r="8" spans="1:12" ht="13.5">
      <c r="A8" s="75"/>
      <c r="B8" s="5" t="s">
        <v>9</v>
      </c>
      <c r="C8" s="6">
        <v>0.01</v>
      </c>
      <c r="D8" s="6">
        <v>0.03</v>
      </c>
      <c r="E8" s="7">
        <v>0.03</v>
      </c>
      <c r="F8" s="7">
        <v>0.06</v>
      </c>
      <c r="G8" s="7">
        <v>0.03</v>
      </c>
      <c r="H8" s="6">
        <v>0.02</v>
      </c>
      <c r="I8" s="6">
        <v>0.06</v>
      </c>
      <c r="J8" s="6">
        <v>0.027708159871570964</v>
      </c>
      <c r="K8" s="6">
        <v>0.1</v>
      </c>
      <c r="L8" s="6">
        <v>0.1</v>
      </c>
    </row>
    <row r="9" spans="1:12" ht="13.5">
      <c r="A9" s="76"/>
      <c r="B9" s="8" t="s">
        <v>0</v>
      </c>
      <c r="C9" s="6">
        <v>65.09</v>
      </c>
      <c r="D9" s="6">
        <v>61.23</v>
      </c>
      <c r="E9" s="7">
        <v>61.76</v>
      </c>
      <c r="F9" s="7">
        <v>61</v>
      </c>
      <c r="G9" s="7">
        <v>61.07</v>
      </c>
      <c r="H9" s="6">
        <v>61.32</v>
      </c>
      <c r="I9" s="6">
        <v>63.57</v>
      </c>
      <c r="J9" s="6">
        <v>60.79102933211355</v>
      </c>
      <c r="K9" s="6">
        <v>56.7</v>
      </c>
      <c r="L9" s="6">
        <v>61.3</v>
      </c>
    </row>
    <row r="10" spans="1:12" ht="13.5">
      <c r="A10" s="67" t="s">
        <v>10</v>
      </c>
      <c r="B10" s="5" t="s">
        <v>15</v>
      </c>
      <c r="C10" s="6">
        <v>20.27</v>
      </c>
      <c r="D10" s="6">
        <v>22.02</v>
      </c>
      <c r="E10" s="7">
        <v>22.31</v>
      </c>
      <c r="F10" s="7">
        <v>23.74</v>
      </c>
      <c r="G10" s="7">
        <v>22.99</v>
      </c>
      <c r="H10" s="6">
        <v>22.45</v>
      </c>
      <c r="I10" s="6">
        <v>21.27</v>
      </c>
      <c r="J10" s="6">
        <v>22.356574190370416</v>
      </c>
      <c r="K10" s="6">
        <v>25.4</v>
      </c>
      <c r="L10" s="6">
        <v>21.8</v>
      </c>
    </row>
    <row r="11" spans="1:12" ht="13.5">
      <c r="A11" s="75"/>
      <c r="B11" s="5" t="s">
        <v>13</v>
      </c>
      <c r="C11" s="6">
        <v>3.24</v>
      </c>
      <c r="D11" s="6">
        <v>4.07</v>
      </c>
      <c r="E11" s="7">
        <v>4.51</v>
      </c>
      <c r="F11" s="7">
        <v>4.15</v>
      </c>
      <c r="G11" s="7">
        <v>4.59</v>
      </c>
      <c r="H11" s="6">
        <v>4.41</v>
      </c>
      <c r="I11" s="6">
        <v>3.21</v>
      </c>
      <c r="J11" s="6">
        <v>3.565983309350123</v>
      </c>
      <c r="K11" s="6">
        <v>3.3</v>
      </c>
      <c r="L11" s="6">
        <v>4</v>
      </c>
    </row>
    <row r="12" spans="1:12" ht="13.5">
      <c r="A12" s="75"/>
      <c r="B12" s="5" t="s">
        <v>14</v>
      </c>
      <c r="C12" s="6">
        <v>0.02</v>
      </c>
      <c r="D12" s="6">
        <v>0.02</v>
      </c>
      <c r="E12" s="7">
        <v>0.02</v>
      </c>
      <c r="F12" s="7">
        <v>0.03</v>
      </c>
      <c r="G12" s="7">
        <v>0.03</v>
      </c>
      <c r="H12" s="6">
        <v>0.03</v>
      </c>
      <c r="I12" s="6">
        <v>0.02</v>
      </c>
      <c r="J12" s="6">
        <v>0.026501117677365335</v>
      </c>
      <c r="K12" s="6">
        <v>0</v>
      </c>
      <c r="L12" s="6">
        <v>0</v>
      </c>
    </row>
    <row r="13" spans="1:12" ht="13.5">
      <c r="A13" s="75"/>
      <c r="B13" s="5" t="s">
        <v>8</v>
      </c>
      <c r="C13" s="6">
        <v>0.75</v>
      </c>
      <c r="D13" s="6">
        <v>1.16</v>
      </c>
      <c r="E13" s="7">
        <v>0.88</v>
      </c>
      <c r="F13" s="7">
        <v>1.04</v>
      </c>
      <c r="G13" s="7">
        <v>1.18</v>
      </c>
      <c r="H13" s="6">
        <v>1.11</v>
      </c>
      <c r="I13" s="6">
        <v>0.47</v>
      </c>
      <c r="J13" s="6">
        <v>0.5949167810757152</v>
      </c>
      <c r="K13" s="6">
        <v>0.3</v>
      </c>
      <c r="L13" s="6">
        <v>0.9</v>
      </c>
    </row>
    <row r="14" spans="1:12" ht="13.5">
      <c r="A14" s="75"/>
      <c r="B14" s="5" t="s">
        <v>9</v>
      </c>
      <c r="C14" s="6">
        <v>10.61</v>
      </c>
      <c r="D14" s="6">
        <v>11.5</v>
      </c>
      <c r="E14" s="7">
        <v>10.52</v>
      </c>
      <c r="F14" s="7">
        <v>10.04</v>
      </c>
      <c r="G14" s="7">
        <v>10.14</v>
      </c>
      <c r="H14" s="6">
        <v>10.68</v>
      </c>
      <c r="I14" s="6">
        <v>11.46</v>
      </c>
      <c r="J14" s="6">
        <v>12.664995269412806</v>
      </c>
      <c r="K14" s="6">
        <v>14.2</v>
      </c>
      <c r="L14" s="6">
        <v>11.9</v>
      </c>
    </row>
    <row r="15" spans="1:12" ht="13.5">
      <c r="A15" s="76"/>
      <c r="B15" s="8" t="s">
        <v>0</v>
      </c>
      <c r="C15" s="6">
        <v>34.91</v>
      </c>
      <c r="D15" s="6">
        <v>38.77</v>
      </c>
      <c r="E15" s="7">
        <v>38.24</v>
      </c>
      <c r="F15" s="7">
        <v>39</v>
      </c>
      <c r="G15" s="7">
        <v>38.93</v>
      </c>
      <c r="H15" s="6">
        <v>38.68</v>
      </c>
      <c r="I15" s="6">
        <v>36.43</v>
      </c>
      <c r="J15" s="6">
        <v>39.208970667886426</v>
      </c>
      <c r="K15" s="6">
        <v>43.2</v>
      </c>
      <c r="L15" s="6">
        <v>38.7</v>
      </c>
    </row>
    <row r="16" spans="1:12" ht="13.5">
      <c r="A16" s="70" t="s">
        <v>18</v>
      </c>
      <c r="B16" s="74"/>
      <c r="C16" s="6">
        <v>100</v>
      </c>
      <c r="D16" s="6">
        <v>100</v>
      </c>
      <c r="E16" s="7">
        <v>100</v>
      </c>
      <c r="F16" s="7">
        <v>100</v>
      </c>
      <c r="G16" s="7">
        <v>100</v>
      </c>
      <c r="H16" s="6">
        <v>100</v>
      </c>
      <c r="I16" s="6">
        <v>100</v>
      </c>
      <c r="J16" s="6">
        <v>100</v>
      </c>
      <c r="K16" s="6">
        <v>100</v>
      </c>
      <c r="L16" s="6">
        <v>100</v>
      </c>
    </row>
    <row r="18" spans="6:12" ht="13.5">
      <c r="F18" s="2"/>
      <c r="G18" s="2"/>
      <c r="J18" s="2"/>
      <c r="K18" s="2"/>
      <c r="L18" s="2" t="s">
        <v>6</v>
      </c>
    </row>
    <row r="19" spans="1:12" ht="13.5">
      <c r="A19" s="72" t="s">
        <v>19</v>
      </c>
      <c r="B19" s="73"/>
      <c r="C19" s="3" t="s">
        <v>4</v>
      </c>
      <c r="D19" s="3" t="s">
        <v>1</v>
      </c>
      <c r="E19" s="3" t="s">
        <v>2</v>
      </c>
      <c r="F19" s="3" t="s">
        <v>3</v>
      </c>
      <c r="G19" s="4" t="s">
        <v>11</v>
      </c>
      <c r="H19" s="3" t="s">
        <v>12</v>
      </c>
      <c r="I19" s="3" t="s">
        <v>17</v>
      </c>
      <c r="J19" s="3" t="s">
        <v>21</v>
      </c>
      <c r="K19" s="3" t="s">
        <v>24</v>
      </c>
      <c r="L19" s="3" t="s">
        <v>25</v>
      </c>
    </row>
    <row r="20" spans="1:12" ht="13.5">
      <c r="A20" s="67" t="s">
        <v>7</v>
      </c>
      <c r="B20" s="9" t="s">
        <v>15</v>
      </c>
      <c r="C20" s="6">
        <v>7.44</v>
      </c>
      <c r="D20" s="6">
        <v>6.09</v>
      </c>
      <c r="E20" s="6">
        <v>6.54</v>
      </c>
      <c r="F20" s="6">
        <v>7.08</v>
      </c>
      <c r="G20" s="10">
        <v>6.58</v>
      </c>
      <c r="H20" s="11">
        <v>7.22</v>
      </c>
      <c r="I20" s="11">
        <v>8.47</v>
      </c>
      <c r="J20" s="6">
        <v>8.539271496748915</v>
      </c>
      <c r="K20" s="6">
        <v>6.9</v>
      </c>
      <c r="L20" s="6">
        <v>7.6</v>
      </c>
    </row>
    <row r="21" spans="1:12" ht="13.5">
      <c r="A21" s="75"/>
      <c r="B21" s="9" t="s">
        <v>13</v>
      </c>
      <c r="C21" s="6">
        <v>10.43</v>
      </c>
      <c r="D21" s="6">
        <v>10.21</v>
      </c>
      <c r="E21" s="6">
        <v>10.61</v>
      </c>
      <c r="F21" s="6">
        <v>10.32</v>
      </c>
      <c r="G21" s="10">
        <v>10.2</v>
      </c>
      <c r="H21" s="11">
        <v>10.16</v>
      </c>
      <c r="I21" s="11">
        <v>10.09</v>
      </c>
      <c r="J21" s="6">
        <v>8.851471139426161</v>
      </c>
      <c r="K21" s="6">
        <v>8.2</v>
      </c>
      <c r="L21" s="6">
        <v>9.5</v>
      </c>
    </row>
    <row r="22" spans="1:12" ht="13.5">
      <c r="A22" s="75"/>
      <c r="B22" s="9" t="s">
        <v>14</v>
      </c>
      <c r="C22" s="6">
        <v>5.42</v>
      </c>
      <c r="D22" s="6">
        <v>3.63</v>
      </c>
      <c r="E22" s="6">
        <v>4.41</v>
      </c>
      <c r="F22" s="6">
        <v>4.27</v>
      </c>
      <c r="G22" s="10">
        <v>4.57</v>
      </c>
      <c r="H22" s="11">
        <v>4.08</v>
      </c>
      <c r="I22" s="11">
        <v>3.91</v>
      </c>
      <c r="J22" s="6">
        <v>3.3248665975380436</v>
      </c>
      <c r="K22" s="6">
        <v>3.3</v>
      </c>
      <c r="L22" s="6">
        <v>3.8</v>
      </c>
    </row>
    <row r="23" spans="1:12" ht="13.5">
      <c r="A23" s="75"/>
      <c r="B23" s="9" t="s">
        <v>8</v>
      </c>
      <c r="C23" s="6">
        <v>3.26</v>
      </c>
      <c r="D23" s="6">
        <v>2.27</v>
      </c>
      <c r="E23" s="6">
        <v>2.03</v>
      </c>
      <c r="F23" s="6">
        <v>2.21</v>
      </c>
      <c r="G23" s="10">
        <v>2.34</v>
      </c>
      <c r="H23" s="11">
        <v>1.8</v>
      </c>
      <c r="I23" s="11">
        <v>1.53</v>
      </c>
      <c r="J23" s="6">
        <v>1.471424497991295</v>
      </c>
      <c r="K23" s="6">
        <v>1.5</v>
      </c>
      <c r="L23" s="6">
        <v>2.2</v>
      </c>
    </row>
    <row r="24" spans="1:12" ht="13.5">
      <c r="A24" s="75"/>
      <c r="B24" s="9" t="s">
        <v>9</v>
      </c>
      <c r="C24" s="6">
        <v>0.03</v>
      </c>
      <c r="D24" s="6">
        <v>0.07</v>
      </c>
      <c r="E24" s="6">
        <v>0.08</v>
      </c>
      <c r="F24" s="6">
        <v>0.1</v>
      </c>
      <c r="G24" s="10">
        <v>0.08</v>
      </c>
      <c r="H24" s="11">
        <v>0.04</v>
      </c>
      <c r="I24" s="11">
        <v>0.18</v>
      </c>
      <c r="J24" s="6">
        <v>0.07462184649733061</v>
      </c>
      <c r="K24" s="6">
        <v>0.2</v>
      </c>
      <c r="L24" s="6">
        <v>0.4</v>
      </c>
    </row>
    <row r="25" spans="1:12" ht="13.5">
      <c r="A25" s="76"/>
      <c r="B25" s="12" t="s">
        <v>0</v>
      </c>
      <c r="C25" s="6">
        <v>26.59</v>
      </c>
      <c r="D25" s="6">
        <v>22.27</v>
      </c>
      <c r="E25" s="6">
        <v>23.67</v>
      </c>
      <c r="F25" s="6">
        <v>23.98</v>
      </c>
      <c r="G25" s="10">
        <v>23.77</v>
      </c>
      <c r="H25" s="11">
        <v>23.3</v>
      </c>
      <c r="I25" s="11">
        <v>24.18</v>
      </c>
      <c r="J25" s="6">
        <v>22.261655578201744</v>
      </c>
      <c r="K25" s="6">
        <v>20.1</v>
      </c>
      <c r="L25" s="6">
        <v>23.5</v>
      </c>
    </row>
    <row r="26" spans="1:12" ht="13.5">
      <c r="A26" s="67" t="s">
        <v>10</v>
      </c>
      <c r="B26" s="9" t="s">
        <v>15</v>
      </c>
      <c r="C26" s="6">
        <v>23.08</v>
      </c>
      <c r="D26" s="6">
        <v>23.35</v>
      </c>
      <c r="E26" s="6">
        <v>24.61</v>
      </c>
      <c r="F26" s="6">
        <v>26.32</v>
      </c>
      <c r="G26" s="13">
        <v>25.66</v>
      </c>
      <c r="H26" s="14">
        <v>25.72</v>
      </c>
      <c r="I26" s="14">
        <v>24.94</v>
      </c>
      <c r="J26" s="6">
        <v>24.618742570906335</v>
      </c>
      <c r="K26" s="6">
        <v>25.4</v>
      </c>
      <c r="L26" s="6">
        <v>24.9</v>
      </c>
    </row>
    <row r="27" spans="1:12" ht="13.5">
      <c r="A27" s="75"/>
      <c r="B27" s="9" t="s">
        <v>13</v>
      </c>
      <c r="C27" s="6">
        <v>2.47</v>
      </c>
      <c r="D27" s="6">
        <v>2.96</v>
      </c>
      <c r="E27" s="6">
        <v>3.55</v>
      </c>
      <c r="F27" s="6">
        <v>3.88</v>
      </c>
      <c r="G27" s="10">
        <v>4.05</v>
      </c>
      <c r="H27" s="11">
        <v>4.08</v>
      </c>
      <c r="I27" s="11">
        <v>2.71</v>
      </c>
      <c r="J27" s="6">
        <v>2.845534369185524</v>
      </c>
      <c r="K27" s="6">
        <v>2.4</v>
      </c>
      <c r="L27" s="6">
        <v>3.3</v>
      </c>
    </row>
    <row r="28" spans="1:12" ht="13.5">
      <c r="A28" s="75"/>
      <c r="B28" s="9" t="s">
        <v>14</v>
      </c>
      <c r="C28" s="6">
        <v>0.25</v>
      </c>
      <c r="D28" s="6">
        <v>0.23</v>
      </c>
      <c r="E28" s="6">
        <v>0.3</v>
      </c>
      <c r="F28" s="6">
        <v>0.23</v>
      </c>
      <c r="G28" s="10">
        <v>0.32</v>
      </c>
      <c r="H28" s="11">
        <v>0.33</v>
      </c>
      <c r="I28" s="11">
        <v>0.2</v>
      </c>
      <c r="J28" s="6">
        <v>0.3172049668952996</v>
      </c>
      <c r="K28" s="6">
        <v>0.3</v>
      </c>
      <c r="L28" s="6">
        <v>0.4</v>
      </c>
    </row>
    <row r="29" spans="1:12" ht="13.5">
      <c r="A29" s="75"/>
      <c r="B29" s="9" t="s">
        <v>8</v>
      </c>
      <c r="C29" s="6">
        <v>0.78</v>
      </c>
      <c r="D29" s="6">
        <v>1.2</v>
      </c>
      <c r="E29" s="6">
        <v>1.03</v>
      </c>
      <c r="F29" s="6">
        <v>0.99</v>
      </c>
      <c r="G29" s="10">
        <v>1.22</v>
      </c>
      <c r="H29" s="11">
        <v>1.19</v>
      </c>
      <c r="I29" s="11">
        <v>0.59</v>
      </c>
      <c r="J29" s="6">
        <v>0.7436224559378245</v>
      </c>
      <c r="K29" s="6">
        <v>1</v>
      </c>
      <c r="L29" s="6">
        <v>1.4</v>
      </c>
    </row>
    <row r="30" spans="1:12" ht="13.5">
      <c r="A30" s="75"/>
      <c r="B30" s="9" t="s">
        <v>9</v>
      </c>
      <c r="C30" s="6">
        <v>46.82</v>
      </c>
      <c r="D30" s="6">
        <v>49.99</v>
      </c>
      <c r="E30" s="6">
        <v>46.85</v>
      </c>
      <c r="F30" s="6">
        <v>44.6</v>
      </c>
      <c r="G30" s="10">
        <v>44.98</v>
      </c>
      <c r="H30" s="11">
        <v>45.38</v>
      </c>
      <c r="I30" s="11">
        <v>47.38</v>
      </c>
      <c r="J30" s="6">
        <v>49.213240058873275</v>
      </c>
      <c r="K30" s="6">
        <v>50.8</v>
      </c>
      <c r="L30" s="6">
        <v>46.6</v>
      </c>
    </row>
    <row r="31" spans="1:12" ht="13.5">
      <c r="A31" s="76"/>
      <c r="B31" s="12" t="s">
        <v>0</v>
      </c>
      <c r="C31" s="6">
        <v>73.41</v>
      </c>
      <c r="D31" s="6">
        <v>77.73</v>
      </c>
      <c r="E31" s="6">
        <v>76.33</v>
      </c>
      <c r="F31" s="6">
        <v>76.02</v>
      </c>
      <c r="G31" s="10">
        <v>76.23</v>
      </c>
      <c r="H31" s="11">
        <v>76.7</v>
      </c>
      <c r="I31" s="11">
        <v>75.82</v>
      </c>
      <c r="J31" s="6">
        <v>77.73834442179826</v>
      </c>
      <c r="K31" s="6">
        <v>79.9</v>
      </c>
      <c r="L31" s="6">
        <v>76.5</v>
      </c>
    </row>
    <row r="32" spans="1:12" ht="13.5">
      <c r="A32" s="70" t="s">
        <v>18</v>
      </c>
      <c r="B32" s="74"/>
      <c r="C32" s="6">
        <v>100</v>
      </c>
      <c r="D32" s="6">
        <v>100</v>
      </c>
      <c r="E32" s="6">
        <v>100</v>
      </c>
      <c r="F32" s="6">
        <v>100</v>
      </c>
      <c r="G32" s="7">
        <v>100</v>
      </c>
      <c r="H32" s="6">
        <v>100</v>
      </c>
      <c r="I32" s="6">
        <v>100</v>
      </c>
      <c r="J32" s="6">
        <v>100</v>
      </c>
      <c r="K32" s="6">
        <v>100</v>
      </c>
      <c r="L32" s="6">
        <v>100</v>
      </c>
    </row>
    <row r="33" spans="1:8" ht="13.5">
      <c r="A33" s="15" t="s">
        <v>20</v>
      </c>
      <c r="B33" s="15"/>
      <c r="C33" s="15"/>
      <c r="D33" s="15"/>
      <c r="E33" s="15"/>
      <c r="F33" s="15"/>
      <c r="G33" s="15"/>
      <c r="H33" s="15"/>
    </row>
    <row r="34" spans="1:8" ht="13.5">
      <c r="A34" s="16" t="s">
        <v>23</v>
      </c>
      <c r="B34" s="16"/>
      <c r="C34" s="16"/>
      <c r="D34" s="16"/>
      <c r="E34" s="16"/>
      <c r="F34" s="16"/>
      <c r="G34" s="16"/>
      <c r="H34" s="16"/>
    </row>
  </sheetData>
  <sheetProtection/>
  <mergeCells count="8">
    <mergeCell ref="A32:B32"/>
    <mergeCell ref="A3:B3"/>
    <mergeCell ref="A19:B19"/>
    <mergeCell ref="A4:A9"/>
    <mergeCell ref="A10:A15"/>
    <mergeCell ref="A20:A25"/>
    <mergeCell ref="A26:A31"/>
    <mergeCell ref="A16:B1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2015-07-13T09:05:55Z</cp:lastPrinted>
  <dcterms:created xsi:type="dcterms:W3CDTF">2001-12-21T09:02:28Z</dcterms:created>
  <dcterms:modified xsi:type="dcterms:W3CDTF">2015-07-13T09:06:10Z</dcterms:modified>
  <cp:category/>
  <cp:version/>
  <cp:contentType/>
  <cp:contentStatus/>
</cp:coreProperties>
</file>