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0" windowWidth="1980" windowHeight="11640" activeTab="0"/>
  </bookViews>
  <sheets>
    <sheet name="27" sheetId="1" r:id="rId1"/>
    <sheet name="26" sheetId="2" r:id="rId2"/>
    <sheet name="25-24" sheetId="3" r:id="rId3"/>
    <sheet name="23" sheetId="4" r:id="rId4"/>
    <sheet name="22" sheetId="5" r:id="rId5"/>
    <sheet name="21" sheetId="6" r:id="rId6"/>
    <sheet name="20-15" sheetId="7" r:id="rId7"/>
  </sheets>
  <definedNames/>
  <calcPr fullCalcOnLoad="1"/>
</workbook>
</file>

<file path=xl/sharedStrings.xml><?xml version="1.0" encoding="utf-8"?>
<sst xmlns="http://schemas.openxmlformats.org/spreadsheetml/2006/main" count="643" uniqueCount="93">
  <si>
    <t>中間処理施設</t>
  </si>
  <si>
    <t>最終処分場</t>
  </si>
  <si>
    <t>調査費</t>
  </si>
  <si>
    <t>(参考)組合分担金</t>
  </si>
  <si>
    <t>処理及び維持管理費</t>
  </si>
  <si>
    <t>人件費</t>
  </si>
  <si>
    <t>処理費</t>
  </si>
  <si>
    <t>収集運搬</t>
  </si>
  <si>
    <t>中間処理</t>
  </si>
  <si>
    <t>最終処分</t>
  </si>
  <si>
    <t>車両等購入費</t>
  </si>
  <si>
    <t>委託費</t>
  </si>
  <si>
    <t>1人当たりのごみ事業経費
（円/人・年）</t>
  </si>
  <si>
    <t>注）・一部市町村では総人口に外国人人口が含まれる。</t>
  </si>
  <si>
    <t>　　・組合分担金とは、一部事務組合を構成する市町村の一部事務組合に対する負担金であり、一部事務組合の処理事業経費に充てられるため、計には</t>
  </si>
  <si>
    <t>　　　含んでいない。</t>
  </si>
  <si>
    <t>（単位：百万円）</t>
  </si>
  <si>
    <t>－</t>
  </si>
  <si>
    <t>－</t>
  </si>
  <si>
    <t>3.15　ごみ処理事業経費の推移</t>
  </si>
  <si>
    <t>13年度</t>
  </si>
  <si>
    <t>平成3年度</t>
  </si>
  <si>
    <t>4年度</t>
  </si>
  <si>
    <t>－</t>
  </si>
  <si>
    <t>－</t>
  </si>
  <si>
    <t>14年度</t>
  </si>
  <si>
    <t>15年度</t>
  </si>
  <si>
    <t>16年度</t>
  </si>
  <si>
    <t>17年度</t>
  </si>
  <si>
    <t>-</t>
  </si>
  <si>
    <t>出典：環境省大臣官房廃棄物・リサイクル対策部廃棄物対策課「日本の廃棄物処理　平成17年度版」</t>
  </si>
  <si>
    <t>3.15  ごみ処理事業経費の推移</t>
  </si>
  <si>
    <t>(単位：百万円／年)</t>
  </si>
  <si>
    <t>　　　　　　　　　　　年度
区分</t>
  </si>
  <si>
    <t>17年度</t>
  </si>
  <si>
    <t>18年度</t>
  </si>
  <si>
    <t>総人口（千人）</t>
  </si>
  <si>
    <t>収集運搬施設</t>
  </si>
  <si>
    <t>－</t>
  </si>
  <si>
    <t>調査費</t>
  </si>
  <si>
    <t>（参考）組合分担金</t>
  </si>
  <si>
    <t>処理及び維持管理費等</t>
  </si>
  <si>
    <t>委託費計</t>
  </si>
  <si>
    <t>調査研究費</t>
  </si>
  <si>
    <t>１人当たりのごみ事業経費
（円／人年）</t>
  </si>
  <si>
    <t>注）</t>
  </si>
  <si>
    <t>・総人口は、各年度の10月1日現在の住民基本台帳人口に基づくが、一部市町村では平成19年3月31日及び外国人人口が含まれる。</t>
  </si>
  <si>
    <t>・組合分担金とは、一部事務組合を構成する市町村の一部事務組合に対する負担金であり、一部事務組合の処理事業経費に充てられるため、計には含んでいない。</t>
  </si>
  <si>
    <t>出典：環境省大臣官房廃棄物・リサイクル対策部廃棄物対策課　「日本の廃棄物処理」（各年度版）</t>
  </si>
  <si>
    <t>注）・人口については平成19年10月1日現在であるが、一部は平成20年3月31日である。</t>
  </si>
  <si>
    <t xml:space="preserve"> 出典：環境省大臣官房廃棄物・リサイクル対策部廃棄物対策課　「日本の廃棄物処理　(各年度版)」</t>
  </si>
  <si>
    <t>・組合分担金とは、一部事務組合を構成する市町村の一部事務組合に対する負担金であり、一部事務組合の処理事業経費に充てられるため、計には含んでいない。</t>
  </si>
  <si>
    <t>11年度</t>
  </si>
  <si>
    <t>注）・人口については各年度の10月1日現在であるが、一部は各年度末3月31日である。</t>
  </si>
  <si>
    <t>12年度</t>
  </si>
  <si>
    <t>年度</t>
  </si>
  <si>
    <t>5年度</t>
  </si>
  <si>
    <t>6年度</t>
  </si>
  <si>
    <t>7年度</t>
  </si>
  <si>
    <t>8年度</t>
  </si>
  <si>
    <t>9年度</t>
  </si>
  <si>
    <t>10年度</t>
  </si>
  <si>
    <t>11年度</t>
  </si>
  <si>
    <t>12年度</t>
  </si>
  <si>
    <t>総人口</t>
  </si>
  <si>
    <t>計画処理区域内人口</t>
  </si>
  <si>
    <t>歳入（市町村分）</t>
  </si>
  <si>
    <t>合計</t>
  </si>
  <si>
    <t>一般財源</t>
  </si>
  <si>
    <t>特定財源</t>
  </si>
  <si>
    <t>小計</t>
  </si>
  <si>
    <t>国庫支出金</t>
  </si>
  <si>
    <t>都道府県支出金</t>
  </si>
  <si>
    <t>使用料・手数料</t>
  </si>
  <si>
    <t>地方債</t>
  </si>
  <si>
    <t>その他</t>
  </si>
  <si>
    <t>歳出（市町村及び組合の合計）</t>
  </si>
  <si>
    <t>ごみ処理事業経費</t>
  </si>
  <si>
    <t>建設改良費</t>
  </si>
  <si>
    <t>工事費</t>
  </si>
  <si>
    <t>19年度</t>
  </si>
  <si>
    <t>20年度</t>
  </si>
  <si>
    <t>21年度</t>
  </si>
  <si>
    <t>22年度</t>
  </si>
  <si>
    <t>区分</t>
  </si>
  <si>
    <t>・組合分担金とは、一部事務組合を構成する市町村の一部事務組合に対する負担金であり、一部事務組合の処理事業経費に充てられるため、計には含んでいない。</t>
  </si>
  <si>
    <t>4.15　ごみ処理事業経費の推移</t>
  </si>
  <si>
    <t>平成14年度</t>
  </si>
  <si>
    <t xml:space="preserve"> </t>
  </si>
  <si>
    <t>注）組合分担金とは、一部事務組合を構成する市町村の一部事務組合に対する負担金であり、一部事務組合の処理事業経費に充てられる
　　ため、計には含んでいない。</t>
  </si>
  <si>
    <t>出典：環境省 大臣官房廃棄物・リサイクル対策部廃棄物対策課「日本の廃棄物処理(各年度版)」より作成</t>
  </si>
  <si>
    <t>（単位：百万円/年）</t>
  </si>
  <si>
    <t>平成15年度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</si>
</sst>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 "/>
    <numFmt numFmtId="180" formatCode="#,##0_);[Red]\(#,##0\)"/>
    <numFmt numFmtId="181" formatCode="#,##0.00_ "/>
    <numFmt numFmtId="182" formatCode="#,##0.0_ "/>
    <numFmt numFmtId="183" formatCode="#,##0;[Red]#,##0"/>
    <numFmt numFmtId="184" formatCode="#,##0_);\(#,##0\)"/>
    <numFmt numFmtId="185" formatCode="\(0\)"/>
    <numFmt numFmtId="186" formatCode="[DBNum3][$-411]#,##0"/>
    <numFmt numFmtId="187" formatCode="\(#,##0\)"/>
    <numFmt numFmtId="188" formatCode="0_);[Red]\(0\)"/>
    <numFmt numFmtId="189" formatCode="#,##0_ ;[Red]\-#,##0\ "/>
  </numFmts>
  <fonts count="3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ゴシック"/>
      <family val="3"/>
    </font>
    <font>
      <sz val="10"/>
      <name val="ＭＳ ゴシック"/>
      <family val="3"/>
    </font>
    <font>
      <sz val="10"/>
      <name val="ＭＳ 明朝"/>
      <family val="1"/>
    </font>
    <font>
      <sz val="9"/>
      <name val="ＭＳ ゴシック"/>
      <family val="3"/>
    </font>
    <font>
      <sz val="6"/>
      <name val="ＭＳ 明朝"/>
      <family val="1"/>
    </font>
    <font>
      <sz val="9"/>
      <color indexed="8"/>
      <name val="ＭＳ Ｐゴシック"/>
      <family val="3"/>
    </font>
    <font>
      <sz val="12"/>
      <name val="ＭＳ ゴシック"/>
      <family val="3"/>
    </font>
    <font>
      <sz val="9"/>
      <name val="ＭＳ Ｐゴシック"/>
      <family val="3"/>
    </font>
    <font>
      <b/>
      <sz val="14"/>
      <color indexed="9"/>
      <name val="ＭＳ ゴシック"/>
      <family val="3"/>
    </font>
    <font>
      <b/>
      <sz val="14"/>
      <color theme="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002060"/>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style="thin"/>
      <top style="double"/>
      <bottom style="thin"/>
    </border>
    <border>
      <left style="thin"/>
      <right/>
      <top/>
      <bottom style="thin"/>
    </border>
    <border>
      <left/>
      <right/>
      <top/>
      <bottom style="thin"/>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thin"/>
      <bottom style="medium"/>
    </border>
    <border>
      <left style="thin"/>
      <right>
        <color indexed="63"/>
      </right>
      <top style="thin"/>
      <bottom style="mediu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medium"/>
      <bottom>
        <color indexed="63"/>
      </bottom>
    </border>
    <border>
      <left>
        <color indexed="63"/>
      </left>
      <right/>
      <top style="medium"/>
      <bottom/>
    </border>
    <border>
      <left/>
      <right style="thin"/>
      <top style="medium"/>
      <bottom/>
    </border>
    <border>
      <left style="thin"/>
      <right>
        <color indexed="63"/>
      </right>
      <top style="medium"/>
      <bottom>
        <color indexed="63"/>
      </bottom>
    </border>
    <border>
      <left/>
      <right style="thin"/>
      <top style="thin"/>
      <bottom/>
    </border>
    <border>
      <left>
        <color indexed="63"/>
      </left>
      <right style="thin"/>
      <top style="thin"/>
      <bottom style="thin"/>
    </border>
    <border>
      <left style="thin"/>
      <right style="dashed"/>
      <top style="thin"/>
      <bottom style="thin"/>
    </border>
    <border>
      <left>
        <color indexed="63"/>
      </left>
      <right style="thin"/>
      <top style="thin"/>
      <bottom style="medium"/>
    </border>
    <border>
      <left>
        <color indexed="63"/>
      </left>
      <right>
        <color indexed="63"/>
      </right>
      <top style="thin"/>
      <bottom>
        <color indexed="63"/>
      </bottom>
    </border>
    <border diagonalDown="1">
      <left style="thin"/>
      <right style="thin"/>
      <top style="thin"/>
      <bottom style="thin"/>
      <diagonal style="thin"/>
    </border>
    <border>
      <left>
        <color indexed="63"/>
      </left>
      <right>
        <color indexed="63"/>
      </right>
      <top style="thin"/>
      <bottom style="thin"/>
    </border>
    <border>
      <left style="thin"/>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2" fillId="0" borderId="0">
      <alignment vertical="center"/>
      <protection/>
    </xf>
    <xf numFmtId="0" fontId="3" fillId="0" borderId="0">
      <alignment vertical="center"/>
      <protection/>
    </xf>
    <xf numFmtId="0" fontId="0"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20" fillId="4" borderId="0" applyNumberFormat="0" applyBorder="0" applyAlignment="0" applyProtection="0"/>
  </cellStyleXfs>
  <cellXfs count="145">
    <xf numFmtId="0" fontId="0" fillId="0" borderId="0" xfId="0" applyAlignment="1">
      <alignment/>
    </xf>
    <xf numFmtId="0" fontId="2" fillId="0" borderId="0" xfId="0" applyFont="1" applyAlignment="1">
      <alignment/>
    </xf>
    <xf numFmtId="0" fontId="2" fillId="0" borderId="0" xfId="0" applyFont="1" applyAlignment="1">
      <alignment vertical="center"/>
    </xf>
    <xf numFmtId="179" fontId="2" fillId="0" borderId="0" xfId="0" applyNumberFormat="1" applyFont="1" applyBorder="1" applyAlignment="1">
      <alignment vertical="center"/>
    </xf>
    <xf numFmtId="0" fontId="2"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xf>
    <xf numFmtId="183" fontId="2" fillId="0" borderId="10" xfId="0" applyNumberFormat="1" applyFont="1" applyBorder="1" applyAlignment="1">
      <alignment/>
    </xf>
    <xf numFmtId="183" fontId="2" fillId="0" borderId="10" xfId="0" applyNumberFormat="1" applyFont="1" applyBorder="1" applyAlignment="1">
      <alignment vertical="center"/>
    </xf>
    <xf numFmtId="183" fontId="2" fillId="0" borderId="10" xfId="0" applyNumberFormat="1" applyFont="1" applyBorder="1" applyAlignment="1">
      <alignment horizontal="right"/>
    </xf>
    <xf numFmtId="0" fontId="2" fillId="0" borderId="0" xfId="0" applyFont="1" applyAlignment="1">
      <alignment horizontal="right"/>
    </xf>
    <xf numFmtId="0" fontId="21" fillId="24" borderId="0" xfId="64" applyFont="1" applyFill="1">
      <alignment vertical="center"/>
      <protection/>
    </xf>
    <xf numFmtId="0" fontId="22" fillId="24" borderId="0" xfId="64" applyFont="1" applyFill="1">
      <alignment vertical="center"/>
      <protection/>
    </xf>
    <xf numFmtId="0" fontId="23" fillId="0" borderId="0" xfId="64" applyFont="1">
      <alignment vertical="center"/>
      <protection/>
    </xf>
    <xf numFmtId="0" fontId="22" fillId="24" borderId="0" xfId="64" applyFont="1" applyFill="1" applyAlignment="1" quotePrefix="1">
      <alignment horizontal="right" vertical="center"/>
      <protection/>
    </xf>
    <xf numFmtId="0" fontId="22" fillId="24" borderId="10" xfId="64" applyFont="1" applyFill="1" applyBorder="1" applyAlignment="1">
      <alignment horizontal="center" vertical="center"/>
      <protection/>
    </xf>
    <xf numFmtId="3" fontId="22" fillId="24" borderId="11" xfId="64" applyNumberFormat="1" applyFont="1" applyFill="1" applyBorder="1">
      <alignment vertical="center"/>
      <protection/>
    </xf>
    <xf numFmtId="3" fontId="22" fillId="24" borderId="12" xfId="64" applyNumberFormat="1" applyFont="1" applyFill="1" applyBorder="1">
      <alignment vertical="center"/>
      <protection/>
    </xf>
    <xf numFmtId="3" fontId="22" fillId="24" borderId="10" xfId="64" applyNumberFormat="1" applyFont="1" applyFill="1" applyBorder="1">
      <alignment vertical="center"/>
      <protection/>
    </xf>
    <xf numFmtId="3" fontId="22" fillId="24" borderId="10" xfId="64" applyNumberFormat="1" applyFont="1" applyFill="1" applyBorder="1" applyAlignment="1">
      <alignment horizontal="right" vertical="center"/>
      <protection/>
    </xf>
    <xf numFmtId="0" fontId="24" fillId="24" borderId="0" xfId="64" applyFont="1" applyFill="1">
      <alignment vertical="center"/>
      <protection/>
    </xf>
    <xf numFmtId="0" fontId="23" fillId="0" borderId="0" xfId="64" applyFont="1" applyBorder="1">
      <alignment vertical="center"/>
      <protection/>
    </xf>
    <xf numFmtId="0" fontId="24" fillId="24" borderId="0" xfId="64" applyFont="1" applyFill="1" applyBorder="1" applyAlignment="1" quotePrefix="1">
      <alignment horizontal="left" vertical="center"/>
      <protection/>
    </xf>
    <xf numFmtId="0" fontId="24" fillId="0" borderId="0" xfId="70" applyFont="1" applyAlignment="1">
      <alignment vertical="center"/>
      <protection/>
    </xf>
    <xf numFmtId="0" fontId="24" fillId="24" borderId="0" xfId="64" applyFont="1" applyFill="1" applyAlignment="1" quotePrefix="1">
      <alignment horizontal="left" vertical="center"/>
      <protection/>
    </xf>
    <xf numFmtId="0" fontId="22" fillId="0" borderId="0" xfId="64" applyFont="1">
      <alignment vertical="center"/>
      <protection/>
    </xf>
    <xf numFmtId="0" fontId="24" fillId="0" borderId="0" xfId="71" applyFont="1" applyAlignment="1">
      <alignment vertical="center"/>
      <protection/>
    </xf>
    <xf numFmtId="3" fontId="22" fillId="24" borderId="13" xfId="64" applyNumberFormat="1" applyFont="1" applyFill="1" applyBorder="1" applyAlignment="1">
      <alignment vertical="center"/>
      <protection/>
    </xf>
    <xf numFmtId="3" fontId="22" fillId="24" borderId="14" xfId="64" applyNumberFormat="1" applyFont="1" applyFill="1" applyBorder="1">
      <alignment vertical="center"/>
      <protection/>
    </xf>
    <xf numFmtId="3" fontId="22" fillId="24" borderId="15" xfId="64" applyNumberFormat="1" applyFont="1" applyFill="1" applyBorder="1">
      <alignment vertical="center"/>
      <protection/>
    </xf>
    <xf numFmtId="3" fontId="22" fillId="24" borderId="13" xfId="64" applyNumberFormat="1" applyFont="1" applyFill="1" applyBorder="1">
      <alignment vertical="center"/>
      <protection/>
    </xf>
    <xf numFmtId="3" fontId="22" fillId="24" borderId="16" xfId="64" applyNumberFormat="1" applyFont="1" applyFill="1" applyBorder="1">
      <alignment vertical="center"/>
      <protection/>
    </xf>
    <xf numFmtId="0" fontId="27" fillId="24" borderId="0" xfId="64" applyFont="1" applyFill="1">
      <alignment vertical="center"/>
      <protection/>
    </xf>
    <xf numFmtId="0" fontId="22" fillId="24" borderId="0" xfId="0" applyFont="1" applyFill="1" applyAlignment="1">
      <alignment vertical="center"/>
    </xf>
    <xf numFmtId="0" fontId="24" fillId="0" borderId="0" xfId="0" applyFont="1" applyAlignment="1">
      <alignment vertical="center"/>
    </xf>
    <xf numFmtId="0" fontId="28" fillId="0" borderId="0" xfId="0" applyFont="1" applyAlignment="1">
      <alignment vertical="center"/>
    </xf>
    <xf numFmtId="0" fontId="22" fillId="0" borderId="0" xfId="0" applyFont="1" applyFill="1" applyAlignment="1">
      <alignment vertical="center"/>
    </xf>
    <xf numFmtId="0" fontId="28" fillId="0" borderId="0" xfId="0" applyFont="1" applyFill="1" applyAlignment="1">
      <alignment vertical="center"/>
    </xf>
    <xf numFmtId="0" fontId="22" fillId="0" borderId="0" xfId="0" applyFont="1" applyFill="1" applyAlignment="1" quotePrefix="1">
      <alignment horizontal="right"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19" xfId="0" applyFont="1" applyFill="1" applyBorder="1" applyAlignment="1">
      <alignment horizontal="left" vertical="center"/>
    </xf>
    <xf numFmtId="3" fontId="22" fillId="0" borderId="11" xfId="0" applyNumberFormat="1" applyFont="1" applyFill="1" applyBorder="1" applyAlignment="1">
      <alignment vertical="center"/>
    </xf>
    <xf numFmtId="3" fontId="22" fillId="0" borderId="12" xfId="0" applyNumberFormat="1" applyFont="1" applyFill="1" applyBorder="1" applyAlignment="1">
      <alignment vertical="center"/>
    </xf>
    <xf numFmtId="0" fontId="22" fillId="0" borderId="10" xfId="0" applyFont="1" applyFill="1" applyBorder="1" applyAlignment="1">
      <alignment horizontal="center" vertical="center"/>
    </xf>
    <xf numFmtId="3" fontId="22" fillId="0" borderId="10" xfId="0" applyNumberFormat="1" applyFont="1" applyFill="1" applyBorder="1" applyAlignment="1">
      <alignment vertical="center"/>
    </xf>
    <xf numFmtId="3" fontId="22" fillId="0" borderId="10" xfId="0" applyNumberFormat="1" applyFont="1" applyFill="1" applyBorder="1" applyAlignment="1">
      <alignment horizontal="right" vertical="center"/>
    </xf>
    <xf numFmtId="0" fontId="24" fillId="0" borderId="0" xfId="0" applyFont="1" applyFill="1" applyAlignment="1">
      <alignment vertical="center"/>
    </xf>
    <xf numFmtId="0" fontId="22" fillId="0" borderId="0" xfId="71" applyFont="1" applyAlignment="1">
      <alignment vertical="center"/>
      <protection/>
    </xf>
    <xf numFmtId="0" fontId="2" fillId="24" borderId="0" xfId="0" applyFont="1" applyFill="1" applyAlignment="1">
      <alignment vertical="center"/>
    </xf>
    <xf numFmtId="0" fontId="2" fillId="0" borderId="0" xfId="0" applyFont="1" applyFill="1" applyAlignment="1">
      <alignment vertical="center"/>
    </xf>
    <xf numFmtId="0" fontId="2" fillId="0" borderId="0" xfId="0" applyFont="1" applyFill="1" applyAlignment="1" quotePrefix="1">
      <alignment horizontal="righ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3" fontId="2" fillId="0" borderId="12"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0" xfId="0" applyNumberFormat="1" applyFont="1" applyFill="1" applyBorder="1" applyAlignment="1">
      <alignment horizontal="right" vertical="center"/>
    </xf>
    <xf numFmtId="0" fontId="2" fillId="0" borderId="0" xfId="72" applyFont="1" applyAlignment="1">
      <alignment vertical="center"/>
      <protection/>
    </xf>
    <xf numFmtId="0" fontId="30" fillId="25" borderId="0" xfId="0" applyFont="1" applyFill="1" applyAlignment="1">
      <alignment vertical="center"/>
    </xf>
    <xf numFmtId="3" fontId="2" fillId="0" borderId="13" xfId="0" applyNumberFormat="1" applyFont="1" applyFill="1" applyBorder="1" applyAlignment="1">
      <alignment vertical="center"/>
    </xf>
    <xf numFmtId="3"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3" fontId="2" fillId="0" borderId="22" xfId="0" applyNumberFormat="1" applyFont="1" applyFill="1" applyBorder="1" applyAlignment="1">
      <alignment vertical="center"/>
    </xf>
    <xf numFmtId="3" fontId="2" fillId="0" borderId="20" xfId="0" applyNumberFormat="1" applyFont="1" applyFill="1" applyBorder="1" applyAlignment="1">
      <alignment horizontal="right" vertical="center"/>
    </xf>
    <xf numFmtId="3" fontId="2" fillId="0" borderId="21" xfId="0" applyNumberFormat="1" applyFont="1" applyFill="1" applyBorder="1" applyAlignment="1">
      <alignment horizontal="right" vertical="center"/>
    </xf>
    <xf numFmtId="3" fontId="2" fillId="24" borderId="23" xfId="0" applyNumberFormat="1" applyFont="1" applyFill="1" applyBorder="1" applyAlignment="1">
      <alignment vertical="center"/>
    </xf>
    <xf numFmtId="3" fontId="2" fillId="24" borderId="14" xfId="0" applyNumberFormat="1" applyFont="1" applyFill="1" applyBorder="1" applyAlignment="1">
      <alignment vertical="center"/>
    </xf>
    <xf numFmtId="3" fontId="2" fillId="24" borderId="17" xfId="0" applyNumberFormat="1" applyFont="1" applyFill="1" applyBorder="1" applyAlignment="1">
      <alignment vertical="center"/>
    </xf>
    <xf numFmtId="3" fontId="2" fillId="24" borderId="24" xfId="0" applyNumberFormat="1" applyFont="1" applyFill="1" applyBorder="1" applyAlignment="1">
      <alignment vertical="center"/>
    </xf>
    <xf numFmtId="3" fontId="2" fillId="24" borderId="25" xfId="0" applyNumberFormat="1" applyFont="1" applyFill="1" applyBorder="1" applyAlignment="1">
      <alignment vertical="center"/>
    </xf>
    <xf numFmtId="3" fontId="2" fillId="24" borderId="26" xfId="0" applyNumberFormat="1" applyFont="1" applyFill="1" applyBorder="1" applyAlignment="1">
      <alignment vertical="center"/>
    </xf>
    <xf numFmtId="3" fontId="2" fillId="24" borderId="14" xfId="0" applyNumberFormat="1" applyFont="1" applyFill="1" applyBorder="1" applyAlignment="1">
      <alignment horizontal="right" vertical="center"/>
    </xf>
    <xf numFmtId="3" fontId="2" fillId="0" borderId="27" xfId="0" applyNumberFormat="1" applyFont="1" applyFill="1" applyBorder="1" applyAlignment="1">
      <alignment vertical="center"/>
    </xf>
    <xf numFmtId="3" fontId="2" fillId="24" borderId="28" xfId="0" applyNumberFormat="1" applyFont="1" applyFill="1" applyBorder="1" applyAlignment="1">
      <alignmen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3" fontId="2" fillId="0" borderId="14"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14" xfId="0" applyNumberFormat="1" applyFont="1" applyFill="1" applyBorder="1" applyAlignment="1">
      <alignment horizontal="right" vertical="center"/>
    </xf>
    <xf numFmtId="3" fontId="2" fillId="0" borderId="28" xfId="0" applyNumberFormat="1" applyFont="1" applyFill="1" applyBorder="1" applyAlignment="1">
      <alignment vertical="center"/>
    </xf>
    <xf numFmtId="0" fontId="2" fillId="25" borderId="0" xfId="0" applyFont="1" applyFill="1" applyAlignment="1">
      <alignment vertical="center"/>
    </xf>
    <xf numFmtId="0" fontId="2" fillId="0" borderId="3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3" xfId="0" applyFont="1" applyFill="1" applyBorder="1" applyAlignment="1" quotePrefix="1">
      <alignment horizontal="right" vertical="center" wrapText="1"/>
    </xf>
    <xf numFmtId="0" fontId="2" fillId="0" borderId="33" xfId="0" applyFont="1" applyFill="1" applyBorder="1" applyAlignment="1">
      <alignment horizontal="right" vertical="center"/>
    </xf>
    <xf numFmtId="0" fontId="2" fillId="0" borderId="34" xfId="0" applyFont="1" applyFill="1" applyBorder="1" applyAlignment="1">
      <alignment horizontal="right"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textRotation="255"/>
    </xf>
    <xf numFmtId="0" fontId="2" fillId="0" borderId="3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7" xfId="0" applyFont="1" applyFill="1" applyBorder="1" applyAlignment="1">
      <alignment horizontal="center" vertical="center" textRotation="255"/>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textRotation="255"/>
    </xf>
    <xf numFmtId="0" fontId="2" fillId="0" borderId="38" xfId="0" applyFont="1" applyFill="1" applyBorder="1" applyAlignment="1">
      <alignment horizontal="center" vertical="center" textRotation="255"/>
    </xf>
    <xf numFmtId="0" fontId="2" fillId="0" borderId="3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3" xfId="0" applyFont="1" applyFill="1" applyBorder="1" applyAlignment="1" quotePrefix="1">
      <alignment horizontal="left" vertical="center" wrapText="1"/>
    </xf>
    <xf numFmtId="0" fontId="2" fillId="0" borderId="0" xfId="0" applyFont="1" applyFill="1" applyBorder="1" applyAlignment="1" quotePrefix="1">
      <alignment horizontal="left" vertical="center" wrapText="1"/>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quotePrefix="1">
      <alignment horizontal="center" vertical="center"/>
    </xf>
    <xf numFmtId="0" fontId="22" fillId="0" borderId="12" xfId="0" applyFont="1" applyFill="1" applyBorder="1" applyAlignment="1" quotePrefix="1">
      <alignment horizontal="center" vertical="center"/>
    </xf>
    <xf numFmtId="0" fontId="22" fillId="0" borderId="12" xfId="0" applyFont="1" applyFill="1" applyBorder="1" applyAlignment="1">
      <alignment horizontal="center" vertical="center" textRotation="255"/>
    </xf>
    <xf numFmtId="0" fontId="22" fillId="0" borderId="10" xfId="0" applyFont="1" applyFill="1" applyBorder="1" applyAlignment="1">
      <alignment horizontal="center" vertical="center" textRotation="255"/>
    </xf>
    <xf numFmtId="0" fontId="22" fillId="0" borderId="11" xfId="0" applyFont="1" applyFill="1" applyBorder="1" applyAlignment="1">
      <alignment horizontal="center" vertical="center" textRotation="255"/>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3" xfId="0" applyFont="1" applyFill="1" applyBorder="1" applyAlignment="1" quotePrefix="1">
      <alignment horizontal="left" vertical="center" wrapText="1"/>
    </xf>
    <xf numFmtId="0" fontId="22" fillId="0" borderId="40" xfId="0" applyFont="1" applyFill="1" applyBorder="1" applyAlignment="1">
      <alignment horizontal="left" vertical="center"/>
    </xf>
    <xf numFmtId="0" fontId="22" fillId="0" borderId="36" xfId="0" applyFont="1" applyFill="1" applyBorder="1" applyAlignment="1">
      <alignment horizontal="left" vertical="center"/>
    </xf>
    <xf numFmtId="0" fontId="22" fillId="0" borderId="10" xfId="0" applyFont="1" applyFill="1" applyBorder="1" applyAlignment="1">
      <alignment horizontal="center" vertical="center" wrapText="1"/>
    </xf>
    <xf numFmtId="0" fontId="22" fillId="24" borderId="40" xfId="0" applyFont="1" applyFill="1" applyBorder="1" applyAlignment="1" quotePrefix="1">
      <alignment vertical="center" wrapText="1"/>
    </xf>
    <xf numFmtId="0" fontId="22" fillId="24" borderId="0" xfId="0" applyFont="1" applyFill="1" applyBorder="1" applyAlignment="1" quotePrefix="1">
      <alignment vertical="center" wrapText="1"/>
    </xf>
    <xf numFmtId="0" fontId="22" fillId="24" borderId="12" xfId="64" applyFont="1" applyFill="1" applyBorder="1" applyAlignment="1">
      <alignment horizontal="center" vertical="center"/>
      <protection/>
    </xf>
    <xf numFmtId="0" fontId="22" fillId="24" borderId="41" xfId="64" applyFont="1" applyFill="1" applyBorder="1" applyAlignment="1" quotePrefix="1">
      <alignment horizontal="left" vertical="center" wrapText="1"/>
      <protection/>
    </xf>
    <xf numFmtId="0" fontId="22" fillId="24" borderId="41" xfId="64" applyFont="1" applyFill="1" applyBorder="1" applyAlignment="1">
      <alignment horizontal="left" vertical="center"/>
      <protection/>
    </xf>
    <xf numFmtId="0" fontId="22" fillId="24" borderId="11" xfId="64" applyFont="1" applyFill="1" applyBorder="1" applyAlignment="1">
      <alignment horizontal="center" vertical="center"/>
      <protection/>
    </xf>
    <xf numFmtId="0" fontId="22" fillId="24" borderId="12" xfId="64" applyFont="1" applyFill="1" applyBorder="1" applyAlignment="1">
      <alignment horizontal="center" vertical="center" textRotation="255"/>
      <protection/>
    </xf>
    <xf numFmtId="0" fontId="22" fillId="24" borderId="10" xfId="64" applyFont="1" applyFill="1" applyBorder="1" applyAlignment="1">
      <alignment horizontal="center" vertical="center" textRotation="255"/>
      <protection/>
    </xf>
    <xf numFmtId="0" fontId="22" fillId="24" borderId="11" xfId="64" applyFont="1" applyFill="1" applyBorder="1" applyAlignment="1">
      <alignment horizontal="center" vertical="center" textRotation="255"/>
      <protection/>
    </xf>
    <xf numFmtId="0" fontId="22" fillId="24" borderId="10" xfId="64" applyFont="1" applyFill="1" applyBorder="1" applyAlignment="1">
      <alignment horizontal="center" vertical="center"/>
      <protection/>
    </xf>
    <xf numFmtId="0" fontId="22" fillId="24" borderId="10" xfId="64" applyFont="1" applyFill="1" applyBorder="1" applyAlignment="1">
      <alignment horizontal="center" vertical="center" wrapText="1"/>
      <protection/>
    </xf>
    <xf numFmtId="0" fontId="22" fillId="0" borderId="40" xfId="69" applyFont="1" applyBorder="1" applyAlignment="1">
      <alignment/>
      <protection/>
    </xf>
    <xf numFmtId="0" fontId="0" fillId="0" borderId="40" xfId="69" applyFont="1" applyBorder="1" applyAlignment="1">
      <alignment vertical="center"/>
      <protection/>
    </xf>
    <xf numFmtId="0" fontId="24" fillId="24" borderId="40" xfId="64" applyFont="1" applyFill="1" applyBorder="1" applyAlignment="1">
      <alignment horizontal="left" vertical="center" wrapText="1"/>
      <protection/>
    </xf>
    <xf numFmtId="0" fontId="26" fillId="0" borderId="40" xfId="68" applyFont="1" applyBorder="1" applyAlignment="1">
      <alignment horizontal="left" vertical="center"/>
      <protection/>
    </xf>
    <xf numFmtId="0" fontId="2" fillId="0" borderId="14" xfId="0" applyFont="1" applyBorder="1" applyAlignment="1">
      <alignment horizontal="center" vertical="top" wrapText="1"/>
    </xf>
    <xf numFmtId="0" fontId="0" fillId="0" borderId="42" xfId="0" applyBorder="1" applyAlignment="1">
      <alignment horizontal="center" vertical="top"/>
    </xf>
    <xf numFmtId="0" fontId="0" fillId="0" borderId="37" xfId="0" applyBorder="1" applyAlignment="1">
      <alignment horizontal="center" vertical="top"/>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13" xfId="0" applyFont="1" applyBorder="1" applyAlignment="1">
      <alignment horizontal="center" vertical="center" textRotation="255"/>
    </xf>
    <xf numFmtId="0" fontId="0" fillId="0" borderId="43" xfId="0" applyBorder="1" applyAlignment="1">
      <alignment horizontal="center" vertical="center" textRotation="255"/>
    </xf>
    <xf numFmtId="0" fontId="0" fillId="0" borderId="12" xfId="0" applyBorder="1" applyAlignment="1">
      <alignment horizontal="center" vertical="center" textRotation="255"/>
    </xf>
    <xf numFmtId="0" fontId="2" fillId="0" borderId="42" xfId="0" applyFont="1" applyBorder="1" applyAlignment="1">
      <alignment horizontal="center" vertical="center"/>
    </xf>
    <xf numFmtId="0" fontId="0" fillId="0" borderId="37" xfId="0" applyBorder="1" applyAlignment="1">
      <alignment horizontal="center"/>
    </xf>
    <xf numFmtId="0" fontId="0" fillId="0" borderId="42" xfId="0" applyBorder="1" applyAlignment="1">
      <alignment horizont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_(3.3～3.16)一般廃棄物データ" xfId="68"/>
    <cellStyle name="標準_09ex315" xfId="69"/>
    <cellStyle name="標準_ES160470" xfId="70"/>
    <cellStyle name="標準_ES160470_09ex315" xfId="71"/>
    <cellStyle name="標準_ES160470_09ex315 2"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1143000</xdr:colOff>
      <xdr:row>4</xdr:row>
      <xdr:rowOff>171450</xdr:rowOff>
    </xdr:to>
    <xdr:sp>
      <xdr:nvSpPr>
        <xdr:cNvPr id="1" name="直線コネクタ 1"/>
        <xdr:cNvSpPr>
          <a:spLocks/>
        </xdr:cNvSpPr>
      </xdr:nvSpPr>
      <xdr:spPr>
        <a:xfrm>
          <a:off x="0" y="876300"/>
          <a:ext cx="191452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1143000</xdr:colOff>
      <xdr:row>4</xdr:row>
      <xdr:rowOff>171450</xdr:rowOff>
    </xdr:to>
    <xdr:sp>
      <xdr:nvSpPr>
        <xdr:cNvPr id="1" name="直線コネクタ 1"/>
        <xdr:cNvSpPr>
          <a:spLocks/>
        </xdr:cNvSpPr>
      </xdr:nvSpPr>
      <xdr:spPr>
        <a:xfrm>
          <a:off x="0" y="876300"/>
          <a:ext cx="191452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Q42"/>
  <sheetViews>
    <sheetView tabSelected="1" zoomScale="85" zoomScaleNormal="85" workbookViewId="0" topLeftCell="A1">
      <selection activeCell="A1" sqref="A1"/>
    </sheetView>
  </sheetViews>
  <sheetFormatPr defaultColWidth="9.00390625" defaultRowHeight="15" customHeight="1" outlineLevelCol="1"/>
  <cols>
    <col min="1" max="3" width="3.375" style="2" customWidth="1"/>
    <col min="4" max="4" width="15.125" style="2" customWidth="1"/>
    <col min="5" max="6" width="9.625" style="2" hidden="1" customWidth="1" outlineLevel="1"/>
    <col min="7" max="7" width="9.875" style="2" hidden="1" customWidth="1" outlineLevel="1"/>
    <col min="8" max="8" width="9.875" style="2" customWidth="1" collapsed="1"/>
    <col min="9" max="29" width="9.875" style="2" customWidth="1"/>
    <col min="30" max="16384" width="9.00390625" style="2" customWidth="1"/>
  </cols>
  <sheetData>
    <row r="1" spans="1:14" ht="30" customHeight="1">
      <c r="A1" s="58" t="s">
        <v>86</v>
      </c>
      <c r="B1" s="58"/>
      <c r="C1" s="58"/>
      <c r="D1" s="58"/>
      <c r="E1" s="58"/>
      <c r="F1" s="58"/>
      <c r="G1" s="58"/>
      <c r="H1" s="58"/>
      <c r="I1" s="58"/>
      <c r="J1" s="58"/>
      <c r="K1" s="84"/>
      <c r="L1" s="84"/>
      <c r="M1" s="84"/>
      <c r="N1" s="49"/>
    </row>
    <row r="2" s="50" customFormat="1" ht="19.5" customHeight="1"/>
    <row r="3" spans="12:17" s="50" customFormat="1" ht="19.5" customHeight="1" thickBot="1">
      <c r="L3" s="51"/>
      <c r="M3" s="51"/>
      <c r="N3" s="51"/>
      <c r="Q3" s="51" t="s">
        <v>91</v>
      </c>
    </row>
    <row r="4" spans="1:17" s="50" customFormat="1" ht="19.5" customHeight="1">
      <c r="A4" s="87"/>
      <c r="B4" s="88"/>
      <c r="C4" s="88"/>
      <c r="D4" s="89"/>
      <c r="E4" s="85" t="s">
        <v>62</v>
      </c>
      <c r="F4" s="85" t="s">
        <v>63</v>
      </c>
      <c r="G4" s="85" t="s">
        <v>87</v>
      </c>
      <c r="H4" s="85" t="s">
        <v>92</v>
      </c>
      <c r="I4" s="85">
        <v>16</v>
      </c>
      <c r="J4" s="85">
        <v>17</v>
      </c>
      <c r="K4" s="85">
        <v>18</v>
      </c>
      <c r="L4" s="85">
        <v>19</v>
      </c>
      <c r="M4" s="85">
        <v>20</v>
      </c>
      <c r="N4" s="85">
        <v>21</v>
      </c>
      <c r="O4" s="85">
        <v>22</v>
      </c>
      <c r="P4" s="93">
        <v>23</v>
      </c>
      <c r="Q4" s="93">
        <v>24</v>
      </c>
    </row>
    <row r="5" spans="1:17" s="50" customFormat="1" ht="19.5" customHeight="1">
      <c r="A5" s="52"/>
      <c r="B5" s="52"/>
      <c r="C5" s="52"/>
      <c r="D5" s="53"/>
      <c r="E5" s="86"/>
      <c r="F5" s="86"/>
      <c r="G5" s="86"/>
      <c r="H5" s="86"/>
      <c r="I5" s="86"/>
      <c r="J5" s="86"/>
      <c r="K5" s="86"/>
      <c r="L5" s="86"/>
      <c r="M5" s="86"/>
      <c r="N5" s="86"/>
      <c r="O5" s="86"/>
      <c r="P5" s="94"/>
      <c r="Q5" s="94"/>
    </row>
    <row r="6" spans="1:17" s="50" customFormat="1" ht="19.5" customHeight="1">
      <c r="A6" s="95" t="s">
        <v>36</v>
      </c>
      <c r="B6" s="96"/>
      <c r="C6" s="96"/>
      <c r="D6" s="96"/>
      <c r="E6" s="59">
        <v>126538</v>
      </c>
      <c r="F6" s="59">
        <v>126734</v>
      </c>
      <c r="G6" s="59">
        <v>127299</v>
      </c>
      <c r="H6" s="59">
        <v>127507</v>
      </c>
      <c r="I6" s="59">
        <v>127606</v>
      </c>
      <c r="J6" s="59">
        <v>127712</v>
      </c>
      <c r="K6" s="59">
        <v>127780.819</v>
      </c>
      <c r="L6" s="59">
        <v>127487</v>
      </c>
      <c r="M6" s="59">
        <v>127529.841</v>
      </c>
      <c r="N6" s="59">
        <v>127429.34</v>
      </c>
      <c r="O6" s="59">
        <v>127302.032</v>
      </c>
      <c r="P6" s="65">
        <v>127147.323</v>
      </c>
      <c r="Q6" s="77">
        <v>128622</v>
      </c>
    </row>
    <row r="7" spans="1:17" s="50" customFormat="1" ht="19.5" customHeight="1">
      <c r="A7" s="97" t="s">
        <v>66</v>
      </c>
      <c r="B7" s="91" t="s">
        <v>67</v>
      </c>
      <c r="C7" s="91"/>
      <c r="D7" s="91"/>
      <c r="E7" s="55">
        <v>2048327</v>
      </c>
      <c r="F7" s="55">
        <v>2049820</v>
      </c>
      <c r="G7" s="55">
        <v>1975961</v>
      </c>
      <c r="H7" s="55">
        <v>1750387</v>
      </c>
      <c r="I7" s="55">
        <v>1709195</v>
      </c>
      <c r="J7" s="55">
        <v>1683421</v>
      </c>
      <c r="K7" s="55">
        <v>1862653.878</v>
      </c>
      <c r="L7" s="55">
        <v>1859902</v>
      </c>
      <c r="M7" s="55">
        <v>1823476.0044200001</v>
      </c>
      <c r="N7" s="55">
        <v>1832021.716</v>
      </c>
      <c r="O7" s="55">
        <v>1838976.261</v>
      </c>
      <c r="P7" s="66">
        <v>1790510.7253007859</v>
      </c>
      <c r="Q7" s="78">
        <v>1789097</v>
      </c>
    </row>
    <row r="8" spans="1:17" s="50" customFormat="1" ht="19.5" customHeight="1">
      <c r="A8" s="97"/>
      <c r="B8" s="91" t="s">
        <v>68</v>
      </c>
      <c r="C8" s="91"/>
      <c r="D8" s="91"/>
      <c r="E8" s="55">
        <v>1489801</v>
      </c>
      <c r="F8" s="55">
        <v>1483604</v>
      </c>
      <c r="G8" s="55">
        <v>1480046</v>
      </c>
      <c r="H8" s="55">
        <v>1411268</v>
      </c>
      <c r="I8" s="55">
        <v>1353531</v>
      </c>
      <c r="J8" s="55">
        <v>1357926</v>
      </c>
      <c r="K8" s="55">
        <v>1350754.125</v>
      </c>
      <c r="L8" s="55">
        <v>1345236</v>
      </c>
      <c r="M8" s="55">
        <v>1343986.228</v>
      </c>
      <c r="N8" s="55">
        <v>1340785.469</v>
      </c>
      <c r="O8" s="55">
        <v>1352056.246</v>
      </c>
      <c r="P8" s="67">
        <v>1293130.2173007857</v>
      </c>
      <c r="Q8" s="78">
        <v>1288579</v>
      </c>
    </row>
    <row r="9" spans="1:17" s="50" customFormat="1" ht="19.5" customHeight="1">
      <c r="A9" s="97"/>
      <c r="B9" s="92" t="s">
        <v>69</v>
      </c>
      <c r="C9" s="98" t="s">
        <v>71</v>
      </c>
      <c r="D9" s="98"/>
      <c r="E9" s="60">
        <v>107211</v>
      </c>
      <c r="F9" s="60">
        <v>114969</v>
      </c>
      <c r="G9" s="60">
        <v>53354</v>
      </c>
      <c r="H9" s="60">
        <v>37276</v>
      </c>
      <c r="I9" s="60">
        <v>50178</v>
      </c>
      <c r="J9" s="60">
        <v>31033</v>
      </c>
      <c r="K9" s="60">
        <v>56649.706</v>
      </c>
      <c r="L9" s="60">
        <v>46752</v>
      </c>
      <c r="M9" s="60">
        <v>37099.2255</v>
      </c>
      <c r="N9" s="60">
        <v>47879.97</v>
      </c>
      <c r="O9" s="60">
        <v>50661.842</v>
      </c>
      <c r="P9" s="68">
        <v>38467.417</v>
      </c>
      <c r="Q9" s="79">
        <v>50323.645</v>
      </c>
    </row>
    <row r="10" spans="1:17" s="50" customFormat="1" ht="19.5" customHeight="1">
      <c r="A10" s="97"/>
      <c r="B10" s="92"/>
      <c r="C10" s="90" t="s">
        <v>72</v>
      </c>
      <c r="D10" s="90"/>
      <c r="E10" s="61">
        <v>6542</v>
      </c>
      <c r="F10" s="61">
        <v>10377</v>
      </c>
      <c r="G10" s="61">
        <v>7971</v>
      </c>
      <c r="H10" s="61">
        <v>6072</v>
      </c>
      <c r="I10" s="61">
        <v>8448</v>
      </c>
      <c r="J10" s="61">
        <v>5462</v>
      </c>
      <c r="K10" s="61">
        <v>5406.437</v>
      </c>
      <c r="L10" s="61">
        <v>5370</v>
      </c>
      <c r="M10" s="61">
        <v>5067.7615</v>
      </c>
      <c r="N10" s="61">
        <v>6650.828</v>
      </c>
      <c r="O10" s="61">
        <v>8631.607</v>
      </c>
      <c r="P10" s="69">
        <v>9166.678</v>
      </c>
      <c r="Q10" s="80">
        <v>6592.94</v>
      </c>
    </row>
    <row r="11" spans="1:17" s="50" customFormat="1" ht="19.5" customHeight="1">
      <c r="A11" s="97"/>
      <c r="B11" s="92"/>
      <c r="C11" s="90" t="s">
        <v>73</v>
      </c>
      <c r="D11" s="90"/>
      <c r="E11" s="61">
        <v>125401</v>
      </c>
      <c r="F11" s="61">
        <v>123304</v>
      </c>
      <c r="G11" s="61">
        <v>136731</v>
      </c>
      <c r="H11" s="61">
        <v>144119</v>
      </c>
      <c r="I11" s="61">
        <v>152860</v>
      </c>
      <c r="J11" s="61">
        <v>166229</v>
      </c>
      <c r="K11" s="61">
        <v>231113.468</v>
      </c>
      <c r="L11" s="61">
        <v>234965</v>
      </c>
      <c r="M11" s="61">
        <v>235076.86893</v>
      </c>
      <c r="N11" s="61">
        <v>230927.874</v>
      </c>
      <c r="O11" s="61">
        <v>231862.89</v>
      </c>
      <c r="P11" s="69">
        <v>234256.229</v>
      </c>
      <c r="Q11" s="80">
        <v>239669.474</v>
      </c>
    </row>
    <row r="12" spans="1:17" s="50" customFormat="1" ht="19.5" customHeight="1">
      <c r="A12" s="97"/>
      <c r="B12" s="92"/>
      <c r="C12" s="90" t="s">
        <v>74</v>
      </c>
      <c r="D12" s="90"/>
      <c r="E12" s="61">
        <v>275518</v>
      </c>
      <c r="F12" s="61">
        <v>274990</v>
      </c>
      <c r="G12" s="61">
        <v>235627</v>
      </c>
      <c r="H12" s="61">
        <v>91539</v>
      </c>
      <c r="I12" s="61">
        <v>76539</v>
      </c>
      <c r="J12" s="61">
        <v>61551</v>
      </c>
      <c r="K12" s="61">
        <v>125949.49</v>
      </c>
      <c r="L12" s="61">
        <v>107184</v>
      </c>
      <c r="M12" s="61">
        <v>85011.614</v>
      </c>
      <c r="N12" s="61">
        <v>99293.229</v>
      </c>
      <c r="O12" s="61">
        <v>82205.666</v>
      </c>
      <c r="P12" s="69">
        <v>94108.852</v>
      </c>
      <c r="Q12" s="80">
        <v>82501.986</v>
      </c>
    </row>
    <row r="13" spans="1:17" s="50" customFormat="1" ht="19.5" customHeight="1">
      <c r="A13" s="97"/>
      <c r="B13" s="92"/>
      <c r="C13" s="90" t="s">
        <v>75</v>
      </c>
      <c r="D13" s="90"/>
      <c r="E13" s="61">
        <v>43854</v>
      </c>
      <c r="F13" s="61">
        <v>42576</v>
      </c>
      <c r="G13" s="61">
        <v>62234</v>
      </c>
      <c r="H13" s="61">
        <v>60113</v>
      </c>
      <c r="I13" s="61">
        <v>67640</v>
      </c>
      <c r="J13" s="61">
        <v>61220</v>
      </c>
      <c r="K13" s="61">
        <v>92780.652</v>
      </c>
      <c r="L13" s="61">
        <v>120395</v>
      </c>
      <c r="M13" s="61">
        <v>117234.30649</v>
      </c>
      <c r="N13" s="61">
        <v>106484.346</v>
      </c>
      <c r="O13" s="61">
        <v>113558.01</v>
      </c>
      <c r="P13" s="69">
        <v>121381.332</v>
      </c>
      <c r="Q13" s="80">
        <v>121429.576</v>
      </c>
    </row>
    <row r="14" spans="1:17" s="50" customFormat="1" ht="19.5" customHeight="1">
      <c r="A14" s="97"/>
      <c r="B14" s="92"/>
      <c r="C14" s="99" t="s">
        <v>70</v>
      </c>
      <c r="D14" s="99"/>
      <c r="E14" s="62">
        <v>558526</v>
      </c>
      <c r="F14" s="62">
        <v>566216</v>
      </c>
      <c r="G14" s="62">
        <v>495915</v>
      </c>
      <c r="H14" s="62">
        <v>339119</v>
      </c>
      <c r="I14" s="62">
        <v>355665</v>
      </c>
      <c r="J14" s="62">
        <v>325495</v>
      </c>
      <c r="K14" s="62">
        <v>511899.75299999997</v>
      </c>
      <c r="L14" s="62">
        <v>514666</v>
      </c>
      <c r="M14" s="62">
        <v>479489.77642</v>
      </c>
      <c r="N14" s="62">
        <v>491236.247</v>
      </c>
      <c r="O14" s="62">
        <v>486920.015</v>
      </c>
      <c r="P14" s="70">
        <v>497380.508</v>
      </c>
      <c r="Q14" s="81">
        <v>500517.621</v>
      </c>
    </row>
    <row r="15" spans="1:17" s="50" customFormat="1" ht="19.5" customHeight="1">
      <c r="A15" s="100" t="s">
        <v>76</v>
      </c>
      <c r="B15" s="86" t="s">
        <v>77</v>
      </c>
      <c r="C15" s="86"/>
      <c r="D15" s="86"/>
      <c r="E15" s="54">
        <v>2264424</v>
      </c>
      <c r="F15" s="54">
        <v>2370775</v>
      </c>
      <c r="G15" s="54">
        <v>2395621</v>
      </c>
      <c r="H15" s="54">
        <v>1960037</v>
      </c>
      <c r="I15" s="54">
        <v>1934330</v>
      </c>
      <c r="J15" s="54">
        <v>1902500</v>
      </c>
      <c r="K15" s="54">
        <v>1862653.878</v>
      </c>
      <c r="L15" s="54">
        <v>1859902</v>
      </c>
      <c r="M15" s="54">
        <v>1816944.3</v>
      </c>
      <c r="N15" s="54">
        <v>1825588.323</v>
      </c>
      <c r="O15" s="54">
        <v>1838976.261</v>
      </c>
      <c r="P15" s="67">
        <v>1790371.9302703035</v>
      </c>
      <c r="Q15" s="78">
        <v>1788541</v>
      </c>
    </row>
    <row r="16" spans="1:17" s="50" customFormat="1" ht="19.5" customHeight="1">
      <c r="A16" s="97"/>
      <c r="B16" s="92" t="s">
        <v>78</v>
      </c>
      <c r="C16" s="101" t="s">
        <v>79</v>
      </c>
      <c r="D16" s="74" t="s">
        <v>37</v>
      </c>
      <c r="E16" s="63" t="s">
        <v>38</v>
      </c>
      <c r="F16" s="63" t="s">
        <v>38</v>
      </c>
      <c r="G16" s="63" t="s">
        <v>38</v>
      </c>
      <c r="H16" s="63" t="s">
        <v>38</v>
      </c>
      <c r="I16" s="63" t="s">
        <v>38</v>
      </c>
      <c r="J16" s="63" t="s">
        <v>38</v>
      </c>
      <c r="K16" s="63">
        <v>26181.886</v>
      </c>
      <c r="L16" s="60">
        <v>3130</v>
      </c>
      <c r="M16" s="60">
        <v>1872.846</v>
      </c>
      <c r="N16" s="60">
        <v>3037.179</v>
      </c>
      <c r="O16" s="60">
        <v>1538.525</v>
      </c>
      <c r="P16" s="68">
        <v>1175.731</v>
      </c>
      <c r="Q16" s="79">
        <v>2718</v>
      </c>
    </row>
    <row r="17" spans="1:17" s="50" customFormat="1" ht="19.5" customHeight="1">
      <c r="A17" s="97"/>
      <c r="B17" s="92"/>
      <c r="C17" s="101"/>
      <c r="D17" s="75" t="s">
        <v>0</v>
      </c>
      <c r="E17" s="61">
        <v>577473</v>
      </c>
      <c r="F17" s="61">
        <v>671634</v>
      </c>
      <c r="G17" s="61">
        <v>654322</v>
      </c>
      <c r="H17" s="61">
        <v>260994</v>
      </c>
      <c r="I17" s="61">
        <v>214516</v>
      </c>
      <c r="J17" s="61">
        <v>207294</v>
      </c>
      <c r="K17" s="61">
        <v>164469.59</v>
      </c>
      <c r="L17" s="61">
        <v>177530</v>
      </c>
      <c r="M17" s="61">
        <v>153068.278</v>
      </c>
      <c r="N17" s="61">
        <v>173406.487</v>
      </c>
      <c r="O17" s="61">
        <v>151144.08</v>
      </c>
      <c r="P17" s="69">
        <v>157111.265</v>
      </c>
      <c r="Q17" s="80">
        <v>172961</v>
      </c>
    </row>
    <row r="18" spans="1:17" s="50" customFormat="1" ht="19.5" customHeight="1">
      <c r="A18" s="97"/>
      <c r="B18" s="92"/>
      <c r="C18" s="101"/>
      <c r="D18" s="75" t="s">
        <v>1</v>
      </c>
      <c r="E18" s="61">
        <v>98446</v>
      </c>
      <c r="F18" s="61">
        <v>82019</v>
      </c>
      <c r="G18" s="61">
        <v>80074</v>
      </c>
      <c r="H18" s="61">
        <v>62110</v>
      </c>
      <c r="I18" s="61">
        <v>71692</v>
      </c>
      <c r="J18" s="61">
        <v>62040</v>
      </c>
      <c r="K18" s="61">
        <v>42113.796</v>
      </c>
      <c r="L18" s="61">
        <v>23966</v>
      </c>
      <c r="M18" s="61">
        <v>17095.523</v>
      </c>
      <c r="N18" s="61">
        <v>19356.486</v>
      </c>
      <c r="O18" s="61">
        <v>24031.086</v>
      </c>
      <c r="P18" s="69">
        <v>23322.884</v>
      </c>
      <c r="Q18" s="80">
        <v>23799.486</v>
      </c>
    </row>
    <row r="19" spans="1:17" s="50" customFormat="1" ht="19.5" customHeight="1">
      <c r="A19" s="97"/>
      <c r="B19" s="92"/>
      <c r="C19" s="101"/>
      <c r="D19" s="76" t="s">
        <v>75</v>
      </c>
      <c r="E19" s="62">
        <v>16261</v>
      </c>
      <c r="F19" s="62">
        <v>15371</v>
      </c>
      <c r="G19" s="62">
        <v>23874</v>
      </c>
      <c r="H19" s="62">
        <v>12844</v>
      </c>
      <c r="I19" s="62">
        <v>12117</v>
      </c>
      <c r="J19" s="62">
        <v>10276</v>
      </c>
      <c r="K19" s="62">
        <v>7301.974</v>
      </c>
      <c r="L19" s="62">
        <v>4777</v>
      </c>
      <c r="M19" s="62">
        <v>4229.617</v>
      </c>
      <c r="N19" s="62">
        <v>5070.539</v>
      </c>
      <c r="O19" s="62">
        <v>8482.691</v>
      </c>
      <c r="P19" s="70">
        <v>5157.812</v>
      </c>
      <c r="Q19" s="81">
        <v>5085.327</v>
      </c>
    </row>
    <row r="20" spans="1:17" s="50" customFormat="1" ht="19.5" customHeight="1">
      <c r="A20" s="97"/>
      <c r="B20" s="92"/>
      <c r="C20" s="91" t="s">
        <v>39</v>
      </c>
      <c r="D20" s="91"/>
      <c r="E20" s="55">
        <v>9174</v>
      </c>
      <c r="F20" s="55">
        <v>8858</v>
      </c>
      <c r="G20" s="55">
        <v>7484</v>
      </c>
      <c r="H20" s="55">
        <v>6104</v>
      </c>
      <c r="I20" s="55">
        <v>3450</v>
      </c>
      <c r="J20" s="55">
        <v>2796</v>
      </c>
      <c r="K20" s="55">
        <v>4276.847</v>
      </c>
      <c r="L20" s="55">
        <v>3188</v>
      </c>
      <c r="M20" s="55">
        <v>3429.541</v>
      </c>
      <c r="N20" s="55">
        <v>3356.031</v>
      </c>
      <c r="O20" s="55">
        <v>3768.811</v>
      </c>
      <c r="P20" s="66">
        <v>4781.731</v>
      </c>
      <c r="Q20" s="77">
        <v>4236.731</v>
      </c>
    </row>
    <row r="21" spans="1:17" s="50" customFormat="1" ht="19.5" customHeight="1">
      <c r="A21" s="97"/>
      <c r="B21" s="92"/>
      <c r="C21" s="91" t="s">
        <v>70</v>
      </c>
      <c r="D21" s="91"/>
      <c r="E21" s="55">
        <v>701354</v>
      </c>
      <c r="F21" s="55">
        <v>777882</v>
      </c>
      <c r="G21" s="55">
        <v>765754</v>
      </c>
      <c r="H21" s="55">
        <v>342052</v>
      </c>
      <c r="I21" s="55">
        <v>301774</v>
      </c>
      <c r="J21" s="55">
        <v>279610</v>
      </c>
      <c r="K21" s="55">
        <v>244344.093</v>
      </c>
      <c r="L21" s="55">
        <v>212591</v>
      </c>
      <c r="M21" s="55">
        <v>179695.805</v>
      </c>
      <c r="N21" s="55">
        <v>204226.722</v>
      </c>
      <c r="O21" s="55">
        <v>188965.193</v>
      </c>
      <c r="P21" s="66">
        <v>191549.423</v>
      </c>
      <c r="Q21" s="77">
        <v>208800.625</v>
      </c>
    </row>
    <row r="22" spans="1:17" s="50" customFormat="1" ht="19.5" customHeight="1">
      <c r="A22" s="97"/>
      <c r="B22" s="92"/>
      <c r="C22" s="91" t="s">
        <v>40</v>
      </c>
      <c r="D22" s="91"/>
      <c r="E22" s="55">
        <v>41017</v>
      </c>
      <c r="F22" s="55">
        <v>46594</v>
      </c>
      <c r="G22" s="55">
        <v>54381</v>
      </c>
      <c r="H22" s="55">
        <v>37009</v>
      </c>
      <c r="I22" s="55">
        <v>38136</v>
      </c>
      <c r="J22" s="55">
        <v>31318</v>
      </c>
      <c r="K22" s="55">
        <v>24851.822</v>
      </c>
      <c r="L22" s="55">
        <v>24967</v>
      </c>
      <c r="M22" s="55">
        <v>27356.747</v>
      </c>
      <c r="N22" s="55">
        <v>24847.505</v>
      </c>
      <c r="O22" s="55">
        <v>20810.219</v>
      </c>
      <c r="P22" s="66">
        <v>20230.397</v>
      </c>
      <c r="Q22" s="77">
        <v>31043.737</v>
      </c>
    </row>
    <row r="23" spans="1:17" s="50" customFormat="1" ht="19.5" customHeight="1">
      <c r="A23" s="97"/>
      <c r="B23" s="92" t="s">
        <v>41</v>
      </c>
      <c r="C23" s="91" t="s">
        <v>5</v>
      </c>
      <c r="D23" s="91"/>
      <c r="E23" s="55">
        <v>627347</v>
      </c>
      <c r="F23" s="55">
        <v>622474</v>
      </c>
      <c r="G23" s="55">
        <v>588769</v>
      </c>
      <c r="H23" s="55">
        <v>561777</v>
      </c>
      <c r="I23" s="55">
        <v>550043</v>
      </c>
      <c r="J23" s="55">
        <v>534988</v>
      </c>
      <c r="K23" s="55">
        <v>522186.648</v>
      </c>
      <c r="L23" s="55">
        <v>519282</v>
      </c>
      <c r="M23" s="55">
        <v>495676.01</v>
      </c>
      <c r="N23" s="55">
        <v>473013.944</v>
      </c>
      <c r="O23" s="55">
        <v>488463.595</v>
      </c>
      <c r="P23" s="66">
        <v>438448.2227754333</v>
      </c>
      <c r="Q23" s="77">
        <v>416013.326</v>
      </c>
    </row>
    <row r="24" spans="1:17" s="50" customFormat="1" ht="19.5" customHeight="1">
      <c r="A24" s="97"/>
      <c r="B24" s="92"/>
      <c r="C24" s="101" t="s">
        <v>6</v>
      </c>
      <c r="D24" s="74" t="s">
        <v>7</v>
      </c>
      <c r="E24" s="60">
        <v>78611</v>
      </c>
      <c r="F24" s="60">
        <v>79725</v>
      </c>
      <c r="G24" s="60">
        <v>79309</v>
      </c>
      <c r="H24" s="60">
        <v>77212</v>
      </c>
      <c r="I24" s="60">
        <v>78861</v>
      </c>
      <c r="J24" s="60">
        <v>75538</v>
      </c>
      <c r="K24" s="60">
        <v>67048.406</v>
      </c>
      <c r="L24" s="60">
        <v>71687</v>
      </c>
      <c r="M24" s="60">
        <v>65967.139</v>
      </c>
      <c r="N24" s="60">
        <v>63974.651</v>
      </c>
      <c r="O24" s="60">
        <v>64791.746</v>
      </c>
      <c r="P24" s="68">
        <v>61618.218174999995</v>
      </c>
      <c r="Q24" s="79">
        <v>60437.254</v>
      </c>
    </row>
    <row r="25" spans="1:17" s="50" customFormat="1" ht="19.5" customHeight="1">
      <c r="A25" s="97"/>
      <c r="B25" s="92"/>
      <c r="C25" s="101"/>
      <c r="D25" s="75" t="s">
        <v>8</v>
      </c>
      <c r="E25" s="61">
        <v>235254</v>
      </c>
      <c r="F25" s="61">
        <v>247381</v>
      </c>
      <c r="G25" s="61">
        <v>269099</v>
      </c>
      <c r="H25" s="61">
        <v>277061</v>
      </c>
      <c r="I25" s="61">
        <v>283153</v>
      </c>
      <c r="J25" s="61">
        <v>277656</v>
      </c>
      <c r="K25" s="61">
        <v>277682.933</v>
      </c>
      <c r="L25" s="61">
        <v>284230</v>
      </c>
      <c r="M25" s="61">
        <v>285511.553</v>
      </c>
      <c r="N25" s="61">
        <v>273068.789</v>
      </c>
      <c r="O25" s="61">
        <v>268864.411</v>
      </c>
      <c r="P25" s="69">
        <v>271937.6082062862</v>
      </c>
      <c r="Q25" s="80">
        <v>262106.943</v>
      </c>
    </row>
    <row r="26" spans="1:17" s="50" customFormat="1" ht="19.5" customHeight="1">
      <c r="A26" s="97"/>
      <c r="B26" s="92"/>
      <c r="C26" s="101"/>
      <c r="D26" s="76" t="s">
        <v>9</v>
      </c>
      <c r="E26" s="62">
        <v>41026</v>
      </c>
      <c r="F26" s="62">
        <v>43692</v>
      </c>
      <c r="G26" s="62">
        <v>42994</v>
      </c>
      <c r="H26" s="62">
        <v>36770</v>
      </c>
      <c r="I26" s="62">
        <v>36140</v>
      </c>
      <c r="J26" s="62">
        <v>28825</v>
      </c>
      <c r="K26" s="62">
        <v>29817.325</v>
      </c>
      <c r="L26" s="62">
        <v>31756</v>
      </c>
      <c r="M26" s="62">
        <v>34624.485</v>
      </c>
      <c r="N26" s="62">
        <v>33287.512</v>
      </c>
      <c r="O26" s="62">
        <v>36714.12</v>
      </c>
      <c r="P26" s="70">
        <v>34692.644</v>
      </c>
      <c r="Q26" s="81">
        <v>32750.994</v>
      </c>
    </row>
    <row r="27" spans="1:17" s="50" customFormat="1" ht="19.5" customHeight="1">
      <c r="A27" s="97"/>
      <c r="B27" s="92"/>
      <c r="C27" s="91" t="s">
        <v>10</v>
      </c>
      <c r="D27" s="91"/>
      <c r="E27" s="55">
        <v>13465</v>
      </c>
      <c r="F27" s="55">
        <v>13916</v>
      </c>
      <c r="G27" s="55">
        <v>11902</v>
      </c>
      <c r="H27" s="55">
        <v>10105</v>
      </c>
      <c r="I27" s="55">
        <v>7702</v>
      </c>
      <c r="J27" s="55">
        <v>8016</v>
      </c>
      <c r="K27" s="55">
        <v>7328.506</v>
      </c>
      <c r="L27" s="55">
        <v>5933</v>
      </c>
      <c r="M27" s="55">
        <v>6791.64</v>
      </c>
      <c r="N27" s="55">
        <v>7959.359</v>
      </c>
      <c r="O27" s="55">
        <v>4855.254</v>
      </c>
      <c r="P27" s="66">
        <v>8066.45</v>
      </c>
      <c r="Q27" s="77">
        <v>7517.938</v>
      </c>
    </row>
    <row r="28" spans="1:17" s="50" customFormat="1" ht="19.5" customHeight="1">
      <c r="A28" s="97"/>
      <c r="B28" s="92"/>
      <c r="C28" s="101" t="s">
        <v>11</v>
      </c>
      <c r="D28" s="74" t="s">
        <v>7</v>
      </c>
      <c r="E28" s="63" t="s">
        <v>38</v>
      </c>
      <c r="F28" s="63" t="s">
        <v>38</v>
      </c>
      <c r="G28" s="63" t="s">
        <v>38</v>
      </c>
      <c r="H28" s="63" t="s">
        <v>38</v>
      </c>
      <c r="I28" s="63" t="s">
        <v>38</v>
      </c>
      <c r="J28" s="63">
        <v>268980</v>
      </c>
      <c r="K28" s="60">
        <v>277127.66</v>
      </c>
      <c r="L28" s="60">
        <v>279929</v>
      </c>
      <c r="M28" s="60">
        <v>292205.744</v>
      </c>
      <c r="N28" s="60">
        <v>300503.948</v>
      </c>
      <c r="O28" s="60">
        <v>300959.042</v>
      </c>
      <c r="P28" s="68">
        <v>305141.902</v>
      </c>
      <c r="Q28" s="79">
        <v>310861.445</v>
      </c>
    </row>
    <row r="29" spans="1:17" s="50" customFormat="1" ht="19.5" customHeight="1">
      <c r="A29" s="97"/>
      <c r="B29" s="92"/>
      <c r="C29" s="101"/>
      <c r="D29" s="75" t="s">
        <v>8</v>
      </c>
      <c r="E29" s="64" t="s">
        <v>38</v>
      </c>
      <c r="F29" s="64" t="s">
        <v>38</v>
      </c>
      <c r="G29" s="64" t="s">
        <v>38</v>
      </c>
      <c r="H29" s="64" t="s">
        <v>38</v>
      </c>
      <c r="I29" s="64" t="s">
        <v>38</v>
      </c>
      <c r="J29" s="64">
        <v>238779</v>
      </c>
      <c r="K29" s="61">
        <v>254516.082</v>
      </c>
      <c r="L29" s="61">
        <v>264068</v>
      </c>
      <c r="M29" s="61">
        <v>279650.082</v>
      </c>
      <c r="N29" s="61">
        <v>287098.055</v>
      </c>
      <c r="O29" s="61">
        <v>294341.739</v>
      </c>
      <c r="P29" s="69">
        <v>298754.539</v>
      </c>
      <c r="Q29" s="80">
        <v>307319</v>
      </c>
    </row>
    <row r="30" spans="1:17" s="50" customFormat="1" ht="19.5" customHeight="1">
      <c r="A30" s="97"/>
      <c r="B30" s="92"/>
      <c r="C30" s="101"/>
      <c r="D30" s="75" t="s">
        <v>9</v>
      </c>
      <c r="E30" s="64" t="s">
        <v>38</v>
      </c>
      <c r="F30" s="64" t="s">
        <v>38</v>
      </c>
      <c r="G30" s="64" t="s">
        <v>38</v>
      </c>
      <c r="H30" s="64" t="s">
        <v>38</v>
      </c>
      <c r="I30" s="64" t="s">
        <v>38</v>
      </c>
      <c r="J30" s="64">
        <v>47949</v>
      </c>
      <c r="K30" s="61">
        <v>48543.296</v>
      </c>
      <c r="L30" s="61">
        <v>52948</v>
      </c>
      <c r="M30" s="61">
        <v>46910.867</v>
      </c>
      <c r="N30" s="61">
        <v>44139.528</v>
      </c>
      <c r="O30" s="61">
        <v>43035.598</v>
      </c>
      <c r="P30" s="69">
        <v>42674.551</v>
      </c>
      <c r="Q30" s="80">
        <v>45967.793</v>
      </c>
    </row>
    <row r="31" spans="1:17" s="50" customFormat="1" ht="19.5" customHeight="1">
      <c r="A31" s="97"/>
      <c r="B31" s="92"/>
      <c r="C31" s="101"/>
      <c r="D31" s="75" t="s">
        <v>75</v>
      </c>
      <c r="E31" s="64" t="s">
        <v>38</v>
      </c>
      <c r="F31" s="64" t="s">
        <v>38</v>
      </c>
      <c r="G31" s="64" t="s">
        <v>38</v>
      </c>
      <c r="H31" s="64" t="s">
        <v>38</v>
      </c>
      <c r="I31" s="64" t="s">
        <v>38</v>
      </c>
      <c r="J31" s="64">
        <v>29053</v>
      </c>
      <c r="K31" s="61">
        <v>22999.263</v>
      </c>
      <c r="L31" s="61">
        <v>25167</v>
      </c>
      <c r="M31" s="61">
        <v>21385.688</v>
      </c>
      <c r="N31" s="61">
        <v>21392.875</v>
      </c>
      <c r="O31" s="61">
        <v>22765.553</v>
      </c>
      <c r="P31" s="69">
        <v>22168.410501428494</v>
      </c>
      <c r="Q31" s="80">
        <v>21262.175</v>
      </c>
    </row>
    <row r="32" spans="1:17" s="50" customFormat="1" ht="19.5" customHeight="1">
      <c r="A32" s="97"/>
      <c r="B32" s="92"/>
      <c r="C32" s="101"/>
      <c r="D32" s="76" t="s">
        <v>42</v>
      </c>
      <c r="E32" s="62">
        <v>421002</v>
      </c>
      <c r="F32" s="62">
        <v>468879</v>
      </c>
      <c r="G32" s="62">
        <v>504265</v>
      </c>
      <c r="H32" s="62">
        <v>529341</v>
      </c>
      <c r="I32" s="62">
        <v>545482</v>
      </c>
      <c r="J32" s="62">
        <v>584761</v>
      </c>
      <c r="K32" s="62">
        <v>603186.301</v>
      </c>
      <c r="L32" s="62">
        <v>622112</v>
      </c>
      <c r="M32" s="62">
        <v>640152.381</v>
      </c>
      <c r="N32" s="62">
        <v>653134.406</v>
      </c>
      <c r="O32" s="62">
        <f>+O28+O29+O30+O31</f>
        <v>661101.9319999999</v>
      </c>
      <c r="P32" s="70">
        <v>668739.4025014285</v>
      </c>
      <c r="Q32" s="81">
        <v>685411</v>
      </c>
    </row>
    <row r="33" spans="1:17" s="50" customFormat="1" ht="19.5" customHeight="1">
      <c r="A33" s="97"/>
      <c r="B33" s="92"/>
      <c r="C33" s="91" t="s">
        <v>75</v>
      </c>
      <c r="D33" s="91"/>
      <c r="E33" s="55">
        <v>98808</v>
      </c>
      <c r="F33" s="55">
        <v>49132</v>
      </c>
      <c r="G33" s="55">
        <v>45193</v>
      </c>
      <c r="H33" s="55">
        <v>43950</v>
      </c>
      <c r="I33" s="55">
        <v>43210</v>
      </c>
      <c r="J33" s="56" t="s">
        <v>38</v>
      </c>
      <c r="K33" s="56" t="s">
        <v>38</v>
      </c>
      <c r="L33" s="56" t="s">
        <v>38</v>
      </c>
      <c r="M33" s="56" t="s">
        <v>38</v>
      </c>
      <c r="N33" s="56" t="s">
        <v>38</v>
      </c>
      <c r="O33" s="56" t="s">
        <v>38</v>
      </c>
      <c r="P33" s="71" t="s">
        <v>38</v>
      </c>
      <c r="Q33" s="82" t="s">
        <v>38</v>
      </c>
    </row>
    <row r="34" spans="1:17" s="50" customFormat="1" ht="19.5" customHeight="1">
      <c r="A34" s="97"/>
      <c r="B34" s="92"/>
      <c r="C34" s="91" t="s">
        <v>43</v>
      </c>
      <c r="D34" s="91"/>
      <c r="E34" s="56" t="s">
        <v>38</v>
      </c>
      <c r="F34" s="56" t="s">
        <v>38</v>
      </c>
      <c r="G34" s="56" t="s">
        <v>38</v>
      </c>
      <c r="H34" s="56" t="s">
        <v>38</v>
      </c>
      <c r="I34" s="56" t="s">
        <v>38</v>
      </c>
      <c r="J34" s="56">
        <v>3918</v>
      </c>
      <c r="K34" s="55">
        <v>1574.589</v>
      </c>
      <c r="L34" s="55">
        <v>1222</v>
      </c>
      <c r="M34" s="55">
        <v>1425.768</v>
      </c>
      <c r="N34" s="55">
        <v>1167.381</v>
      </c>
      <c r="O34" s="55">
        <v>1173.198</v>
      </c>
      <c r="P34" s="66">
        <v>1276.687</v>
      </c>
      <c r="Q34" s="77">
        <v>961.425</v>
      </c>
    </row>
    <row r="35" spans="1:17" s="50" customFormat="1" ht="19.5" customHeight="1">
      <c r="A35" s="97"/>
      <c r="B35" s="92"/>
      <c r="C35" s="91" t="s">
        <v>70</v>
      </c>
      <c r="D35" s="91"/>
      <c r="E35" s="55">
        <v>1515514</v>
      </c>
      <c r="F35" s="55">
        <v>1525199</v>
      </c>
      <c r="G35" s="55">
        <v>1541531</v>
      </c>
      <c r="H35" s="55">
        <v>1536216</v>
      </c>
      <c r="I35" s="55">
        <v>1544591</v>
      </c>
      <c r="J35" s="55">
        <v>1513702</v>
      </c>
      <c r="K35" s="55">
        <v>1508824.7079999999</v>
      </c>
      <c r="L35" s="55">
        <v>1536223</v>
      </c>
      <c r="M35" s="55">
        <v>1530148.976</v>
      </c>
      <c r="N35" s="55">
        <v>1505606.042</v>
      </c>
      <c r="O35" s="55">
        <v>1525964.256</v>
      </c>
      <c r="P35" s="66">
        <v>1484779.232658148</v>
      </c>
      <c r="Q35" s="77">
        <v>1465199</v>
      </c>
    </row>
    <row r="36" spans="1:17" s="50" customFormat="1" ht="19.5" customHeight="1">
      <c r="A36" s="97"/>
      <c r="B36" s="92"/>
      <c r="C36" s="91" t="s">
        <v>40</v>
      </c>
      <c r="D36" s="91"/>
      <c r="E36" s="55">
        <v>234766</v>
      </c>
      <c r="F36" s="55">
        <v>264468</v>
      </c>
      <c r="G36" s="55">
        <v>277943</v>
      </c>
      <c r="H36" s="55">
        <v>285904</v>
      </c>
      <c r="I36" s="55">
        <v>272923</v>
      </c>
      <c r="J36" s="55">
        <v>250682</v>
      </c>
      <c r="K36" s="55">
        <v>241278.764</v>
      </c>
      <c r="L36" s="55">
        <v>243117</v>
      </c>
      <c r="M36" s="55">
        <v>247727.917</v>
      </c>
      <c r="N36" s="55">
        <v>249676.182</v>
      </c>
      <c r="O36" s="55">
        <v>234946.449</v>
      </c>
      <c r="P36" s="66">
        <v>236950.211</v>
      </c>
      <c r="Q36" s="77">
        <v>239548.931</v>
      </c>
    </row>
    <row r="37" spans="1:17" s="50" customFormat="1" ht="19.5" customHeight="1">
      <c r="A37" s="97"/>
      <c r="B37" s="91" t="s">
        <v>75</v>
      </c>
      <c r="C37" s="91"/>
      <c r="D37" s="91"/>
      <c r="E37" s="55">
        <v>47556</v>
      </c>
      <c r="F37" s="55">
        <v>67694</v>
      </c>
      <c r="G37" s="55">
        <v>88336</v>
      </c>
      <c r="H37" s="55">
        <v>81769</v>
      </c>
      <c r="I37" s="55">
        <v>87964</v>
      </c>
      <c r="J37" s="55">
        <v>106392</v>
      </c>
      <c r="K37" s="55">
        <v>109485.077</v>
      </c>
      <c r="L37" s="55">
        <v>111088</v>
      </c>
      <c r="M37" s="55">
        <v>107099.519</v>
      </c>
      <c r="N37" s="55">
        <v>115755.559</v>
      </c>
      <c r="O37" s="55">
        <v>124046.812</v>
      </c>
      <c r="P37" s="66">
        <v>114043.27461215547</v>
      </c>
      <c r="Q37" s="77">
        <v>114542</v>
      </c>
    </row>
    <row r="38" spans="1:17" s="50" customFormat="1" ht="30" customHeight="1" thickBot="1">
      <c r="A38" s="102" t="s">
        <v>44</v>
      </c>
      <c r="B38" s="103"/>
      <c r="C38" s="103"/>
      <c r="D38" s="103"/>
      <c r="E38" s="72">
        <v>17900</v>
      </c>
      <c r="F38" s="72">
        <v>18700</v>
      </c>
      <c r="G38" s="72">
        <v>18800</v>
      </c>
      <c r="H38" s="72">
        <v>15400</v>
      </c>
      <c r="I38" s="72">
        <v>15200</v>
      </c>
      <c r="J38" s="72">
        <v>14900</v>
      </c>
      <c r="K38" s="72">
        <v>14600</v>
      </c>
      <c r="L38" s="72">
        <v>14600</v>
      </c>
      <c r="M38" s="72">
        <v>14200</v>
      </c>
      <c r="N38" s="72">
        <v>14300</v>
      </c>
      <c r="O38" s="72">
        <f>+ROUND(O15*1000000/(O6*1000),-2)</f>
        <v>14400</v>
      </c>
      <c r="P38" s="73">
        <f>+ROUND(P15*1000000/(P6*1000),-2)</f>
        <v>14100</v>
      </c>
      <c r="Q38" s="83">
        <f>+ROUND(Q15*1000000/(Q6*1000),-2)</f>
        <v>13900</v>
      </c>
    </row>
    <row r="39" spans="1:17" s="50" customFormat="1" ht="15" customHeight="1">
      <c r="A39" s="104" t="s">
        <v>89</v>
      </c>
      <c r="B39" s="104"/>
      <c r="C39" s="104"/>
      <c r="D39" s="104"/>
      <c r="E39" s="104"/>
      <c r="F39" s="104"/>
      <c r="G39" s="104"/>
      <c r="H39" s="104"/>
      <c r="I39" s="104"/>
      <c r="J39" s="104"/>
      <c r="K39" s="104"/>
      <c r="L39" s="104"/>
      <c r="M39" s="104"/>
      <c r="N39" s="104"/>
      <c r="O39" s="104"/>
      <c r="P39" s="104"/>
      <c r="Q39" s="104"/>
    </row>
    <row r="40" spans="1:17" ht="15" customHeight="1">
      <c r="A40" s="105"/>
      <c r="B40" s="105"/>
      <c r="C40" s="105"/>
      <c r="D40" s="105"/>
      <c r="E40" s="105"/>
      <c r="F40" s="105"/>
      <c r="G40" s="105"/>
      <c r="H40" s="105"/>
      <c r="I40" s="105"/>
      <c r="J40" s="105"/>
      <c r="K40" s="105"/>
      <c r="L40" s="105"/>
      <c r="M40" s="105"/>
      <c r="N40" s="105"/>
      <c r="O40" s="105"/>
      <c r="P40" s="105"/>
      <c r="Q40" s="105"/>
    </row>
    <row r="41" ht="15" customHeight="1">
      <c r="A41" s="57" t="s">
        <v>88</v>
      </c>
    </row>
    <row r="42" ht="15" customHeight="1">
      <c r="A42" s="2" t="s">
        <v>90</v>
      </c>
    </row>
  </sheetData>
  <sheetProtection/>
  <mergeCells count="44">
    <mergeCell ref="A39:Q40"/>
    <mergeCell ref="C35:D35"/>
    <mergeCell ref="C36:D36"/>
    <mergeCell ref="B37:D37"/>
    <mergeCell ref="A38:D38"/>
    <mergeCell ref="Q4:Q5"/>
    <mergeCell ref="C23:D23"/>
    <mergeCell ref="C24:C26"/>
    <mergeCell ref="C27:D27"/>
    <mergeCell ref="C28:C32"/>
    <mergeCell ref="C33:D33"/>
    <mergeCell ref="C34:D34"/>
    <mergeCell ref="C13:D13"/>
    <mergeCell ref="C14:D14"/>
    <mergeCell ref="A15:A37"/>
    <mergeCell ref="B15:D15"/>
    <mergeCell ref="B16:B22"/>
    <mergeCell ref="C16:C19"/>
    <mergeCell ref="C20:D20"/>
    <mergeCell ref="C21:D21"/>
    <mergeCell ref="C22:D22"/>
    <mergeCell ref="B23:B36"/>
    <mergeCell ref="P4:P5"/>
    <mergeCell ref="A6:D6"/>
    <mergeCell ref="A7:A14"/>
    <mergeCell ref="B7:D7"/>
    <mergeCell ref="B8:D8"/>
    <mergeCell ref="B9:B14"/>
    <mergeCell ref="C9:D9"/>
    <mergeCell ref="C10:D10"/>
    <mergeCell ref="C11:D11"/>
    <mergeCell ref="C12:D12"/>
    <mergeCell ref="J4:J5"/>
    <mergeCell ref="K4:K5"/>
    <mergeCell ref="L4:L5"/>
    <mergeCell ref="M4:M5"/>
    <mergeCell ref="N4:N5"/>
    <mergeCell ref="O4:O5"/>
    <mergeCell ref="A4:D4"/>
    <mergeCell ref="E4:E5"/>
    <mergeCell ref="F4:F5"/>
    <mergeCell ref="G4:G5"/>
    <mergeCell ref="H4:H5"/>
    <mergeCell ref="I4:I5"/>
  </mergeCells>
  <printOptions/>
  <pageMargins left="0.7874015748031497" right="0.7874015748031497" top="0.7874015748031497" bottom="0.7874015748031497" header="0.3937007874015748" footer="0.3937007874015748"/>
  <pageSetup fitToWidth="0" horizontalDpi="600" verticalDpi="600" orientation="portrait" paperSize="9" scale="70" r:id="rId2"/>
  <headerFooter alignWithMargins="0">
    <oddHeader>&amp;L&amp;"ＭＳ ゴシック,標準"平成27年版　環境統計集&amp;R&amp;"ＭＳ ゴシック,標準"4章 物質循環（一般廃棄物）</oddHeader>
    <oddFooter>&amp;C&amp;"ＭＳ ゴシック,標準"190</oddFooter>
  </headerFooter>
  <drawing r:id="rId1"/>
</worksheet>
</file>

<file path=xl/worksheets/sheet2.xml><?xml version="1.0" encoding="utf-8"?>
<worksheet xmlns="http://schemas.openxmlformats.org/spreadsheetml/2006/main" xmlns:r="http://schemas.openxmlformats.org/officeDocument/2006/relationships">
  <dimension ref="A1:P42"/>
  <sheetViews>
    <sheetView zoomScale="85" zoomScaleNormal="85" workbookViewId="0" topLeftCell="A1">
      <selection activeCell="A1" sqref="A1"/>
    </sheetView>
  </sheetViews>
  <sheetFormatPr defaultColWidth="9.00390625" defaultRowHeight="15" customHeight="1"/>
  <cols>
    <col min="1" max="3" width="3.375" style="2" customWidth="1"/>
    <col min="4" max="4" width="15.125" style="2" customWidth="1"/>
    <col min="5" max="6" width="9.625" style="2" hidden="1" customWidth="1"/>
    <col min="7" max="16" width="9.875" style="2" customWidth="1"/>
    <col min="17" max="16384" width="9.00390625" style="2" customWidth="1"/>
  </cols>
  <sheetData>
    <row r="1" spans="1:14" ht="30" customHeight="1">
      <c r="A1" s="58" t="s">
        <v>86</v>
      </c>
      <c r="B1" s="58"/>
      <c r="C1" s="58"/>
      <c r="D1" s="58"/>
      <c r="E1" s="58"/>
      <c r="F1" s="58"/>
      <c r="G1" s="58"/>
      <c r="H1" s="58"/>
      <c r="I1" s="58"/>
      <c r="J1" s="58"/>
      <c r="K1" s="49"/>
      <c r="L1" s="49"/>
      <c r="M1" s="49"/>
      <c r="N1" s="49"/>
    </row>
    <row r="2" s="50" customFormat="1" ht="19.5" customHeight="1"/>
    <row r="3" spans="12:16" s="50" customFormat="1" ht="19.5" customHeight="1" thickBot="1">
      <c r="L3" s="51"/>
      <c r="M3" s="51"/>
      <c r="N3" s="51"/>
      <c r="P3" s="51" t="s">
        <v>91</v>
      </c>
    </row>
    <row r="4" spans="1:16" s="50" customFormat="1" ht="19.5" customHeight="1">
      <c r="A4" s="87"/>
      <c r="B4" s="88"/>
      <c r="C4" s="88"/>
      <c r="D4" s="89"/>
      <c r="E4" s="85" t="s">
        <v>62</v>
      </c>
      <c r="F4" s="85" t="s">
        <v>63</v>
      </c>
      <c r="G4" s="85" t="s">
        <v>87</v>
      </c>
      <c r="H4" s="85">
        <v>15</v>
      </c>
      <c r="I4" s="85">
        <v>16</v>
      </c>
      <c r="J4" s="85">
        <v>17</v>
      </c>
      <c r="K4" s="85">
        <v>18</v>
      </c>
      <c r="L4" s="85">
        <v>19</v>
      </c>
      <c r="M4" s="85">
        <v>20</v>
      </c>
      <c r="N4" s="85">
        <v>21</v>
      </c>
      <c r="O4" s="85">
        <v>22</v>
      </c>
      <c r="P4" s="93">
        <v>23</v>
      </c>
    </row>
    <row r="5" spans="1:16" s="50" customFormat="1" ht="19.5" customHeight="1">
      <c r="A5" s="52"/>
      <c r="B5" s="52"/>
      <c r="C5" s="52"/>
      <c r="D5" s="53"/>
      <c r="E5" s="86"/>
      <c r="F5" s="86"/>
      <c r="G5" s="86"/>
      <c r="H5" s="86"/>
      <c r="I5" s="86"/>
      <c r="J5" s="86"/>
      <c r="K5" s="86"/>
      <c r="L5" s="86"/>
      <c r="M5" s="86"/>
      <c r="N5" s="86"/>
      <c r="O5" s="86"/>
      <c r="P5" s="94"/>
    </row>
    <row r="6" spans="1:16" s="50" customFormat="1" ht="19.5" customHeight="1">
      <c r="A6" s="95" t="s">
        <v>36</v>
      </c>
      <c r="B6" s="96"/>
      <c r="C6" s="96"/>
      <c r="D6" s="96"/>
      <c r="E6" s="59">
        <v>126538</v>
      </c>
      <c r="F6" s="59">
        <v>126734</v>
      </c>
      <c r="G6" s="59">
        <v>127299</v>
      </c>
      <c r="H6" s="59">
        <v>127507</v>
      </c>
      <c r="I6" s="59">
        <v>127606</v>
      </c>
      <c r="J6" s="59">
        <v>127712</v>
      </c>
      <c r="K6" s="59">
        <v>127780.819</v>
      </c>
      <c r="L6" s="59">
        <v>127487</v>
      </c>
      <c r="M6" s="59">
        <v>127529.841</v>
      </c>
      <c r="N6" s="59">
        <v>127429.34</v>
      </c>
      <c r="O6" s="59">
        <v>127302.032</v>
      </c>
      <c r="P6" s="65">
        <v>127147.323</v>
      </c>
    </row>
    <row r="7" spans="1:16" s="50" customFormat="1" ht="19.5" customHeight="1">
      <c r="A7" s="97" t="s">
        <v>66</v>
      </c>
      <c r="B7" s="91" t="s">
        <v>67</v>
      </c>
      <c r="C7" s="91"/>
      <c r="D7" s="91"/>
      <c r="E7" s="55">
        <v>2048327</v>
      </c>
      <c r="F7" s="55">
        <v>2049820</v>
      </c>
      <c r="G7" s="55">
        <v>1975961</v>
      </c>
      <c r="H7" s="55">
        <v>1750387</v>
      </c>
      <c r="I7" s="55">
        <v>1709195</v>
      </c>
      <c r="J7" s="55">
        <v>1683421</v>
      </c>
      <c r="K7" s="55">
        <v>1862653.878</v>
      </c>
      <c r="L7" s="55">
        <v>1859902</v>
      </c>
      <c r="M7" s="55">
        <v>1823476.0044200001</v>
      </c>
      <c r="N7" s="55">
        <v>1832021.716</v>
      </c>
      <c r="O7" s="55">
        <v>1838976.261</v>
      </c>
      <c r="P7" s="66">
        <v>1790510.7253007859</v>
      </c>
    </row>
    <row r="8" spans="1:16" s="50" customFormat="1" ht="19.5" customHeight="1">
      <c r="A8" s="97"/>
      <c r="B8" s="91" t="s">
        <v>68</v>
      </c>
      <c r="C8" s="91"/>
      <c r="D8" s="91"/>
      <c r="E8" s="55">
        <v>1489801</v>
      </c>
      <c r="F8" s="55">
        <v>1483604</v>
      </c>
      <c r="G8" s="55">
        <v>1480046</v>
      </c>
      <c r="H8" s="55">
        <v>1411268</v>
      </c>
      <c r="I8" s="55">
        <v>1353531</v>
      </c>
      <c r="J8" s="55">
        <v>1357926</v>
      </c>
      <c r="K8" s="55">
        <v>1350754.125</v>
      </c>
      <c r="L8" s="55">
        <v>1345236</v>
      </c>
      <c r="M8" s="55">
        <v>1343986.228</v>
      </c>
      <c r="N8" s="55">
        <v>1340785.469</v>
      </c>
      <c r="O8" s="55">
        <v>1352056.246</v>
      </c>
      <c r="P8" s="67">
        <v>1293130.2173007857</v>
      </c>
    </row>
    <row r="9" spans="1:16" s="50" customFormat="1" ht="19.5" customHeight="1">
      <c r="A9" s="97"/>
      <c r="B9" s="92" t="s">
        <v>69</v>
      </c>
      <c r="C9" s="98" t="s">
        <v>71</v>
      </c>
      <c r="D9" s="98"/>
      <c r="E9" s="60">
        <v>107211</v>
      </c>
      <c r="F9" s="60">
        <v>114969</v>
      </c>
      <c r="G9" s="60">
        <v>53354</v>
      </c>
      <c r="H9" s="60">
        <v>37276</v>
      </c>
      <c r="I9" s="60">
        <v>50178</v>
      </c>
      <c r="J9" s="60">
        <v>31033</v>
      </c>
      <c r="K9" s="60">
        <v>56649.706</v>
      </c>
      <c r="L9" s="60">
        <v>46752</v>
      </c>
      <c r="M9" s="60">
        <v>37099.2255</v>
      </c>
      <c r="N9" s="60">
        <v>47879.97</v>
      </c>
      <c r="O9" s="60">
        <v>50661.842</v>
      </c>
      <c r="P9" s="68">
        <v>38467.417</v>
      </c>
    </row>
    <row r="10" spans="1:16" s="50" customFormat="1" ht="19.5" customHeight="1">
      <c r="A10" s="97"/>
      <c r="B10" s="92"/>
      <c r="C10" s="90" t="s">
        <v>72</v>
      </c>
      <c r="D10" s="90"/>
      <c r="E10" s="61">
        <v>6542</v>
      </c>
      <c r="F10" s="61">
        <v>10377</v>
      </c>
      <c r="G10" s="61">
        <v>7971</v>
      </c>
      <c r="H10" s="61">
        <v>6072</v>
      </c>
      <c r="I10" s="61">
        <v>8448</v>
      </c>
      <c r="J10" s="61">
        <v>5462</v>
      </c>
      <c r="K10" s="61">
        <v>5406.437</v>
      </c>
      <c r="L10" s="61">
        <v>5370</v>
      </c>
      <c r="M10" s="61">
        <v>5067.7615</v>
      </c>
      <c r="N10" s="61">
        <v>6650.828</v>
      </c>
      <c r="O10" s="61">
        <v>8631.607</v>
      </c>
      <c r="P10" s="69">
        <v>9166.678</v>
      </c>
    </row>
    <row r="11" spans="1:16" s="50" customFormat="1" ht="19.5" customHeight="1">
      <c r="A11" s="97"/>
      <c r="B11" s="92"/>
      <c r="C11" s="90" t="s">
        <v>73</v>
      </c>
      <c r="D11" s="90"/>
      <c r="E11" s="61">
        <v>125401</v>
      </c>
      <c r="F11" s="61">
        <v>123304</v>
      </c>
      <c r="G11" s="61">
        <v>136731</v>
      </c>
      <c r="H11" s="61">
        <v>144119</v>
      </c>
      <c r="I11" s="61">
        <v>152860</v>
      </c>
      <c r="J11" s="61">
        <v>166229</v>
      </c>
      <c r="K11" s="61">
        <v>231113.468</v>
      </c>
      <c r="L11" s="61">
        <v>234965</v>
      </c>
      <c r="M11" s="61">
        <v>235076.86893</v>
      </c>
      <c r="N11" s="61">
        <v>230927.874</v>
      </c>
      <c r="O11" s="61">
        <v>231862.89</v>
      </c>
      <c r="P11" s="69">
        <v>234256.229</v>
      </c>
    </row>
    <row r="12" spans="1:16" s="50" customFormat="1" ht="19.5" customHeight="1">
      <c r="A12" s="97"/>
      <c r="B12" s="92"/>
      <c r="C12" s="90" t="s">
        <v>74</v>
      </c>
      <c r="D12" s="90"/>
      <c r="E12" s="61">
        <v>275518</v>
      </c>
      <c r="F12" s="61">
        <v>274990</v>
      </c>
      <c r="G12" s="61">
        <v>235627</v>
      </c>
      <c r="H12" s="61">
        <v>91539</v>
      </c>
      <c r="I12" s="61">
        <v>76539</v>
      </c>
      <c r="J12" s="61">
        <v>61551</v>
      </c>
      <c r="K12" s="61">
        <v>125949.49</v>
      </c>
      <c r="L12" s="61">
        <v>107184</v>
      </c>
      <c r="M12" s="61">
        <v>85011.614</v>
      </c>
      <c r="N12" s="61">
        <v>99293.229</v>
      </c>
      <c r="O12" s="61">
        <v>82205.666</v>
      </c>
      <c r="P12" s="69">
        <v>94108.852</v>
      </c>
    </row>
    <row r="13" spans="1:16" s="50" customFormat="1" ht="19.5" customHeight="1">
      <c r="A13" s="97"/>
      <c r="B13" s="92"/>
      <c r="C13" s="90" t="s">
        <v>75</v>
      </c>
      <c r="D13" s="90"/>
      <c r="E13" s="61">
        <v>43854</v>
      </c>
      <c r="F13" s="61">
        <v>42576</v>
      </c>
      <c r="G13" s="61">
        <v>62234</v>
      </c>
      <c r="H13" s="61">
        <v>60113</v>
      </c>
      <c r="I13" s="61">
        <v>67640</v>
      </c>
      <c r="J13" s="61">
        <v>61220</v>
      </c>
      <c r="K13" s="61">
        <v>92780.652</v>
      </c>
      <c r="L13" s="61">
        <v>120395</v>
      </c>
      <c r="M13" s="61">
        <v>117234.30649</v>
      </c>
      <c r="N13" s="61">
        <v>106484.346</v>
      </c>
      <c r="O13" s="61">
        <v>113558.01</v>
      </c>
      <c r="P13" s="69">
        <v>121381.332</v>
      </c>
    </row>
    <row r="14" spans="1:16" s="50" customFormat="1" ht="19.5" customHeight="1">
      <c r="A14" s="97"/>
      <c r="B14" s="92"/>
      <c r="C14" s="99" t="s">
        <v>70</v>
      </c>
      <c r="D14" s="99"/>
      <c r="E14" s="62">
        <v>558526</v>
      </c>
      <c r="F14" s="62">
        <v>566216</v>
      </c>
      <c r="G14" s="62">
        <v>495915</v>
      </c>
      <c r="H14" s="62">
        <v>339119</v>
      </c>
      <c r="I14" s="62">
        <v>355665</v>
      </c>
      <c r="J14" s="62">
        <v>325495</v>
      </c>
      <c r="K14" s="62">
        <v>511899.75299999997</v>
      </c>
      <c r="L14" s="62">
        <v>514666</v>
      </c>
      <c r="M14" s="62">
        <v>479489.77642</v>
      </c>
      <c r="N14" s="62">
        <v>491236.247</v>
      </c>
      <c r="O14" s="62">
        <v>486920.015</v>
      </c>
      <c r="P14" s="70">
        <v>497380.508</v>
      </c>
    </row>
    <row r="15" spans="1:16" s="50" customFormat="1" ht="19.5" customHeight="1">
      <c r="A15" s="100" t="s">
        <v>76</v>
      </c>
      <c r="B15" s="86" t="s">
        <v>77</v>
      </c>
      <c r="C15" s="86"/>
      <c r="D15" s="86"/>
      <c r="E15" s="54">
        <v>2264424</v>
      </c>
      <c r="F15" s="54">
        <v>2370775</v>
      </c>
      <c r="G15" s="54">
        <v>2395621</v>
      </c>
      <c r="H15" s="54">
        <v>1960037</v>
      </c>
      <c r="I15" s="54">
        <v>1934330</v>
      </c>
      <c r="J15" s="54">
        <v>1902500</v>
      </c>
      <c r="K15" s="54">
        <v>1862653.878</v>
      </c>
      <c r="L15" s="54">
        <v>1859902</v>
      </c>
      <c r="M15" s="54">
        <v>1816944.3</v>
      </c>
      <c r="N15" s="54">
        <v>1825588.323</v>
      </c>
      <c r="O15" s="54">
        <v>1838976.261</v>
      </c>
      <c r="P15" s="67">
        <v>1790371.9302703035</v>
      </c>
    </row>
    <row r="16" spans="1:16" s="50" customFormat="1" ht="19.5" customHeight="1">
      <c r="A16" s="97"/>
      <c r="B16" s="92" t="s">
        <v>78</v>
      </c>
      <c r="C16" s="101" t="s">
        <v>79</v>
      </c>
      <c r="D16" s="74" t="s">
        <v>37</v>
      </c>
      <c r="E16" s="63" t="s">
        <v>38</v>
      </c>
      <c r="F16" s="63" t="s">
        <v>38</v>
      </c>
      <c r="G16" s="63" t="s">
        <v>38</v>
      </c>
      <c r="H16" s="63" t="s">
        <v>38</v>
      </c>
      <c r="I16" s="63" t="s">
        <v>38</v>
      </c>
      <c r="J16" s="63" t="s">
        <v>38</v>
      </c>
      <c r="K16" s="63">
        <v>26181.886</v>
      </c>
      <c r="L16" s="60">
        <v>3130</v>
      </c>
      <c r="M16" s="60">
        <v>1872.846</v>
      </c>
      <c r="N16" s="60">
        <v>3037.179</v>
      </c>
      <c r="O16" s="60">
        <v>1538.525</v>
      </c>
      <c r="P16" s="68">
        <v>1175.731</v>
      </c>
    </row>
    <row r="17" spans="1:16" s="50" customFormat="1" ht="19.5" customHeight="1">
      <c r="A17" s="97"/>
      <c r="B17" s="92"/>
      <c r="C17" s="101"/>
      <c r="D17" s="75" t="s">
        <v>0</v>
      </c>
      <c r="E17" s="61">
        <v>577473</v>
      </c>
      <c r="F17" s="61">
        <v>671634</v>
      </c>
      <c r="G17" s="61">
        <v>654322</v>
      </c>
      <c r="H17" s="61">
        <v>260994</v>
      </c>
      <c r="I17" s="61">
        <v>214516</v>
      </c>
      <c r="J17" s="61">
        <v>207294</v>
      </c>
      <c r="K17" s="61">
        <v>164469.59</v>
      </c>
      <c r="L17" s="61">
        <v>177530</v>
      </c>
      <c r="M17" s="61">
        <v>153068.278</v>
      </c>
      <c r="N17" s="61">
        <v>173406.487</v>
      </c>
      <c r="O17" s="61">
        <v>151144.08</v>
      </c>
      <c r="P17" s="69">
        <v>157111.265</v>
      </c>
    </row>
    <row r="18" spans="1:16" s="50" customFormat="1" ht="19.5" customHeight="1">
      <c r="A18" s="97"/>
      <c r="B18" s="92"/>
      <c r="C18" s="101"/>
      <c r="D18" s="75" t="s">
        <v>1</v>
      </c>
      <c r="E18" s="61">
        <v>98446</v>
      </c>
      <c r="F18" s="61">
        <v>82019</v>
      </c>
      <c r="G18" s="61">
        <v>80074</v>
      </c>
      <c r="H18" s="61">
        <v>62110</v>
      </c>
      <c r="I18" s="61">
        <v>71692</v>
      </c>
      <c r="J18" s="61">
        <v>62040</v>
      </c>
      <c r="K18" s="61">
        <v>42113.796</v>
      </c>
      <c r="L18" s="61">
        <v>23966</v>
      </c>
      <c r="M18" s="61">
        <v>17095.523</v>
      </c>
      <c r="N18" s="61">
        <v>19356.486</v>
      </c>
      <c r="O18" s="61">
        <v>24031.086</v>
      </c>
      <c r="P18" s="69">
        <v>23322.884</v>
      </c>
    </row>
    <row r="19" spans="1:16" s="50" customFormat="1" ht="19.5" customHeight="1">
      <c r="A19" s="97"/>
      <c r="B19" s="92"/>
      <c r="C19" s="101"/>
      <c r="D19" s="76" t="s">
        <v>75</v>
      </c>
      <c r="E19" s="62">
        <v>16261</v>
      </c>
      <c r="F19" s="62">
        <v>15371</v>
      </c>
      <c r="G19" s="62">
        <v>23874</v>
      </c>
      <c r="H19" s="62">
        <v>12844</v>
      </c>
      <c r="I19" s="62">
        <v>12117</v>
      </c>
      <c r="J19" s="62">
        <v>10276</v>
      </c>
      <c r="K19" s="62">
        <v>7301.974</v>
      </c>
      <c r="L19" s="62">
        <v>4777</v>
      </c>
      <c r="M19" s="62">
        <v>4229.617</v>
      </c>
      <c r="N19" s="62">
        <v>5070.539</v>
      </c>
      <c r="O19" s="62">
        <v>8482.691</v>
      </c>
      <c r="P19" s="70">
        <v>5157.812</v>
      </c>
    </row>
    <row r="20" spans="1:16" s="50" customFormat="1" ht="19.5" customHeight="1">
      <c r="A20" s="97"/>
      <c r="B20" s="92"/>
      <c r="C20" s="91" t="s">
        <v>39</v>
      </c>
      <c r="D20" s="91"/>
      <c r="E20" s="55">
        <v>9174</v>
      </c>
      <c r="F20" s="55">
        <v>8858</v>
      </c>
      <c r="G20" s="55">
        <v>7484</v>
      </c>
      <c r="H20" s="55">
        <v>6104</v>
      </c>
      <c r="I20" s="55">
        <v>3450</v>
      </c>
      <c r="J20" s="55">
        <v>2796</v>
      </c>
      <c r="K20" s="55">
        <v>4276.847</v>
      </c>
      <c r="L20" s="55">
        <v>3188</v>
      </c>
      <c r="M20" s="55">
        <v>3429.541</v>
      </c>
      <c r="N20" s="55">
        <v>3356.031</v>
      </c>
      <c r="O20" s="55">
        <v>3768.811</v>
      </c>
      <c r="P20" s="66">
        <v>4781.731</v>
      </c>
    </row>
    <row r="21" spans="1:16" s="50" customFormat="1" ht="19.5" customHeight="1">
      <c r="A21" s="97"/>
      <c r="B21" s="92"/>
      <c r="C21" s="91" t="s">
        <v>70</v>
      </c>
      <c r="D21" s="91"/>
      <c r="E21" s="55">
        <v>701354</v>
      </c>
      <c r="F21" s="55">
        <v>777882</v>
      </c>
      <c r="G21" s="55">
        <v>765754</v>
      </c>
      <c r="H21" s="55">
        <v>342052</v>
      </c>
      <c r="I21" s="55">
        <v>301774</v>
      </c>
      <c r="J21" s="55">
        <v>279610</v>
      </c>
      <c r="K21" s="55">
        <v>244344.093</v>
      </c>
      <c r="L21" s="55">
        <v>212591</v>
      </c>
      <c r="M21" s="55">
        <v>179695.805</v>
      </c>
      <c r="N21" s="55">
        <v>204226.722</v>
      </c>
      <c r="O21" s="55">
        <v>188965.193</v>
      </c>
      <c r="P21" s="66">
        <v>191549.423</v>
      </c>
    </row>
    <row r="22" spans="1:16" s="50" customFormat="1" ht="19.5" customHeight="1">
      <c r="A22" s="97"/>
      <c r="B22" s="92"/>
      <c r="C22" s="91" t="s">
        <v>40</v>
      </c>
      <c r="D22" s="91"/>
      <c r="E22" s="55">
        <v>41017</v>
      </c>
      <c r="F22" s="55">
        <v>46594</v>
      </c>
      <c r="G22" s="55">
        <v>54381</v>
      </c>
      <c r="H22" s="55">
        <v>37009</v>
      </c>
      <c r="I22" s="55">
        <v>38136</v>
      </c>
      <c r="J22" s="55">
        <v>31318</v>
      </c>
      <c r="K22" s="55">
        <v>24851.822</v>
      </c>
      <c r="L22" s="55">
        <v>24967</v>
      </c>
      <c r="M22" s="55">
        <v>27356.747</v>
      </c>
      <c r="N22" s="55">
        <v>24847.505</v>
      </c>
      <c r="O22" s="55">
        <v>20810.219</v>
      </c>
      <c r="P22" s="66">
        <v>20230.397</v>
      </c>
    </row>
    <row r="23" spans="1:16" s="50" customFormat="1" ht="19.5" customHeight="1">
      <c r="A23" s="97"/>
      <c r="B23" s="92" t="s">
        <v>41</v>
      </c>
      <c r="C23" s="91" t="s">
        <v>5</v>
      </c>
      <c r="D23" s="91"/>
      <c r="E23" s="55">
        <v>627347</v>
      </c>
      <c r="F23" s="55">
        <v>622474</v>
      </c>
      <c r="G23" s="55">
        <v>588769</v>
      </c>
      <c r="H23" s="55">
        <v>561777</v>
      </c>
      <c r="I23" s="55">
        <v>550043</v>
      </c>
      <c r="J23" s="55">
        <v>534988</v>
      </c>
      <c r="K23" s="55">
        <v>522186.648</v>
      </c>
      <c r="L23" s="55">
        <v>519282</v>
      </c>
      <c r="M23" s="55">
        <v>495676.01</v>
      </c>
      <c r="N23" s="55">
        <v>473013.944</v>
      </c>
      <c r="O23" s="55">
        <v>488463.595</v>
      </c>
      <c r="P23" s="66">
        <v>438448.2227754333</v>
      </c>
    </row>
    <row r="24" spans="1:16" s="50" customFormat="1" ht="19.5" customHeight="1">
      <c r="A24" s="97"/>
      <c r="B24" s="92"/>
      <c r="C24" s="101" t="s">
        <v>6</v>
      </c>
      <c r="D24" s="74" t="s">
        <v>7</v>
      </c>
      <c r="E24" s="60">
        <v>78611</v>
      </c>
      <c r="F24" s="60">
        <v>79725</v>
      </c>
      <c r="G24" s="60">
        <v>79309</v>
      </c>
      <c r="H24" s="60">
        <v>77212</v>
      </c>
      <c r="I24" s="60">
        <v>78861</v>
      </c>
      <c r="J24" s="60">
        <v>75538</v>
      </c>
      <c r="K24" s="60">
        <v>67048.406</v>
      </c>
      <c r="L24" s="60">
        <v>71687</v>
      </c>
      <c r="M24" s="60">
        <v>65967.139</v>
      </c>
      <c r="N24" s="60">
        <v>63974.651</v>
      </c>
      <c r="O24" s="60">
        <v>64791.746</v>
      </c>
      <c r="P24" s="68">
        <v>61618.218174999995</v>
      </c>
    </row>
    <row r="25" spans="1:16" s="50" customFormat="1" ht="19.5" customHeight="1">
      <c r="A25" s="97"/>
      <c r="B25" s="92"/>
      <c r="C25" s="101"/>
      <c r="D25" s="75" t="s">
        <v>8</v>
      </c>
      <c r="E25" s="61">
        <v>235254</v>
      </c>
      <c r="F25" s="61">
        <v>247381</v>
      </c>
      <c r="G25" s="61">
        <v>269099</v>
      </c>
      <c r="H25" s="61">
        <v>277061</v>
      </c>
      <c r="I25" s="61">
        <v>283153</v>
      </c>
      <c r="J25" s="61">
        <v>277656</v>
      </c>
      <c r="K25" s="61">
        <v>277682.933</v>
      </c>
      <c r="L25" s="61">
        <v>284230</v>
      </c>
      <c r="M25" s="61">
        <v>285511.553</v>
      </c>
      <c r="N25" s="61">
        <v>273068.789</v>
      </c>
      <c r="O25" s="61">
        <v>268864.411</v>
      </c>
      <c r="P25" s="69">
        <v>271937.6082062862</v>
      </c>
    </row>
    <row r="26" spans="1:16" s="50" customFormat="1" ht="19.5" customHeight="1">
      <c r="A26" s="97"/>
      <c r="B26" s="92"/>
      <c r="C26" s="101"/>
      <c r="D26" s="76" t="s">
        <v>9</v>
      </c>
      <c r="E26" s="62">
        <v>41026</v>
      </c>
      <c r="F26" s="62">
        <v>43692</v>
      </c>
      <c r="G26" s="62">
        <v>42994</v>
      </c>
      <c r="H26" s="62">
        <v>36770</v>
      </c>
      <c r="I26" s="62">
        <v>36140</v>
      </c>
      <c r="J26" s="62">
        <v>28825</v>
      </c>
      <c r="K26" s="62">
        <v>29817.325</v>
      </c>
      <c r="L26" s="62">
        <v>31756</v>
      </c>
      <c r="M26" s="62">
        <v>34624.485</v>
      </c>
      <c r="N26" s="62">
        <v>33287.512</v>
      </c>
      <c r="O26" s="62">
        <v>36714.12</v>
      </c>
      <c r="P26" s="70">
        <v>34692.644</v>
      </c>
    </row>
    <row r="27" spans="1:16" s="50" customFormat="1" ht="19.5" customHeight="1">
      <c r="A27" s="97"/>
      <c r="B27" s="92"/>
      <c r="C27" s="91" t="s">
        <v>10</v>
      </c>
      <c r="D27" s="91"/>
      <c r="E27" s="55">
        <v>13465</v>
      </c>
      <c r="F27" s="55">
        <v>13916</v>
      </c>
      <c r="G27" s="55">
        <v>11902</v>
      </c>
      <c r="H27" s="55">
        <v>10105</v>
      </c>
      <c r="I27" s="55">
        <v>7702</v>
      </c>
      <c r="J27" s="55">
        <v>8016</v>
      </c>
      <c r="K27" s="55">
        <v>7328.506</v>
      </c>
      <c r="L27" s="55">
        <v>5933</v>
      </c>
      <c r="M27" s="55">
        <v>6791.64</v>
      </c>
      <c r="N27" s="55">
        <v>7959.359</v>
      </c>
      <c r="O27" s="55">
        <v>4855.254</v>
      </c>
      <c r="P27" s="66">
        <v>8066.45</v>
      </c>
    </row>
    <row r="28" spans="1:16" s="50" customFormat="1" ht="19.5" customHeight="1">
      <c r="A28" s="97"/>
      <c r="B28" s="92"/>
      <c r="C28" s="101" t="s">
        <v>11</v>
      </c>
      <c r="D28" s="74" t="s">
        <v>7</v>
      </c>
      <c r="E28" s="63" t="s">
        <v>38</v>
      </c>
      <c r="F28" s="63" t="s">
        <v>38</v>
      </c>
      <c r="G28" s="63" t="s">
        <v>38</v>
      </c>
      <c r="H28" s="63" t="s">
        <v>38</v>
      </c>
      <c r="I28" s="63" t="s">
        <v>38</v>
      </c>
      <c r="J28" s="63">
        <v>268980</v>
      </c>
      <c r="K28" s="60">
        <v>277127.66</v>
      </c>
      <c r="L28" s="60">
        <v>279929</v>
      </c>
      <c r="M28" s="60">
        <v>292205.744</v>
      </c>
      <c r="N28" s="60">
        <v>300503.948</v>
      </c>
      <c r="O28" s="60">
        <v>300959.042</v>
      </c>
      <c r="P28" s="68">
        <v>305141.902</v>
      </c>
    </row>
    <row r="29" spans="1:16" s="50" customFormat="1" ht="19.5" customHeight="1">
      <c r="A29" s="97"/>
      <c r="B29" s="92"/>
      <c r="C29" s="101"/>
      <c r="D29" s="75" t="s">
        <v>8</v>
      </c>
      <c r="E29" s="64" t="s">
        <v>38</v>
      </c>
      <c r="F29" s="64" t="s">
        <v>38</v>
      </c>
      <c r="G29" s="64" t="s">
        <v>38</v>
      </c>
      <c r="H29" s="64" t="s">
        <v>38</v>
      </c>
      <c r="I29" s="64" t="s">
        <v>38</v>
      </c>
      <c r="J29" s="64">
        <v>238779</v>
      </c>
      <c r="K29" s="61">
        <v>254516.082</v>
      </c>
      <c r="L29" s="61">
        <v>264068</v>
      </c>
      <c r="M29" s="61">
        <v>279650.082</v>
      </c>
      <c r="N29" s="61">
        <v>287098.055</v>
      </c>
      <c r="O29" s="61">
        <v>294341.739</v>
      </c>
      <c r="P29" s="69">
        <v>298754.539</v>
      </c>
    </row>
    <row r="30" spans="1:16" s="50" customFormat="1" ht="19.5" customHeight="1">
      <c r="A30" s="97"/>
      <c r="B30" s="92"/>
      <c r="C30" s="101"/>
      <c r="D30" s="75" t="s">
        <v>9</v>
      </c>
      <c r="E30" s="64" t="s">
        <v>38</v>
      </c>
      <c r="F30" s="64" t="s">
        <v>38</v>
      </c>
      <c r="G30" s="64" t="s">
        <v>38</v>
      </c>
      <c r="H30" s="64" t="s">
        <v>38</v>
      </c>
      <c r="I30" s="64" t="s">
        <v>38</v>
      </c>
      <c r="J30" s="64">
        <v>47949</v>
      </c>
      <c r="K30" s="61">
        <v>48543.296</v>
      </c>
      <c r="L30" s="61">
        <v>52948</v>
      </c>
      <c r="M30" s="61">
        <v>46910.867</v>
      </c>
      <c r="N30" s="61">
        <v>44139.528</v>
      </c>
      <c r="O30" s="61">
        <v>43035.598</v>
      </c>
      <c r="P30" s="69">
        <v>42674.551</v>
      </c>
    </row>
    <row r="31" spans="1:16" s="50" customFormat="1" ht="19.5" customHeight="1">
      <c r="A31" s="97"/>
      <c r="B31" s="92"/>
      <c r="C31" s="101"/>
      <c r="D31" s="75" t="s">
        <v>75</v>
      </c>
      <c r="E31" s="64" t="s">
        <v>38</v>
      </c>
      <c r="F31" s="64" t="s">
        <v>38</v>
      </c>
      <c r="G31" s="64" t="s">
        <v>38</v>
      </c>
      <c r="H31" s="64" t="s">
        <v>38</v>
      </c>
      <c r="I31" s="64" t="s">
        <v>38</v>
      </c>
      <c r="J31" s="64">
        <v>29053</v>
      </c>
      <c r="K31" s="61">
        <v>22999.263</v>
      </c>
      <c r="L31" s="61">
        <v>25167</v>
      </c>
      <c r="M31" s="61">
        <v>21385.688</v>
      </c>
      <c r="N31" s="61">
        <v>21392.875</v>
      </c>
      <c r="O31" s="61">
        <v>22765.553</v>
      </c>
      <c r="P31" s="69">
        <v>22168.410501428494</v>
      </c>
    </row>
    <row r="32" spans="1:16" s="50" customFormat="1" ht="19.5" customHeight="1">
      <c r="A32" s="97"/>
      <c r="B32" s="92"/>
      <c r="C32" s="101"/>
      <c r="D32" s="76" t="s">
        <v>42</v>
      </c>
      <c r="E32" s="62">
        <v>421002</v>
      </c>
      <c r="F32" s="62">
        <v>468879</v>
      </c>
      <c r="G32" s="62">
        <v>504265</v>
      </c>
      <c r="H32" s="62">
        <v>529341</v>
      </c>
      <c r="I32" s="62">
        <v>545482</v>
      </c>
      <c r="J32" s="62">
        <v>584761</v>
      </c>
      <c r="K32" s="62">
        <v>603186.301</v>
      </c>
      <c r="L32" s="62">
        <v>622112</v>
      </c>
      <c r="M32" s="62">
        <v>640152.381</v>
      </c>
      <c r="N32" s="62">
        <v>653134.406</v>
      </c>
      <c r="O32" s="62">
        <f>+O28+O29+O30+O31</f>
        <v>661101.9319999999</v>
      </c>
      <c r="P32" s="70">
        <v>668739.4025014285</v>
      </c>
    </row>
    <row r="33" spans="1:16" s="50" customFormat="1" ht="19.5" customHeight="1">
      <c r="A33" s="97"/>
      <c r="B33" s="92"/>
      <c r="C33" s="91" t="s">
        <v>75</v>
      </c>
      <c r="D33" s="91"/>
      <c r="E33" s="55">
        <v>98808</v>
      </c>
      <c r="F33" s="55">
        <v>49132</v>
      </c>
      <c r="G33" s="55">
        <v>45193</v>
      </c>
      <c r="H33" s="55">
        <v>43950</v>
      </c>
      <c r="I33" s="55">
        <v>43210</v>
      </c>
      <c r="J33" s="56" t="s">
        <v>38</v>
      </c>
      <c r="K33" s="56" t="s">
        <v>38</v>
      </c>
      <c r="L33" s="56" t="s">
        <v>38</v>
      </c>
      <c r="M33" s="56" t="s">
        <v>38</v>
      </c>
      <c r="N33" s="56" t="s">
        <v>38</v>
      </c>
      <c r="O33" s="56" t="s">
        <v>38</v>
      </c>
      <c r="P33" s="71" t="s">
        <v>38</v>
      </c>
    </row>
    <row r="34" spans="1:16" s="50" customFormat="1" ht="19.5" customHeight="1">
      <c r="A34" s="97"/>
      <c r="B34" s="92"/>
      <c r="C34" s="91" t="s">
        <v>43</v>
      </c>
      <c r="D34" s="91"/>
      <c r="E34" s="56" t="s">
        <v>38</v>
      </c>
      <c r="F34" s="56" t="s">
        <v>38</v>
      </c>
      <c r="G34" s="56" t="s">
        <v>38</v>
      </c>
      <c r="H34" s="56" t="s">
        <v>38</v>
      </c>
      <c r="I34" s="56" t="s">
        <v>38</v>
      </c>
      <c r="J34" s="56">
        <v>3918</v>
      </c>
      <c r="K34" s="55">
        <v>1574.589</v>
      </c>
      <c r="L34" s="55">
        <v>1222</v>
      </c>
      <c r="M34" s="55">
        <v>1425.768</v>
      </c>
      <c r="N34" s="55">
        <v>1167.381</v>
      </c>
      <c r="O34" s="55">
        <v>1173.198</v>
      </c>
      <c r="P34" s="66">
        <v>1276.687</v>
      </c>
    </row>
    <row r="35" spans="1:16" s="50" customFormat="1" ht="19.5" customHeight="1">
      <c r="A35" s="97"/>
      <c r="B35" s="92"/>
      <c r="C35" s="91" t="s">
        <v>70</v>
      </c>
      <c r="D35" s="91"/>
      <c r="E35" s="55">
        <v>1515514</v>
      </c>
      <c r="F35" s="55">
        <v>1525199</v>
      </c>
      <c r="G35" s="55">
        <v>1541531</v>
      </c>
      <c r="H35" s="55">
        <v>1536216</v>
      </c>
      <c r="I35" s="55">
        <v>1544591</v>
      </c>
      <c r="J35" s="55">
        <v>1513702</v>
      </c>
      <c r="K35" s="55">
        <v>1508824.7079999999</v>
      </c>
      <c r="L35" s="55">
        <v>1536223</v>
      </c>
      <c r="M35" s="55">
        <v>1530148.976</v>
      </c>
      <c r="N35" s="55">
        <v>1505606.042</v>
      </c>
      <c r="O35" s="55">
        <v>1525964.256</v>
      </c>
      <c r="P35" s="66">
        <v>1484779.232658148</v>
      </c>
    </row>
    <row r="36" spans="1:16" s="50" customFormat="1" ht="19.5" customHeight="1">
      <c r="A36" s="97"/>
      <c r="B36" s="92"/>
      <c r="C36" s="91" t="s">
        <v>40</v>
      </c>
      <c r="D36" s="91"/>
      <c r="E36" s="55">
        <v>234766</v>
      </c>
      <c r="F36" s="55">
        <v>264468</v>
      </c>
      <c r="G36" s="55">
        <v>277943</v>
      </c>
      <c r="H36" s="55">
        <v>285904</v>
      </c>
      <c r="I36" s="55">
        <v>272923</v>
      </c>
      <c r="J36" s="55">
        <v>250682</v>
      </c>
      <c r="K36" s="55">
        <v>241278.764</v>
      </c>
      <c r="L36" s="55">
        <v>243117</v>
      </c>
      <c r="M36" s="55">
        <v>247727.917</v>
      </c>
      <c r="N36" s="55">
        <v>249676.182</v>
      </c>
      <c r="O36" s="55">
        <v>234946.449</v>
      </c>
      <c r="P36" s="66">
        <v>236950.211</v>
      </c>
    </row>
    <row r="37" spans="1:16" s="50" customFormat="1" ht="19.5" customHeight="1">
      <c r="A37" s="97"/>
      <c r="B37" s="91" t="s">
        <v>75</v>
      </c>
      <c r="C37" s="91"/>
      <c r="D37" s="91"/>
      <c r="E37" s="55">
        <v>47556</v>
      </c>
      <c r="F37" s="55">
        <v>67694</v>
      </c>
      <c r="G37" s="55">
        <v>88336</v>
      </c>
      <c r="H37" s="55">
        <v>81769</v>
      </c>
      <c r="I37" s="55">
        <v>87964</v>
      </c>
      <c r="J37" s="55">
        <v>106392</v>
      </c>
      <c r="K37" s="55">
        <v>109485.077</v>
      </c>
      <c r="L37" s="55">
        <v>111088</v>
      </c>
      <c r="M37" s="55">
        <v>107099.519</v>
      </c>
      <c r="N37" s="55">
        <v>115755.559</v>
      </c>
      <c r="O37" s="55">
        <v>124046.812</v>
      </c>
      <c r="P37" s="66">
        <v>114043.27461215547</v>
      </c>
    </row>
    <row r="38" spans="1:16" s="50" customFormat="1" ht="30" customHeight="1" thickBot="1">
      <c r="A38" s="102" t="s">
        <v>44</v>
      </c>
      <c r="B38" s="103"/>
      <c r="C38" s="103"/>
      <c r="D38" s="103"/>
      <c r="E38" s="72">
        <v>17900</v>
      </c>
      <c r="F38" s="72">
        <v>18700</v>
      </c>
      <c r="G38" s="72">
        <v>18800</v>
      </c>
      <c r="H38" s="72">
        <v>15400</v>
      </c>
      <c r="I38" s="72">
        <v>15200</v>
      </c>
      <c r="J38" s="72">
        <v>14900</v>
      </c>
      <c r="K38" s="72">
        <v>14600</v>
      </c>
      <c r="L38" s="72">
        <v>14600</v>
      </c>
      <c r="M38" s="72">
        <v>14200</v>
      </c>
      <c r="N38" s="72">
        <v>14300</v>
      </c>
      <c r="O38" s="72">
        <f>+ROUND(O15*1000000/(O6*1000),-2)</f>
        <v>14400</v>
      </c>
      <c r="P38" s="73">
        <f>+ROUND(P15*1000000/(P6*1000),-2)</f>
        <v>14100</v>
      </c>
    </row>
    <row r="39" spans="1:16" s="50" customFormat="1" ht="15" customHeight="1">
      <c r="A39" s="104" t="s">
        <v>89</v>
      </c>
      <c r="B39" s="104"/>
      <c r="C39" s="104"/>
      <c r="D39" s="104"/>
      <c r="E39" s="104"/>
      <c r="F39" s="104"/>
      <c r="G39" s="104"/>
      <c r="H39" s="104"/>
      <c r="I39" s="104"/>
      <c r="J39" s="104"/>
      <c r="K39" s="104"/>
      <c r="L39" s="104"/>
      <c r="M39" s="104"/>
      <c r="N39" s="104"/>
      <c r="O39" s="104"/>
      <c r="P39" s="104"/>
    </row>
    <row r="40" spans="1:16" ht="15" customHeight="1">
      <c r="A40" s="105"/>
      <c r="B40" s="105"/>
      <c r="C40" s="105"/>
      <c r="D40" s="105"/>
      <c r="E40" s="105"/>
      <c r="F40" s="105"/>
      <c r="G40" s="105"/>
      <c r="H40" s="105"/>
      <c r="I40" s="105"/>
      <c r="J40" s="105"/>
      <c r="K40" s="105"/>
      <c r="L40" s="105"/>
      <c r="M40" s="105"/>
      <c r="N40" s="105"/>
      <c r="O40" s="105"/>
      <c r="P40" s="105"/>
    </row>
    <row r="41" ht="15" customHeight="1">
      <c r="A41" s="57" t="s">
        <v>88</v>
      </c>
    </row>
    <row r="42" ht="15" customHeight="1">
      <c r="A42" s="2" t="s">
        <v>90</v>
      </c>
    </row>
  </sheetData>
  <sheetProtection/>
  <mergeCells count="43">
    <mergeCell ref="O4:O5"/>
    <mergeCell ref="A4:D4"/>
    <mergeCell ref="E4:E5"/>
    <mergeCell ref="F4:F5"/>
    <mergeCell ref="G4:G5"/>
    <mergeCell ref="H4:H5"/>
    <mergeCell ref="I4:I5"/>
    <mergeCell ref="C12:D12"/>
    <mergeCell ref="J4:J5"/>
    <mergeCell ref="K4:K5"/>
    <mergeCell ref="L4:L5"/>
    <mergeCell ref="M4:M5"/>
    <mergeCell ref="N4:N5"/>
    <mergeCell ref="B23:B36"/>
    <mergeCell ref="P4:P5"/>
    <mergeCell ref="A6:D6"/>
    <mergeCell ref="A7:A14"/>
    <mergeCell ref="B7:D7"/>
    <mergeCell ref="B8:D8"/>
    <mergeCell ref="B9:B14"/>
    <mergeCell ref="C9:D9"/>
    <mergeCell ref="C10:D10"/>
    <mergeCell ref="C11:D11"/>
    <mergeCell ref="C34:D34"/>
    <mergeCell ref="C13:D13"/>
    <mergeCell ref="C14:D14"/>
    <mergeCell ref="A15:A37"/>
    <mergeCell ref="B15:D15"/>
    <mergeCell ref="B16:B22"/>
    <mergeCell ref="C16:C19"/>
    <mergeCell ref="C20:D20"/>
    <mergeCell ref="C21:D21"/>
    <mergeCell ref="C22:D22"/>
    <mergeCell ref="A39:P40"/>
    <mergeCell ref="C35:D35"/>
    <mergeCell ref="C36:D36"/>
    <mergeCell ref="B37:D37"/>
    <mergeCell ref="A38:D38"/>
    <mergeCell ref="C23:D23"/>
    <mergeCell ref="C24:C26"/>
    <mergeCell ref="C27:D27"/>
    <mergeCell ref="C28:C32"/>
    <mergeCell ref="C33:D33"/>
  </mergeCells>
  <printOptions/>
  <pageMargins left="0.7874015748031497" right="0.7874015748031497" top="0.7874015748031497" bottom="0.7874015748031497" header="0.3937007874015748" footer="0.3937007874015748"/>
  <pageSetup horizontalDpi="600" verticalDpi="600" orientation="portrait" paperSize="9" scale="70" r:id="rId2"/>
  <headerFooter alignWithMargins="0">
    <oddHeader>&amp;L&amp;"ＭＳ ゴシック,標準"平成26年版　環境統計集&amp;R&amp;"ＭＳ ゴシック,標準"4章 物質循環（一般廃棄物）</oddHeader>
    <oddFooter>&amp;C&amp;"ＭＳ ゴシック,標準"189</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G19" sqref="G19"/>
    </sheetView>
  </sheetViews>
  <sheetFormatPr defaultColWidth="9.00390625" defaultRowHeight="13.5"/>
  <cols>
    <col min="1" max="3" width="3.625" style="35" customWidth="1"/>
    <col min="4" max="4" width="14.625" style="35" customWidth="1"/>
    <col min="5" max="6" width="9.625" style="35" hidden="1" customWidth="1"/>
    <col min="7" max="16" width="9.625" style="35" customWidth="1"/>
    <col min="17" max="16384" width="9.00390625" style="35" customWidth="1"/>
  </cols>
  <sheetData>
    <row r="1" spans="1:15" s="34" customFormat="1" ht="12">
      <c r="A1" s="33" t="s">
        <v>86</v>
      </c>
      <c r="B1" s="33"/>
      <c r="C1" s="33"/>
      <c r="D1" s="33"/>
      <c r="E1" s="33"/>
      <c r="F1" s="33"/>
      <c r="G1" s="33"/>
      <c r="H1" s="33"/>
      <c r="I1" s="33"/>
      <c r="J1" s="33"/>
      <c r="K1" s="33"/>
      <c r="L1" s="33"/>
      <c r="M1" s="33"/>
      <c r="N1" s="33"/>
      <c r="O1" s="33"/>
    </row>
    <row r="2" spans="1:15" s="37" customFormat="1" ht="12">
      <c r="A2" s="36"/>
      <c r="B2" s="36"/>
      <c r="C2" s="36"/>
      <c r="D2" s="36"/>
      <c r="E2" s="36"/>
      <c r="F2" s="36"/>
      <c r="G2" s="36"/>
      <c r="H2" s="36"/>
      <c r="I2" s="36"/>
      <c r="J2" s="36"/>
      <c r="K2" s="36"/>
      <c r="L2" s="36"/>
      <c r="M2" s="36"/>
      <c r="N2" s="36"/>
      <c r="O2" s="36"/>
    </row>
    <row r="3" spans="1:16" s="37" customFormat="1" ht="12">
      <c r="A3" s="36"/>
      <c r="B3" s="36"/>
      <c r="C3" s="36"/>
      <c r="D3" s="36"/>
      <c r="E3" s="36"/>
      <c r="F3" s="36"/>
      <c r="G3" s="36"/>
      <c r="H3" s="36"/>
      <c r="I3" s="36"/>
      <c r="J3" s="36"/>
      <c r="K3" s="36"/>
      <c r="L3" s="36"/>
      <c r="M3" s="38"/>
      <c r="N3" s="38"/>
      <c r="O3" s="38"/>
      <c r="P3" s="38" t="s">
        <v>32</v>
      </c>
    </row>
    <row r="4" spans="1:16" s="37" customFormat="1" ht="12">
      <c r="A4" s="115" t="s">
        <v>33</v>
      </c>
      <c r="B4" s="116"/>
      <c r="C4" s="116"/>
      <c r="D4" s="117"/>
      <c r="E4" s="114" t="s">
        <v>62</v>
      </c>
      <c r="F4" s="114" t="s">
        <v>63</v>
      </c>
      <c r="G4" s="114" t="s">
        <v>20</v>
      </c>
      <c r="H4" s="114" t="s">
        <v>25</v>
      </c>
      <c r="I4" s="114" t="s">
        <v>26</v>
      </c>
      <c r="J4" s="114" t="s">
        <v>27</v>
      </c>
      <c r="K4" s="114" t="s">
        <v>34</v>
      </c>
      <c r="L4" s="108" t="s">
        <v>35</v>
      </c>
      <c r="M4" s="108" t="s">
        <v>80</v>
      </c>
      <c r="N4" s="108" t="s">
        <v>81</v>
      </c>
      <c r="O4" s="108" t="s">
        <v>82</v>
      </c>
      <c r="P4" s="108" t="s">
        <v>83</v>
      </c>
    </row>
    <row r="5" spans="1:16" s="37" customFormat="1" ht="12">
      <c r="A5" s="39" t="s">
        <v>84</v>
      </c>
      <c r="B5" s="40"/>
      <c r="C5" s="40"/>
      <c r="D5" s="41"/>
      <c r="E5" s="113"/>
      <c r="F5" s="113"/>
      <c r="G5" s="113"/>
      <c r="H5" s="113"/>
      <c r="I5" s="113"/>
      <c r="J5" s="113"/>
      <c r="K5" s="113"/>
      <c r="L5" s="109"/>
      <c r="M5" s="109"/>
      <c r="N5" s="109"/>
      <c r="O5" s="109"/>
      <c r="P5" s="109"/>
    </row>
    <row r="6" spans="1:16" s="37" customFormat="1" ht="12.75" thickBot="1">
      <c r="A6" s="107" t="s">
        <v>36</v>
      </c>
      <c r="B6" s="107"/>
      <c r="C6" s="107"/>
      <c r="D6" s="107"/>
      <c r="E6" s="42">
        <v>126538</v>
      </c>
      <c r="F6" s="42">
        <v>126734</v>
      </c>
      <c r="G6" s="42">
        <v>127007</v>
      </c>
      <c r="H6" s="42">
        <v>127299</v>
      </c>
      <c r="I6" s="42">
        <v>127507</v>
      </c>
      <c r="J6" s="42">
        <v>127606</v>
      </c>
      <c r="K6" s="42">
        <v>127712</v>
      </c>
      <c r="L6" s="42">
        <v>127780.819</v>
      </c>
      <c r="M6" s="42">
        <v>127487</v>
      </c>
      <c r="N6" s="42">
        <v>127529.841</v>
      </c>
      <c r="O6" s="42">
        <v>127429.34</v>
      </c>
      <c r="P6" s="42">
        <v>127302.032</v>
      </c>
    </row>
    <row r="7" spans="1:16" s="37" customFormat="1" ht="12.75" thickTop="1">
      <c r="A7" s="110" t="s">
        <v>66</v>
      </c>
      <c r="B7" s="113" t="s">
        <v>67</v>
      </c>
      <c r="C7" s="113"/>
      <c r="D7" s="113"/>
      <c r="E7" s="43">
        <v>2048327</v>
      </c>
      <c r="F7" s="43">
        <v>2049820</v>
      </c>
      <c r="G7" s="43">
        <v>2120032</v>
      </c>
      <c r="H7" s="43">
        <v>1975961</v>
      </c>
      <c r="I7" s="43">
        <v>1750387</v>
      </c>
      <c r="J7" s="43">
        <v>1709195</v>
      </c>
      <c r="K7" s="43">
        <v>1683421</v>
      </c>
      <c r="L7" s="43">
        <v>1862653.878</v>
      </c>
      <c r="M7" s="43">
        <v>1859902</v>
      </c>
      <c r="N7" s="43">
        <v>1823476.0044200001</v>
      </c>
      <c r="O7" s="43">
        <v>1832021.716</v>
      </c>
      <c r="P7" s="43">
        <v>1838976.261</v>
      </c>
    </row>
    <row r="8" spans="1:16" s="37" customFormat="1" ht="12">
      <c r="A8" s="111"/>
      <c r="B8" s="106" t="s">
        <v>68</v>
      </c>
      <c r="C8" s="106"/>
      <c r="D8" s="106"/>
      <c r="E8" s="45">
        <v>1489801</v>
      </c>
      <c r="F8" s="45">
        <v>1483604</v>
      </c>
      <c r="G8" s="45">
        <v>1497631</v>
      </c>
      <c r="H8" s="45">
        <v>1480046</v>
      </c>
      <c r="I8" s="45">
        <v>1411268</v>
      </c>
      <c r="J8" s="45">
        <v>1353531</v>
      </c>
      <c r="K8" s="45">
        <v>1357926</v>
      </c>
      <c r="L8" s="45">
        <v>1350754.125</v>
      </c>
      <c r="M8" s="45">
        <v>1345236</v>
      </c>
      <c r="N8" s="45">
        <v>1343986.228</v>
      </c>
      <c r="O8" s="45">
        <v>1340785.469</v>
      </c>
      <c r="P8" s="45">
        <v>1352056.246</v>
      </c>
    </row>
    <row r="9" spans="1:16" s="37" customFormat="1" ht="12">
      <c r="A9" s="111"/>
      <c r="B9" s="111" t="s">
        <v>69</v>
      </c>
      <c r="C9" s="106" t="s">
        <v>71</v>
      </c>
      <c r="D9" s="106"/>
      <c r="E9" s="45">
        <v>107211</v>
      </c>
      <c r="F9" s="45">
        <v>114969</v>
      </c>
      <c r="G9" s="45">
        <v>131508</v>
      </c>
      <c r="H9" s="45">
        <v>53354</v>
      </c>
      <c r="I9" s="45">
        <v>37276</v>
      </c>
      <c r="J9" s="45">
        <v>50178</v>
      </c>
      <c r="K9" s="45">
        <v>31033</v>
      </c>
      <c r="L9" s="45">
        <v>56649.706</v>
      </c>
      <c r="M9" s="45">
        <v>46752</v>
      </c>
      <c r="N9" s="45">
        <v>37099.2255</v>
      </c>
      <c r="O9" s="45">
        <v>47879.97</v>
      </c>
      <c r="P9" s="45">
        <v>50661.842</v>
      </c>
    </row>
    <row r="10" spans="1:16" s="37" customFormat="1" ht="12">
      <c r="A10" s="111"/>
      <c r="B10" s="111"/>
      <c r="C10" s="106" t="s">
        <v>72</v>
      </c>
      <c r="D10" s="106"/>
      <c r="E10" s="45">
        <v>6542</v>
      </c>
      <c r="F10" s="45">
        <v>10377</v>
      </c>
      <c r="G10" s="45">
        <v>9410</v>
      </c>
      <c r="H10" s="45">
        <v>7971</v>
      </c>
      <c r="I10" s="45">
        <v>6072</v>
      </c>
      <c r="J10" s="45">
        <v>8448</v>
      </c>
      <c r="K10" s="45">
        <v>5462</v>
      </c>
      <c r="L10" s="45">
        <v>5406.437</v>
      </c>
      <c r="M10" s="45">
        <v>5370</v>
      </c>
      <c r="N10" s="45">
        <v>5067.7615</v>
      </c>
      <c r="O10" s="45">
        <v>6650.828</v>
      </c>
      <c r="P10" s="45">
        <v>8631.607</v>
      </c>
    </row>
    <row r="11" spans="1:16" s="37" customFormat="1" ht="12">
      <c r="A11" s="111"/>
      <c r="B11" s="111"/>
      <c r="C11" s="106" t="s">
        <v>73</v>
      </c>
      <c r="D11" s="106"/>
      <c r="E11" s="45">
        <v>125401</v>
      </c>
      <c r="F11" s="45">
        <v>123304</v>
      </c>
      <c r="G11" s="45">
        <v>131418</v>
      </c>
      <c r="H11" s="45">
        <v>136731</v>
      </c>
      <c r="I11" s="45">
        <v>144119</v>
      </c>
      <c r="J11" s="45">
        <v>152860</v>
      </c>
      <c r="K11" s="45">
        <v>166229</v>
      </c>
      <c r="L11" s="45">
        <v>231113.468</v>
      </c>
      <c r="M11" s="45">
        <v>234965</v>
      </c>
      <c r="N11" s="45">
        <v>235076.86893</v>
      </c>
      <c r="O11" s="45">
        <v>230927.874</v>
      </c>
      <c r="P11" s="45">
        <v>231862.89</v>
      </c>
    </row>
    <row r="12" spans="1:16" s="37" customFormat="1" ht="12">
      <c r="A12" s="111"/>
      <c r="B12" s="111"/>
      <c r="C12" s="106" t="s">
        <v>74</v>
      </c>
      <c r="D12" s="106"/>
      <c r="E12" s="45">
        <v>275518</v>
      </c>
      <c r="F12" s="45">
        <v>274990</v>
      </c>
      <c r="G12" s="45">
        <v>292861</v>
      </c>
      <c r="H12" s="45">
        <v>235627</v>
      </c>
      <c r="I12" s="45">
        <v>91539</v>
      </c>
      <c r="J12" s="45">
        <v>76539</v>
      </c>
      <c r="K12" s="45">
        <v>61551</v>
      </c>
      <c r="L12" s="45">
        <v>125949.49</v>
      </c>
      <c r="M12" s="45">
        <v>107184</v>
      </c>
      <c r="N12" s="45">
        <v>85011.614</v>
      </c>
      <c r="O12" s="45">
        <v>99293.229</v>
      </c>
      <c r="P12" s="45">
        <v>82205.666</v>
      </c>
    </row>
    <row r="13" spans="1:16" s="37" customFormat="1" ht="12">
      <c r="A13" s="111"/>
      <c r="B13" s="111"/>
      <c r="C13" s="106" t="s">
        <v>75</v>
      </c>
      <c r="D13" s="106"/>
      <c r="E13" s="45">
        <v>43854</v>
      </c>
      <c r="F13" s="45">
        <v>42576</v>
      </c>
      <c r="G13" s="45">
        <v>57205</v>
      </c>
      <c r="H13" s="45">
        <v>62234</v>
      </c>
      <c r="I13" s="45">
        <v>60113</v>
      </c>
      <c r="J13" s="45">
        <v>67640</v>
      </c>
      <c r="K13" s="45">
        <v>61220</v>
      </c>
      <c r="L13" s="45">
        <v>92780.652</v>
      </c>
      <c r="M13" s="45">
        <v>120395</v>
      </c>
      <c r="N13" s="45">
        <v>117234.30649</v>
      </c>
      <c r="O13" s="45">
        <v>106484.346</v>
      </c>
      <c r="P13" s="45">
        <v>113558.01</v>
      </c>
    </row>
    <row r="14" spans="1:16" s="37" customFormat="1" ht="12.75" thickBot="1">
      <c r="A14" s="112"/>
      <c r="B14" s="112"/>
      <c r="C14" s="107" t="s">
        <v>70</v>
      </c>
      <c r="D14" s="107"/>
      <c r="E14" s="42">
        <v>558526</v>
      </c>
      <c r="F14" s="42">
        <v>566216</v>
      </c>
      <c r="G14" s="42">
        <v>622401</v>
      </c>
      <c r="H14" s="42">
        <v>495915</v>
      </c>
      <c r="I14" s="42">
        <v>339119</v>
      </c>
      <c r="J14" s="42">
        <v>355665</v>
      </c>
      <c r="K14" s="42">
        <v>325495</v>
      </c>
      <c r="L14" s="42">
        <v>511899.75299999997</v>
      </c>
      <c r="M14" s="42">
        <v>514666</v>
      </c>
      <c r="N14" s="42">
        <v>479489.77642</v>
      </c>
      <c r="O14" s="42">
        <v>491236.247</v>
      </c>
      <c r="P14" s="42">
        <v>486920.015</v>
      </c>
    </row>
    <row r="15" spans="1:16" s="37" customFormat="1" ht="12.75" thickTop="1">
      <c r="A15" s="110" t="s">
        <v>76</v>
      </c>
      <c r="B15" s="113" t="s">
        <v>77</v>
      </c>
      <c r="C15" s="113"/>
      <c r="D15" s="113"/>
      <c r="E15" s="43">
        <v>2264424</v>
      </c>
      <c r="F15" s="43">
        <v>2370775</v>
      </c>
      <c r="G15" s="43">
        <v>2602864</v>
      </c>
      <c r="H15" s="43">
        <v>2395621</v>
      </c>
      <c r="I15" s="43">
        <v>1960037</v>
      </c>
      <c r="J15" s="43">
        <v>1934330</v>
      </c>
      <c r="K15" s="43">
        <v>1902500</v>
      </c>
      <c r="L15" s="43">
        <v>1862653.878</v>
      </c>
      <c r="M15" s="43">
        <v>1859902</v>
      </c>
      <c r="N15" s="43">
        <v>1816944.3</v>
      </c>
      <c r="O15" s="43">
        <v>1825588.323</v>
      </c>
      <c r="P15" s="43">
        <v>1838976.261</v>
      </c>
    </row>
    <row r="16" spans="1:16" s="37" customFormat="1" ht="12">
      <c r="A16" s="111"/>
      <c r="B16" s="111" t="s">
        <v>78</v>
      </c>
      <c r="C16" s="111" t="s">
        <v>79</v>
      </c>
      <c r="D16" s="44" t="s">
        <v>37</v>
      </c>
      <c r="E16" s="46" t="s">
        <v>38</v>
      </c>
      <c r="F16" s="46" t="s">
        <v>38</v>
      </c>
      <c r="G16" s="46" t="s">
        <v>38</v>
      </c>
      <c r="H16" s="46" t="s">
        <v>38</v>
      </c>
      <c r="I16" s="46" t="s">
        <v>38</v>
      </c>
      <c r="J16" s="46" t="s">
        <v>38</v>
      </c>
      <c r="K16" s="46" t="s">
        <v>38</v>
      </c>
      <c r="L16" s="46">
        <v>26181.886</v>
      </c>
      <c r="M16" s="45">
        <v>3130</v>
      </c>
      <c r="N16" s="45">
        <v>1872.846</v>
      </c>
      <c r="O16" s="45">
        <v>3037.179</v>
      </c>
      <c r="P16" s="45">
        <v>1538.525</v>
      </c>
    </row>
    <row r="17" spans="1:16" s="37" customFormat="1" ht="12">
      <c r="A17" s="111"/>
      <c r="B17" s="111"/>
      <c r="C17" s="111"/>
      <c r="D17" s="44" t="s">
        <v>0</v>
      </c>
      <c r="E17" s="45">
        <v>577473</v>
      </c>
      <c r="F17" s="45">
        <v>671634</v>
      </c>
      <c r="G17" s="45">
        <v>861391</v>
      </c>
      <c r="H17" s="45">
        <v>654322</v>
      </c>
      <c r="I17" s="45">
        <v>260994</v>
      </c>
      <c r="J17" s="45">
        <v>214516</v>
      </c>
      <c r="K17" s="45">
        <v>207294</v>
      </c>
      <c r="L17" s="45">
        <v>164469.59</v>
      </c>
      <c r="M17" s="45">
        <v>177530</v>
      </c>
      <c r="N17" s="45">
        <v>153068.278</v>
      </c>
      <c r="O17" s="45">
        <v>173406.487</v>
      </c>
      <c r="P17" s="45">
        <v>151144.08</v>
      </c>
    </row>
    <row r="18" spans="1:16" s="37" customFormat="1" ht="12">
      <c r="A18" s="111"/>
      <c r="B18" s="111"/>
      <c r="C18" s="111"/>
      <c r="D18" s="44" t="s">
        <v>1</v>
      </c>
      <c r="E18" s="45">
        <v>98446</v>
      </c>
      <c r="F18" s="45">
        <v>82019</v>
      </c>
      <c r="G18" s="45">
        <v>79370</v>
      </c>
      <c r="H18" s="45">
        <v>80074</v>
      </c>
      <c r="I18" s="45">
        <v>62110</v>
      </c>
      <c r="J18" s="45">
        <v>71692</v>
      </c>
      <c r="K18" s="45">
        <v>62040</v>
      </c>
      <c r="L18" s="45">
        <v>42113.796</v>
      </c>
      <c r="M18" s="45">
        <v>23966</v>
      </c>
      <c r="N18" s="45">
        <v>17095.523</v>
      </c>
      <c r="O18" s="45">
        <v>19356.486</v>
      </c>
      <c r="P18" s="45">
        <v>24031.086</v>
      </c>
    </row>
    <row r="19" spans="1:16" s="37" customFormat="1" ht="12">
      <c r="A19" s="111"/>
      <c r="B19" s="111"/>
      <c r="C19" s="111"/>
      <c r="D19" s="44" t="s">
        <v>75</v>
      </c>
      <c r="E19" s="45">
        <v>16261</v>
      </c>
      <c r="F19" s="45">
        <v>15371</v>
      </c>
      <c r="G19" s="45">
        <v>17907</v>
      </c>
      <c r="H19" s="45">
        <v>23874</v>
      </c>
      <c r="I19" s="45">
        <v>12844</v>
      </c>
      <c r="J19" s="45">
        <v>12117</v>
      </c>
      <c r="K19" s="45">
        <v>10276</v>
      </c>
      <c r="L19" s="45">
        <v>7301.974</v>
      </c>
      <c r="M19" s="45">
        <v>4777</v>
      </c>
      <c r="N19" s="45">
        <v>4229.617</v>
      </c>
      <c r="O19" s="45">
        <v>5070.539</v>
      </c>
      <c r="P19" s="45">
        <v>8482.691</v>
      </c>
    </row>
    <row r="20" spans="1:16" s="37" customFormat="1" ht="12">
      <c r="A20" s="111"/>
      <c r="B20" s="111"/>
      <c r="C20" s="106" t="s">
        <v>39</v>
      </c>
      <c r="D20" s="106"/>
      <c r="E20" s="45">
        <v>9174</v>
      </c>
      <c r="F20" s="45">
        <v>8858</v>
      </c>
      <c r="G20" s="45">
        <v>10229</v>
      </c>
      <c r="H20" s="45">
        <v>7484</v>
      </c>
      <c r="I20" s="45">
        <v>6104</v>
      </c>
      <c r="J20" s="45">
        <v>3450</v>
      </c>
      <c r="K20" s="45">
        <v>2796</v>
      </c>
      <c r="L20" s="45">
        <v>4276.847</v>
      </c>
      <c r="M20" s="45">
        <v>3188</v>
      </c>
      <c r="N20" s="45">
        <v>3429.541</v>
      </c>
      <c r="O20" s="45">
        <v>3356.031</v>
      </c>
      <c r="P20" s="45">
        <v>3768.811</v>
      </c>
    </row>
    <row r="21" spans="1:16" s="37" customFormat="1" ht="12">
      <c r="A21" s="111"/>
      <c r="B21" s="111"/>
      <c r="C21" s="106" t="s">
        <v>70</v>
      </c>
      <c r="D21" s="106"/>
      <c r="E21" s="45">
        <v>701354</v>
      </c>
      <c r="F21" s="45">
        <v>777882</v>
      </c>
      <c r="G21" s="45">
        <v>968896</v>
      </c>
      <c r="H21" s="45">
        <v>765754</v>
      </c>
      <c r="I21" s="45">
        <v>342052</v>
      </c>
      <c r="J21" s="45">
        <v>301774</v>
      </c>
      <c r="K21" s="45">
        <v>279610</v>
      </c>
      <c r="L21" s="45">
        <v>244344.093</v>
      </c>
      <c r="M21" s="45">
        <v>212591</v>
      </c>
      <c r="N21" s="45">
        <v>179695.805</v>
      </c>
      <c r="O21" s="45">
        <v>204226.722</v>
      </c>
      <c r="P21" s="45">
        <v>188965.193</v>
      </c>
    </row>
    <row r="22" spans="1:16" s="37" customFormat="1" ht="12">
      <c r="A22" s="111"/>
      <c r="B22" s="111"/>
      <c r="C22" s="106" t="s">
        <v>40</v>
      </c>
      <c r="D22" s="106"/>
      <c r="E22" s="45">
        <v>41017</v>
      </c>
      <c r="F22" s="45">
        <v>46594</v>
      </c>
      <c r="G22" s="45">
        <v>54481</v>
      </c>
      <c r="H22" s="45">
        <v>54381</v>
      </c>
      <c r="I22" s="45">
        <v>37009</v>
      </c>
      <c r="J22" s="45">
        <v>38136</v>
      </c>
      <c r="K22" s="45">
        <v>31318</v>
      </c>
      <c r="L22" s="45">
        <v>24851.822</v>
      </c>
      <c r="M22" s="45">
        <v>24967</v>
      </c>
      <c r="N22" s="45">
        <v>27356.747</v>
      </c>
      <c r="O22" s="45">
        <v>24847.505</v>
      </c>
      <c r="P22" s="45">
        <v>20810.219</v>
      </c>
    </row>
    <row r="23" spans="1:16" s="37" customFormat="1" ht="12">
      <c r="A23" s="111"/>
      <c r="B23" s="111" t="s">
        <v>41</v>
      </c>
      <c r="C23" s="106" t="s">
        <v>5</v>
      </c>
      <c r="D23" s="106"/>
      <c r="E23" s="45">
        <v>627347</v>
      </c>
      <c r="F23" s="45">
        <v>622474</v>
      </c>
      <c r="G23" s="45">
        <v>610407</v>
      </c>
      <c r="H23" s="45">
        <v>588769</v>
      </c>
      <c r="I23" s="45">
        <v>561777</v>
      </c>
      <c r="J23" s="45">
        <v>550043</v>
      </c>
      <c r="K23" s="45">
        <v>534988</v>
      </c>
      <c r="L23" s="45">
        <v>522186.648</v>
      </c>
      <c r="M23" s="45">
        <v>519282</v>
      </c>
      <c r="N23" s="45">
        <v>495676.01</v>
      </c>
      <c r="O23" s="45">
        <v>473013.944</v>
      </c>
      <c r="P23" s="45">
        <v>488463.595</v>
      </c>
    </row>
    <row r="24" spans="1:16" s="37" customFormat="1" ht="12">
      <c r="A24" s="111"/>
      <c r="B24" s="111"/>
      <c r="C24" s="111" t="s">
        <v>6</v>
      </c>
      <c r="D24" s="44" t="s">
        <v>7</v>
      </c>
      <c r="E24" s="45">
        <v>78611</v>
      </c>
      <c r="F24" s="45">
        <v>79725</v>
      </c>
      <c r="G24" s="45">
        <v>81568</v>
      </c>
      <c r="H24" s="45">
        <v>79309</v>
      </c>
      <c r="I24" s="45">
        <v>77212</v>
      </c>
      <c r="J24" s="45">
        <v>78861</v>
      </c>
      <c r="K24" s="45">
        <v>75538</v>
      </c>
      <c r="L24" s="45">
        <v>67048.406</v>
      </c>
      <c r="M24" s="45">
        <v>71687</v>
      </c>
      <c r="N24" s="45">
        <v>65967.139</v>
      </c>
      <c r="O24" s="45">
        <v>63974.651</v>
      </c>
      <c r="P24" s="45">
        <v>64791.746</v>
      </c>
    </row>
    <row r="25" spans="1:16" s="37" customFormat="1" ht="12">
      <c r="A25" s="111"/>
      <c r="B25" s="111"/>
      <c r="C25" s="111"/>
      <c r="D25" s="44" t="s">
        <v>8</v>
      </c>
      <c r="E25" s="45">
        <v>235254</v>
      </c>
      <c r="F25" s="45">
        <v>247381</v>
      </c>
      <c r="G25" s="45">
        <v>263008</v>
      </c>
      <c r="H25" s="45">
        <v>269099</v>
      </c>
      <c r="I25" s="45">
        <v>277061</v>
      </c>
      <c r="J25" s="45">
        <v>283153</v>
      </c>
      <c r="K25" s="45">
        <v>277656</v>
      </c>
      <c r="L25" s="45">
        <v>277682.933</v>
      </c>
      <c r="M25" s="45">
        <v>284230</v>
      </c>
      <c r="N25" s="45">
        <v>285511.553</v>
      </c>
      <c r="O25" s="45">
        <v>273068.789</v>
      </c>
      <c r="P25" s="45">
        <v>268864.411</v>
      </c>
    </row>
    <row r="26" spans="1:16" s="37" customFormat="1" ht="12">
      <c r="A26" s="111"/>
      <c r="B26" s="111"/>
      <c r="C26" s="111"/>
      <c r="D26" s="44" t="s">
        <v>9</v>
      </c>
      <c r="E26" s="45">
        <v>41026</v>
      </c>
      <c r="F26" s="45">
        <v>43692</v>
      </c>
      <c r="G26" s="45">
        <v>40569</v>
      </c>
      <c r="H26" s="45">
        <v>42994</v>
      </c>
      <c r="I26" s="45">
        <v>36770</v>
      </c>
      <c r="J26" s="45">
        <v>36140</v>
      </c>
      <c r="K26" s="45">
        <v>28825</v>
      </c>
      <c r="L26" s="45">
        <v>29817.325</v>
      </c>
      <c r="M26" s="45">
        <v>31756</v>
      </c>
      <c r="N26" s="45">
        <v>34624.485</v>
      </c>
      <c r="O26" s="45">
        <v>33287.512</v>
      </c>
      <c r="P26" s="45">
        <v>36714.12</v>
      </c>
    </row>
    <row r="27" spans="1:16" s="37" customFormat="1" ht="12">
      <c r="A27" s="111"/>
      <c r="B27" s="111"/>
      <c r="C27" s="106" t="s">
        <v>10</v>
      </c>
      <c r="D27" s="106"/>
      <c r="E27" s="45">
        <v>13465</v>
      </c>
      <c r="F27" s="45">
        <v>13916</v>
      </c>
      <c r="G27" s="45">
        <v>11749</v>
      </c>
      <c r="H27" s="45">
        <v>11902</v>
      </c>
      <c r="I27" s="45">
        <v>10105</v>
      </c>
      <c r="J27" s="45">
        <v>7702</v>
      </c>
      <c r="K27" s="45">
        <v>8016</v>
      </c>
      <c r="L27" s="45">
        <v>7328.506</v>
      </c>
      <c r="M27" s="45">
        <v>5933</v>
      </c>
      <c r="N27" s="45">
        <v>6791.64</v>
      </c>
      <c r="O27" s="45">
        <v>7959.359</v>
      </c>
      <c r="P27" s="45">
        <v>4855.254</v>
      </c>
    </row>
    <row r="28" spans="1:16" s="37" customFormat="1" ht="12">
      <c r="A28" s="111"/>
      <c r="B28" s="111"/>
      <c r="C28" s="111" t="s">
        <v>11</v>
      </c>
      <c r="D28" s="44" t="s">
        <v>7</v>
      </c>
      <c r="E28" s="46" t="s">
        <v>38</v>
      </c>
      <c r="F28" s="46" t="s">
        <v>38</v>
      </c>
      <c r="G28" s="46" t="s">
        <v>38</v>
      </c>
      <c r="H28" s="46" t="s">
        <v>38</v>
      </c>
      <c r="I28" s="46" t="s">
        <v>38</v>
      </c>
      <c r="J28" s="46" t="s">
        <v>38</v>
      </c>
      <c r="K28" s="46">
        <v>268980</v>
      </c>
      <c r="L28" s="45">
        <v>277127.66</v>
      </c>
      <c r="M28" s="45">
        <v>279929</v>
      </c>
      <c r="N28" s="45">
        <v>292205.744</v>
      </c>
      <c r="O28" s="45">
        <v>300503.948</v>
      </c>
      <c r="P28" s="45">
        <v>300959.042</v>
      </c>
    </row>
    <row r="29" spans="1:16" s="37" customFormat="1" ht="12">
      <c r="A29" s="111"/>
      <c r="B29" s="111"/>
      <c r="C29" s="111"/>
      <c r="D29" s="44" t="s">
        <v>8</v>
      </c>
      <c r="E29" s="46" t="s">
        <v>38</v>
      </c>
      <c r="F29" s="46" t="s">
        <v>38</v>
      </c>
      <c r="G29" s="46" t="s">
        <v>38</v>
      </c>
      <c r="H29" s="46" t="s">
        <v>38</v>
      </c>
      <c r="I29" s="46" t="s">
        <v>38</v>
      </c>
      <c r="J29" s="46" t="s">
        <v>38</v>
      </c>
      <c r="K29" s="46">
        <v>238779</v>
      </c>
      <c r="L29" s="45">
        <v>254516.082</v>
      </c>
      <c r="M29" s="45">
        <v>264068</v>
      </c>
      <c r="N29" s="45">
        <v>279650.082</v>
      </c>
      <c r="O29" s="45">
        <v>287098.055</v>
      </c>
      <c r="P29" s="45">
        <v>294341.739</v>
      </c>
    </row>
    <row r="30" spans="1:16" s="37" customFormat="1" ht="12">
      <c r="A30" s="111"/>
      <c r="B30" s="111"/>
      <c r="C30" s="111"/>
      <c r="D30" s="44" t="s">
        <v>9</v>
      </c>
      <c r="E30" s="46" t="s">
        <v>38</v>
      </c>
      <c r="F30" s="46" t="s">
        <v>38</v>
      </c>
      <c r="G30" s="46" t="s">
        <v>38</v>
      </c>
      <c r="H30" s="46" t="s">
        <v>38</v>
      </c>
      <c r="I30" s="46" t="s">
        <v>38</v>
      </c>
      <c r="J30" s="46" t="s">
        <v>38</v>
      </c>
      <c r="K30" s="46">
        <v>47949</v>
      </c>
      <c r="L30" s="45">
        <v>48543.296</v>
      </c>
      <c r="M30" s="45">
        <v>52948</v>
      </c>
      <c r="N30" s="45">
        <v>46910.867</v>
      </c>
      <c r="O30" s="45">
        <v>44139.528</v>
      </c>
      <c r="P30" s="45">
        <v>43035.598</v>
      </c>
    </row>
    <row r="31" spans="1:16" s="37" customFormat="1" ht="12">
      <c r="A31" s="111"/>
      <c r="B31" s="111"/>
      <c r="C31" s="111"/>
      <c r="D31" s="44" t="s">
        <v>75</v>
      </c>
      <c r="E31" s="46" t="s">
        <v>38</v>
      </c>
      <c r="F31" s="46" t="s">
        <v>38</v>
      </c>
      <c r="G31" s="46" t="s">
        <v>38</v>
      </c>
      <c r="H31" s="46" t="s">
        <v>38</v>
      </c>
      <c r="I31" s="46" t="s">
        <v>38</v>
      </c>
      <c r="J31" s="46" t="s">
        <v>38</v>
      </c>
      <c r="K31" s="46">
        <v>29053</v>
      </c>
      <c r="L31" s="45">
        <v>22999.263</v>
      </c>
      <c r="M31" s="45">
        <v>25167</v>
      </c>
      <c r="N31" s="45">
        <v>21385.688</v>
      </c>
      <c r="O31" s="45">
        <v>21392.875</v>
      </c>
      <c r="P31" s="45">
        <v>22765.553</v>
      </c>
    </row>
    <row r="32" spans="1:16" s="37" customFormat="1" ht="12">
      <c r="A32" s="111"/>
      <c r="B32" s="111"/>
      <c r="C32" s="111"/>
      <c r="D32" s="44" t="s">
        <v>42</v>
      </c>
      <c r="E32" s="45">
        <v>421002</v>
      </c>
      <c r="F32" s="45">
        <v>468879</v>
      </c>
      <c r="G32" s="45">
        <v>488225</v>
      </c>
      <c r="H32" s="45">
        <v>504265</v>
      </c>
      <c r="I32" s="45">
        <v>529341</v>
      </c>
      <c r="J32" s="45">
        <v>545482</v>
      </c>
      <c r="K32" s="45">
        <v>584761</v>
      </c>
      <c r="L32" s="45">
        <v>603186.301</v>
      </c>
      <c r="M32" s="45">
        <v>622112</v>
      </c>
      <c r="N32" s="45">
        <v>640152.381</v>
      </c>
      <c r="O32" s="45">
        <v>653134.406</v>
      </c>
      <c r="P32" s="45">
        <f>+P28+P29+P30+P31</f>
        <v>661101.9319999999</v>
      </c>
    </row>
    <row r="33" spans="1:16" s="37" customFormat="1" ht="12">
      <c r="A33" s="111"/>
      <c r="B33" s="111"/>
      <c r="C33" s="106" t="s">
        <v>75</v>
      </c>
      <c r="D33" s="106"/>
      <c r="E33" s="45">
        <v>98808</v>
      </c>
      <c r="F33" s="45">
        <v>49132</v>
      </c>
      <c r="G33" s="45">
        <v>50929</v>
      </c>
      <c r="H33" s="45">
        <v>45193</v>
      </c>
      <c r="I33" s="45">
        <v>43950</v>
      </c>
      <c r="J33" s="45">
        <v>43210</v>
      </c>
      <c r="K33" s="46" t="s">
        <v>38</v>
      </c>
      <c r="L33" s="46" t="s">
        <v>38</v>
      </c>
      <c r="M33" s="46" t="s">
        <v>38</v>
      </c>
      <c r="N33" s="46" t="s">
        <v>38</v>
      </c>
      <c r="O33" s="46" t="s">
        <v>38</v>
      </c>
      <c r="P33" s="46" t="s">
        <v>38</v>
      </c>
    </row>
    <row r="34" spans="1:16" s="37" customFormat="1" ht="12">
      <c r="A34" s="111"/>
      <c r="B34" s="111"/>
      <c r="C34" s="106" t="s">
        <v>43</v>
      </c>
      <c r="D34" s="106"/>
      <c r="E34" s="46" t="s">
        <v>38</v>
      </c>
      <c r="F34" s="46" t="s">
        <v>38</v>
      </c>
      <c r="G34" s="46" t="s">
        <v>38</v>
      </c>
      <c r="H34" s="46" t="s">
        <v>38</v>
      </c>
      <c r="I34" s="46" t="s">
        <v>38</v>
      </c>
      <c r="J34" s="46" t="s">
        <v>38</v>
      </c>
      <c r="K34" s="46">
        <v>3918</v>
      </c>
      <c r="L34" s="45">
        <v>1574.589</v>
      </c>
      <c r="M34" s="45">
        <v>1222</v>
      </c>
      <c r="N34" s="45">
        <v>1425.768</v>
      </c>
      <c r="O34" s="45">
        <v>1167.381</v>
      </c>
      <c r="P34" s="45">
        <v>1173.198</v>
      </c>
    </row>
    <row r="35" spans="1:16" s="37" customFormat="1" ht="12">
      <c r="A35" s="111"/>
      <c r="B35" s="111"/>
      <c r="C35" s="106" t="s">
        <v>70</v>
      </c>
      <c r="D35" s="106"/>
      <c r="E35" s="45">
        <v>1515514</v>
      </c>
      <c r="F35" s="45">
        <v>1525199</v>
      </c>
      <c r="G35" s="45">
        <v>1546454</v>
      </c>
      <c r="H35" s="45">
        <v>1541531</v>
      </c>
      <c r="I35" s="45">
        <v>1536216</v>
      </c>
      <c r="J35" s="45">
        <v>1544591</v>
      </c>
      <c r="K35" s="45">
        <v>1513702</v>
      </c>
      <c r="L35" s="45">
        <v>1508824.7079999999</v>
      </c>
      <c r="M35" s="45">
        <v>1536223</v>
      </c>
      <c r="N35" s="45">
        <v>1530148.976</v>
      </c>
      <c r="O35" s="45">
        <v>1505606.042</v>
      </c>
      <c r="P35" s="45">
        <v>1525964.256</v>
      </c>
    </row>
    <row r="36" spans="1:16" s="37" customFormat="1" ht="12">
      <c r="A36" s="111"/>
      <c r="B36" s="111"/>
      <c r="C36" s="106" t="s">
        <v>40</v>
      </c>
      <c r="D36" s="106"/>
      <c r="E36" s="45">
        <v>234766</v>
      </c>
      <c r="F36" s="45">
        <v>264468</v>
      </c>
      <c r="G36" s="45">
        <v>271315</v>
      </c>
      <c r="H36" s="45">
        <v>277943</v>
      </c>
      <c r="I36" s="45">
        <v>285904</v>
      </c>
      <c r="J36" s="45">
        <v>272923</v>
      </c>
      <c r="K36" s="45">
        <v>250682</v>
      </c>
      <c r="L36" s="45">
        <v>241278.764</v>
      </c>
      <c r="M36" s="45">
        <v>243117</v>
      </c>
      <c r="N36" s="45">
        <v>247727.917</v>
      </c>
      <c r="O36" s="45">
        <v>249676.182</v>
      </c>
      <c r="P36" s="45">
        <v>234946.449</v>
      </c>
    </row>
    <row r="37" spans="1:16" s="37" customFormat="1" ht="12">
      <c r="A37" s="111"/>
      <c r="B37" s="106" t="s">
        <v>75</v>
      </c>
      <c r="C37" s="106"/>
      <c r="D37" s="106"/>
      <c r="E37" s="45">
        <v>47556</v>
      </c>
      <c r="F37" s="45">
        <v>67694</v>
      </c>
      <c r="G37" s="45">
        <v>87514</v>
      </c>
      <c r="H37" s="45">
        <v>88336</v>
      </c>
      <c r="I37" s="45">
        <v>81769</v>
      </c>
      <c r="J37" s="45">
        <v>87964</v>
      </c>
      <c r="K37" s="45">
        <v>106392</v>
      </c>
      <c r="L37" s="45">
        <v>109485.077</v>
      </c>
      <c r="M37" s="45">
        <v>111088</v>
      </c>
      <c r="N37" s="45">
        <v>107099.519</v>
      </c>
      <c r="O37" s="45">
        <v>115755.559</v>
      </c>
      <c r="P37" s="45">
        <v>124046.812</v>
      </c>
    </row>
    <row r="38" spans="1:16" s="37" customFormat="1" ht="25.5" customHeight="1">
      <c r="A38" s="118" t="s">
        <v>44</v>
      </c>
      <c r="B38" s="118"/>
      <c r="C38" s="118"/>
      <c r="D38" s="118"/>
      <c r="E38" s="45">
        <v>17900</v>
      </c>
      <c r="F38" s="45">
        <v>18700</v>
      </c>
      <c r="G38" s="45">
        <v>20500</v>
      </c>
      <c r="H38" s="45">
        <v>18800</v>
      </c>
      <c r="I38" s="45">
        <v>15400</v>
      </c>
      <c r="J38" s="45">
        <v>15200</v>
      </c>
      <c r="K38" s="45">
        <v>14900</v>
      </c>
      <c r="L38" s="45">
        <v>14600</v>
      </c>
      <c r="M38" s="45">
        <v>14600</v>
      </c>
      <c r="N38" s="45">
        <v>14200</v>
      </c>
      <c r="O38" s="45">
        <v>14300</v>
      </c>
      <c r="P38" s="45">
        <f>+ROUND(P15*1000000/(P6*1000),-2)</f>
        <v>14400</v>
      </c>
    </row>
    <row r="39" spans="1:16" s="37" customFormat="1" ht="12" customHeight="1">
      <c r="A39" s="47" t="s">
        <v>45</v>
      </c>
      <c r="B39" s="119" t="s">
        <v>85</v>
      </c>
      <c r="C39" s="119"/>
      <c r="D39" s="119"/>
      <c r="E39" s="119"/>
      <c r="F39" s="119"/>
      <c r="G39" s="119"/>
      <c r="H39" s="119"/>
      <c r="I39" s="119"/>
      <c r="J39" s="119"/>
      <c r="K39" s="119"/>
      <c r="L39" s="119"/>
      <c r="M39" s="119"/>
      <c r="N39" s="119"/>
      <c r="O39" s="119"/>
      <c r="P39" s="119"/>
    </row>
    <row r="40" spans="1:16" ht="12">
      <c r="A40" s="33"/>
      <c r="B40" s="120"/>
      <c r="C40" s="120"/>
      <c r="D40" s="120"/>
      <c r="E40" s="120"/>
      <c r="F40" s="120"/>
      <c r="G40" s="120"/>
      <c r="H40" s="120"/>
      <c r="I40" s="120"/>
      <c r="J40" s="120"/>
      <c r="K40" s="120"/>
      <c r="L40" s="120"/>
      <c r="M40" s="120"/>
      <c r="N40" s="120"/>
      <c r="O40" s="120"/>
      <c r="P40" s="120"/>
    </row>
    <row r="41" ht="12">
      <c r="A41" s="48" t="s">
        <v>50</v>
      </c>
    </row>
  </sheetData>
  <sheetProtection/>
  <mergeCells count="43">
    <mergeCell ref="B39:P40"/>
    <mergeCell ref="C23:D23"/>
    <mergeCell ref="C24:C26"/>
    <mergeCell ref="C27:D27"/>
    <mergeCell ref="C28:C32"/>
    <mergeCell ref="C33:D33"/>
    <mergeCell ref="C35:D35"/>
    <mergeCell ref="C36:D36"/>
    <mergeCell ref="B37:D37"/>
    <mergeCell ref="C34:D34"/>
    <mergeCell ref="B9:B14"/>
    <mergeCell ref="C9:D9"/>
    <mergeCell ref="C10:D10"/>
    <mergeCell ref="C11:D11"/>
    <mergeCell ref="A38:D38"/>
    <mergeCell ref="A15:A37"/>
    <mergeCell ref="B23:B36"/>
    <mergeCell ref="B15:D15"/>
    <mergeCell ref="B16:B22"/>
    <mergeCell ref="C16:C19"/>
    <mergeCell ref="M4:M5"/>
    <mergeCell ref="N4:N5"/>
    <mergeCell ref="A4:D4"/>
    <mergeCell ref="E4:E5"/>
    <mergeCell ref="F4:F5"/>
    <mergeCell ref="G4:G5"/>
    <mergeCell ref="J4:J5"/>
    <mergeCell ref="O4:O5"/>
    <mergeCell ref="P4:P5"/>
    <mergeCell ref="A6:D6"/>
    <mergeCell ref="A7:A14"/>
    <mergeCell ref="B7:D7"/>
    <mergeCell ref="B8:D8"/>
    <mergeCell ref="K4:K5"/>
    <mergeCell ref="H4:H5"/>
    <mergeCell ref="I4:I5"/>
    <mergeCell ref="L4:L5"/>
    <mergeCell ref="C20:D20"/>
    <mergeCell ref="C21:D21"/>
    <mergeCell ref="C22:D22"/>
    <mergeCell ref="C12:D12"/>
    <mergeCell ref="C13:D13"/>
    <mergeCell ref="C14:D14"/>
  </mergeCells>
  <printOptions/>
  <pageMargins left="0.3937007874015748" right="0.1968503937007874" top="0.7086614173228347" bottom="0.35433070866141736" header="0.5118110236220472" footer="0.2362204724409449"/>
  <pageSetup fitToHeight="1" fitToWidth="1" orientation="portrait" paperSize="9" scale="77"/>
  <headerFooter alignWithMargins="0">
    <oddHeader>&amp;L環境統計集　平成&amp;A年版</oddHeader>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22">
      <selection activeCell="A39" sqref="A39"/>
    </sheetView>
  </sheetViews>
  <sheetFormatPr defaultColWidth="9.00390625" defaultRowHeight="13.5"/>
  <cols>
    <col min="1" max="3" width="3.625" style="25" customWidth="1"/>
    <col min="4" max="4" width="13.625" style="25" customWidth="1"/>
    <col min="5" max="14" width="9.625" style="25" customWidth="1"/>
    <col min="15" max="16384" width="9.00390625" style="13" customWidth="1"/>
  </cols>
  <sheetData>
    <row r="1" spans="1:14" ht="14.25">
      <c r="A1" s="32" t="s">
        <v>31</v>
      </c>
      <c r="B1" s="12"/>
      <c r="C1" s="12"/>
      <c r="D1" s="12"/>
      <c r="E1" s="12"/>
      <c r="F1" s="12"/>
      <c r="G1" s="12"/>
      <c r="H1" s="12"/>
      <c r="I1" s="12"/>
      <c r="J1" s="12"/>
      <c r="K1" s="12"/>
      <c r="L1" s="12"/>
      <c r="M1" s="12"/>
      <c r="N1" s="12"/>
    </row>
    <row r="2" spans="1:14" ht="12">
      <c r="A2" s="12"/>
      <c r="B2" s="12"/>
      <c r="C2" s="12"/>
      <c r="D2" s="12"/>
      <c r="E2" s="12"/>
      <c r="F2" s="12"/>
      <c r="G2" s="12"/>
      <c r="H2" s="12"/>
      <c r="I2" s="12"/>
      <c r="J2" s="12"/>
      <c r="K2" s="12"/>
      <c r="L2" s="14"/>
      <c r="M2" s="14"/>
      <c r="N2" s="14" t="s">
        <v>32</v>
      </c>
    </row>
    <row r="3" spans="1:15" ht="12">
      <c r="A3" s="122" t="s">
        <v>33</v>
      </c>
      <c r="B3" s="123"/>
      <c r="C3" s="123"/>
      <c r="D3" s="123"/>
      <c r="E3" s="15" t="s">
        <v>52</v>
      </c>
      <c r="F3" s="15" t="s">
        <v>54</v>
      </c>
      <c r="G3" s="15">
        <v>13</v>
      </c>
      <c r="H3" s="15">
        <v>14</v>
      </c>
      <c r="I3" s="15">
        <v>15</v>
      </c>
      <c r="J3" s="15">
        <v>16</v>
      </c>
      <c r="K3" s="15">
        <v>17</v>
      </c>
      <c r="L3" s="15">
        <v>18</v>
      </c>
      <c r="M3" s="15">
        <v>19</v>
      </c>
      <c r="N3" s="15">
        <v>20</v>
      </c>
      <c r="O3" s="15">
        <v>21</v>
      </c>
    </row>
    <row r="4" spans="1:15" ht="12.75" thickBot="1">
      <c r="A4" s="124" t="s">
        <v>36</v>
      </c>
      <c r="B4" s="124"/>
      <c r="C4" s="124"/>
      <c r="D4" s="124"/>
      <c r="E4" s="16">
        <v>126538</v>
      </c>
      <c r="F4" s="16">
        <v>126734</v>
      </c>
      <c r="G4" s="16">
        <v>127007</v>
      </c>
      <c r="H4" s="16">
        <v>127299</v>
      </c>
      <c r="I4" s="16">
        <v>127507</v>
      </c>
      <c r="J4" s="16">
        <v>127606</v>
      </c>
      <c r="K4" s="16">
        <v>127712</v>
      </c>
      <c r="L4" s="16">
        <v>127781</v>
      </c>
      <c r="M4" s="16">
        <v>127487</v>
      </c>
      <c r="N4" s="16">
        <v>127530</v>
      </c>
      <c r="O4" s="16">
        <v>127429</v>
      </c>
    </row>
    <row r="5" spans="1:15" ht="12.75" thickTop="1">
      <c r="A5" s="125" t="s">
        <v>66</v>
      </c>
      <c r="B5" s="121" t="s">
        <v>67</v>
      </c>
      <c r="C5" s="121"/>
      <c r="D5" s="121"/>
      <c r="E5" s="17">
        <v>2048327</v>
      </c>
      <c r="F5" s="17">
        <v>2049820</v>
      </c>
      <c r="G5" s="17">
        <v>2120032</v>
      </c>
      <c r="H5" s="17">
        <v>1975961</v>
      </c>
      <c r="I5" s="17">
        <v>1750387</v>
      </c>
      <c r="J5" s="17">
        <v>1709195</v>
      </c>
      <c r="K5" s="17">
        <v>1683421</v>
      </c>
      <c r="L5" s="17">
        <v>1862654</v>
      </c>
      <c r="M5" s="17">
        <v>1859902</v>
      </c>
      <c r="N5" s="17">
        <v>1823476</v>
      </c>
      <c r="O5" s="17">
        <v>1832022</v>
      </c>
    </row>
    <row r="6" spans="1:15" ht="12">
      <c r="A6" s="126"/>
      <c r="B6" s="128" t="s">
        <v>68</v>
      </c>
      <c r="C6" s="128"/>
      <c r="D6" s="128"/>
      <c r="E6" s="18">
        <v>1489801</v>
      </c>
      <c r="F6" s="18">
        <v>1483604</v>
      </c>
      <c r="G6" s="18">
        <v>1497631</v>
      </c>
      <c r="H6" s="18">
        <v>1480046</v>
      </c>
      <c r="I6" s="18">
        <v>1411268</v>
      </c>
      <c r="J6" s="18">
        <v>1353531</v>
      </c>
      <c r="K6" s="18">
        <v>1357926</v>
      </c>
      <c r="L6" s="18">
        <v>1350754</v>
      </c>
      <c r="M6" s="18">
        <v>1345236</v>
      </c>
      <c r="N6" s="18">
        <v>1343986</v>
      </c>
      <c r="O6" s="18">
        <v>1340785</v>
      </c>
    </row>
    <row r="7" spans="1:15" ht="12">
      <c r="A7" s="126"/>
      <c r="B7" s="126" t="s">
        <v>69</v>
      </c>
      <c r="C7" s="128" t="s">
        <v>71</v>
      </c>
      <c r="D7" s="128"/>
      <c r="E7" s="18">
        <v>107211</v>
      </c>
      <c r="F7" s="18">
        <v>114969</v>
      </c>
      <c r="G7" s="18">
        <v>131508</v>
      </c>
      <c r="H7" s="18">
        <v>53354</v>
      </c>
      <c r="I7" s="18">
        <v>37276</v>
      </c>
      <c r="J7" s="18">
        <v>50178</v>
      </c>
      <c r="K7" s="18">
        <v>31033</v>
      </c>
      <c r="L7" s="18">
        <v>56650</v>
      </c>
      <c r="M7" s="18">
        <v>46752</v>
      </c>
      <c r="N7" s="18">
        <v>37099</v>
      </c>
      <c r="O7" s="18">
        <v>47880</v>
      </c>
    </row>
    <row r="8" spans="1:15" ht="12">
      <c r="A8" s="126"/>
      <c r="B8" s="126"/>
      <c r="C8" s="128" t="s">
        <v>72</v>
      </c>
      <c r="D8" s="128"/>
      <c r="E8" s="18">
        <v>6542</v>
      </c>
      <c r="F8" s="18">
        <v>10377</v>
      </c>
      <c r="G8" s="18">
        <v>9410</v>
      </c>
      <c r="H8" s="18">
        <v>7971</v>
      </c>
      <c r="I8" s="18">
        <v>6072</v>
      </c>
      <c r="J8" s="18">
        <v>8448</v>
      </c>
      <c r="K8" s="18">
        <v>5462</v>
      </c>
      <c r="L8" s="18">
        <v>5406</v>
      </c>
      <c r="M8" s="18">
        <v>5370</v>
      </c>
      <c r="N8" s="18">
        <v>5068</v>
      </c>
      <c r="O8" s="18">
        <v>6651</v>
      </c>
    </row>
    <row r="9" spans="1:15" ht="12">
      <c r="A9" s="126"/>
      <c r="B9" s="126"/>
      <c r="C9" s="128" t="s">
        <v>73</v>
      </c>
      <c r="D9" s="128"/>
      <c r="E9" s="18">
        <v>125401</v>
      </c>
      <c r="F9" s="18">
        <v>123304</v>
      </c>
      <c r="G9" s="18">
        <v>131418</v>
      </c>
      <c r="H9" s="18">
        <v>136731</v>
      </c>
      <c r="I9" s="18">
        <v>144119</v>
      </c>
      <c r="J9" s="18">
        <v>152860</v>
      </c>
      <c r="K9" s="18">
        <v>166229</v>
      </c>
      <c r="L9" s="18">
        <v>231114</v>
      </c>
      <c r="M9" s="18">
        <v>234965</v>
      </c>
      <c r="N9" s="18">
        <v>235077</v>
      </c>
      <c r="O9" s="18">
        <v>230928</v>
      </c>
    </row>
    <row r="10" spans="1:15" ht="12">
      <c r="A10" s="126"/>
      <c r="B10" s="126"/>
      <c r="C10" s="128" t="s">
        <v>74</v>
      </c>
      <c r="D10" s="128"/>
      <c r="E10" s="18">
        <v>275518</v>
      </c>
      <c r="F10" s="18">
        <v>274990</v>
      </c>
      <c r="G10" s="18">
        <v>292861</v>
      </c>
      <c r="H10" s="18">
        <v>235627</v>
      </c>
      <c r="I10" s="18">
        <v>91539</v>
      </c>
      <c r="J10" s="18">
        <v>76539</v>
      </c>
      <c r="K10" s="18">
        <v>61551</v>
      </c>
      <c r="L10" s="18">
        <v>125950</v>
      </c>
      <c r="M10" s="18">
        <v>107184</v>
      </c>
      <c r="N10" s="30">
        <v>85012</v>
      </c>
      <c r="O10" s="30">
        <v>99293</v>
      </c>
    </row>
    <row r="11" spans="1:15" ht="12">
      <c r="A11" s="126"/>
      <c r="B11" s="126"/>
      <c r="C11" s="128" t="s">
        <v>75</v>
      </c>
      <c r="D11" s="128"/>
      <c r="E11" s="18">
        <v>43854</v>
      </c>
      <c r="F11" s="18">
        <v>42576</v>
      </c>
      <c r="G11" s="18">
        <v>57205</v>
      </c>
      <c r="H11" s="18">
        <v>62234</v>
      </c>
      <c r="I11" s="18">
        <v>60113</v>
      </c>
      <c r="J11" s="18">
        <v>67640</v>
      </c>
      <c r="K11" s="18">
        <v>61220</v>
      </c>
      <c r="L11" s="18">
        <v>92781</v>
      </c>
      <c r="M11" s="28">
        <v>120395</v>
      </c>
      <c r="N11" s="18">
        <v>117234</v>
      </c>
      <c r="O11" s="18">
        <v>106484</v>
      </c>
    </row>
    <row r="12" spans="1:15" ht="12.75" thickBot="1">
      <c r="A12" s="127"/>
      <c r="B12" s="127"/>
      <c r="C12" s="124" t="s">
        <v>70</v>
      </c>
      <c r="D12" s="124"/>
      <c r="E12" s="16">
        <v>558526</v>
      </c>
      <c r="F12" s="16">
        <v>566216</v>
      </c>
      <c r="G12" s="16">
        <v>622401</v>
      </c>
      <c r="H12" s="16">
        <v>495915</v>
      </c>
      <c r="I12" s="16">
        <v>339119</v>
      </c>
      <c r="J12" s="16">
        <v>355665</v>
      </c>
      <c r="K12" s="16">
        <v>325495</v>
      </c>
      <c r="L12" s="16">
        <v>511900</v>
      </c>
      <c r="M12" s="29">
        <v>514666</v>
      </c>
      <c r="N12" s="27">
        <v>479490</v>
      </c>
      <c r="O12" s="27">
        <v>491236</v>
      </c>
    </row>
    <row r="13" spans="1:15" ht="12.75" thickTop="1">
      <c r="A13" s="125" t="s">
        <v>76</v>
      </c>
      <c r="B13" s="121" t="s">
        <v>77</v>
      </c>
      <c r="C13" s="121"/>
      <c r="D13" s="121"/>
      <c r="E13" s="17">
        <v>2264424</v>
      </c>
      <c r="F13" s="17">
        <v>2370775</v>
      </c>
      <c r="G13" s="17">
        <v>2602864</v>
      </c>
      <c r="H13" s="17">
        <v>2395621</v>
      </c>
      <c r="I13" s="17">
        <v>1960037</v>
      </c>
      <c r="J13" s="17">
        <v>1934330</v>
      </c>
      <c r="K13" s="17">
        <v>1902500</v>
      </c>
      <c r="L13" s="17">
        <v>1862654</v>
      </c>
      <c r="M13" s="17">
        <v>1859902</v>
      </c>
      <c r="N13" s="31">
        <v>1816944</v>
      </c>
      <c r="O13" s="31">
        <v>1825588</v>
      </c>
    </row>
    <row r="14" spans="1:15" ht="12">
      <c r="A14" s="126"/>
      <c r="B14" s="126" t="s">
        <v>78</v>
      </c>
      <c r="C14" s="126" t="s">
        <v>79</v>
      </c>
      <c r="D14" s="15" t="s">
        <v>37</v>
      </c>
      <c r="E14" s="19" t="s">
        <v>38</v>
      </c>
      <c r="F14" s="19" t="s">
        <v>38</v>
      </c>
      <c r="G14" s="19" t="s">
        <v>38</v>
      </c>
      <c r="H14" s="19" t="s">
        <v>38</v>
      </c>
      <c r="I14" s="19" t="s">
        <v>38</v>
      </c>
      <c r="J14" s="19" t="s">
        <v>38</v>
      </c>
      <c r="K14" s="19" t="s">
        <v>38</v>
      </c>
      <c r="L14" s="18">
        <v>26182</v>
      </c>
      <c r="M14" s="18">
        <v>3130</v>
      </c>
      <c r="N14" s="18">
        <v>1873</v>
      </c>
      <c r="O14" s="18">
        <v>3037</v>
      </c>
    </row>
    <row r="15" spans="1:15" ht="12">
      <c r="A15" s="126"/>
      <c r="B15" s="126"/>
      <c r="C15" s="126"/>
      <c r="D15" s="15" t="s">
        <v>0</v>
      </c>
      <c r="E15" s="18">
        <v>577473</v>
      </c>
      <c r="F15" s="18">
        <v>671634</v>
      </c>
      <c r="G15" s="18">
        <v>861391</v>
      </c>
      <c r="H15" s="18">
        <v>654322</v>
      </c>
      <c r="I15" s="18">
        <v>260994</v>
      </c>
      <c r="J15" s="18">
        <v>214516</v>
      </c>
      <c r="K15" s="18">
        <v>207294</v>
      </c>
      <c r="L15" s="18">
        <v>164470</v>
      </c>
      <c r="M15" s="18">
        <v>177530</v>
      </c>
      <c r="N15" s="18">
        <v>153068</v>
      </c>
      <c r="O15" s="18">
        <v>173406</v>
      </c>
    </row>
    <row r="16" spans="1:15" ht="12">
      <c r="A16" s="126"/>
      <c r="B16" s="126"/>
      <c r="C16" s="126"/>
      <c r="D16" s="15" t="s">
        <v>1</v>
      </c>
      <c r="E16" s="18">
        <v>98446</v>
      </c>
      <c r="F16" s="18">
        <v>82019</v>
      </c>
      <c r="G16" s="18">
        <v>79370</v>
      </c>
      <c r="H16" s="18">
        <v>80074</v>
      </c>
      <c r="I16" s="18">
        <v>62110</v>
      </c>
      <c r="J16" s="18">
        <v>71692</v>
      </c>
      <c r="K16" s="18">
        <v>62040</v>
      </c>
      <c r="L16" s="18">
        <v>42114</v>
      </c>
      <c r="M16" s="18">
        <v>23966</v>
      </c>
      <c r="N16" s="18">
        <v>17096</v>
      </c>
      <c r="O16" s="18">
        <v>19356</v>
      </c>
    </row>
    <row r="17" spans="1:15" ht="12">
      <c r="A17" s="126"/>
      <c r="B17" s="126"/>
      <c r="C17" s="126"/>
      <c r="D17" s="15" t="s">
        <v>75</v>
      </c>
      <c r="E17" s="18">
        <v>16261</v>
      </c>
      <c r="F17" s="18">
        <v>15371</v>
      </c>
      <c r="G17" s="18">
        <v>17907</v>
      </c>
      <c r="H17" s="18">
        <v>23874</v>
      </c>
      <c r="I17" s="18">
        <v>12844</v>
      </c>
      <c r="J17" s="18">
        <v>12117</v>
      </c>
      <c r="K17" s="18">
        <v>10276</v>
      </c>
      <c r="L17" s="18">
        <v>7302</v>
      </c>
      <c r="M17" s="18">
        <v>4777</v>
      </c>
      <c r="N17" s="18">
        <v>4230</v>
      </c>
      <c r="O17" s="18">
        <v>5071</v>
      </c>
    </row>
    <row r="18" spans="1:15" ht="12">
      <c r="A18" s="126"/>
      <c r="B18" s="126"/>
      <c r="C18" s="128" t="s">
        <v>39</v>
      </c>
      <c r="D18" s="128"/>
      <c r="E18" s="18">
        <v>9174</v>
      </c>
      <c r="F18" s="18">
        <v>8858</v>
      </c>
      <c r="G18" s="18">
        <v>10229</v>
      </c>
      <c r="H18" s="18">
        <v>7484</v>
      </c>
      <c r="I18" s="18">
        <v>6104</v>
      </c>
      <c r="J18" s="18">
        <v>3450</v>
      </c>
      <c r="K18" s="18">
        <v>2796</v>
      </c>
      <c r="L18" s="18">
        <v>4277</v>
      </c>
      <c r="M18" s="18">
        <v>3188</v>
      </c>
      <c r="N18" s="18">
        <v>3430</v>
      </c>
      <c r="O18" s="18">
        <v>3356</v>
      </c>
    </row>
    <row r="19" spans="1:15" ht="12">
      <c r="A19" s="126"/>
      <c r="B19" s="126"/>
      <c r="C19" s="128" t="s">
        <v>70</v>
      </c>
      <c r="D19" s="128"/>
      <c r="E19" s="18">
        <v>701354</v>
      </c>
      <c r="F19" s="18">
        <v>777882</v>
      </c>
      <c r="G19" s="18">
        <v>968896</v>
      </c>
      <c r="H19" s="18">
        <v>765754</v>
      </c>
      <c r="I19" s="18">
        <v>342052</v>
      </c>
      <c r="J19" s="18">
        <v>301774</v>
      </c>
      <c r="K19" s="18">
        <v>279610</v>
      </c>
      <c r="L19" s="18">
        <v>244344</v>
      </c>
      <c r="M19" s="18">
        <v>212591</v>
      </c>
      <c r="N19" s="18">
        <v>179696</v>
      </c>
      <c r="O19" s="18">
        <v>204227</v>
      </c>
    </row>
    <row r="20" spans="1:15" ht="12">
      <c r="A20" s="126"/>
      <c r="B20" s="126"/>
      <c r="C20" s="128" t="s">
        <v>40</v>
      </c>
      <c r="D20" s="128"/>
      <c r="E20" s="18">
        <v>41017</v>
      </c>
      <c r="F20" s="18">
        <v>46594</v>
      </c>
      <c r="G20" s="18">
        <v>54481</v>
      </c>
      <c r="H20" s="18">
        <v>54381</v>
      </c>
      <c r="I20" s="18">
        <v>37009</v>
      </c>
      <c r="J20" s="18">
        <v>38136</v>
      </c>
      <c r="K20" s="18">
        <v>31318</v>
      </c>
      <c r="L20" s="18">
        <v>24852</v>
      </c>
      <c r="M20" s="18">
        <v>24967</v>
      </c>
      <c r="N20" s="18">
        <v>27357</v>
      </c>
      <c r="O20" s="18">
        <v>24848</v>
      </c>
    </row>
    <row r="21" spans="1:15" ht="12">
      <c r="A21" s="126"/>
      <c r="B21" s="126" t="s">
        <v>41</v>
      </c>
      <c r="C21" s="128" t="s">
        <v>5</v>
      </c>
      <c r="D21" s="128"/>
      <c r="E21" s="18">
        <v>627347</v>
      </c>
      <c r="F21" s="18">
        <v>622474</v>
      </c>
      <c r="G21" s="18">
        <v>610407</v>
      </c>
      <c r="H21" s="18">
        <v>588769</v>
      </c>
      <c r="I21" s="18">
        <v>561777</v>
      </c>
      <c r="J21" s="18">
        <v>550043</v>
      </c>
      <c r="K21" s="18">
        <v>534988</v>
      </c>
      <c r="L21" s="18">
        <v>522187</v>
      </c>
      <c r="M21" s="18">
        <v>519282</v>
      </c>
      <c r="N21" s="18">
        <v>495676</v>
      </c>
      <c r="O21" s="18">
        <v>473014</v>
      </c>
    </row>
    <row r="22" spans="1:15" ht="12">
      <c r="A22" s="126"/>
      <c r="B22" s="126"/>
      <c r="C22" s="126" t="s">
        <v>6</v>
      </c>
      <c r="D22" s="15" t="s">
        <v>7</v>
      </c>
      <c r="E22" s="18">
        <v>78611</v>
      </c>
      <c r="F22" s="18">
        <v>79725</v>
      </c>
      <c r="G22" s="18">
        <v>81568</v>
      </c>
      <c r="H22" s="18">
        <v>79309</v>
      </c>
      <c r="I22" s="18">
        <v>77212</v>
      </c>
      <c r="J22" s="18">
        <v>78861</v>
      </c>
      <c r="K22" s="18">
        <v>75538</v>
      </c>
      <c r="L22" s="18">
        <v>67048</v>
      </c>
      <c r="M22" s="18">
        <v>71688</v>
      </c>
      <c r="N22" s="18">
        <v>65967</v>
      </c>
      <c r="O22" s="18">
        <v>63975</v>
      </c>
    </row>
    <row r="23" spans="1:15" ht="12">
      <c r="A23" s="126"/>
      <c r="B23" s="126"/>
      <c r="C23" s="126"/>
      <c r="D23" s="15" t="s">
        <v>8</v>
      </c>
      <c r="E23" s="18">
        <v>235254</v>
      </c>
      <c r="F23" s="18">
        <v>247381</v>
      </c>
      <c r="G23" s="18">
        <v>263008</v>
      </c>
      <c r="H23" s="18">
        <v>269099</v>
      </c>
      <c r="I23" s="18">
        <v>277061</v>
      </c>
      <c r="J23" s="18">
        <v>283153</v>
      </c>
      <c r="K23" s="18">
        <v>277656</v>
      </c>
      <c r="L23" s="18">
        <v>277683</v>
      </c>
      <c r="M23" s="18">
        <v>284230</v>
      </c>
      <c r="N23" s="18">
        <v>285512</v>
      </c>
      <c r="O23" s="18">
        <v>273069</v>
      </c>
    </row>
    <row r="24" spans="1:15" ht="12">
      <c r="A24" s="126"/>
      <c r="B24" s="126"/>
      <c r="C24" s="126"/>
      <c r="D24" s="15" t="s">
        <v>9</v>
      </c>
      <c r="E24" s="18">
        <v>41026</v>
      </c>
      <c r="F24" s="18">
        <v>43692</v>
      </c>
      <c r="G24" s="18">
        <v>40569</v>
      </c>
      <c r="H24" s="18">
        <v>42994</v>
      </c>
      <c r="I24" s="18">
        <v>36770</v>
      </c>
      <c r="J24" s="18">
        <v>36140</v>
      </c>
      <c r="K24" s="18">
        <v>28825</v>
      </c>
      <c r="L24" s="18">
        <v>29817</v>
      </c>
      <c r="M24" s="18">
        <v>31756</v>
      </c>
      <c r="N24" s="18">
        <v>34624</v>
      </c>
      <c r="O24" s="18">
        <v>33288</v>
      </c>
    </row>
    <row r="25" spans="1:15" ht="12">
      <c r="A25" s="126"/>
      <c r="B25" s="126"/>
      <c r="C25" s="128" t="s">
        <v>10</v>
      </c>
      <c r="D25" s="128"/>
      <c r="E25" s="18">
        <v>13465</v>
      </c>
      <c r="F25" s="18">
        <v>13916</v>
      </c>
      <c r="G25" s="18">
        <v>11749</v>
      </c>
      <c r="H25" s="18">
        <v>11902</v>
      </c>
      <c r="I25" s="18">
        <v>10105</v>
      </c>
      <c r="J25" s="18">
        <v>7702</v>
      </c>
      <c r="K25" s="18">
        <v>8016</v>
      </c>
      <c r="L25" s="18">
        <v>7329</v>
      </c>
      <c r="M25" s="18">
        <v>5934</v>
      </c>
      <c r="N25" s="18">
        <v>6792</v>
      </c>
      <c r="O25" s="18">
        <v>7959</v>
      </c>
    </row>
    <row r="26" spans="1:15" ht="12">
      <c r="A26" s="126"/>
      <c r="B26" s="126"/>
      <c r="C26" s="126" t="s">
        <v>11</v>
      </c>
      <c r="D26" s="15" t="s">
        <v>7</v>
      </c>
      <c r="E26" s="19" t="s">
        <v>38</v>
      </c>
      <c r="F26" s="19" t="s">
        <v>38</v>
      </c>
      <c r="G26" s="19" t="s">
        <v>38</v>
      </c>
      <c r="H26" s="19" t="s">
        <v>38</v>
      </c>
      <c r="I26" s="19" t="s">
        <v>38</v>
      </c>
      <c r="J26" s="19" t="s">
        <v>38</v>
      </c>
      <c r="K26" s="18">
        <v>268980</v>
      </c>
      <c r="L26" s="18">
        <v>277128</v>
      </c>
      <c r="M26" s="18">
        <v>279929</v>
      </c>
      <c r="N26" s="18">
        <v>292206</v>
      </c>
      <c r="O26" s="18">
        <v>300504</v>
      </c>
    </row>
    <row r="27" spans="1:15" ht="12">
      <c r="A27" s="126"/>
      <c r="B27" s="126"/>
      <c r="C27" s="126"/>
      <c r="D27" s="15" t="s">
        <v>8</v>
      </c>
      <c r="E27" s="19" t="s">
        <v>38</v>
      </c>
      <c r="F27" s="19" t="s">
        <v>38</v>
      </c>
      <c r="G27" s="19" t="s">
        <v>38</v>
      </c>
      <c r="H27" s="19" t="s">
        <v>38</v>
      </c>
      <c r="I27" s="19" t="s">
        <v>38</v>
      </c>
      <c r="J27" s="19" t="s">
        <v>38</v>
      </c>
      <c r="K27" s="18">
        <v>238779</v>
      </c>
      <c r="L27" s="18">
        <v>254516</v>
      </c>
      <c r="M27" s="18">
        <v>264068</v>
      </c>
      <c r="N27" s="18">
        <v>279650</v>
      </c>
      <c r="O27" s="18">
        <v>287098</v>
      </c>
    </row>
    <row r="28" spans="1:15" ht="12">
      <c r="A28" s="126"/>
      <c r="B28" s="126"/>
      <c r="C28" s="126"/>
      <c r="D28" s="15" t="s">
        <v>9</v>
      </c>
      <c r="E28" s="19" t="s">
        <v>38</v>
      </c>
      <c r="F28" s="19" t="s">
        <v>38</v>
      </c>
      <c r="G28" s="19" t="s">
        <v>38</v>
      </c>
      <c r="H28" s="19" t="s">
        <v>38</v>
      </c>
      <c r="I28" s="19" t="s">
        <v>38</v>
      </c>
      <c r="J28" s="19" t="s">
        <v>38</v>
      </c>
      <c r="K28" s="18">
        <v>47949</v>
      </c>
      <c r="L28" s="18">
        <v>48543</v>
      </c>
      <c r="M28" s="18">
        <v>52948</v>
      </c>
      <c r="N28" s="18">
        <v>46911</v>
      </c>
      <c r="O28" s="18">
        <v>44140</v>
      </c>
    </row>
    <row r="29" spans="1:15" ht="12">
      <c r="A29" s="126"/>
      <c r="B29" s="126"/>
      <c r="C29" s="126"/>
      <c r="D29" s="15" t="s">
        <v>75</v>
      </c>
      <c r="E29" s="19" t="s">
        <v>38</v>
      </c>
      <c r="F29" s="19" t="s">
        <v>38</v>
      </c>
      <c r="G29" s="19" t="s">
        <v>38</v>
      </c>
      <c r="H29" s="19" t="s">
        <v>38</v>
      </c>
      <c r="I29" s="19" t="s">
        <v>38</v>
      </c>
      <c r="J29" s="19" t="s">
        <v>38</v>
      </c>
      <c r="K29" s="18">
        <v>29053</v>
      </c>
      <c r="L29" s="18">
        <v>22999</v>
      </c>
      <c r="M29" s="18">
        <v>25167</v>
      </c>
      <c r="N29" s="18">
        <v>21386</v>
      </c>
      <c r="O29" s="18">
        <v>21393</v>
      </c>
    </row>
    <row r="30" spans="1:15" ht="12">
      <c r="A30" s="126"/>
      <c r="B30" s="126"/>
      <c r="C30" s="126"/>
      <c r="D30" s="15" t="s">
        <v>42</v>
      </c>
      <c r="E30" s="18">
        <v>421002</v>
      </c>
      <c r="F30" s="18">
        <v>468879</v>
      </c>
      <c r="G30" s="18">
        <v>488225</v>
      </c>
      <c r="H30" s="18">
        <v>504265</v>
      </c>
      <c r="I30" s="18">
        <v>529341</v>
      </c>
      <c r="J30" s="18">
        <v>545482</v>
      </c>
      <c r="K30" s="18">
        <v>584761</v>
      </c>
      <c r="L30" s="18">
        <v>603186</v>
      </c>
      <c r="M30" s="18">
        <v>622113</v>
      </c>
      <c r="N30" s="18">
        <v>640152</v>
      </c>
      <c r="O30" s="18">
        <v>653134</v>
      </c>
    </row>
    <row r="31" spans="1:15" ht="12">
      <c r="A31" s="126"/>
      <c r="B31" s="126"/>
      <c r="C31" s="128" t="s">
        <v>75</v>
      </c>
      <c r="D31" s="128"/>
      <c r="E31" s="18">
        <v>98808</v>
      </c>
      <c r="F31" s="18">
        <v>49132</v>
      </c>
      <c r="G31" s="18">
        <v>50929</v>
      </c>
      <c r="H31" s="18">
        <v>45193</v>
      </c>
      <c r="I31" s="18">
        <v>43950</v>
      </c>
      <c r="J31" s="18">
        <v>43210</v>
      </c>
      <c r="K31" s="19" t="s">
        <v>38</v>
      </c>
      <c r="L31" s="19" t="s">
        <v>38</v>
      </c>
      <c r="M31" s="19" t="s">
        <v>38</v>
      </c>
      <c r="N31" s="19" t="s">
        <v>38</v>
      </c>
      <c r="O31" s="19" t="s">
        <v>38</v>
      </c>
    </row>
    <row r="32" spans="1:15" ht="12">
      <c r="A32" s="126"/>
      <c r="B32" s="126"/>
      <c r="C32" s="128" t="s">
        <v>43</v>
      </c>
      <c r="D32" s="128"/>
      <c r="E32" s="19" t="s">
        <v>38</v>
      </c>
      <c r="F32" s="19" t="s">
        <v>38</v>
      </c>
      <c r="G32" s="19" t="s">
        <v>38</v>
      </c>
      <c r="H32" s="19" t="s">
        <v>38</v>
      </c>
      <c r="I32" s="19" t="s">
        <v>38</v>
      </c>
      <c r="J32" s="19" t="s">
        <v>38</v>
      </c>
      <c r="K32" s="18">
        <v>3918</v>
      </c>
      <c r="L32" s="18">
        <v>1575</v>
      </c>
      <c r="M32" s="18">
        <v>1222</v>
      </c>
      <c r="N32" s="18">
        <v>1426</v>
      </c>
      <c r="O32" s="18">
        <v>1167</v>
      </c>
    </row>
    <row r="33" spans="1:15" ht="12">
      <c r="A33" s="126"/>
      <c r="B33" s="126"/>
      <c r="C33" s="128" t="s">
        <v>70</v>
      </c>
      <c r="D33" s="128"/>
      <c r="E33" s="18">
        <v>1515514</v>
      </c>
      <c r="F33" s="18">
        <v>1525199</v>
      </c>
      <c r="G33" s="18">
        <v>1546454</v>
      </c>
      <c r="H33" s="18">
        <v>1541531</v>
      </c>
      <c r="I33" s="18">
        <v>1536216</v>
      </c>
      <c r="J33" s="18">
        <v>1544591</v>
      </c>
      <c r="K33" s="18">
        <v>1513702</v>
      </c>
      <c r="L33" s="18">
        <v>1508825</v>
      </c>
      <c r="M33" s="18">
        <v>1536223</v>
      </c>
      <c r="N33" s="18">
        <v>1530149</v>
      </c>
      <c r="O33" s="18">
        <v>1505606</v>
      </c>
    </row>
    <row r="34" spans="1:15" ht="12">
      <c r="A34" s="126"/>
      <c r="B34" s="126"/>
      <c r="C34" s="128" t="s">
        <v>40</v>
      </c>
      <c r="D34" s="128"/>
      <c r="E34" s="18">
        <v>234766</v>
      </c>
      <c r="F34" s="18">
        <v>264468</v>
      </c>
      <c r="G34" s="18">
        <v>271315</v>
      </c>
      <c r="H34" s="18">
        <v>277943</v>
      </c>
      <c r="I34" s="18">
        <v>285904</v>
      </c>
      <c r="J34" s="18">
        <v>272923</v>
      </c>
      <c r="K34" s="18">
        <v>250682</v>
      </c>
      <c r="L34" s="18">
        <v>241279</v>
      </c>
      <c r="M34" s="18">
        <v>243117</v>
      </c>
      <c r="N34" s="18">
        <v>247728</v>
      </c>
      <c r="O34" s="18">
        <v>249676</v>
      </c>
    </row>
    <row r="35" spans="1:15" ht="12">
      <c r="A35" s="126"/>
      <c r="B35" s="128" t="s">
        <v>75</v>
      </c>
      <c r="C35" s="128"/>
      <c r="D35" s="128"/>
      <c r="E35" s="18">
        <v>47556</v>
      </c>
      <c r="F35" s="18">
        <v>67694</v>
      </c>
      <c r="G35" s="18">
        <v>87514</v>
      </c>
      <c r="H35" s="18">
        <v>88336</v>
      </c>
      <c r="I35" s="18">
        <v>81769</v>
      </c>
      <c r="J35" s="18">
        <v>87964</v>
      </c>
      <c r="K35" s="18">
        <v>106392</v>
      </c>
      <c r="L35" s="18">
        <v>109485</v>
      </c>
      <c r="M35" s="18">
        <v>111088</v>
      </c>
      <c r="N35" s="18">
        <v>107100</v>
      </c>
      <c r="O35" s="18">
        <v>115756</v>
      </c>
    </row>
    <row r="36" spans="1:15" ht="12">
      <c r="A36" s="129" t="s">
        <v>44</v>
      </c>
      <c r="B36" s="129"/>
      <c r="C36" s="129"/>
      <c r="D36" s="129"/>
      <c r="E36" s="18">
        <v>17900</v>
      </c>
      <c r="F36" s="18">
        <v>18700</v>
      </c>
      <c r="G36" s="18">
        <v>20500</v>
      </c>
      <c r="H36" s="18">
        <v>18800</v>
      </c>
      <c r="I36" s="18">
        <v>15400</v>
      </c>
      <c r="J36" s="18">
        <v>15200</v>
      </c>
      <c r="K36" s="18">
        <v>14900</v>
      </c>
      <c r="L36" s="18">
        <v>14600</v>
      </c>
      <c r="M36" s="18">
        <v>14600</v>
      </c>
      <c r="N36" s="18">
        <v>14200</v>
      </c>
      <c r="O36" s="18">
        <v>14300</v>
      </c>
    </row>
    <row r="37" spans="1:16" ht="13.5">
      <c r="A37" s="130" t="s">
        <v>53</v>
      </c>
      <c r="B37" s="131"/>
      <c r="C37" s="131"/>
      <c r="D37" s="131"/>
      <c r="E37" s="131"/>
      <c r="F37" s="131"/>
      <c r="G37" s="131"/>
      <c r="H37" s="131"/>
      <c r="I37" s="131"/>
      <c r="J37" s="131"/>
      <c r="K37" s="131"/>
      <c r="L37" s="131"/>
      <c r="M37" s="131"/>
      <c r="N37" s="21"/>
      <c r="O37" s="21"/>
      <c r="P37" s="21"/>
    </row>
    <row r="38" spans="1:14" ht="12">
      <c r="A38" s="20"/>
      <c r="B38" s="22" t="s">
        <v>47</v>
      </c>
      <c r="C38" s="22"/>
      <c r="D38" s="22"/>
      <c r="E38" s="22"/>
      <c r="F38" s="22"/>
      <c r="G38" s="22"/>
      <c r="H38" s="22"/>
      <c r="I38" s="22"/>
      <c r="J38" s="22"/>
      <c r="K38" s="22"/>
      <c r="L38" s="22"/>
      <c r="M38" s="22"/>
      <c r="N38" s="22"/>
    </row>
    <row r="39" spans="1:14" ht="12">
      <c r="A39" s="26" t="s">
        <v>50</v>
      </c>
      <c r="C39" s="24"/>
      <c r="D39" s="24"/>
      <c r="E39" s="24"/>
      <c r="F39" s="24"/>
      <c r="G39" s="24"/>
      <c r="H39" s="24"/>
      <c r="I39" s="24"/>
      <c r="J39" s="24"/>
      <c r="K39" s="24"/>
      <c r="L39" s="24"/>
      <c r="M39" s="24"/>
      <c r="N39" s="24"/>
    </row>
    <row r="40" spans="1:14" ht="12">
      <c r="A40" s="12"/>
      <c r="B40" s="12"/>
      <c r="C40" s="12"/>
      <c r="D40" s="12"/>
      <c r="E40" s="12"/>
      <c r="F40" s="12"/>
      <c r="G40" s="12"/>
      <c r="H40" s="12"/>
      <c r="I40" s="12"/>
      <c r="J40" s="12"/>
      <c r="K40" s="12"/>
      <c r="L40" s="12"/>
      <c r="M40" s="12"/>
      <c r="N40" s="12"/>
    </row>
    <row r="41" spans="1:14" ht="12">
      <c r="A41" s="12"/>
      <c r="B41" s="12"/>
      <c r="C41" s="12"/>
      <c r="D41" s="12"/>
      <c r="E41" s="12"/>
      <c r="F41" s="12"/>
      <c r="G41" s="12"/>
      <c r="H41" s="12"/>
      <c r="I41" s="12"/>
      <c r="J41" s="12"/>
      <c r="K41" s="12"/>
      <c r="L41" s="12"/>
      <c r="M41" s="12"/>
      <c r="N41" s="12"/>
    </row>
    <row r="42" ht="18" customHeight="1"/>
  </sheetData>
  <sheetProtection/>
  <mergeCells count="31">
    <mergeCell ref="C33:D33"/>
    <mergeCell ref="C20:D20"/>
    <mergeCell ref="A37:M37"/>
    <mergeCell ref="C21:D21"/>
    <mergeCell ref="C22:C24"/>
    <mergeCell ref="C25:D25"/>
    <mergeCell ref="C26:C30"/>
    <mergeCell ref="C31:D31"/>
    <mergeCell ref="C32:D32"/>
    <mergeCell ref="A13:A35"/>
    <mergeCell ref="C14:C17"/>
    <mergeCell ref="C8:D8"/>
    <mergeCell ref="A36:D36"/>
    <mergeCell ref="B35:D35"/>
    <mergeCell ref="C11:D11"/>
    <mergeCell ref="C12:D12"/>
    <mergeCell ref="C34:D34"/>
    <mergeCell ref="C18:D18"/>
    <mergeCell ref="C19:D19"/>
    <mergeCell ref="B21:B34"/>
    <mergeCell ref="B14:B20"/>
    <mergeCell ref="B13:D13"/>
    <mergeCell ref="A3:D3"/>
    <mergeCell ref="A4:D4"/>
    <mergeCell ref="A5:A12"/>
    <mergeCell ref="B5:D5"/>
    <mergeCell ref="B6:D6"/>
    <mergeCell ref="C10:D10"/>
    <mergeCell ref="C7:D7"/>
    <mergeCell ref="C9:D9"/>
    <mergeCell ref="B7:B12"/>
  </mergeCells>
  <printOptions/>
  <pageMargins left="0.3937007874015748" right="0.1968503937007874" top="0.7086614173228347" bottom="0.35433070866141736" header="0.5118110236220472" footer="0.2362204724409449"/>
  <pageSetup fitToHeight="1" fitToWidth="1" orientation="portrait" paperSize="9" scale="77"/>
  <headerFooter alignWithMargins="0">
    <oddHeader>&amp;L環境統計集　平成&amp;A年版</oddHead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1"/>
  <sheetViews>
    <sheetView zoomScalePageLayoutView="0" workbookViewId="0" topLeftCell="A1">
      <pane xSplit="4" ySplit="3" topLeftCell="J4" activePane="bottomRight" state="frozen"/>
      <selection pane="topLeft" activeCell="A1" sqref="A1"/>
      <selection pane="topRight" activeCell="F1" sqref="F1"/>
      <selection pane="bottomLeft" activeCell="A4" sqref="A4"/>
      <selection pane="bottomRight" activeCell="M2" sqref="M2:N2"/>
    </sheetView>
  </sheetViews>
  <sheetFormatPr defaultColWidth="9.00390625" defaultRowHeight="13.5"/>
  <cols>
    <col min="1" max="3" width="3.625" style="25" customWidth="1"/>
    <col min="4" max="4" width="13.625" style="25" customWidth="1"/>
    <col min="5" max="14" width="9.625" style="25" customWidth="1"/>
    <col min="15" max="15" width="6.625" style="13" customWidth="1"/>
    <col min="16" max="16384" width="9.00390625" style="13" customWidth="1"/>
  </cols>
  <sheetData>
    <row r="1" spans="1:14" ht="14.25">
      <c r="A1" s="11" t="s">
        <v>31</v>
      </c>
      <c r="B1" s="12"/>
      <c r="C1" s="12"/>
      <c r="D1" s="12"/>
      <c r="E1" s="12"/>
      <c r="F1" s="12"/>
      <c r="G1" s="12"/>
      <c r="H1" s="12"/>
      <c r="I1" s="12"/>
      <c r="J1" s="12"/>
      <c r="K1" s="12"/>
      <c r="L1" s="12"/>
      <c r="M1" s="12"/>
      <c r="N1" s="12"/>
    </row>
    <row r="2" spans="1:14" ht="12">
      <c r="A2" s="12"/>
      <c r="B2" s="12"/>
      <c r="C2" s="12"/>
      <c r="D2" s="12"/>
      <c r="E2" s="12"/>
      <c r="F2" s="12"/>
      <c r="G2" s="12"/>
      <c r="H2" s="12"/>
      <c r="I2" s="12"/>
      <c r="J2" s="12"/>
      <c r="K2" s="12"/>
      <c r="L2" s="12"/>
      <c r="M2" s="14"/>
      <c r="N2" s="14" t="s">
        <v>32</v>
      </c>
    </row>
    <row r="3" spans="1:14" ht="37.5" customHeight="1">
      <c r="A3" s="122" t="s">
        <v>33</v>
      </c>
      <c r="B3" s="123"/>
      <c r="C3" s="123"/>
      <c r="D3" s="123"/>
      <c r="E3" s="15" t="s">
        <v>61</v>
      </c>
      <c r="F3" s="15">
        <v>11</v>
      </c>
      <c r="G3" s="15">
        <v>12</v>
      </c>
      <c r="H3" s="15">
        <v>13</v>
      </c>
      <c r="I3" s="15">
        <v>14</v>
      </c>
      <c r="J3" s="15">
        <v>15</v>
      </c>
      <c r="K3" s="15">
        <v>16</v>
      </c>
      <c r="L3" s="15">
        <v>17</v>
      </c>
      <c r="M3" s="15">
        <v>18</v>
      </c>
      <c r="N3" s="15">
        <v>19</v>
      </c>
    </row>
    <row r="4" spans="1:14" ht="27.75" customHeight="1" thickBot="1">
      <c r="A4" s="124" t="s">
        <v>36</v>
      </c>
      <c r="B4" s="124"/>
      <c r="C4" s="124"/>
      <c r="D4" s="124"/>
      <c r="E4" s="16">
        <v>126428</v>
      </c>
      <c r="F4" s="16">
        <v>126538</v>
      </c>
      <c r="G4" s="16">
        <v>126734</v>
      </c>
      <c r="H4" s="16">
        <v>127007</v>
      </c>
      <c r="I4" s="16">
        <v>127299</v>
      </c>
      <c r="J4" s="16">
        <v>127507</v>
      </c>
      <c r="K4" s="16">
        <v>127606</v>
      </c>
      <c r="L4" s="16">
        <v>127712</v>
      </c>
      <c r="M4" s="16">
        <v>127780.819</v>
      </c>
      <c r="N4" s="16">
        <v>127486.967</v>
      </c>
    </row>
    <row r="5" spans="1:14" ht="27.75" customHeight="1" thickTop="1">
      <c r="A5" s="125" t="s">
        <v>66</v>
      </c>
      <c r="B5" s="121" t="s">
        <v>67</v>
      </c>
      <c r="C5" s="121"/>
      <c r="D5" s="121"/>
      <c r="E5" s="17">
        <v>2026456</v>
      </c>
      <c r="F5" s="17">
        <v>2048327</v>
      </c>
      <c r="G5" s="17">
        <v>2049820</v>
      </c>
      <c r="H5" s="17">
        <v>2120032</v>
      </c>
      <c r="I5" s="17">
        <v>1975961</v>
      </c>
      <c r="J5" s="17">
        <v>1750387</v>
      </c>
      <c r="K5" s="17">
        <v>1709195</v>
      </c>
      <c r="L5" s="17">
        <v>1683421</v>
      </c>
      <c r="M5" s="17">
        <v>1862653.878</v>
      </c>
      <c r="N5" s="17">
        <v>1859902.037</v>
      </c>
    </row>
    <row r="6" spans="1:14" ht="27.75" customHeight="1">
      <c r="A6" s="126"/>
      <c r="B6" s="128" t="s">
        <v>68</v>
      </c>
      <c r="C6" s="128"/>
      <c r="D6" s="128"/>
      <c r="E6" s="18">
        <v>1533457</v>
      </c>
      <c r="F6" s="18">
        <v>1489801</v>
      </c>
      <c r="G6" s="18">
        <v>1483604</v>
      </c>
      <c r="H6" s="18">
        <v>1497631</v>
      </c>
      <c r="I6" s="18">
        <v>1480046</v>
      </c>
      <c r="J6" s="18">
        <v>1411268</v>
      </c>
      <c r="K6" s="18">
        <v>1353531</v>
      </c>
      <c r="L6" s="18">
        <v>1357926</v>
      </c>
      <c r="M6" s="18">
        <v>1350754.125</v>
      </c>
      <c r="N6" s="18">
        <v>1345236.211</v>
      </c>
    </row>
    <row r="7" spans="1:14" ht="27.75" customHeight="1">
      <c r="A7" s="126"/>
      <c r="B7" s="126" t="s">
        <v>69</v>
      </c>
      <c r="C7" s="128" t="s">
        <v>71</v>
      </c>
      <c r="D7" s="128"/>
      <c r="E7" s="18">
        <v>81232</v>
      </c>
      <c r="F7" s="18">
        <v>107211</v>
      </c>
      <c r="G7" s="18">
        <v>114969</v>
      </c>
      <c r="H7" s="18">
        <v>131508</v>
      </c>
      <c r="I7" s="18">
        <v>53354</v>
      </c>
      <c r="J7" s="18">
        <v>37276</v>
      </c>
      <c r="K7" s="18">
        <v>50178</v>
      </c>
      <c r="L7" s="18">
        <v>31033</v>
      </c>
      <c r="M7" s="18">
        <v>56649.706</v>
      </c>
      <c r="N7" s="18">
        <v>46751.991</v>
      </c>
    </row>
    <row r="8" spans="1:14" ht="27.75" customHeight="1">
      <c r="A8" s="126"/>
      <c r="B8" s="126"/>
      <c r="C8" s="128" t="s">
        <v>72</v>
      </c>
      <c r="D8" s="128"/>
      <c r="E8" s="18">
        <v>4899</v>
      </c>
      <c r="F8" s="18">
        <v>6542</v>
      </c>
      <c r="G8" s="18">
        <v>10377</v>
      </c>
      <c r="H8" s="18">
        <v>9410</v>
      </c>
      <c r="I8" s="18">
        <v>7971</v>
      </c>
      <c r="J8" s="18">
        <v>6072</v>
      </c>
      <c r="K8" s="18">
        <v>8448</v>
      </c>
      <c r="L8" s="18">
        <v>5462</v>
      </c>
      <c r="M8" s="18">
        <v>5406.437</v>
      </c>
      <c r="N8" s="18">
        <v>5369.683</v>
      </c>
    </row>
    <row r="9" spans="1:14" ht="27.75" customHeight="1">
      <c r="A9" s="126"/>
      <c r="B9" s="126"/>
      <c r="C9" s="128" t="s">
        <v>73</v>
      </c>
      <c r="D9" s="128"/>
      <c r="E9" s="18">
        <v>121668</v>
      </c>
      <c r="F9" s="18">
        <v>125401</v>
      </c>
      <c r="G9" s="18">
        <v>123304</v>
      </c>
      <c r="H9" s="18">
        <v>131418</v>
      </c>
      <c r="I9" s="18">
        <v>136731</v>
      </c>
      <c r="J9" s="18">
        <v>144119</v>
      </c>
      <c r="K9" s="18">
        <v>152860</v>
      </c>
      <c r="L9" s="18">
        <v>166229</v>
      </c>
      <c r="M9" s="18">
        <v>231113.468</v>
      </c>
      <c r="N9" s="18">
        <v>234965.293</v>
      </c>
    </row>
    <row r="10" spans="1:14" ht="27.75" customHeight="1">
      <c r="A10" s="126"/>
      <c r="B10" s="126"/>
      <c r="C10" s="128" t="s">
        <v>74</v>
      </c>
      <c r="D10" s="128"/>
      <c r="E10" s="18">
        <v>236737</v>
      </c>
      <c r="F10" s="18">
        <v>275518</v>
      </c>
      <c r="G10" s="18">
        <v>274990</v>
      </c>
      <c r="H10" s="18">
        <v>292861</v>
      </c>
      <c r="I10" s="18">
        <v>235627</v>
      </c>
      <c r="J10" s="18">
        <v>91539</v>
      </c>
      <c r="K10" s="18">
        <v>76539</v>
      </c>
      <c r="L10" s="18">
        <v>61551</v>
      </c>
      <c r="M10" s="18">
        <v>125949.49</v>
      </c>
      <c r="N10" s="18">
        <v>107184.02</v>
      </c>
    </row>
    <row r="11" spans="1:14" ht="27.75" customHeight="1">
      <c r="A11" s="126"/>
      <c r="B11" s="126"/>
      <c r="C11" s="128" t="s">
        <v>75</v>
      </c>
      <c r="D11" s="128"/>
      <c r="E11" s="18">
        <v>48463</v>
      </c>
      <c r="F11" s="18">
        <v>43854</v>
      </c>
      <c r="G11" s="18">
        <v>42576</v>
      </c>
      <c r="H11" s="18">
        <v>57205</v>
      </c>
      <c r="I11" s="18">
        <v>62234</v>
      </c>
      <c r="J11" s="18">
        <v>60113</v>
      </c>
      <c r="K11" s="18">
        <v>67640</v>
      </c>
      <c r="L11" s="18">
        <v>61220</v>
      </c>
      <c r="M11" s="18">
        <v>92780.652</v>
      </c>
      <c r="N11" s="18">
        <v>120394.839</v>
      </c>
    </row>
    <row r="12" spans="1:14" ht="27.75" customHeight="1" thickBot="1">
      <c r="A12" s="127"/>
      <c r="B12" s="127"/>
      <c r="C12" s="124" t="s">
        <v>70</v>
      </c>
      <c r="D12" s="124"/>
      <c r="E12" s="16">
        <v>492999</v>
      </c>
      <c r="F12" s="16">
        <v>558526</v>
      </c>
      <c r="G12" s="16">
        <v>566216</v>
      </c>
      <c r="H12" s="16">
        <v>622401</v>
      </c>
      <c r="I12" s="16">
        <v>495915</v>
      </c>
      <c r="J12" s="16">
        <v>339119</v>
      </c>
      <c r="K12" s="16">
        <v>355665</v>
      </c>
      <c r="L12" s="16">
        <v>325495</v>
      </c>
      <c r="M12" s="16">
        <v>511899.75299999997</v>
      </c>
      <c r="N12" s="16">
        <v>514665.826</v>
      </c>
    </row>
    <row r="13" spans="1:14" ht="27.75" customHeight="1" thickTop="1">
      <c r="A13" s="125" t="s">
        <v>76</v>
      </c>
      <c r="B13" s="121" t="s">
        <v>77</v>
      </c>
      <c r="C13" s="121"/>
      <c r="D13" s="121"/>
      <c r="E13" s="17">
        <v>2249039</v>
      </c>
      <c r="F13" s="17">
        <v>2264424</v>
      </c>
      <c r="G13" s="17">
        <v>2370775</v>
      </c>
      <c r="H13" s="17">
        <v>2602864</v>
      </c>
      <c r="I13" s="17">
        <v>2395621</v>
      </c>
      <c r="J13" s="17">
        <v>1960037</v>
      </c>
      <c r="K13" s="17">
        <v>1934330</v>
      </c>
      <c r="L13" s="17">
        <v>1902500</v>
      </c>
      <c r="M13" s="17">
        <v>1862653.878</v>
      </c>
      <c r="N13" s="17">
        <v>1859902.0369999998</v>
      </c>
    </row>
    <row r="14" spans="1:14" ht="27.75" customHeight="1">
      <c r="A14" s="126"/>
      <c r="B14" s="126" t="s">
        <v>78</v>
      </c>
      <c r="C14" s="126" t="s">
        <v>79</v>
      </c>
      <c r="D14" s="15" t="s">
        <v>37</v>
      </c>
      <c r="E14" s="19" t="s">
        <v>38</v>
      </c>
      <c r="F14" s="19" t="s">
        <v>38</v>
      </c>
      <c r="G14" s="19" t="s">
        <v>38</v>
      </c>
      <c r="H14" s="19" t="s">
        <v>38</v>
      </c>
      <c r="I14" s="19" t="s">
        <v>38</v>
      </c>
      <c r="J14" s="19" t="s">
        <v>38</v>
      </c>
      <c r="K14" s="19" t="s">
        <v>38</v>
      </c>
      <c r="L14" s="19" t="s">
        <v>38</v>
      </c>
      <c r="M14" s="18">
        <v>26181.886</v>
      </c>
      <c r="N14" s="18">
        <v>3130.155</v>
      </c>
    </row>
    <row r="15" spans="1:14" ht="27.75" customHeight="1">
      <c r="A15" s="126"/>
      <c r="B15" s="126"/>
      <c r="C15" s="126"/>
      <c r="D15" s="15" t="s">
        <v>0</v>
      </c>
      <c r="E15" s="18">
        <v>558355</v>
      </c>
      <c r="F15" s="18">
        <v>577473</v>
      </c>
      <c r="G15" s="18">
        <v>671634</v>
      </c>
      <c r="H15" s="18">
        <v>861391</v>
      </c>
      <c r="I15" s="18">
        <v>654322</v>
      </c>
      <c r="J15" s="18">
        <v>260994</v>
      </c>
      <c r="K15" s="18">
        <v>214516</v>
      </c>
      <c r="L15" s="18">
        <v>207294</v>
      </c>
      <c r="M15" s="18">
        <v>164469.59</v>
      </c>
      <c r="N15" s="18">
        <v>177530.175</v>
      </c>
    </row>
    <row r="16" spans="1:14" ht="27.75" customHeight="1">
      <c r="A16" s="126"/>
      <c r="B16" s="126"/>
      <c r="C16" s="126"/>
      <c r="D16" s="15" t="s">
        <v>1</v>
      </c>
      <c r="E16" s="18">
        <v>136363</v>
      </c>
      <c r="F16" s="18">
        <v>98446</v>
      </c>
      <c r="G16" s="18">
        <v>82019</v>
      </c>
      <c r="H16" s="18">
        <v>79370</v>
      </c>
      <c r="I16" s="18">
        <v>80074</v>
      </c>
      <c r="J16" s="18">
        <v>62110</v>
      </c>
      <c r="K16" s="18">
        <v>71692</v>
      </c>
      <c r="L16" s="18">
        <v>62040</v>
      </c>
      <c r="M16" s="18">
        <v>42113.796</v>
      </c>
      <c r="N16" s="18">
        <v>23966.123</v>
      </c>
    </row>
    <row r="17" spans="1:14" ht="27.75" customHeight="1">
      <c r="A17" s="126"/>
      <c r="B17" s="126"/>
      <c r="C17" s="126"/>
      <c r="D17" s="15" t="s">
        <v>75</v>
      </c>
      <c r="E17" s="18">
        <v>28002</v>
      </c>
      <c r="F17" s="18">
        <v>16261</v>
      </c>
      <c r="G17" s="18">
        <v>15371</v>
      </c>
      <c r="H17" s="18">
        <v>17907</v>
      </c>
      <c r="I17" s="18">
        <v>23874</v>
      </c>
      <c r="J17" s="18">
        <v>12844</v>
      </c>
      <c r="K17" s="18">
        <v>12117</v>
      </c>
      <c r="L17" s="18">
        <v>10276</v>
      </c>
      <c r="M17" s="18">
        <v>7301.974</v>
      </c>
      <c r="N17" s="18">
        <v>4776.523</v>
      </c>
    </row>
    <row r="18" spans="1:14" ht="27.75" customHeight="1">
      <c r="A18" s="126"/>
      <c r="B18" s="126"/>
      <c r="C18" s="128" t="s">
        <v>39</v>
      </c>
      <c r="D18" s="128"/>
      <c r="E18" s="18">
        <v>10692</v>
      </c>
      <c r="F18" s="18">
        <v>9174</v>
      </c>
      <c r="G18" s="18">
        <v>8858</v>
      </c>
      <c r="H18" s="18">
        <v>10229</v>
      </c>
      <c r="I18" s="18">
        <v>7484</v>
      </c>
      <c r="J18" s="18">
        <v>6104</v>
      </c>
      <c r="K18" s="18">
        <v>3450</v>
      </c>
      <c r="L18" s="18">
        <v>2796</v>
      </c>
      <c r="M18" s="18">
        <v>4276.847</v>
      </c>
      <c r="N18" s="18">
        <v>3188.279</v>
      </c>
    </row>
    <row r="19" spans="1:14" ht="27.75" customHeight="1">
      <c r="A19" s="126"/>
      <c r="B19" s="126"/>
      <c r="C19" s="128" t="s">
        <v>70</v>
      </c>
      <c r="D19" s="128"/>
      <c r="E19" s="18">
        <v>733412</v>
      </c>
      <c r="F19" s="18">
        <v>701354</v>
      </c>
      <c r="G19" s="18">
        <v>777882</v>
      </c>
      <c r="H19" s="18">
        <v>968896</v>
      </c>
      <c r="I19" s="18">
        <v>765754</v>
      </c>
      <c r="J19" s="18">
        <v>342052</v>
      </c>
      <c r="K19" s="18">
        <v>301774</v>
      </c>
      <c r="L19" s="18">
        <v>279610</v>
      </c>
      <c r="M19" s="18">
        <v>244344.093</v>
      </c>
      <c r="N19" s="18">
        <v>212591.25499999998</v>
      </c>
    </row>
    <row r="20" spans="1:14" ht="27.75" customHeight="1">
      <c r="A20" s="126"/>
      <c r="B20" s="126"/>
      <c r="C20" s="128" t="s">
        <v>40</v>
      </c>
      <c r="D20" s="128"/>
      <c r="E20" s="18">
        <v>43412</v>
      </c>
      <c r="F20" s="18">
        <v>41017</v>
      </c>
      <c r="G20" s="18">
        <v>46594</v>
      </c>
      <c r="H20" s="18">
        <v>54481</v>
      </c>
      <c r="I20" s="18">
        <v>54381</v>
      </c>
      <c r="J20" s="18">
        <v>37009</v>
      </c>
      <c r="K20" s="18">
        <v>38136</v>
      </c>
      <c r="L20" s="18">
        <v>31318</v>
      </c>
      <c r="M20" s="18">
        <v>24851.822</v>
      </c>
      <c r="N20" s="18">
        <v>24966.613</v>
      </c>
    </row>
    <row r="21" spans="1:14" ht="27.75" customHeight="1">
      <c r="A21" s="126"/>
      <c r="B21" s="126" t="s">
        <v>41</v>
      </c>
      <c r="C21" s="128" t="s">
        <v>5</v>
      </c>
      <c r="D21" s="128"/>
      <c r="E21" s="18">
        <v>634939</v>
      </c>
      <c r="F21" s="18">
        <v>627347</v>
      </c>
      <c r="G21" s="18">
        <v>622474</v>
      </c>
      <c r="H21" s="18">
        <v>610407</v>
      </c>
      <c r="I21" s="18">
        <v>588769</v>
      </c>
      <c r="J21" s="18">
        <v>561777</v>
      </c>
      <c r="K21" s="18">
        <v>550043</v>
      </c>
      <c r="L21" s="18">
        <v>534988</v>
      </c>
      <c r="M21" s="18">
        <v>522186.648</v>
      </c>
      <c r="N21" s="18">
        <v>519281.568</v>
      </c>
    </row>
    <row r="22" spans="1:14" ht="27.75" customHeight="1">
      <c r="A22" s="126"/>
      <c r="B22" s="126"/>
      <c r="C22" s="126" t="s">
        <v>6</v>
      </c>
      <c r="D22" s="15" t="s">
        <v>7</v>
      </c>
      <c r="E22" s="18">
        <v>82021</v>
      </c>
      <c r="F22" s="18">
        <v>78611</v>
      </c>
      <c r="G22" s="18">
        <v>79725</v>
      </c>
      <c r="H22" s="18">
        <v>81568</v>
      </c>
      <c r="I22" s="18">
        <v>79309</v>
      </c>
      <c r="J22" s="18">
        <v>77212</v>
      </c>
      <c r="K22" s="18">
        <v>78861</v>
      </c>
      <c r="L22" s="18">
        <v>75538</v>
      </c>
      <c r="M22" s="18">
        <v>67048.406</v>
      </c>
      <c r="N22" s="18">
        <v>71687.481</v>
      </c>
    </row>
    <row r="23" spans="1:14" ht="27.75" customHeight="1">
      <c r="A23" s="126"/>
      <c r="B23" s="126"/>
      <c r="C23" s="126"/>
      <c r="D23" s="15" t="s">
        <v>8</v>
      </c>
      <c r="E23" s="18">
        <v>231916</v>
      </c>
      <c r="F23" s="18">
        <v>235254</v>
      </c>
      <c r="G23" s="18">
        <v>247381</v>
      </c>
      <c r="H23" s="18">
        <v>263008</v>
      </c>
      <c r="I23" s="18">
        <v>269099</v>
      </c>
      <c r="J23" s="18">
        <v>277061</v>
      </c>
      <c r="K23" s="18">
        <v>283153</v>
      </c>
      <c r="L23" s="18">
        <v>277656</v>
      </c>
      <c r="M23" s="18">
        <v>277682.933</v>
      </c>
      <c r="N23" s="18">
        <v>284230.053</v>
      </c>
    </row>
    <row r="24" spans="1:14" ht="27.75" customHeight="1">
      <c r="A24" s="126"/>
      <c r="B24" s="126"/>
      <c r="C24" s="126"/>
      <c r="D24" s="15" t="s">
        <v>9</v>
      </c>
      <c r="E24" s="18">
        <v>39897</v>
      </c>
      <c r="F24" s="18">
        <v>41026</v>
      </c>
      <c r="G24" s="18">
        <v>43692</v>
      </c>
      <c r="H24" s="18">
        <v>40569</v>
      </c>
      <c r="I24" s="18">
        <v>42994</v>
      </c>
      <c r="J24" s="18">
        <v>36770</v>
      </c>
      <c r="K24" s="18">
        <v>36140</v>
      </c>
      <c r="L24" s="18">
        <v>28825</v>
      </c>
      <c r="M24" s="18">
        <v>29817.325</v>
      </c>
      <c r="N24" s="18">
        <v>31756.04</v>
      </c>
    </row>
    <row r="25" spans="1:14" ht="27.75" customHeight="1">
      <c r="A25" s="126"/>
      <c r="B25" s="126"/>
      <c r="C25" s="128" t="s">
        <v>10</v>
      </c>
      <c r="D25" s="128"/>
      <c r="E25" s="18">
        <v>15265</v>
      </c>
      <c r="F25" s="18">
        <v>13465</v>
      </c>
      <c r="G25" s="18">
        <v>13916</v>
      </c>
      <c r="H25" s="18">
        <v>11749</v>
      </c>
      <c r="I25" s="18">
        <v>11902</v>
      </c>
      <c r="J25" s="18">
        <v>10105</v>
      </c>
      <c r="K25" s="18">
        <v>7702</v>
      </c>
      <c r="L25" s="18">
        <v>8016</v>
      </c>
      <c r="M25" s="18">
        <v>7328.506</v>
      </c>
      <c r="N25" s="18">
        <v>5933.494</v>
      </c>
    </row>
    <row r="26" spans="1:14" ht="27.75" customHeight="1">
      <c r="A26" s="126"/>
      <c r="B26" s="126"/>
      <c r="C26" s="126" t="s">
        <v>11</v>
      </c>
      <c r="D26" s="15" t="s">
        <v>7</v>
      </c>
      <c r="E26" s="19" t="s">
        <v>38</v>
      </c>
      <c r="F26" s="19" t="s">
        <v>38</v>
      </c>
      <c r="G26" s="19" t="s">
        <v>38</v>
      </c>
      <c r="H26" s="19" t="s">
        <v>38</v>
      </c>
      <c r="I26" s="19" t="s">
        <v>38</v>
      </c>
      <c r="J26" s="19" t="s">
        <v>38</v>
      </c>
      <c r="K26" s="19" t="s">
        <v>38</v>
      </c>
      <c r="L26" s="18">
        <v>268980</v>
      </c>
      <c r="M26" s="18">
        <v>277127.66</v>
      </c>
      <c r="N26" s="18">
        <v>279928.626</v>
      </c>
    </row>
    <row r="27" spans="1:14" ht="27.75" customHeight="1">
      <c r="A27" s="126"/>
      <c r="B27" s="126"/>
      <c r="C27" s="126"/>
      <c r="D27" s="15" t="s">
        <v>8</v>
      </c>
      <c r="E27" s="19" t="s">
        <v>38</v>
      </c>
      <c r="F27" s="19" t="s">
        <v>38</v>
      </c>
      <c r="G27" s="19" t="s">
        <v>38</v>
      </c>
      <c r="H27" s="19" t="s">
        <v>38</v>
      </c>
      <c r="I27" s="19" t="s">
        <v>38</v>
      </c>
      <c r="J27" s="19" t="s">
        <v>38</v>
      </c>
      <c r="K27" s="19" t="s">
        <v>38</v>
      </c>
      <c r="L27" s="18">
        <v>238779</v>
      </c>
      <c r="M27" s="18">
        <v>254516.082</v>
      </c>
      <c r="N27" s="18">
        <v>264068.138</v>
      </c>
    </row>
    <row r="28" spans="1:14" ht="27.75" customHeight="1">
      <c r="A28" s="126"/>
      <c r="B28" s="126"/>
      <c r="C28" s="126"/>
      <c r="D28" s="15" t="s">
        <v>9</v>
      </c>
      <c r="E28" s="19" t="s">
        <v>38</v>
      </c>
      <c r="F28" s="19" t="s">
        <v>38</v>
      </c>
      <c r="G28" s="19" t="s">
        <v>38</v>
      </c>
      <c r="H28" s="19" t="s">
        <v>38</v>
      </c>
      <c r="I28" s="19" t="s">
        <v>38</v>
      </c>
      <c r="J28" s="19" t="s">
        <v>38</v>
      </c>
      <c r="K28" s="19" t="s">
        <v>38</v>
      </c>
      <c r="L28" s="18">
        <v>47949</v>
      </c>
      <c r="M28" s="18">
        <v>48543.296</v>
      </c>
      <c r="N28" s="18">
        <v>52948.276</v>
      </c>
    </row>
    <row r="29" spans="1:14" ht="27.75" customHeight="1">
      <c r="A29" s="126"/>
      <c r="B29" s="126"/>
      <c r="C29" s="126"/>
      <c r="D29" s="15" t="s">
        <v>75</v>
      </c>
      <c r="E29" s="19" t="s">
        <v>38</v>
      </c>
      <c r="F29" s="19" t="s">
        <v>38</v>
      </c>
      <c r="G29" s="19" t="s">
        <v>38</v>
      </c>
      <c r="H29" s="19" t="s">
        <v>38</v>
      </c>
      <c r="I29" s="19" t="s">
        <v>38</v>
      </c>
      <c r="J29" s="19" t="s">
        <v>38</v>
      </c>
      <c r="K29" s="19" t="s">
        <v>38</v>
      </c>
      <c r="L29" s="18">
        <v>29053</v>
      </c>
      <c r="M29" s="18">
        <v>22999.263</v>
      </c>
      <c r="N29" s="18">
        <v>25167.414</v>
      </c>
    </row>
    <row r="30" spans="1:14" ht="27.75" customHeight="1">
      <c r="A30" s="126"/>
      <c r="B30" s="126"/>
      <c r="C30" s="126"/>
      <c r="D30" s="15" t="s">
        <v>42</v>
      </c>
      <c r="E30" s="18">
        <v>403036</v>
      </c>
      <c r="F30" s="18">
        <v>421002</v>
      </c>
      <c r="G30" s="18">
        <v>468879</v>
      </c>
      <c r="H30" s="18">
        <v>488225</v>
      </c>
      <c r="I30" s="18">
        <v>504265</v>
      </c>
      <c r="J30" s="18">
        <v>529341</v>
      </c>
      <c r="K30" s="18">
        <v>545482</v>
      </c>
      <c r="L30" s="18">
        <v>584761</v>
      </c>
      <c r="M30" s="18">
        <v>603186.301</v>
      </c>
      <c r="N30" s="18">
        <v>622112.4539999999</v>
      </c>
    </row>
    <row r="31" spans="1:14" ht="27.75" customHeight="1">
      <c r="A31" s="126"/>
      <c r="B31" s="126"/>
      <c r="C31" s="128" t="s">
        <v>75</v>
      </c>
      <c r="D31" s="128"/>
      <c r="E31" s="18">
        <v>73320</v>
      </c>
      <c r="F31" s="18">
        <v>98808</v>
      </c>
      <c r="G31" s="18">
        <v>49132</v>
      </c>
      <c r="H31" s="18">
        <v>50929</v>
      </c>
      <c r="I31" s="18">
        <v>45193</v>
      </c>
      <c r="J31" s="18">
        <v>43950</v>
      </c>
      <c r="K31" s="18">
        <v>43210</v>
      </c>
      <c r="L31" s="19" t="s">
        <v>38</v>
      </c>
      <c r="M31" s="19" t="s">
        <v>38</v>
      </c>
      <c r="N31" s="19" t="s">
        <v>38</v>
      </c>
    </row>
    <row r="32" spans="1:14" ht="27.75" customHeight="1">
      <c r="A32" s="126"/>
      <c r="B32" s="126"/>
      <c r="C32" s="128" t="s">
        <v>43</v>
      </c>
      <c r="D32" s="128"/>
      <c r="E32" s="19" t="s">
        <v>38</v>
      </c>
      <c r="F32" s="19" t="s">
        <v>38</v>
      </c>
      <c r="G32" s="19" t="s">
        <v>38</v>
      </c>
      <c r="H32" s="19" t="s">
        <v>38</v>
      </c>
      <c r="I32" s="19" t="s">
        <v>38</v>
      </c>
      <c r="J32" s="19" t="s">
        <v>38</v>
      </c>
      <c r="K32" s="19" t="s">
        <v>38</v>
      </c>
      <c r="L32" s="18">
        <v>3918</v>
      </c>
      <c r="M32" s="18">
        <v>1574.589</v>
      </c>
      <c r="N32" s="18">
        <v>1221.764</v>
      </c>
    </row>
    <row r="33" spans="1:14" ht="27.75" customHeight="1">
      <c r="A33" s="126"/>
      <c r="B33" s="126"/>
      <c r="C33" s="128" t="s">
        <v>70</v>
      </c>
      <c r="D33" s="128"/>
      <c r="E33" s="18">
        <v>1480394</v>
      </c>
      <c r="F33" s="18">
        <v>1515514</v>
      </c>
      <c r="G33" s="18">
        <v>1525199</v>
      </c>
      <c r="H33" s="18">
        <v>1546454</v>
      </c>
      <c r="I33" s="18">
        <v>1541531</v>
      </c>
      <c r="J33" s="18">
        <v>1536216</v>
      </c>
      <c r="K33" s="18">
        <v>1544591</v>
      </c>
      <c r="L33" s="18">
        <v>1513702</v>
      </c>
      <c r="M33" s="18">
        <v>1508824.7079999999</v>
      </c>
      <c r="N33" s="18">
        <v>1536222.8539999998</v>
      </c>
    </row>
    <row r="34" spans="1:14" ht="27.75" customHeight="1">
      <c r="A34" s="126"/>
      <c r="B34" s="126"/>
      <c r="C34" s="128" t="s">
        <v>40</v>
      </c>
      <c r="D34" s="128"/>
      <c r="E34" s="18">
        <v>222418</v>
      </c>
      <c r="F34" s="18">
        <v>234766</v>
      </c>
      <c r="G34" s="18">
        <v>264468</v>
      </c>
      <c r="H34" s="18">
        <v>271315</v>
      </c>
      <c r="I34" s="18">
        <v>277943</v>
      </c>
      <c r="J34" s="18">
        <v>285904</v>
      </c>
      <c r="K34" s="18">
        <v>272923</v>
      </c>
      <c r="L34" s="18">
        <v>250682</v>
      </c>
      <c r="M34" s="18">
        <v>241278.764</v>
      </c>
      <c r="N34" s="18">
        <v>243116.963</v>
      </c>
    </row>
    <row r="35" spans="1:14" ht="27.75" customHeight="1">
      <c r="A35" s="126"/>
      <c r="B35" s="128" t="s">
        <v>75</v>
      </c>
      <c r="C35" s="128"/>
      <c r="D35" s="128"/>
      <c r="E35" s="18">
        <v>35233</v>
      </c>
      <c r="F35" s="18">
        <v>47556</v>
      </c>
      <c r="G35" s="18">
        <v>67694</v>
      </c>
      <c r="H35" s="18">
        <v>87514</v>
      </c>
      <c r="I35" s="18">
        <v>88336</v>
      </c>
      <c r="J35" s="18">
        <v>81769</v>
      </c>
      <c r="K35" s="18">
        <v>87964</v>
      </c>
      <c r="L35" s="18">
        <v>106392</v>
      </c>
      <c r="M35" s="18">
        <v>109485.077</v>
      </c>
      <c r="N35" s="18">
        <v>111087.928</v>
      </c>
    </row>
    <row r="36" spans="1:14" ht="27.75" customHeight="1">
      <c r="A36" s="129" t="s">
        <v>44</v>
      </c>
      <c r="B36" s="129"/>
      <c r="C36" s="129"/>
      <c r="D36" s="129"/>
      <c r="E36" s="18">
        <v>17800</v>
      </c>
      <c r="F36" s="18">
        <v>17900</v>
      </c>
      <c r="G36" s="18">
        <v>18700</v>
      </c>
      <c r="H36" s="18">
        <v>20500</v>
      </c>
      <c r="I36" s="18">
        <v>18800</v>
      </c>
      <c r="J36" s="18">
        <v>15400</v>
      </c>
      <c r="K36" s="18">
        <v>15200</v>
      </c>
      <c r="L36" s="18">
        <v>14900</v>
      </c>
      <c r="M36" s="18">
        <v>14600</v>
      </c>
      <c r="N36" s="18">
        <v>14600</v>
      </c>
    </row>
    <row r="37" spans="1:17" ht="12.75" customHeight="1">
      <c r="A37" s="130" t="s">
        <v>49</v>
      </c>
      <c r="B37" s="131"/>
      <c r="C37" s="131"/>
      <c r="D37" s="131"/>
      <c r="E37" s="131"/>
      <c r="F37" s="131"/>
      <c r="G37" s="131"/>
      <c r="H37" s="131"/>
      <c r="I37" s="131"/>
      <c r="J37" s="131"/>
      <c r="K37" s="131"/>
      <c r="L37" s="131"/>
      <c r="M37" s="131"/>
      <c r="N37" s="131"/>
      <c r="O37" s="21"/>
      <c r="P37" s="21"/>
      <c r="Q37" s="21"/>
    </row>
    <row r="38" spans="1:14" ht="12.75" customHeight="1">
      <c r="A38" s="20"/>
      <c r="B38" s="22" t="s">
        <v>51</v>
      </c>
      <c r="C38" s="22"/>
      <c r="D38" s="22"/>
      <c r="E38" s="22"/>
      <c r="F38" s="22"/>
      <c r="G38" s="22"/>
      <c r="H38" s="22"/>
      <c r="I38" s="22"/>
      <c r="J38" s="22"/>
      <c r="K38" s="22"/>
      <c r="L38" s="22"/>
      <c r="M38" s="22"/>
      <c r="N38" s="22"/>
    </row>
    <row r="39" spans="1:14" ht="12.75" customHeight="1">
      <c r="A39" s="26" t="s">
        <v>50</v>
      </c>
      <c r="C39" s="24"/>
      <c r="D39" s="24"/>
      <c r="E39" s="24"/>
      <c r="F39" s="24"/>
      <c r="G39" s="24"/>
      <c r="H39" s="24"/>
      <c r="I39" s="24"/>
      <c r="J39" s="24"/>
      <c r="K39" s="24"/>
      <c r="L39" s="24"/>
      <c r="M39" s="24"/>
      <c r="N39" s="24"/>
    </row>
    <row r="40" spans="1:14" ht="18" customHeight="1">
      <c r="A40" s="12"/>
      <c r="B40" s="12"/>
      <c r="C40" s="12"/>
      <c r="D40" s="12"/>
      <c r="E40" s="12"/>
      <c r="F40" s="12"/>
      <c r="G40" s="12"/>
      <c r="H40" s="12"/>
      <c r="I40" s="12"/>
      <c r="J40" s="12"/>
      <c r="K40" s="12"/>
      <c r="L40" s="12"/>
      <c r="M40" s="12"/>
      <c r="N40" s="12"/>
    </row>
    <row r="41" spans="1:14" ht="18" customHeight="1">
      <c r="A41" s="12"/>
      <c r="B41" s="12"/>
      <c r="C41" s="12"/>
      <c r="D41" s="12"/>
      <c r="E41" s="12"/>
      <c r="F41" s="12"/>
      <c r="G41" s="12"/>
      <c r="H41" s="12"/>
      <c r="I41" s="12"/>
      <c r="J41" s="12"/>
      <c r="K41" s="12"/>
      <c r="L41" s="12"/>
      <c r="M41" s="12"/>
      <c r="N41" s="12"/>
    </row>
    <row r="42" ht="18" customHeight="1"/>
  </sheetData>
  <sheetProtection/>
  <mergeCells count="31">
    <mergeCell ref="C8:D8"/>
    <mergeCell ref="A3:D3"/>
    <mergeCell ref="A4:D4"/>
    <mergeCell ref="A5:A12"/>
    <mergeCell ref="B5:D5"/>
    <mergeCell ref="B6:D6"/>
    <mergeCell ref="B7:B12"/>
    <mergeCell ref="C7:D7"/>
    <mergeCell ref="C19:D19"/>
    <mergeCell ref="C10:D10"/>
    <mergeCell ref="C9:D9"/>
    <mergeCell ref="C31:D31"/>
    <mergeCell ref="C18:D18"/>
    <mergeCell ref="C11:D11"/>
    <mergeCell ref="C12:D12"/>
    <mergeCell ref="A36:D36"/>
    <mergeCell ref="C21:D21"/>
    <mergeCell ref="C22:C24"/>
    <mergeCell ref="B35:D35"/>
    <mergeCell ref="C25:D25"/>
    <mergeCell ref="C26:C30"/>
    <mergeCell ref="A37:N37"/>
    <mergeCell ref="A13:A35"/>
    <mergeCell ref="B13:D13"/>
    <mergeCell ref="B14:B20"/>
    <mergeCell ref="C14:C17"/>
    <mergeCell ref="C32:D32"/>
    <mergeCell ref="C20:D20"/>
    <mergeCell ref="B21:B34"/>
    <mergeCell ref="C33:D33"/>
    <mergeCell ref="C34:D34"/>
  </mergeCells>
  <printOptions/>
  <pageMargins left="0.3937007874015748" right="0.1968503937007874" top="0.7086614173228347" bottom="0.35433070866141736" header="0.5118110236220472" footer="0.2362204724409449"/>
  <pageSetup fitToHeight="1" fitToWidth="1" horizontalDpi="600" verticalDpi="600" orientation="portrait" paperSize="9" scale="78"/>
  <headerFooter alignWithMargins="0">
    <oddHeader>&amp;L環境統計集　平成&amp;A年版</oddHeader>
    <oddFooter>&amp;C&amp;P/&amp;N</oddFooter>
  </headerFooter>
</worksheet>
</file>

<file path=xl/worksheets/sheet6.xml><?xml version="1.0" encoding="utf-8"?>
<worksheet xmlns="http://schemas.openxmlformats.org/spreadsheetml/2006/main" xmlns:r="http://schemas.openxmlformats.org/officeDocument/2006/relationships">
  <dimension ref="B1:R41"/>
  <sheetViews>
    <sheetView zoomScalePageLayoutView="0" workbookViewId="0" topLeftCell="B1">
      <selection activeCell="C40" sqref="C40"/>
    </sheetView>
  </sheetViews>
  <sheetFormatPr defaultColWidth="9.00390625" defaultRowHeight="12.75" customHeight="1"/>
  <cols>
    <col min="1" max="1" width="3.625" style="13" customWidth="1"/>
    <col min="2" max="4" width="3.625" style="25" customWidth="1"/>
    <col min="5" max="5" width="13.625" style="25" customWidth="1"/>
    <col min="6" max="15" width="9.625" style="25" customWidth="1"/>
    <col min="16" max="16" width="6.625" style="13" customWidth="1"/>
    <col min="17" max="16384" width="9.00390625" style="13" customWidth="1"/>
  </cols>
  <sheetData>
    <row r="1" spans="2:15" ht="12.75" customHeight="1">
      <c r="B1" s="11" t="s">
        <v>31</v>
      </c>
      <c r="C1" s="12"/>
      <c r="D1" s="12"/>
      <c r="E1" s="12"/>
      <c r="F1" s="12"/>
      <c r="G1" s="12"/>
      <c r="H1" s="12"/>
      <c r="I1" s="12"/>
      <c r="J1" s="12"/>
      <c r="K1" s="12"/>
      <c r="L1" s="12"/>
      <c r="M1" s="12"/>
      <c r="N1" s="12"/>
      <c r="O1" s="12"/>
    </row>
    <row r="2" spans="2:15" ht="12.75" customHeight="1">
      <c r="B2" s="12"/>
      <c r="C2" s="12"/>
      <c r="D2" s="12"/>
      <c r="E2" s="12"/>
      <c r="F2" s="12"/>
      <c r="G2" s="12"/>
      <c r="H2" s="12"/>
      <c r="I2" s="12"/>
      <c r="J2" s="12"/>
      <c r="K2" s="12"/>
      <c r="L2" s="12"/>
      <c r="M2" s="12"/>
      <c r="N2" s="12"/>
      <c r="O2" s="14" t="s">
        <v>32</v>
      </c>
    </row>
    <row r="3" spans="2:15" ht="30" customHeight="1">
      <c r="B3" s="122" t="s">
        <v>33</v>
      </c>
      <c r="C3" s="123"/>
      <c r="D3" s="123"/>
      <c r="E3" s="123"/>
      <c r="F3" s="15" t="s">
        <v>60</v>
      </c>
      <c r="G3" s="15" t="s">
        <v>61</v>
      </c>
      <c r="H3" s="15" t="s">
        <v>62</v>
      </c>
      <c r="I3" s="15" t="s">
        <v>63</v>
      </c>
      <c r="J3" s="15" t="s">
        <v>20</v>
      </c>
      <c r="K3" s="15" t="s">
        <v>25</v>
      </c>
      <c r="L3" s="15" t="s">
        <v>26</v>
      </c>
      <c r="M3" s="15" t="s">
        <v>27</v>
      </c>
      <c r="N3" s="15" t="s">
        <v>34</v>
      </c>
      <c r="O3" s="15" t="s">
        <v>35</v>
      </c>
    </row>
    <row r="4" spans="2:15" ht="12.75" customHeight="1" thickBot="1">
      <c r="B4" s="124" t="s">
        <v>36</v>
      </c>
      <c r="C4" s="124"/>
      <c r="D4" s="124"/>
      <c r="E4" s="124"/>
      <c r="F4" s="16">
        <v>126136</v>
      </c>
      <c r="G4" s="16">
        <v>126428</v>
      </c>
      <c r="H4" s="16">
        <v>126538</v>
      </c>
      <c r="I4" s="16">
        <v>126734</v>
      </c>
      <c r="J4" s="16">
        <v>127007</v>
      </c>
      <c r="K4" s="16">
        <v>127299</v>
      </c>
      <c r="L4" s="16">
        <v>127507</v>
      </c>
      <c r="M4" s="16">
        <v>127606</v>
      </c>
      <c r="N4" s="16">
        <v>127712</v>
      </c>
      <c r="O4" s="16">
        <v>127780.819</v>
      </c>
    </row>
    <row r="5" spans="2:15" ht="12.75" customHeight="1" thickTop="1">
      <c r="B5" s="125" t="s">
        <v>66</v>
      </c>
      <c r="C5" s="121" t="s">
        <v>67</v>
      </c>
      <c r="D5" s="121"/>
      <c r="E5" s="121"/>
      <c r="F5" s="17">
        <v>1998145</v>
      </c>
      <c r="G5" s="17">
        <v>2026456</v>
      </c>
      <c r="H5" s="17">
        <v>2048327</v>
      </c>
      <c r="I5" s="17">
        <v>2049820</v>
      </c>
      <c r="J5" s="17">
        <v>2120032</v>
      </c>
      <c r="K5" s="17">
        <v>1975961</v>
      </c>
      <c r="L5" s="17">
        <v>1750387</v>
      </c>
      <c r="M5" s="17">
        <v>1709195</v>
      </c>
      <c r="N5" s="17">
        <v>1683421</v>
      </c>
      <c r="O5" s="17">
        <v>1862653.878</v>
      </c>
    </row>
    <row r="6" spans="2:15" ht="12.75" customHeight="1">
      <c r="B6" s="126"/>
      <c r="C6" s="128" t="s">
        <v>68</v>
      </c>
      <c r="D6" s="128"/>
      <c r="E6" s="128"/>
      <c r="F6" s="18">
        <v>1455380</v>
      </c>
      <c r="G6" s="18">
        <v>1533457</v>
      </c>
      <c r="H6" s="18">
        <v>1489801</v>
      </c>
      <c r="I6" s="18">
        <v>1483604</v>
      </c>
      <c r="J6" s="18">
        <v>1497631</v>
      </c>
      <c r="K6" s="18">
        <v>1480046</v>
      </c>
      <c r="L6" s="18">
        <v>1411268</v>
      </c>
      <c r="M6" s="18">
        <v>1353531</v>
      </c>
      <c r="N6" s="18">
        <v>1357926</v>
      </c>
      <c r="O6" s="18">
        <v>1350754.125</v>
      </c>
    </row>
    <row r="7" spans="2:15" ht="12.75" customHeight="1">
      <c r="B7" s="126"/>
      <c r="C7" s="126" t="s">
        <v>69</v>
      </c>
      <c r="D7" s="128" t="s">
        <v>71</v>
      </c>
      <c r="E7" s="128"/>
      <c r="F7" s="18">
        <v>79643</v>
      </c>
      <c r="G7" s="18">
        <v>81232</v>
      </c>
      <c r="H7" s="18">
        <v>107211</v>
      </c>
      <c r="I7" s="18">
        <v>114969</v>
      </c>
      <c r="J7" s="18">
        <v>131508</v>
      </c>
      <c r="K7" s="18">
        <v>53354</v>
      </c>
      <c r="L7" s="18">
        <v>37276</v>
      </c>
      <c r="M7" s="18">
        <v>50178</v>
      </c>
      <c r="N7" s="18">
        <v>31033</v>
      </c>
      <c r="O7" s="18">
        <v>56649.706</v>
      </c>
    </row>
    <row r="8" spans="2:15" ht="12.75" customHeight="1">
      <c r="B8" s="126"/>
      <c r="C8" s="126"/>
      <c r="D8" s="128" t="s">
        <v>72</v>
      </c>
      <c r="E8" s="128"/>
      <c r="F8" s="18">
        <v>5626</v>
      </c>
      <c r="G8" s="18">
        <v>4899</v>
      </c>
      <c r="H8" s="18">
        <v>6542</v>
      </c>
      <c r="I8" s="18">
        <v>10377</v>
      </c>
      <c r="J8" s="18">
        <v>9410</v>
      </c>
      <c r="K8" s="18">
        <v>7971</v>
      </c>
      <c r="L8" s="18">
        <v>6072</v>
      </c>
      <c r="M8" s="18">
        <v>8448</v>
      </c>
      <c r="N8" s="18">
        <v>5462</v>
      </c>
      <c r="O8" s="18">
        <v>5406.437</v>
      </c>
    </row>
    <row r="9" spans="2:15" ht="12.75" customHeight="1">
      <c r="B9" s="126"/>
      <c r="C9" s="126"/>
      <c r="D9" s="128" t="s">
        <v>73</v>
      </c>
      <c r="E9" s="128"/>
      <c r="F9" s="18">
        <v>112090</v>
      </c>
      <c r="G9" s="18">
        <v>121668</v>
      </c>
      <c r="H9" s="18">
        <v>125401</v>
      </c>
      <c r="I9" s="18">
        <v>123304</v>
      </c>
      <c r="J9" s="18">
        <v>131418</v>
      </c>
      <c r="K9" s="18">
        <v>136731</v>
      </c>
      <c r="L9" s="18">
        <v>144119</v>
      </c>
      <c r="M9" s="18">
        <v>152860</v>
      </c>
      <c r="N9" s="18">
        <v>166229</v>
      </c>
      <c r="O9" s="18">
        <v>231113.468</v>
      </c>
    </row>
    <row r="10" spans="2:15" ht="12.75" customHeight="1">
      <c r="B10" s="126"/>
      <c r="C10" s="126"/>
      <c r="D10" s="128" t="s">
        <v>74</v>
      </c>
      <c r="E10" s="128"/>
      <c r="F10" s="18">
        <v>299738</v>
      </c>
      <c r="G10" s="18">
        <v>236737</v>
      </c>
      <c r="H10" s="18">
        <v>275518</v>
      </c>
      <c r="I10" s="18">
        <v>274990</v>
      </c>
      <c r="J10" s="18">
        <v>292861</v>
      </c>
      <c r="K10" s="18">
        <v>235627</v>
      </c>
      <c r="L10" s="18">
        <v>91539</v>
      </c>
      <c r="M10" s="18">
        <v>76539</v>
      </c>
      <c r="N10" s="18">
        <v>61551</v>
      </c>
      <c r="O10" s="18">
        <v>125949.49</v>
      </c>
    </row>
    <row r="11" spans="2:15" ht="12.75" customHeight="1">
      <c r="B11" s="126"/>
      <c r="C11" s="126"/>
      <c r="D11" s="128" t="s">
        <v>75</v>
      </c>
      <c r="E11" s="128"/>
      <c r="F11" s="18">
        <v>45669</v>
      </c>
      <c r="G11" s="18">
        <v>48463</v>
      </c>
      <c r="H11" s="18">
        <v>43854</v>
      </c>
      <c r="I11" s="18">
        <v>42576</v>
      </c>
      <c r="J11" s="18">
        <v>57205</v>
      </c>
      <c r="K11" s="18">
        <v>62234</v>
      </c>
      <c r="L11" s="18">
        <v>60113</v>
      </c>
      <c r="M11" s="18">
        <v>67640</v>
      </c>
      <c r="N11" s="18">
        <v>61220</v>
      </c>
      <c r="O11" s="18">
        <v>92780.652</v>
      </c>
    </row>
    <row r="12" spans="2:15" ht="12.75" customHeight="1" thickBot="1">
      <c r="B12" s="127"/>
      <c r="C12" s="127"/>
      <c r="D12" s="124" t="s">
        <v>70</v>
      </c>
      <c r="E12" s="124"/>
      <c r="F12" s="16">
        <v>542765</v>
      </c>
      <c r="G12" s="16">
        <v>492999</v>
      </c>
      <c r="H12" s="16">
        <v>558526</v>
      </c>
      <c r="I12" s="16">
        <v>566216</v>
      </c>
      <c r="J12" s="16">
        <v>622401</v>
      </c>
      <c r="K12" s="16">
        <v>495915</v>
      </c>
      <c r="L12" s="16">
        <v>339119</v>
      </c>
      <c r="M12" s="16">
        <v>355665</v>
      </c>
      <c r="N12" s="16">
        <v>325495</v>
      </c>
      <c r="O12" s="16">
        <v>511899.75299999997</v>
      </c>
    </row>
    <row r="13" spans="2:15" ht="12.75" customHeight="1" thickTop="1">
      <c r="B13" s="125" t="s">
        <v>76</v>
      </c>
      <c r="C13" s="121" t="s">
        <v>77</v>
      </c>
      <c r="D13" s="121"/>
      <c r="E13" s="121"/>
      <c r="F13" s="17">
        <v>2236769</v>
      </c>
      <c r="G13" s="17">
        <v>2249039</v>
      </c>
      <c r="H13" s="17">
        <v>2264424</v>
      </c>
      <c r="I13" s="17">
        <v>2370775</v>
      </c>
      <c r="J13" s="17">
        <v>2602864</v>
      </c>
      <c r="K13" s="17">
        <v>2395621</v>
      </c>
      <c r="L13" s="17">
        <v>1960037</v>
      </c>
      <c r="M13" s="17">
        <v>1934330</v>
      </c>
      <c r="N13" s="17">
        <v>1902500</v>
      </c>
      <c r="O13" s="17">
        <v>1862653.878</v>
      </c>
    </row>
    <row r="14" spans="2:15" ht="12.75" customHeight="1">
      <c r="B14" s="126"/>
      <c r="C14" s="126" t="s">
        <v>78</v>
      </c>
      <c r="D14" s="126" t="s">
        <v>79</v>
      </c>
      <c r="E14" s="15" t="s">
        <v>37</v>
      </c>
      <c r="F14" s="19" t="s">
        <v>38</v>
      </c>
      <c r="G14" s="19" t="s">
        <v>38</v>
      </c>
      <c r="H14" s="19" t="s">
        <v>38</v>
      </c>
      <c r="I14" s="19" t="s">
        <v>38</v>
      </c>
      <c r="J14" s="19" t="s">
        <v>38</v>
      </c>
      <c r="K14" s="19" t="s">
        <v>38</v>
      </c>
      <c r="L14" s="19" t="s">
        <v>38</v>
      </c>
      <c r="M14" s="19" t="s">
        <v>38</v>
      </c>
      <c r="N14" s="19" t="s">
        <v>38</v>
      </c>
      <c r="O14" s="18">
        <v>26181.886</v>
      </c>
    </row>
    <row r="15" spans="2:15" ht="12.75" customHeight="1">
      <c r="B15" s="126"/>
      <c r="C15" s="126"/>
      <c r="D15" s="126"/>
      <c r="E15" s="15" t="s">
        <v>0</v>
      </c>
      <c r="F15" s="18">
        <v>584044</v>
      </c>
      <c r="G15" s="18">
        <v>558355</v>
      </c>
      <c r="H15" s="18">
        <v>577473</v>
      </c>
      <c r="I15" s="18">
        <v>671634</v>
      </c>
      <c r="J15" s="18">
        <v>861391</v>
      </c>
      <c r="K15" s="18">
        <v>654322</v>
      </c>
      <c r="L15" s="18">
        <v>260994</v>
      </c>
      <c r="M15" s="18">
        <v>214516</v>
      </c>
      <c r="N15" s="18">
        <v>207294</v>
      </c>
      <c r="O15" s="18">
        <v>164469.59</v>
      </c>
    </row>
    <row r="16" spans="2:15" ht="12.75" customHeight="1">
      <c r="B16" s="126"/>
      <c r="C16" s="126"/>
      <c r="D16" s="126"/>
      <c r="E16" s="15" t="s">
        <v>1</v>
      </c>
      <c r="F16" s="18">
        <v>129141</v>
      </c>
      <c r="G16" s="18">
        <v>136363</v>
      </c>
      <c r="H16" s="18">
        <v>98446</v>
      </c>
      <c r="I16" s="18">
        <v>82019</v>
      </c>
      <c r="J16" s="18">
        <v>79370</v>
      </c>
      <c r="K16" s="18">
        <v>80074</v>
      </c>
      <c r="L16" s="18">
        <v>62110</v>
      </c>
      <c r="M16" s="18">
        <v>71692</v>
      </c>
      <c r="N16" s="18">
        <v>62040</v>
      </c>
      <c r="O16" s="18">
        <v>42113.796</v>
      </c>
    </row>
    <row r="17" spans="2:15" ht="12.75" customHeight="1">
      <c r="B17" s="126"/>
      <c r="C17" s="126"/>
      <c r="D17" s="126"/>
      <c r="E17" s="15" t="s">
        <v>75</v>
      </c>
      <c r="F17" s="18">
        <v>30491</v>
      </c>
      <c r="G17" s="18">
        <v>28002</v>
      </c>
      <c r="H17" s="18">
        <v>16261</v>
      </c>
      <c r="I17" s="18">
        <v>15371</v>
      </c>
      <c r="J17" s="18">
        <v>17907</v>
      </c>
      <c r="K17" s="18">
        <v>23874</v>
      </c>
      <c r="L17" s="18">
        <v>12844</v>
      </c>
      <c r="M17" s="18">
        <v>12117</v>
      </c>
      <c r="N17" s="18">
        <v>10276</v>
      </c>
      <c r="O17" s="18">
        <v>7301.974</v>
      </c>
    </row>
    <row r="18" spans="2:15" ht="12.75" customHeight="1">
      <c r="B18" s="126"/>
      <c r="C18" s="126"/>
      <c r="D18" s="128" t="s">
        <v>39</v>
      </c>
      <c r="E18" s="128"/>
      <c r="F18" s="18">
        <v>9976</v>
      </c>
      <c r="G18" s="18">
        <v>10692</v>
      </c>
      <c r="H18" s="18">
        <v>9174</v>
      </c>
      <c r="I18" s="18">
        <v>8858</v>
      </c>
      <c r="J18" s="18">
        <v>10229</v>
      </c>
      <c r="K18" s="18">
        <v>7484</v>
      </c>
      <c r="L18" s="18">
        <v>6104</v>
      </c>
      <c r="M18" s="18">
        <v>3450</v>
      </c>
      <c r="N18" s="18">
        <v>2796</v>
      </c>
      <c r="O18" s="18">
        <v>4276.847</v>
      </c>
    </row>
    <row r="19" spans="2:15" ht="12.75" customHeight="1">
      <c r="B19" s="126"/>
      <c r="C19" s="126"/>
      <c r="D19" s="128" t="s">
        <v>70</v>
      </c>
      <c r="E19" s="128"/>
      <c r="F19" s="18">
        <v>753652</v>
      </c>
      <c r="G19" s="18">
        <v>733412</v>
      </c>
      <c r="H19" s="18">
        <v>701354</v>
      </c>
      <c r="I19" s="18">
        <v>777882</v>
      </c>
      <c r="J19" s="18">
        <v>968896</v>
      </c>
      <c r="K19" s="18">
        <v>765754</v>
      </c>
      <c r="L19" s="18">
        <v>342052</v>
      </c>
      <c r="M19" s="18">
        <v>301774</v>
      </c>
      <c r="N19" s="18">
        <v>279610</v>
      </c>
      <c r="O19" s="18">
        <v>244344.093</v>
      </c>
    </row>
    <row r="20" spans="2:15" ht="12.75" customHeight="1">
      <c r="B20" s="126"/>
      <c r="C20" s="126"/>
      <c r="D20" s="128" t="s">
        <v>40</v>
      </c>
      <c r="E20" s="128"/>
      <c r="F20" s="18">
        <v>47210</v>
      </c>
      <c r="G20" s="18">
        <v>43412</v>
      </c>
      <c r="H20" s="18">
        <v>41017</v>
      </c>
      <c r="I20" s="18">
        <v>46594</v>
      </c>
      <c r="J20" s="18">
        <v>54481</v>
      </c>
      <c r="K20" s="18">
        <v>54381</v>
      </c>
      <c r="L20" s="18">
        <v>37009</v>
      </c>
      <c r="M20" s="18">
        <v>38136</v>
      </c>
      <c r="N20" s="18">
        <v>31318</v>
      </c>
      <c r="O20" s="18">
        <v>24851.822</v>
      </c>
    </row>
    <row r="21" spans="2:15" ht="12.75" customHeight="1">
      <c r="B21" s="126"/>
      <c r="C21" s="126" t="s">
        <v>41</v>
      </c>
      <c r="D21" s="128" t="s">
        <v>5</v>
      </c>
      <c r="E21" s="128"/>
      <c r="F21" s="18">
        <v>642100</v>
      </c>
      <c r="G21" s="18">
        <v>634939</v>
      </c>
      <c r="H21" s="18">
        <v>627347</v>
      </c>
      <c r="I21" s="18">
        <v>622474</v>
      </c>
      <c r="J21" s="18">
        <v>610407</v>
      </c>
      <c r="K21" s="18">
        <v>588769</v>
      </c>
      <c r="L21" s="18">
        <v>561777</v>
      </c>
      <c r="M21" s="18">
        <v>550043</v>
      </c>
      <c r="N21" s="18">
        <v>534988</v>
      </c>
      <c r="O21" s="18">
        <v>522186.648</v>
      </c>
    </row>
    <row r="22" spans="2:15" ht="12.75" customHeight="1">
      <c r="B22" s="126"/>
      <c r="C22" s="126"/>
      <c r="D22" s="126" t="s">
        <v>6</v>
      </c>
      <c r="E22" s="15" t="s">
        <v>7</v>
      </c>
      <c r="F22" s="18">
        <v>81688</v>
      </c>
      <c r="G22" s="18">
        <v>82021</v>
      </c>
      <c r="H22" s="18">
        <v>78611</v>
      </c>
      <c r="I22" s="18">
        <v>79725</v>
      </c>
      <c r="J22" s="18">
        <v>81568</v>
      </c>
      <c r="K22" s="18">
        <v>79309</v>
      </c>
      <c r="L22" s="18">
        <v>77212</v>
      </c>
      <c r="M22" s="18">
        <v>78861</v>
      </c>
      <c r="N22" s="18">
        <v>75538</v>
      </c>
      <c r="O22" s="18">
        <v>67048.406</v>
      </c>
    </row>
    <row r="23" spans="2:15" ht="12.75" customHeight="1">
      <c r="B23" s="126"/>
      <c r="C23" s="126"/>
      <c r="D23" s="126"/>
      <c r="E23" s="15" t="s">
        <v>8</v>
      </c>
      <c r="F23" s="18">
        <v>227841</v>
      </c>
      <c r="G23" s="18">
        <v>231916</v>
      </c>
      <c r="H23" s="18">
        <v>235254</v>
      </c>
      <c r="I23" s="18">
        <v>247381</v>
      </c>
      <c r="J23" s="18">
        <v>263008</v>
      </c>
      <c r="K23" s="18">
        <v>269099</v>
      </c>
      <c r="L23" s="18">
        <v>277061</v>
      </c>
      <c r="M23" s="18">
        <v>283153</v>
      </c>
      <c r="N23" s="18">
        <v>277656</v>
      </c>
      <c r="O23" s="18">
        <v>277682.933</v>
      </c>
    </row>
    <row r="24" spans="2:15" ht="12.75" customHeight="1">
      <c r="B24" s="126"/>
      <c r="C24" s="126"/>
      <c r="D24" s="126"/>
      <c r="E24" s="15" t="s">
        <v>9</v>
      </c>
      <c r="F24" s="18">
        <v>39515</v>
      </c>
      <c r="G24" s="18">
        <v>39897</v>
      </c>
      <c r="H24" s="18">
        <v>41026</v>
      </c>
      <c r="I24" s="18">
        <v>43692</v>
      </c>
      <c r="J24" s="18">
        <v>40569</v>
      </c>
      <c r="K24" s="18">
        <v>42994</v>
      </c>
      <c r="L24" s="18">
        <v>36770</v>
      </c>
      <c r="M24" s="18">
        <v>36140</v>
      </c>
      <c r="N24" s="18">
        <v>28825</v>
      </c>
      <c r="O24" s="18">
        <v>29817.325</v>
      </c>
    </row>
    <row r="25" spans="2:15" ht="12.75" customHeight="1">
      <c r="B25" s="126"/>
      <c r="C25" s="126"/>
      <c r="D25" s="128" t="s">
        <v>10</v>
      </c>
      <c r="E25" s="128"/>
      <c r="F25" s="18">
        <v>17171</v>
      </c>
      <c r="G25" s="18">
        <v>15265</v>
      </c>
      <c r="H25" s="18">
        <v>13465</v>
      </c>
      <c r="I25" s="18">
        <v>13916</v>
      </c>
      <c r="J25" s="18">
        <v>11749</v>
      </c>
      <c r="K25" s="18">
        <v>11902</v>
      </c>
      <c r="L25" s="18">
        <v>10105</v>
      </c>
      <c r="M25" s="18">
        <v>7702</v>
      </c>
      <c r="N25" s="18">
        <v>8016</v>
      </c>
      <c r="O25" s="18">
        <v>7328.506</v>
      </c>
    </row>
    <row r="26" spans="2:15" ht="12.75" customHeight="1">
      <c r="B26" s="126"/>
      <c r="C26" s="126"/>
      <c r="D26" s="126" t="s">
        <v>11</v>
      </c>
      <c r="E26" s="15" t="s">
        <v>7</v>
      </c>
      <c r="F26" s="19" t="s">
        <v>38</v>
      </c>
      <c r="G26" s="19" t="s">
        <v>38</v>
      </c>
      <c r="H26" s="19" t="s">
        <v>38</v>
      </c>
      <c r="I26" s="19" t="s">
        <v>38</v>
      </c>
      <c r="J26" s="19" t="s">
        <v>38</v>
      </c>
      <c r="K26" s="19" t="s">
        <v>38</v>
      </c>
      <c r="L26" s="19" t="s">
        <v>38</v>
      </c>
      <c r="M26" s="19" t="s">
        <v>38</v>
      </c>
      <c r="N26" s="18">
        <v>268980</v>
      </c>
      <c r="O26" s="18">
        <v>277127.66</v>
      </c>
    </row>
    <row r="27" spans="2:15" ht="12.75" customHeight="1">
      <c r="B27" s="126"/>
      <c r="C27" s="126"/>
      <c r="D27" s="126"/>
      <c r="E27" s="15" t="s">
        <v>8</v>
      </c>
      <c r="F27" s="19" t="s">
        <v>38</v>
      </c>
      <c r="G27" s="19" t="s">
        <v>38</v>
      </c>
      <c r="H27" s="19" t="s">
        <v>38</v>
      </c>
      <c r="I27" s="19" t="s">
        <v>38</v>
      </c>
      <c r="J27" s="19" t="s">
        <v>38</v>
      </c>
      <c r="K27" s="19" t="s">
        <v>38</v>
      </c>
      <c r="L27" s="19" t="s">
        <v>38</v>
      </c>
      <c r="M27" s="19" t="s">
        <v>38</v>
      </c>
      <c r="N27" s="18">
        <v>238779</v>
      </c>
      <c r="O27" s="18">
        <v>254516.082</v>
      </c>
    </row>
    <row r="28" spans="2:15" ht="12.75" customHeight="1">
      <c r="B28" s="126"/>
      <c r="C28" s="126"/>
      <c r="D28" s="126"/>
      <c r="E28" s="15" t="s">
        <v>9</v>
      </c>
      <c r="F28" s="19" t="s">
        <v>38</v>
      </c>
      <c r="G28" s="19" t="s">
        <v>38</v>
      </c>
      <c r="H28" s="19" t="s">
        <v>38</v>
      </c>
      <c r="I28" s="19" t="s">
        <v>38</v>
      </c>
      <c r="J28" s="19" t="s">
        <v>38</v>
      </c>
      <c r="K28" s="19" t="s">
        <v>38</v>
      </c>
      <c r="L28" s="19" t="s">
        <v>38</v>
      </c>
      <c r="M28" s="19" t="s">
        <v>38</v>
      </c>
      <c r="N28" s="18">
        <v>47949</v>
      </c>
      <c r="O28" s="18">
        <v>48543.296</v>
      </c>
    </row>
    <row r="29" spans="2:15" ht="12.75" customHeight="1">
      <c r="B29" s="126"/>
      <c r="C29" s="126"/>
      <c r="D29" s="126"/>
      <c r="E29" s="15" t="s">
        <v>75</v>
      </c>
      <c r="F29" s="19" t="s">
        <v>38</v>
      </c>
      <c r="G29" s="19" t="s">
        <v>38</v>
      </c>
      <c r="H29" s="19" t="s">
        <v>38</v>
      </c>
      <c r="I29" s="19" t="s">
        <v>38</v>
      </c>
      <c r="J29" s="19" t="s">
        <v>38</v>
      </c>
      <c r="K29" s="19" t="s">
        <v>38</v>
      </c>
      <c r="L29" s="19" t="s">
        <v>38</v>
      </c>
      <c r="M29" s="19" t="s">
        <v>38</v>
      </c>
      <c r="N29" s="18">
        <v>29053</v>
      </c>
      <c r="O29" s="18">
        <v>22999.263</v>
      </c>
    </row>
    <row r="30" spans="2:15" ht="12.75" customHeight="1">
      <c r="B30" s="126"/>
      <c r="C30" s="126"/>
      <c r="D30" s="126"/>
      <c r="E30" s="15" t="s">
        <v>42</v>
      </c>
      <c r="F30" s="18">
        <v>373354</v>
      </c>
      <c r="G30" s="18">
        <v>403036</v>
      </c>
      <c r="H30" s="18">
        <v>421002</v>
      </c>
      <c r="I30" s="18">
        <v>468879</v>
      </c>
      <c r="J30" s="18">
        <v>488225</v>
      </c>
      <c r="K30" s="18">
        <v>504265</v>
      </c>
      <c r="L30" s="18">
        <v>529341</v>
      </c>
      <c r="M30" s="18">
        <v>545482</v>
      </c>
      <c r="N30" s="18">
        <v>584761</v>
      </c>
      <c r="O30" s="18">
        <v>603186.301</v>
      </c>
    </row>
    <row r="31" spans="2:15" ht="12.75" customHeight="1">
      <c r="B31" s="126"/>
      <c r="C31" s="126"/>
      <c r="D31" s="128" t="s">
        <v>75</v>
      </c>
      <c r="E31" s="128"/>
      <c r="F31" s="18">
        <v>101448</v>
      </c>
      <c r="G31" s="18">
        <v>73320</v>
      </c>
      <c r="H31" s="18">
        <v>98808</v>
      </c>
      <c r="I31" s="18">
        <v>49132</v>
      </c>
      <c r="J31" s="18">
        <v>50929</v>
      </c>
      <c r="K31" s="18">
        <v>45193</v>
      </c>
      <c r="L31" s="18">
        <v>43950</v>
      </c>
      <c r="M31" s="18">
        <v>43210</v>
      </c>
      <c r="N31" s="19" t="s">
        <v>38</v>
      </c>
      <c r="O31" s="19" t="s">
        <v>38</v>
      </c>
    </row>
    <row r="32" spans="2:15" ht="12.75" customHeight="1">
      <c r="B32" s="126"/>
      <c r="C32" s="126"/>
      <c r="D32" s="128" t="s">
        <v>43</v>
      </c>
      <c r="E32" s="128"/>
      <c r="F32" s="19" t="s">
        <v>38</v>
      </c>
      <c r="G32" s="19" t="s">
        <v>38</v>
      </c>
      <c r="H32" s="19" t="s">
        <v>38</v>
      </c>
      <c r="I32" s="19" t="s">
        <v>38</v>
      </c>
      <c r="J32" s="19" t="s">
        <v>38</v>
      </c>
      <c r="K32" s="19" t="s">
        <v>38</v>
      </c>
      <c r="L32" s="19" t="s">
        <v>38</v>
      </c>
      <c r="M32" s="19" t="s">
        <v>38</v>
      </c>
      <c r="N32" s="18">
        <v>3918</v>
      </c>
      <c r="O32" s="18">
        <v>1574.589</v>
      </c>
    </row>
    <row r="33" spans="2:15" ht="12.75" customHeight="1">
      <c r="B33" s="126"/>
      <c r="C33" s="126"/>
      <c r="D33" s="128" t="s">
        <v>70</v>
      </c>
      <c r="E33" s="128"/>
      <c r="F33" s="18">
        <v>1483118</v>
      </c>
      <c r="G33" s="18">
        <v>1480394</v>
      </c>
      <c r="H33" s="18">
        <v>1515514</v>
      </c>
      <c r="I33" s="18">
        <v>1525199</v>
      </c>
      <c r="J33" s="18">
        <v>1546454</v>
      </c>
      <c r="K33" s="18">
        <v>1541531</v>
      </c>
      <c r="L33" s="18">
        <v>1536216</v>
      </c>
      <c r="M33" s="18">
        <v>1544591</v>
      </c>
      <c r="N33" s="18">
        <v>1513702</v>
      </c>
      <c r="O33" s="18">
        <v>1508824.7079999999</v>
      </c>
    </row>
    <row r="34" spans="2:15" ht="12.75" customHeight="1">
      <c r="B34" s="126"/>
      <c r="C34" s="126"/>
      <c r="D34" s="128" t="s">
        <v>40</v>
      </c>
      <c r="E34" s="128"/>
      <c r="F34" s="18">
        <v>204158</v>
      </c>
      <c r="G34" s="18">
        <v>222418</v>
      </c>
      <c r="H34" s="18">
        <v>234766</v>
      </c>
      <c r="I34" s="18">
        <v>264468</v>
      </c>
      <c r="J34" s="18">
        <v>271315</v>
      </c>
      <c r="K34" s="18">
        <v>277943</v>
      </c>
      <c r="L34" s="18">
        <v>285904</v>
      </c>
      <c r="M34" s="18">
        <v>272923</v>
      </c>
      <c r="N34" s="18">
        <v>250682</v>
      </c>
      <c r="O34" s="18">
        <v>241278.764</v>
      </c>
    </row>
    <row r="35" spans="2:15" ht="12.75" customHeight="1">
      <c r="B35" s="126"/>
      <c r="C35" s="128" t="s">
        <v>75</v>
      </c>
      <c r="D35" s="128"/>
      <c r="E35" s="128"/>
      <c r="F35" s="19" t="s">
        <v>38</v>
      </c>
      <c r="G35" s="18">
        <v>35233</v>
      </c>
      <c r="H35" s="18">
        <v>47556</v>
      </c>
      <c r="I35" s="18">
        <v>67694</v>
      </c>
      <c r="J35" s="18">
        <v>87514</v>
      </c>
      <c r="K35" s="18">
        <v>88336</v>
      </c>
      <c r="L35" s="18">
        <v>81769</v>
      </c>
      <c r="M35" s="18">
        <v>87964</v>
      </c>
      <c r="N35" s="18">
        <v>106392</v>
      </c>
      <c r="O35" s="18">
        <v>109485.077</v>
      </c>
    </row>
    <row r="36" spans="2:15" ht="30" customHeight="1">
      <c r="B36" s="129" t="s">
        <v>44</v>
      </c>
      <c r="C36" s="129"/>
      <c r="D36" s="129"/>
      <c r="E36" s="129"/>
      <c r="F36" s="18">
        <v>17700</v>
      </c>
      <c r="G36" s="18">
        <v>17800</v>
      </c>
      <c r="H36" s="18">
        <v>17900</v>
      </c>
      <c r="I36" s="18">
        <v>18700</v>
      </c>
      <c r="J36" s="18">
        <v>20500</v>
      </c>
      <c r="K36" s="18">
        <v>18800</v>
      </c>
      <c r="L36" s="18">
        <v>15400</v>
      </c>
      <c r="M36" s="18">
        <v>15200</v>
      </c>
      <c r="N36" s="18">
        <v>14900</v>
      </c>
      <c r="O36" s="18">
        <v>14600</v>
      </c>
    </row>
    <row r="37" spans="2:18" ht="12.75" customHeight="1">
      <c r="B37" s="20" t="s">
        <v>45</v>
      </c>
      <c r="C37" s="132" t="s">
        <v>46</v>
      </c>
      <c r="D37" s="133"/>
      <c r="E37" s="133"/>
      <c r="F37" s="133"/>
      <c r="G37" s="133"/>
      <c r="H37" s="133"/>
      <c r="I37" s="133"/>
      <c r="J37" s="133"/>
      <c r="K37" s="133"/>
      <c r="L37" s="133"/>
      <c r="M37" s="133"/>
      <c r="N37" s="133"/>
      <c r="O37" s="133"/>
      <c r="P37" s="21"/>
      <c r="Q37" s="21"/>
      <c r="R37" s="21"/>
    </row>
    <row r="38" spans="2:15" ht="12.75" customHeight="1">
      <c r="B38" s="20"/>
      <c r="C38" s="22" t="s">
        <v>47</v>
      </c>
      <c r="D38" s="22"/>
      <c r="E38" s="22"/>
      <c r="F38" s="22"/>
      <c r="G38" s="22"/>
      <c r="H38" s="22"/>
      <c r="I38" s="22"/>
      <c r="J38" s="22"/>
      <c r="K38" s="22"/>
      <c r="L38" s="22"/>
      <c r="M38" s="22"/>
      <c r="N38" s="22"/>
      <c r="O38" s="22"/>
    </row>
    <row r="39" spans="2:15" ht="12.75" customHeight="1">
      <c r="B39" s="12"/>
      <c r="C39" s="23" t="s">
        <v>48</v>
      </c>
      <c r="D39" s="24"/>
      <c r="E39" s="24"/>
      <c r="F39" s="24"/>
      <c r="G39" s="24"/>
      <c r="H39" s="24"/>
      <c r="I39" s="24"/>
      <c r="J39" s="24"/>
      <c r="K39" s="24"/>
      <c r="L39" s="24"/>
      <c r="M39" s="24"/>
      <c r="N39" s="24"/>
      <c r="O39" s="24"/>
    </row>
    <row r="40" spans="2:15" ht="12.75" customHeight="1">
      <c r="B40" s="12"/>
      <c r="C40" s="12"/>
      <c r="D40" s="12"/>
      <c r="E40" s="12"/>
      <c r="F40" s="12"/>
      <c r="G40" s="12"/>
      <c r="H40" s="12"/>
      <c r="I40" s="12"/>
      <c r="J40" s="12"/>
      <c r="K40" s="12"/>
      <c r="L40" s="12"/>
      <c r="M40" s="12"/>
      <c r="N40" s="12"/>
      <c r="O40" s="12"/>
    </row>
    <row r="41" spans="2:15" ht="12.75" customHeight="1">
      <c r="B41" s="12"/>
      <c r="C41" s="12"/>
      <c r="D41" s="12"/>
      <c r="E41" s="12"/>
      <c r="F41" s="12"/>
      <c r="G41" s="12"/>
      <c r="H41" s="12"/>
      <c r="I41" s="12"/>
      <c r="J41" s="12"/>
      <c r="K41" s="12"/>
      <c r="L41" s="12"/>
      <c r="M41" s="12"/>
      <c r="N41" s="12"/>
      <c r="O41" s="12"/>
    </row>
  </sheetData>
  <sheetProtection/>
  <mergeCells count="31">
    <mergeCell ref="C13:E13"/>
    <mergeCell ref="D14:D17"/>
    <mergeCell ref="C7:C12"/>
    <mergeCell ref="D7:E7"/>
    <mergeCell ref="D12:E12"/>
    <mergeCell ref="D8:E8"/>
    <mergeCell ref="B3:E3"/>
    <mergeCell ref="B4:E4"/>
    <mergeCell ref="B5:B12"/>
    <mergeCell ref="C5:E5"/>
    <mergeCell ref="C6:E6"/>
    <mergeCell ref="D9:E9"/>
    <mergeCell ref="D10:E10"/>
    <mergeCell ref="D11:E11"/>
    <mergeCell ref="C21:C34"/>
    <mergeCell ref="D31:E31"/>
    <mergeCell ref="D20:E20"/>
    <mergeCell ref="D21:E21"/>
    <mergeCell ref="D25:E25"/>
    <mergeCell ref="D26:D30"/>
    <mergeCell ref="D22:D24"/>
    <mergeCell ref="C37:O37"/>
    <mergeCell ref="D33:E33"/>
    <mergeCell ref="D34:E34"/>
    <mergeCell ref="C35:E35"/>
    <mergeCell ref="B36:E36"/>
    <mergeCell ref="B13:B35"/>
    <mergeCell ref="D18:E18"/>
    <mergeCell ref="C14:C20"/>
    <mergeCell ref="D19:E19"/>
    <mergeCell ref="D32:E32"/>
  </mergeCells>
  <printOptions/>
  <pageMargins left="0.3937007874015748" right="0.1968503937007874" top="0.7086614173228347" bottom="0.35433070866141736" header="0.5118110236220472" footer="0.2362204724409449"/>
  <pageSetup horizontalDpi="600" verticalDpi="600" orientation="portrait" paperSize="9" scale="75"/>
</worksheet>
</file>

<file path=xl/worksheets/sheet7.xml><?xml version="1.0" encoding="utf-8"?>
<worksheet xmlns="http://schemas.openxmlformats.org/spreadsheetml/2006/main" xmlns:r="http://schemas.openxmlformats.org/officeDocument/2006/relationships">
  <dimension ref="A1:Y38"/>
  <sheetViews>
    <sheetView zoomScalePageLayoutView="0" workbookViewId="0" topLeftCell="A1">
      <selection activeCell="A1" sqref="A1"/>
    </sheetView>
  </sheetViews>
  <sheetFormatPr defaultColWidth="9.00390625" defaultRowHeight="13.5"/>
  <cols>
    <col min="1" max="3" width="3.625" style="1" customWidth="1"/>
    <col min="4" max="4" width="13.625" style="1" customWidth="1"/>
    <col min="5" max="19" width="10.625" style="1" customWidth="1"/>
    <col min="20" max="25" width="9.50390625" style="1" customWidth="1"/>
    <col min="26" max="16384" width="9.00390625" style="1" customWidth="1"/>
  </cols>
  <sheetData>
    <row r="1" spans="1:4" ht="13.5" customHeight="1">
      <c r="A1" s="2" t="s">
        <v>19</v>
      </c>
      <c r="C1" s="2"/>
      <c r="D1" s="2"/>
    </row>
    <row r="2" spans="2:19" ht="13.5" customHeight="1">
      <c r="B2" s="2"/>
      <c r="C2" s="2"/>
      <c r="D2" s="2"/>
      <c r="Q2" s="10"/>
      <c r="R2" s="10"/>
      <c r="S2" s="10" t="s">
        <v>16</v>
      </c>
    </row>
    <row r="3" spans="1:19" ht="13.5">
      <c r="A3" s="137" t="s">
        <v>55</v>
      </c>
      <c r="B3" s="144"/>
      <c r="C3" s="144"/>
      <c r="D3" s="143"/>
      <c r="E3" s="6" t="s">
        <v>21</v>
      </c>
      <c r="F3" s="6" t="s">
        <v>22</v>
      </c>
      <c r="G3" s="6" t="s">
        <v>56</v>
      </c>
      <c r="H3" s="6" t="s">
        <v>57</v>
      </c>
      <c r="I3" s="6" t="s">
        <v>58</v>
      </c>
      <c r="J3" s="6" t="s">
        <v>59</v>
      </c>
      <c r="K3" s="6" t="s">
        <v>60</v>
      </c>
      <c r="L3" s="6" t="s">
        <v>61</v>
      </c>
      <c r="M3" s="6" t="s">
        <v>62</v>
      </c>
      <c r="N3" s="6" t="s">
        <v>63</v>
      </c>
      <c r="O3" s="6" t="s">
        <v>20</v>
      </c>
      <c r="P3" s="6" t="s">
        <v>25</v>
      </c>
      <c r="Q3" s="6" t="s">
        <v>26</v>
      </c>
      <c r="R3" s="6" t="s">
        <v>27</v>
      </c>
      <c r="S3" s="6" t="s">
        <v>28</v>
      </c>
    </row>
    <row r="4" spans="1:19" ht="13.5">
      <c r="A4" s="137" t="s">
        <v>64</v>
      </c>
      <c r="B4" s="144"/>
      <c r="C4" s="144"/>
      <c r="D4" s="143"/>
      <c r="E4" s="7">
        <v>124150</v>
      </c>
      <c r="F4" s="7">
        <v>124591</v>
      </c>
      <c r="G4" s="7">
        <v>124964</v>
      </c>
      <c r="H4" s="7">
        <v>125186</v>
      </c>
      <c r="I4" s="7">
        <v>125351</v>
      </c>
      <c r="J4" s="7">
        <v>125795</v>
      </c>
      <c r="K4" s="7">
        <v>126136</v>
      </c>
      <c r="L4" s="7">
        <v>126428</v>
      </c>
      <c r="M4" s="7">
        <v>126538</v>
      </c>
      <c r="N4" s="7">
        <v>126734</v>
      </c>
      <c r="O4" s="7">
        <v>127007</v>
      </c>
      <c r="P4" s="7">
        <v>127299</v>
      </c>
      <c r="Q4" s="7">
        <v>127507</v>
      </c>
      <c r="R4" s="7">
        <v>127606</v>
      </c>
      <c r="S4" s="7">
        <v>127712</v>
      </c>
    </row>
    <row r="5" spans="1:19" ht="13.5">
      <c r="A5" s="137" t="s">
        <v>65</v>
      </c>
      <c r="B5" s="144"/>
      <c r="C5" s="144"/>
      <c r="D5" s="143"/>
      <c r="E5" s="7">
        <v>124055</v>
      </c>
      <c r="F5" s="7">
        <v>124591</v>
      </c>
      <c r="G5" s="7">
        <v>124964</v>
      </c>
      <c r="H5" s="7">
        <v>125186</v>
      </c>
      <c r="I5" s="7">
        <v>125351</v>
      </c>
      <c r="J5" s="7">
        <v>125795</v>
      </c>
      <c r="K5" s="7">
        <v>126136</v>
      </c>
      <c r="L5" s="7">
        <v>126428</v>
      </c>
      <c r="M5" s="7">
        <v>126538</v>
      </c>
      <c r="N5" s="7">
        <v>126734</v>
      </c>
      <c r="O5" s="7">
        <v>127007</v>
      </c>
      <c r="P5" s="7">
        <v>127299</v>
      </c>
      <c r="Q5" s="7">
        <v>127507</v>
      </c>
      <c r="R5" s="7">
        <v>127606</v>
      </c>
      <c r="S5" s="7">
        <v>127712</v>
      </c>
    </row>
    <row r="6" spans="1:19" ht="13.5">
      <c r="A6" s="139" t="s">
        <v>66</v>
      </c>
      <c r="B6" s="137" t="s">
        <v>67</v>
      </c>
      <c r="C6" s="142"/>
      <c r="D6" s="138"/>
      <c r="E6" s="7">
        <v>1592068</v>
      </c>
      <c r="F6" s="7">
        <v>1857431</v>
      </c>
      <c r="G6" s="7">
        <v>2050072</v>
      </c>
      <c r="H6" s="7">
        <v>1924598</v>
      </c>
      <c r="I6" s="7">
        <v>2220616</v>
      </c>
      <c r="J6" s="7">
        <v>2002354</v>
      </c>
      <c r="K6" s="7">
        <v>1998145</v>
      </c>
      <c r="L6" s="7">
        <v>2026456</v>
      </c>
      <c r="M6" s="7">
        <v>2048327</v>
      </c>
      <c r="N6" s="7">
        <v>2049820</v>
      </c>
      <c r="O6" s="7">
        <v>2120032</v>
      </c>
      <c r="P6" s="7">
        <v>1975961</v>
      </c>
      <c r="Q6" s="7">
        <v>1750387</v>
      </c>
      <c r="R6" s="7">
        <v>1709195</v>
      </c>
      <c r="S6" s="7">
        <v>1683360</v>
      </c>
    </row>
    <row r="7" spans="1:19" ht="13.5">
      <c r="A7" s="140"/>
      <c r="B7" s="137" t="s">
        <v>68</v>
      </c>
      <c r="C7" s="142"/>
      <c r="D7" s="138"/>
      <c r="E7" s="7">
        <v>1208603</v>
      </c>
      <c r="F7" s="7">
        <v>1346593</v>
      </c>
      <c r="G7" s="7">
        <v>1559105</v>
      </c>
      <c r="H7" s="7">
        <v>1438428</v>
      </c>
      <c r="I7" s="7">
        <v>1452884</v>
      </c>
      <c r="J7" s="7">
        <v>1448185</v>
      </c>
      <c r="K7" s="7">
        <v>1455380</v>
      </c>
      <c r="L7" s="7">
        <v>1533457</v>
      </c>
      <c r="M7" s="7">
        <v>1489801</v>
      </c>
      <c r="N7" s="7">
        <v>1483604</v>
      </c>
      <c r="O7" s="7">
        <v>1497631</v>
      </c>
      <c r="P7" s="7">
        <v>1480046</v>
      </c>
      <c r="Q7" s="7">
        <v>1411268</v>
      </c>
      <c r="R7" s="7">
        <v>1353531</v>
      </c>
      <c r="S7" s="7">
        <v>1357796</v>
      </c>
    </row>
    <row r="8" spans="1:19" ht="13.5">
      <c r="A8" s="140"/>
      <c r="B8" s="139" t="s">
        <v>69</v>
      </c>
      <c r="C8" s="137" t="s">
        <v>70</v>
      </c>
      <c r="D8" s="143"/>
      <c r="E8" s="7">
        <v>383465</v>
      </c>
      <c r="F8" s="7">
        <v>510838</v>
      </c>
      <c r="G8" s="7">
        <v>490967</v>
      </c>
      <c r="H8" s="7">
        <v>486170</v>
      </c>
      <c r="I8" s="7">
        <v>767733</v>
      </c>
      <c r="J8" s="7">
        <v>554169</v>
      </c>
      <c r="K8" s="7">
        <v>542765</v>
      </c>
      <c r="L8" s="7">
        <v>492999</v>
      </c>
      <c r="M8" s="7">
        <v>558526</v>
      </c>
      <c r="N8" s="7">
        <v>566216</v>
      </c>
      <c r="O8" s="7">
        <v>622401</v>
      </c>
      <c r="P8" s="7">
        <v>495915</v>
      </c>
      <c r="Q8" s="7">
        <v>339119</v>
      </c>
      <c r="R8" s="7">
        <v>50178</v>
      </c>
      <c r="S8" s="7">
        <v>31033</v>
      </c>
    </row>
    <row r="9" spans="1:19" ht="13.5">
      <c r="A9" s="140"/>
      <c r="B9" s="140"/>
      <c r="C9" s="137" t="s">
        <v>71</v>
      </c>
      <c r="D9" s="143"/>
      <c r="E9" s="7">
        <v>54473</v>
      </c>
      <c r="F9" s="7">
        <v>100367</v>
      </c>
      <c r="G9" s="7">
        <v>87933</v>
      </c>
      <c r="H9" s="7">
        <v>73370</v>
      </c>
      <c r="I9" s="7">
        <v>120426</v>
      </c>
      <c r="J9" s="7">
        <v>78110</v>
      </c>
      <c r="K9" s="7">
        <v>79643</v>
      </c>
      <c r="L9" s="7">
        <v>81232</v>
      </c>
      <c r="M9" s="7">
        <v>107211</v>
      </c>
      <c r="N9" s="7">
        <v>114969</v>
      </c>
      <c r="O9" s="7">
        <v>131508</v>
      </c>
      <c r="P9" s="7">
        <v>53354</v>
      </c>
      <c r="Q9" s="7">
        <v>37276</v>
      </c>
      <c r="R9" s="7">
        <v>8448</v>
      </c>
      <c r="S9" s="7">
        <v>5462</v>
      </c>
    </row>
    <row r="10" spans="1:19" ht="13.5">
      <c r="A10" s="140"/>
      <c r="B10" s="140"/>
      <c r="C10" s="137" t="s">
        <v>72</v>
      </c>
      <c r="D10" s="143"/>
      <c r="E10" s="7">
        <v>7169</v>
      </c>
      <c r="F10" s="7">
        <v>8811</v>
      </c>
      <c r="G10" s="7">
        <v>9049</v>
      </c>
      <c r="H10" s="7">
        <v>8870</v>
      </c>
      <c r="I10" s="7">
        <v>11123</v>
      </c>
      <c r="J10" s="7">
        <v>6977</v>
      </c>
      <c r="K10" s="7">
        <v>5626</v>
      </c>
      <c r="L10" s="7">
        <v>4899</v>
      </c>
      <c r="M10" s="7">
        <v>6542</v>
      </c>
      <c r="N10" s="7">
        <v>10377</v>
      </c>
      <c r="O10" s="7">
        <v>9410</v>
      </c>
      <c r="P10" s="7">
        <v>7971</v>
      </c>
      <c r="Q10" s="7">
        <v>6072</v>
      </c>
      <c r="R10" s="7">
        <v>152860</v>
      </c>
      <c r="S10" s="7">
        <v>166229</v>
      </c>
    </row>
    <row r="11" spans="1:19" ht="13.5">
      <c r="A11" s="140"/>
      <c r="B11" s="140"/>
      <c r="C11" s="137" t="s">
        <v>73</v>
      </c>
      <c r="D11" s="143"/>
      <c r="E11" s="7">
        <v>70290</v>
      </c>
      <c r="F11" s="7">
        <v>76565</v>
      </c>
      <c r="G11" s="7">
        <v>70798</v>
      </c>
      <c r="H11" s="7">
        <v>79495</v>
      </c>
      <c r="I11" s="7">
        <v>101485</v>
      </c>
      <c r="J11" s="7">
        <v>100202</v>
      </c>
      <c r="K11" s="7">
        <v>112090</v>
      </c>
      <c r="L11" s="7">
        <v>121668</v>
      </c>
      <c r="M11" s="7">
        <v>275518</v>
      </c>
      <c r="N11" s="7">
        <v>274990</v>
      </c>
      <c r="O11" s="7">
        <v>131418</v>
      </c>
      <c r="P11" s="7">
        <v>136731</v>
      </c>
      <c r="Q11" s="7">
        <v>144119</v>
      </c>
      <c r="R11" s="7">
        <v>76539</v>
      </c>
      <c r="S11" s="7">
        <v>61551</v>
      </c>
    </row>
    <row r="12" spans="1:19" ht="13.5">
      <c r="A12" s="140"/>
      <c r="B12" s="140"/>
      <c r="C12" s="137" t="s">
        <v>74</v>
      </c>
      <c r="D12" s="143"/>
      <c r="E12" s="7">
        <v>229293</v>
      </c>
      <c r="F12" s="7">
        <v>294248</v>
      </c>
      <c r="G12" s="7">
        <v>289947</v>
      </c>
      <c r="H12" s="7">
        <v>290574</v>
      </c>
      <c r="I12" s="7">
        <v>482410</v>
      </c>
      <c r="J12" s="7">
        <v>322578</v>
      </c>
      <c r="K12" s="7">
        <v>299738</v>
      </c>
      <c r="L12" s="7">
        <v>236737</v>
      </c>
      <c r="M12" s="7">
        <v>125401</v>
      </c>
      <c r="N12" s="7">
        <v>123304</v>
      </c>
      <c r="O12" s="7">
        <v>292861</v>
      </c>
      <c r="P12" s="7">
        <v>235627</v>
      </c>
      <c r="Q12" s="7">
        <v>91539</v>
      </c>
      <c r="R12" s="7">
        <v>67640</v>
      </c>
      <c r="S12" s="7">
        <v>61289</v>
      </c>
    </row>
    <row r="13" spans="1:19" ht="13.5">
      <c r="A13" s="141"/>
      <c r="B13" s="141"/>
      <c r="C13" s="137" t="s">
        <v>75</v>
      </c>
      <c r="D13" s="143"/>
      <c r="E13" s="7">
        <v>22241</v>
      </c>
      <c r="F13" s="7">
        <v>30845</v>
      </c>
      <c r="G13" s="7">
        <v>33240</v>
      </c>
      <c r="H13" s="7">
        <v>33866</v>
      </c>
      <c r="I13" s="7">
        <v>52287</v>
      </c>
      <c r="J13" s="7">
        <v>46302</v>
      </c>
      <c r="K13" s="7">
        <v>45669</v>
      </c>
      <c r="L13" s="7">
        <v>48463</v>
      </c>
      <c r="M13" s="7">
        <v>43854</v>
      </c>
      <c r="N13" s="7">
        <v>42576</v>
      </c>
      <c r="O13" s="7">
        <v>57205</v>
      </c>
      <c r="P13" s="7">
        <v>62234</v>
      </c>
      <c r="Q13" s="7">
        <v>60113</v>
      </c>
      <c r="R13" s="7">
        <v>355665</v>
      </c>
      <c r="S13" s="7">
        <v>325564</v>
      </c>
    </row>
    <row r="14" spans="1:19" ht="13.5">
      <c r="A14" s="139" t="s">
        <v>76</v>
      </c>
      <c r="B14" s="137" t="s">
        <v>77</v>
      </c>
      <c r="C14" s="142"/>
      <c r="D14" s="138"/>
      <c r="E14" s="7">
        <v>1587245</v>
      </c>
      <c r="F14" s="7">
        <v>1846287</v>
      </c>
      <c r="G14" s="7">
        <v>2283345</v>
      </c>
      <c r="H14" s="7">
        <v>2166464</v>
      </c>
      <c r="I14" s="7">
        <v>2216755</v>
      </c>
      <c r="J14" s="7">
        <v>2284259</v>
      </c>
      <c r="K14" s="7">
        <v>2236769</v>
      </c>
      <c r="L14" s="7">
        <v>2249039</v>
      </c>
      <c r="M14" s="7">
        <v>2264424</v>
      </c>
      <c r="N14" s="7">
        <v>2370775</v>
      </c>
      <c r="O14" s="7">
        <v>2602864</v>
      </c>
      <c r="P14" s="7">
        <v>2395621</v>
      </c>
      <c r="Q14" s="7">
        <v>1960037</v>
      </c>
      <c r="R14" s="7">
        <v>1934330</v>
      </c>
      <c r="S14" s="7">
        <v>1902439</v>
      </c>
    </row>
    <row r="15" spans="1:19" ht="13.5">
      <c r="A15" s="140"/>
      <c r="B15" s="139" t="s">
        <v>78</v>
      </c>
      <c r="C15" s="139" t="s">
        <v>79</v>
      </c>
      <c r="D15" s="5" t="s">
        <v>0</v>
      </c>
      <c r="E15" s="7">
        <v>345492</v>
      </c>
      <c r="F15" s="7">
        <v>474235</v>
      </c>
      <c r="G15" s="7">
        <v>828712</v>
      </c>
      <c r="H15" s="7">
        <v>700728</v>
      </c>
      <c r="I15" s="7">
        <v>660073</v>
      </c>
      <c r="J15" s="7">
        <v>661281</v>
      </c>
      <c r="K15" s="7">
        <v>584044</v>
      </c>
      <c r="L15" s="7">
        <v>558355</v>
      </c>
      <c r="M15" s="7">
        <v>577473</v>
      </c>
      <c r="N15" s="7">
        <v>671634</v>
      </c>
      <c r="O15" s="7">
        <v>861391</v>
      </c>
      <c r="P15" s="7">
        <v>654322</v>
      </c>
      <c r="Q15" s="7">
        <v>260994</v>
      </c>
      <c r="R15" s="7">
        <v>214516</v>
      </c>
      <c r="S15" s="7">
        <v>207294</v>
      </c>
    </row>
    <row r="16" spans="1:19" ht="13.5">
      <c r="A16" s="140"/>
      <c r="B16" s="140"/>
      <c r="C16" s="140"/>
      <c r="D16" s="5" t="s">
        <v>1</v>
      </c>
      <c r="E16" s="7">
        <v>76763</v>
      </c>
      <c r="F16" s="7">
        <v>93817</v>
      </c>
      <c r="G16" s="7">
        <v>108300</v>
      </c>
      <c r="H16" s="7">
        <v>101749</v>
      </c>
      <c r="I16" s="7">
        <v>134029</v>
      </c>
      <c r="J16" s="7">
        <v>152701</v>
      </c>
      <c r="K16" s="7">
        <v>129141</v>
      </c>
      <c r="L16" s="7">
        <v>136363</v>
      </c>
      <c r="M16" s="7">
        <v>98446</v>
      </c>
      <c r="N16" s="7">
        <v>82019</v>
      </c>
      <c r="O16" s="7">
        <v>79370</v>
      </c>
      <c r="P16" s="7">
        <v>80074</v>
      </c>
      <c r="Q16" s="7">
        <v>62110</v>
      </c>
      <c r="R16" s="7">
        <v>71692</v>
      </c>
      <c r="S16" s="7">
        <v>62040</v>
      </c>
    </row>
    <row r="17" spans="1:19" ht="13.5">
      <c r="A17" s="140"/>
      <c r="B17" s="140"/>
      <c r="C17" s="141"/>
      <c r="D17" s="5" t="s">
        <v>75</v>
      </c>
      <c r="E17" s="7">
        <v>29061</v>
      </c>
      <c r="F17" s="7">
        <v>34435</v>
      </c>
      <c r="G17" s="7">
        <v>26274</v>
      </c>
      <c r="H17" s="7">
        <v>25493</v>
      </c>
      <c r="I17" s="7">
        <v>29896</v>
      </c>
      <c r="J17" s="7">
        <v>36065</v>
      </c>
      <c r="K17" s="7">
        <v>30491</v>
      </c>
      <c r="L17" s="7">
        <v>28002</v>
      </c>
      <c r="M17" s="7">
        <v>16261</v>
      </c>
      <c r="N17" s="7">
        <v>15371</v>
      </c>
      <c r="O17" s="7">
        <v>17907</v>
      </c>
      <c r="P17" s="7">
        <v>23874</v>
      </c>
      <c r="Q17" s="7">
        <v>12844</v>
      </c>
      <c r="R17" s="7">
        <v>12117</v>
      </c>
      <c r="S17" s="7">
        <v>10276</v>
      </c>
    </row>
    <row r="18" spans="1:19" ht="13.5">
      <c r="A18" s="140"/>
      <c r="B18" s="140"/>
      <c r="C18" s="137" t="s">
        <v>2</v>
      </c>
      <c r="D18" s="138"/>
      <c r="E18" s="7">
        <v>8410</v>
      </c>
      <c r="F18" s="7">
        <v>10187</v>
      </c>
      <c r="G18" s="7">
        <v>18672</v>
      </c>
      <c r="H18" s="7">
        <v>17640</v>
      </c>
      <c r="I18" s="7">
        <v>14315</v>
      </c>
      <c r="J18" s="7">
        <v>10996</v>
      </c>
      <c r="K18" s="7">
        <v>9976</v>
      </c>
      <c r="L18" s="7">
        <v>10692</v>
      </c>
      <c r="M18" s="7">
        <v>9174</v>
      </c>
      <c r="N18" s="7">
        <v>8858</v>
      </c>
      <c r="O18" s="7">
        <v>10229</v>
      </c>
      <c r="P18" s="7">
        <v>7484</v>
      </c>
      <c r="Q18" s="7">
        <v>6104</v>
      </c>
      <c r="R18" s="7">
        <v>3450</v>
      </c>
      <c r="S18" s="7">
        <v>2796</v>
      </c>
    </row>
    <row r="19" spans="1:19" ht="13.5">
      <c r="A19" s="140"/>
      <c r="B19" s="140"/>
      <c r="C19" s="137" t="s">
        <v>70</v>
      </c>
      <c r="D19" s="138"/>
      <c r="E19" s="7">
        <v>459726</v>
      </c>
      <c r="F19" s="7">
        <v>612673</v>
      </c>
      <c r="G19" s="7">
        <v>981958</v>
      </c>
      <c r="H19" s="7">
        <v>845610</v>
      </c>
      <c r="I19" s="7">
        <v>838314</v>
      </c>
      <c r="J19" s="7">
        <v>861043</v>
      </c>
      <c r="K19" s="7">
        <v>753652</v>
      </c>
      <c r="L19" s="7">
        <v>733412</v>
      </c>
      <c r="M19" s="7">
        <v>701354</v>
      </c>
      <c r="N19" s="7">
        <v>777882</v>
      </c>
      <c r="O19" s="7">
        <v>968896</v>
      </c>
      <c r="P19" s="7">
        <v>765754</v>
      </c>
      <c r="Q19" s="7">
        <v>342052</v>
      </c>
      <c r="R19" s="7">
        <v>301774</v>
      </c>
      <c r="S19" s="7">
        <v>282406</v>
      </c>
    </row>
    <row r="20" spans="1:19" ht="13.5">
      <c r="A20" s="140"/>
      <c r="B20" s="141"/>
      <c r="C20" s="137" t="s">
        <v>3</v>
      </c>
      <c r="D20" s="138"/>
      <c r="E20" s="9" t="s">
        <v>23</v>
      </c>
      <c r="F20" s="9" t="s">
        <v>17</v>
      </c>
      <c r="G20" s="7">
        <v>77522</v>
      </c>
      <c r="H20" s="7">
        <v>66039</v>
      </c>
      <c r="I20" s="7">
        <v>53410</v>
      </c>
      <c r="J20" s="7">
        <v>54544</v>
      </c>
      <c r="K20" s="7">
        <v>47210</v>
      </c>
      <c r="L20" s="7">
        <v>43412</v>
      </c>
      <c r="M20" s="7">
        <v>41017</v>
      </c>
      <c r="N20" s="7">
        <v>46594</v>
      </c>
      <c r="O20" s="9">
        <v>54481</v>
      </c>
      <c r="P20" s="9">
        <v>54381</v>
      </c>
      <c r="Q20" s="9">
        <v>37009</v>
      </c>
      <c r="R20" s="9">
        <v>38136</v>
      </c>
      <c r="S20" s="9">
        <v>31318</v>
      </c>
    </row>
    <row r="21" spans="1:19" ht="13.5">
      <c r="A21" s="140"/>
      <c r="B21" s="139" t="s">
        <v>4</v>
      </c>
      <c r="C21" s="137" t="s">
        <v>5</v>
      </c>
      <c r="D21" s="138"/>
      <c r="E21" s="7">
        <v>565186</v>
      </c>
      <c r="F21" s="7">
        <v>596519</v>
      </c>
      <c r="G21" s="7">
        <v>619482</v>
      </c>
      <c r="H21" s="7">
        <v>621159</v>
      </c>
      <c r="I21" s="7">
        <v>628699</v>
      </c>
      <c r="J21" s="7">
        <v>632233</v>
      </c>
      <c r="K21" s="7">
        <v>642100</v>
      </c>
      <c r="L21" s="7">
        <v>634939</v>
      </c>
      <c r="M21" s="7">
        <v>627347</v>
      </c>
      <c r="N21" s="7">
        <v>622474</v>
      </c>
      <c r="O21" s="7">
        <v>610407</v>
      </c>
      <c r="P21" s="7">
        <v>588769</v>
      </c>
      <c r="Q21" s="7">
        <v>561777</v>
      </c>
      <c r="R21" s="7">
        <v>550043</v>
      </c>
      <c r="S21" s="7">
        <v>534988</v>
      </c>
    </row>
    <row r="22" spans="1:19" ht="13.5">
      <c r="A22" s="140"/>
      <c r="B22" s="140"/>
      <c r="C22" s="139" t="s">
        <v>6</v>
      </c>
      <c r="D22" s="5" t="s">
        <v>7</v>
      </c>
      <c r="E22" s="7">
        <v>75181</v>
      </c>
      <c r="F22" s="7">
        <v>81858</v>
      </c>
      <c r="G22" s="7">
        <v>85545</v>
      </c>
      <c r="H22" s="7">
        <v>84515</v>
      </c>
      <c r="I22" s="7">
        <v>88595</v>
      </c>
      <c r="J22" s="7">
        <v>83169</v>
      </c>
      <c r="K22" s="7">
        <v>81688</v>
      </c>
      <c r="L22" s="7">
        <v>82021</v>
      </c>
      <c r="M22" s="7">
        <v>78611</v>
      </c>
      <c r="N22" s="7">
        <v>79725</v>
      </c>
      <c r="O22" s="7">
        <v>81568</v>
      </c>
      <c r="P22" s="7">
        <v>79309</v>
      </c>
      <c r="Q22" s="7">
        <v>77212</v>
      </c>
      <c r="R22" s="7">
        <v>78861</v>
      </c>
      <c r="S22" s="7">
        <v>75473</v>
      </c>
    </row>
    <row r="23" spans="1:19" ht="13.5">
      <c r="A23" s="140"/>
      <c r="B23" s="140"/>
      <c r="C23" s="140"/>
      <c r="D23" s="5" t="s">
        <v>8</v>
      </c>
      <c r="E23" s="7">
        <v>170455</v>
      </c>
      <c r="F23" s="7">
        <v>186546</v>
      </c>
      <c r="G23" s="7">
        <v>190419</v>
      </c>
      <c r="H23" s="7">
        <v>193433</v>
      </c>
      <c r="I23" s="7">
        <v>204857</v>
      </c>
      <c r="J23" s="7">
        <v>207580</v>
      </c>
      <c r="K23" s="7">
        <v>227841</v>
      </c>
      <c r="L23" s="7">
        <v>231916</v>
      </c>
      <c r="M23" s="7">
        <v>235254</v>
      </c>
      <c r="N23" s="7">
        <v>247381</v>
      </c>
      <c r="O23" s="7">
        <v>263008</v>
      </c>
      <c r="P23" s="7">
        <v>269099</v>
      </c>
      <c r="Q23" s="7">
        <v>277061</v>
      </c>
      <c r="R23" s="7">
        <v>283153</v>
      </c>
      <c r="S23" s="7">
        <v>277686</v>
      </c>
    </row>
    <row r="24" spans="1:19" ht="13.5">
      <c r="A24" s="140"/>
      <c r="B24" s="140"/>
      <c r="C24" s="141"/>
      <c r="D24" s="5" t="s">
        <v>9</v>
      </c>
      <c r="E24" s="7">
        <v>28868</v>
      </c>
      <c r="F24" s="7">
        <v>33546</v>
      </c>
      <c r="G24" s="7">
        <v>39474</v>
      </c>
      <c r="H24" s="7">
        <v>38035</v>
      </c>
      <c r="I24" s="7">
        <v>35378</v>
      </c>
      <c r="J24" s="7">
        <v>36438</v>
      </c>
      <c r="K24" s="7">
        <v>39515</v>
      </c>
      <c r="L24" s="7">
        <v>39897</v>
      </c>
      <c r="M24" s="7">
        <v>41026</v>
      </c>
      <c r="N24" s="7">
        <v>43692</v>
      </c>
      <c r="O24" s="7">
        <v>40569</v>
      </c>
      <c r="P24" s="7">
        <v>42994</v>
      </c>
      <c r="Q24" s="7">
        <v>36770</v>
      </c>
      <c r="R24" s="7">
        <v>36140</v>
      </c>
      <c r="S24" s="7">
        <v>28825</v>
      </c>
    </row>
    <row r="25" spans="1:19" ht="13.5">
      <c r="A25" s="140"/>
      <c r="B25" s="140"/>
      <c r="C25" s="137" t="s">
        <v>10</v>
      </c>
      <c r="D25" s="138"/>
      <c r="E25" s="7">
        <v>17999</v>
      </c>
      <c r="F25" s="7">
        <v>17682</v>
      </c>
      <c r="G25" s="7">
        <v>18646</v>
      </c>
      <c r="H25" s="7">
        <v>15279</v>
      </c>
      <c r="I25" s="7">
        <v>16522</v>
      </c>
      <c r="J25" s="7">
        <v>17852</v>
      </c>
      <c r="K25" s="7">
        <v>17171</v>
      </c>
      <c r="L25" s="7">
        <v>15265</v>
      </c>
      <c r="M25" s="7">
        <v>13465</v>
      </c>
      <c r="N25" s="7">
        <v>13916</v>
      </c>
      <c r="O25" s="7">
        <v>11749</v>
      </c>
      <c r="P25" s="7">
        <v>11902</v>
      </c>
      <c r="Q25" s="7">
        <v>10105</v>
      </c>
      <c r="R25" s="7">
        <v>7702</v>
      </c>
      <c r="S25" s="7">
        <v>8016</v>
      </c>
    </row>
    <row r="26" spans="1:19" ht="13.5">
      <c r="A26" s="140"/>
      <c r="B26" s="140"/>
      <c r="C26" s="137" t="s">
        <v>11</v>
      </c>
      <c r="D26" s="138"/>
      <c r="E26" s="7">
        <v>215937</v>
      </c>
      <c r="F26" s="7">
        <v>252934</v>
      </c>
      <c r="G26" s="7">
        <v>281327</v>
      </c>
      <c r="H26" s="7">
        <v>297915</v>
      </c>
      <c r="I26" s="7">
        <v>320320</v>
      </c>
      <c r="J26" s="7">
        <v>343520</v>
      </c>
      <c r="K26" s="7">
        <v>373354</v>
      </c>
      <c r="L26" s="7">
        <v>403036</v>
      </c>
      <c r="M26" s="7">
        <v>421002</v>
      </c>
      <c r="N26" s="7">
        <v>468879</v>
      </c>
      <c r="O26" s="7">
        <v>488225</v>
      </c>
      <c r="P26" s="7">
        <v>504265</v>
      </c>
      <c r="Q26" s="7">
        <v>529341</v>
      </c>
      <c r="R26" s="7">
        <v>545482</v>
      </c>
      <c r="S26" s="7">
        <v>584743</v>
      </c>
    </row>
    <row r="27" spans="1:19" ht="13.5">
      <c r="A27" s="140"/>
      <c r="B27" s="140"/>
      <c r="C27" s="137" t="s">
        <v>75</v>
      </c>
      <c r="D27" s="138"/>
      <c r="E27" s="7">
        <v>53894</v>
      </c>
      <c r="F27" s="7">
        <v>64529</v>
      </c>
      <c r="G27" s="7">
        <v>66494</v>
      </c>
      <c r="H27" s="7">
        <v>70518</v>
      </c>
      <c r="I27" s="7">
        <v>84071</v>
      </c>
      <c r="J27" s="7">
        <v>102424</v>
      </c>
      <c r="K27" s="7">
        <v>101448</v>
      </c>
      <c r="L27" s="7">
        <v>73320</v>
      </c>
      <c r="M27" s="7">
        <v>98808</v>
      </c>
      <c r="N27" s="7">
        <v>49132</v>
      </c>
      <c r="O27" s="7">
        <v>50929</v>
      </c>
      <c r="P27" s="7">
        <v>45193</v>
      </c>
      <c r="Q27" s="7">
        <v>43950</v>
      </c>
      <c r="R27" s="7">
        <v>43210</v>
      </c>
      <c r="S27" s="9" t="s">
        <v>29</v>
      </c>
    </row>
    <row r="28" spans="1:19" ht="13.5">
      <c r="A28" s="140"/>
      <c r="B28" s="140"/>
      <c r="C28" s="137" t="s">
        <v>70</v>
      </c>
      <c r="D28" s="138"/>
      <c r="E28" s="7">
        <v>1127519</v>
      </c>
      <c r="F28" s="7">
        <v>1233614</v>
      </c>
      <c r="G28" s="7">
        <v>1301387</v>
      </c>
      <c r="H28" s="7">
        <v>1320854</v>
      </c>
      <c r="I28" s="7">
        <v>1378441</v>
      </c>
      <c r="J28" s="7">
        <v>1423216</v>
      </c>
      <c r="K28" s="7">
        <v>1483118</v>
      </c>
      <c r="L28" s="7">
        <v>1480394</v>
      </c>
      <c r="M28" s="7">
        <v>1515514</v>
      </c>
      <c r="N28" s="7">
        <v>1525199</v>
      </c>
      <c r="O28" s="7">
        <v>1546454</v>
      </c>
      <c r="P28" s="7">
        <v>1541531</v>
      </c>
      <c r="Q28" s="7">
        <v>1536216</v>
      </c>
      <c r="R28" s="7">
        <v>1544591</v>
      </c>
      <c r="S28" s="7">
        <v>1513648</v>
      </c>
    </row>
    <row r="29" spans="1:19" ht="13.5">
      <c r="A29" s="140"/>
      <c r="B29" s="141"/>
      <c r="C29" s="137" t="s">
        <v>3</v>
      </c>
      <c r="D29" s="138"/>
      <c r="E29" s="9" t="s">
        <v>23</v>
      </c>
      <c r="F29" s="9" t="s">
        <v>17</v>
      </c>
      <c r="G29" s="7">
        <v>167732</v>
      </c>
      <c r="H29" s="7">
        <v>175915</v>
      </c>
      <c r="I29" s="7">
        <v>183568</v>
      </c>
      <c r="J29" s="7">
        <v>189772</v>
      </c>
      <c r="K29" s="7">
        <v>204158</v>
      </c>
      <c r="L29" s="7">
        <v>222418</v>
      </c>
      <c r="M29" s="7">
        <v>234766</v>
      </c>
      <c r="N29" s="7">
        <v>264468</v>
      </c>
      <c r="O29" s="9">
        <v>271315</v>
      </c>
      <c r="P29" s="9">
        <v>277943</v>
      </c>
      <c r="Q29" s="9">
        <v>285904</v>
      </c>
      <c r="R29" s="9">
        <v>272923</v>
      </c>
      <c r="S29" s="9">
        <v>250682</v>
      </c>
    </row>
    <row r="30" spans="1:19" ht="13.5">
      <c r="A30" s="141"/>
      <c r="B30" s="137" t="s">
        <v>75</v>
      </c>
      <c r="C30" s="142"/>
      <c r="D30" s="138"/>
      <c r="E30" s="9" t="s">
        <v>24</v>
      </c>
      <c r="F30" s="9" t="s">
        <v>18</v>
      </c>
      <c r="G30" s="9" t="s">
        <v>18</v>
      </c>
      <c r="H30" s="9" t="s">
        <v>18</v>
      </c>
      <c r="I30" s="9" t="s">
        <v>18</v>
      </c>
      <c r="J30" s="9" t="s">
        <v>18</v>
      </c>
      <c r="K30" s="9" t="s">
        <v>18</v>
      </c>
      <c r="L30" s="7">
        <v>35233</v>
      </c>
      <c r="M30" s="7">
        <v>47556</v>
      </c>
      <c r="N30" s="7">
        <v>67694</v>
      </c>
      <c r="O30" s="9">
        <v>87514</v>
      </c>
      <c r="P30" s="9">
        <v>88336</v>
      </c>
      <c r="Q30" s="9">
        <v>81769</v>
      </c>
      <c r="R30" s="9">
        <v>87964</v>
      </c>
      <c r="S30" s="9">
        <v>106385</v>
      </c>
    </row>
    <row r="31" spans="1:19" ht="27" customHeight="1">
      <c r="A31" s="134" t="s">
        <v>12</v>
      </c>
      <c r="B31" s="135"/>
      <c r="C31" s="135"/>
      <c r="D31" s="136"/>
      <c r="E31" s="8">
        <v>12800</v>
      </c>
      <c r="F31" s="8">
        <v>14800</v>
      </c>
      <c r="G31" s="8">
        <v>18300</v>
      </c>
      <c r="H31" s="8">
        <v>17300</v>
      </c>
      <c r="I31" s="8">
        <v>17700</v>
      </c>
      <c r="J31" s="8">
        <v>18200</v>
      </c>
      <c r="K31" s="8">
        <v>17700</v>
      </c>
      <c r="L31" s="8">
        <v>17800</v>
      </c>
      <c r="M31" s="8">
        <v>17900</v>
      </c>
      <c r="N31" s="8">
        <v>18700</v>
      </c>
      <c r="O31" s="8">
        <v>20500</v>
      </c>
      <c r="P31" s="8">
        <v>18800</v>
      </c>
      <c r="Q31" s="8">
        <v>15400</v>
      </c>
      <c r="R31" s="8">
        <v>15200</v>
      </c>
      <c r="S31" s="8">
        <v>15000</v>
      </c>
    </row>
    <row r="32" spans="1:4" ht="13.5" customHeight="1">
      <c r="A32" s="1" t="s">
        <v>13</v>
      </c>
      <c r="B32" s="2"/>
      <c r="C32" s="2"/>
      <c r="D32" s="2"/>
    </row>
    <row r="33" spans="1:4" ht="13.5" customHeight="1">
      <c r="A33" s="1" t="s">
        <v>14</v>
      </c>
      <c r="B33" s="2"/>
      <c r="C33" s="2"/>
      <c r="D33" s="2"/>
    </row>
    <row r="34" spans="1:4" ht="13.5" customHeight="1">
      <c r="A34" s="1" t="s">
        <v>15</v>
      </c>
      <c r="B34" s="2"/>
      <c r="C34" s="2"/>
      <c r="D34" s="2"/>
    </row>
    <row r="35" spans="1:4" ht="13.5" customHeight="1">
      <c r="A35" s="1" t="s">
        <v>30</v>
      </c>
      <c r="B35" s="2"/>
      <c r="C35" s="2"/>
      <c r="D35" s="2"/>
    </row>
    <row r="36" spans="2:4" ht="13.5" customHeight="1">
      <c r="B36" s="2"/>
      <c r="C36" s="2"/>
      <c r="D36" s="2"/>
    </row>
    <row r="37" spans="2:4" ht="13.5" customHeight="1">
      <c r="B37" s="2"/>
      <c r="C37" s="2"/>
      <c r="D37" s="2"/>
    </row>
    <row r="38" spans="2:25" ht="13.5">
      <c r="B38" s="4"/>
      <c r="C38" s="4"/>
      <c r="D38" s="4"/>
      <c r="E38" s="4"/>
      <c r="F38" s="4"/>
      <c r="G38" s="4"/>
      <c r="H38" s="4"/>
      <c r="I38" s="4"/>
      <c r="J38" s="4"/>
      <c r="K38" s="4"/>
      <c r="L38" s="4"/>
      <c r="M38" s="4"/>
      <c r="N38" s="4"/>
      <c r="O38" s="4"/>
      <c r="P38" s="4"/>
      <c r="Q38" s="4"/>
      <c r="R38" s="4"/>
      <c r="S38" s="4"/>
      <c r="T38" s="3"/>
      <c r="U38" s="3"/>
      <c r="V38" s="3"/>
      <c r="W38" s="3"/>
      <c r="X38" s="3"/>
      <c r="Y38" s="3"/>
    </row>
  </sheetData>
  <sheetProtection/>
  <mergeCells count="30">
    <mergeCell ref="A3:D3"/>
    <mergeCell ref="A4:D4"/>
    <mergeCell ref="A6:A13"/>
    <mergeCell ref="B6:D6"/>
    <mergeCell ref="B7:D7"/>
    <mergeCell ref="B8:B13"/>
    <mergeCell ref="C8:D8"/>
    <mergeCell ref="C9:D9"/>
    <mergeCell ref="C10:D10"/>
    <mergeCell ref="A5:D5"/>
    <mergeCell ref="C22:C24"/>
    <mergeCell ref="C20:D20"/>
    <mergeCell ref="C21:D21"/>
    <mergeCell ref="C19:D19"/>
    <mergeCell ref="C18:D18"/>
    <mergeCell ref="C11:D11"/>
    <mergeCell ref="C12:D12"/>
    <mergeCell ref="C13:D13"/>
    <mergeCell ref="B14:D14"/>
    <mergeCell ref="C15:C17"/>
    <mergeCell ref="A31:D31"/>
    <mergeCell ref="C29:D29"/>
    <mergeCell ref="C28:D28"/>
    <mergeCell ref="C27:D27"/>
    <mergeCell ref="A14:A30"/>
    <mergeCell ref="B15:B20"/>
    <mergeCell ref="B21:B29"/>
    <mergeCell ref="B30:D30"/>
    <mergeCell ref="C26:D26"/>
    <mergeCell ref="C25:D25"/>
  </mergeCells>
  <printOptions/>
  <pageMargins left="0.3937007874015748" right="0.3937007874015748"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2015-07-13T08:47:21Z</cp:lastPrinted>
  <dcterms:created xsi:type="dcterms:W3CDTF">2001-12-21T08:12:20Z</dcterms:created>
  <dcterms:modified xsi:type="dcterms:W3CDTF">2015-07-13T08:47:28Z</dcterms:modified>
  <cp:category/>
  <cp:version/>
  <cp:contentType/>
  <cp:contentStatus/>
</cp:coreProperties>
</file>