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740"/>
  </bookViews>
  <sheets>
    <sheet name="原生的な自然及びすぐれた自然の保全" sheetId="1" r:id="rId1"/>
    <sheet name="湿地の保全" sheetId="10" r:id="rId2"/>
    <sheet name="生物多様性" sheetId="11" r:id="rId3"/>
    <sheet name="都市公園" sheetId="12" r:id="rId4"/>
    <sheet name="土地利用" sheetId="13" r:id="rId5"/>
    <sheet name="国コード" sheetId="14" r:id="rId6"/>
  </sheets>
  <definedNames>
    <definedName name="_xlnm._FilterDatabase" localSheetId="0" hidden="1">原生的な自然及びすぐれた自然の保全!$A$2:$BR$12</definedName>
    <definedName name="_xlnm._FilterDatabase" localSheetId="1" hidden="1">湿地の保全!$A$2:$BR$10</definedName>
    <definedName name="_xlnm._FilterDatabase" localSheetId="2" hidden="1">生物多様性!$A$2:$BR$85</definedName>
    <definedName name="_xlnm._FilterDatabase" localSheetId="3" hidden="1">都市公園!$A$2:$BR$3</definedName>
    <definedName name="_xlnm._FilterDatabase" localSheetId="4" hidden="1">土地利用!$A$2:$BR$15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11" l="1"/>
  <c r="L7" i="11"/>
  <c r="L18" i="11" l="1"/>
  <c r="Q18" i="11"/>
  <c r="V18" i="11"/>
  <c r="AA18" i="11"/>
  <c r="AF18" i="11"/>
  <c r="AK18" i="11"/>
  <c r="AP18" i="11"/>
  <c r="AU18" i="11"/>
  <c r="AU13" i="11"/>
  <c r="AK13" i="11"/>
  <c r="AF13" i="11"/>
  <c r="AA13" i="11"/>
  <c r="V13" i="11"/>
  <c r="Q13" i="11"/>
  <c r="L13"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Q5" i="11"/>
  <c r="AR5" i="11"/>
  <c r="AS5" i="11"/>
  <c r="AT5" i="11"/>
  <c r="AU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alcChain>
</file>

<file path=xl/sharedStrings.xml><?xml version="1.0" encoding="utf-8"?>
<sst xmlns="http://schemas.openxmlformats.org/spreadsheetml/2006/main" count="2002" uniqueCount="862">
  <si>
    <t>OECD（環境統計集）分類</t>
    <rPh sb="5" eb="7">
      <t>カンキョウ</t>
    </rPh>
    <rPh sb="7" eb="9">
      <t>トウケイ</t>
    </rPh>
    <rPh sb="9" eb="10">
      <t>シュウ</t>
    </rPh>
    <rPh sb="11" eb="13">
      <t>ブンルイ</t>
    </rPh>
    <phoneticPr fontId="2"/>
  </si>
  <si>
    <t>大分類</t>
    <rPh sb="0" eb="3">
      <t>ダイブンルイ</t>
    </rPh>
    <phoneticPr fontId="2"/>
  </si>
  <si>
    <t>小分類</t>
    <rPh sb="0" eb="3">
      <t>ショウブンルイ</t>
    </rPh>
    <phoneticPr fontId="2"/>
  </si>
  <si>
    <t>名称</t>
    <rPh sb="0" eb="2">
      <t>メイショウ</t>
    </rPh>
    <phoneticPr fontId="2"/>
  </si>
  <si>
    <t>対象範囲</t>
    <rPh sb="0" eb="2">
      <t>タイショウ</t>
    </rPh>
    <rPh sb="2" eb="4">
      <t>ハンイ</t>
    </rPh>
    <phoneticPr fontId="2"/>
  </si>
  <si>
    <t>指標</t>
    <rPh sb="0" eb="2">
      <t>シヒョウ</t>
    </rPh>
    <phoneticPr fontId="2"/>
  </si>
  <si>
    <t>国</t>
    <rPh sb="0" eb="1">
      <t>クニ</t>
    </rPh>
    <phoneticPr fontId="2"/>
  </si>
  <si>
    <t>暦年／年度の別</t>
    <rPh sb="0" eb="2">
      <t>レキネン</t>
    </rPh>
    <rPh sb="3" eb="5">
      <t>ネンド</t>
    </rPh>
    <rPh sb="6" eb="7">
      <t>ベツ</t>
    </rPh>
    <phoneticPr fontId="2"/>
  </si>
  <si>
    <t>出典</t>
    <rPh sb="0" eb="2">
      <t>シュッテン</t>
    </rPh>
    <phoneticPr fontId="2"/>
  </si>
  <si>
    <t>所轄機関</t>
    <rPh sb="0" eb="2">
      <t>ショカツ</t>
    </rPh>
    <rPh sb="2" eb="4">
      <t>キカン</t>
    </rPh>
    <phoneticPr fontId="2"/>
  </si>
  <si>
    <t>調査名／資料名</t>
    <rPh sb="0" eb="2">
      <t>チョウサ</t>
    </rPh>
    <rPh sb="2" eb="3">
      <t>メイ</t>
    </rPh>
    <rPh sb="4" eb="6">
      <t>シリョウ</t>
    </rPh>
    <rPh sb="6" eb="7">
      <t>メイ</t>
    </rPh>
    <phoneticPr fontId="2"/>
  </si>
  <si>
    <t>最新データのURL</t>
    <rPh sb="0" eb="2">
      <t>サイシン</t>
    </rPh>
    <phoneticPr fontId="2"/>
  </si>
  <si>
    <t>単位</t>
    <rPh sb="0" eb="2">
      <t>タンイ</t>
    </rPh>
    <phoneticPr fontId="2"/>
  </si>
  <si>
    <t>備考</t>
    <rPh sb="0" eb="2">
      <t>ビコウ</t>
    </rPh>
    <phoneticPr fontId="2"/>
  </si>
  <si>
    <t>合計</t>
  </si>
  <si>
    <t>JPN</t>
  </si>
  <si>
    <t>環境省</t>
  </si>
  <si>
    <t>生物多様性</t>
  </si>
  <si>
    <t>土地利用</t>
  </si>
  <si>
    <t>原生的な自然及びすぐれた自然の保全</t>
  </si>
  <si>
    <t>都市公園</t>
  </si>
  <si>
    <t>湿地の保全</t>
  </si>
  <si>
    <t>森林面積（育成単層林、育成複層林、天然生林）</t>
  </si>
  <si>
    <t>保安林面積</t>
  </si>
  <si>
    <t>1／2.5万現存植生図整備状況</t>
  </si>
  <si>
    <t>農地面積</t>
  </si>
  <si>
    <t>森林蓄積量</t>
  </si>
  <si>
    <t>森林経営計画の策定面積</t>
  </si>
  <si>
    <t>中山間地域等において減少を防止する農用地面積</t>
  </si>
  <si>
    <t>自然環境保全地域の面積</t>
  </si>
  <si>
    <t>国立公園の面積</t>
  </si>
  <si>
    <t>都道府県立自然公園の面積</t>
  </si>
  <si>
    <t>国立公園内の自然再生事業の面積</t>
  </si>
  <si>
    <t>国立公園内の自然再生事業の面積箇所数</t>
  </si>
  <si>
    <t>干潟の再生割合</t>
  </si>
  <si>
    <t>環境省レッドリストにおいてランクが下がった種の数</t>
  </si>
  <si>
    <t>国内希少野生動植物種の指定数</t>
  </si>
  <si>
    <t>保護増殖事業計画の策定数</t>
  </si>
  <si>
    <t>農研機構遺伝資源センターにおける遺伝資源保存数</t>
  </si>
  <si>
    <t>生息地等保護区の面積</t>
  </si>
  <si>
    <t>生息地等保護区の箇所数</t>
  </si>
  <si>
    <t>国指定鳥獣保護区の箇所数</t>
  </si>
  <si>
    <t>国指定鳥獣保護区の面積</t>
  </si>
  <si>
    <t>都道府県指定鳥獣保護区の箇所数</t>
  </si>
  <si>
    <t>都道府県指定鳥獣保護区の面積</t>
  </si>
  <si>
    <t>狩猟及び有害捕獲等による主な鳥獣の捕獲数（イノシシ）</t>
  </si>
  <si>
    <t>狩猟及び有害捕獲等による主な鳥獣の捕獲数（シカ）</t>
  </si>
  <si>
    <t>狩猟及び有害捕獲等による主な鳥獣の捕獲数（サル）</t>
  </si>
  <si>
    <t>狩猟及び有害捕獲等による主な鳥獣の捕獲数（カモシカ）</t>
  </si>
  <si>
    <t>狩猟及び有害捕獲等による主な鳥獣の捕獲数（クマ）</t>
  </si>
  <si>
    <t>狩猟及び有害捕獲等による主な鳥獣の捕獲数（カワウ）</t>
  </si>
  <si>
    <t>特定外来生物の指定等種類数</t>
  </si>
  <si>
    <t>特定外来生物の未定着種類数</t>
  </si>
  <si>
    <t>生態系被害防止外来種リストの指定等種類数</t>
  </si>
  <si>
    <t>生態系被害防止外来種リストの未定着種類数</t>
  </si>
  <si>
    <t>外来生物法に基づく防除の確認件数</t>
  </si>
  <si>
    <t>外来生物法に基づく防除の認定件数</t>
  </si>
  <si>
    <t>地方自治体における外来種に関するリストの作成件数</t>
  </si>
  <si>
    <t>地方自治体における外来種に関する条例の整備件数</t>
  </si>
  <si>
    <t>「生物多様性国家戦略」の認知度</t>
  </si>
  <si>
    <t>JHEPの認証取得数　</t>
  </si>
  <si>
    <t>エコファーマー累積新規認定件数</t>
  </si>
  <si>
    <t>環境保全型農業直接支払制度取組面積</t>
  </si>
  <si>
    <t>森林計画対象面積</t>
  </si>
  <si>
    <t>SGEC森林認証面積</t>
  </si>
  <si>
    <t>漁場の堆積物除去面積</t>
  </si>
  <si>
    <t>魚礁や増養殖場の整備面積</t>
  </si>
  <si>
    <t>MSC認証取得数</t>
  </si>
  <si>
    <t>生態系のネットワークの保全に向けた整備箇所</t>
  </si>
  <si>
    <t>わが国周辺水域の資源水準の状況（中位以上の系群の割合）</t>
  </si>
  <si>
    <t>海面養殖生産に占める漁場改善計画対象水面生産割合</t>
  </si>
  <si>
    <t>農地・農業用水等の地域資源の保全管理に係る地域共同活動への延べ参加者数</t>
  </si>
  <si>
    <t>自然再生推進法における取組面積</t>
  </si>
  <si>
    <t>自然再生推進法における取組箇所数</t>
  </si>
  <si>
    <t>漁業者等による資源管理計画数</t>
  </si>
  <si>
    <t>多国間漁業協定数</t>
  </si>
  <si>
    <t>農林水産省</t>
  </si>
  <si>
    <t>耕地及び作付面積統計</t>
  </si>
  <si>
    <t>狩猟及び有害捕獲等による主な鳥獣の捕獲数</t>
  </si>
  <si>
    <t>FY</t>
    <phoneticPr fontId="2"/>
  </si>
  <si>
    <t>%</t>
  </si>
  <si>
    <t>合計</t>
    <rPh sb="0" eb="2">
      <t>ゴウケイ</t>
    </rPh>
    <phoneticPr fontId="3"/>
  </si>
  <si>
    <t>人工林</t>
    <rPh sb="0" eb="2">
      <t>ジンコウ</t>
    </rPh>
    <rPh sb="2" eb="3">
      <t>バヤシ</t>
    </rPh>
    <phoneticPr fontId="4"/>
  </si>
  <si>
    <t>天然林</t>
    <rPh sb="0" eb="3">
      <t>テンネンリン</t>
    </rPh>
    <phoneticPr fontId="4"/>
  </si>
  <si>
    <t>その他</t>
    <rPh sb="2" eb="3">
      <t>タ</t>
    </rPh>
    <phoneticPr fontId="4"/>
  </si>
  <si>
    <t>万ha</t>
    <rPh sb="0" eb="1">
      <t>マン</t>
    </rPh>
    <phoneticPr fontId="4"/>
  </si>
  <si>
    <t>天然林、その他</t>
    <rPh sb="0" eb="3">
      <t>テンネンリン</t>
    </rPh>
    <rPh sb="6" eb="7">
      <t>タ</t>
    </rPh>
    <phoneticPr fontId="4"/>
  </si>
  <si>
    <t>百万㎥</t>
    <rPh sb="0" eb="2">
      <t>ヒャクマン</t>
    </rPh>
    <phoneticPr fontId="4"/>
  </si>
  <si>
    <t>田</t>
    <rPh sb="0" eb="1">
      <t>タ</t>
    </rPh>
    <phoneticPr fontId="3"/>
  </si>
  <si>
    <t>畑</t>
    <rPh sb="0" eb="1">
      <t>ハタケ</t>
    </rPh>
    <phoneticPr fontId="3"/>
  </si>
  <si>
    <t>http://www.maff.go.jp/j/tokei/kouhyou/sakumotu/menseki/#l</t>
    <phoneticPr fontId="2"/>
  </si>
  <si>
    <t>藻場</t>
  </si>
  <si>
    <t>ha</t>
  </si>
  <si>
    <t>㎡/人</t>
    <phoneticPr fontId="2"/>
  </si>
  <si>
    <t>狩猟</t>
  </si>
  <si>
    <t>その他</t>
  </si>
  <si>
    <t>千頭</t>
    <rPh sb="0" eb="1">
      <t>セン</t>
    </rPh>
    <rPh sb="1" eb="2">
      <t>アタマ</t>
    </rPh>
    <phoneticPr fontId="4"/>
  </si>
  <si>
    <t>https://www.env.go.jp/nature/choju/docs/docs4/index.html</t>
    <phoneticPr fontId="2"/>
  </si>
  <si>
    <t>森林資源の現況</t>
    <phoneticPr fontId="2"/>
  </si>
  <si>
    <t>林野庁</t>
    <phoneticPr fontId="2"/>
  </si>
  <si>
    <t>http://www.rinya.maff.go.jp/j/keikaku/genkyou/h29/</t>
    <phoneticPr fontId="2"/>
  </si>
  <si>
    <t>生物多様性国家戦略2012-2020の関連指標群の動向</t>
    <phoneticPr fontId="2"/>
  </si>
  <si>
    <t>評価対象種数に対する絶滅の恐れのある種数の割合</t>
  </si>
  <si>
    <t>脊椎動物</t>
  </si>
  <si>
    <t>単年度実績</t>
    <rPh sb="0" eb="3">
      <t>タンネンド</t>
    </rPh>
    <rPh sb="3" eb="5">
      <t>ジッセキ</t>
    </rPh>
    <phoneticPr fontId="1"/>
  </si>
  <si>
    <t>昆虫</t>
  </si>
  <si>
    <t>維管束植物</t>
  </si>
  <si>
    <t>環境省</t>
    <rPh sb="0" eb="3">
      <t>カンキョウショウ</t>
    </rPh>
    <phoneticPr fontId="2"/>
  </si>
  <si>
    <t>件</t>
    <rPh sb="0" eb="1">
      <t>ケン</t>
    </rPh>
    <phoneticPr fontId="1"/>
  </si>
  <si>
    <t>https://www.biodic.go.jp/biodiversity/about/initiatives/index.html</t>
    <phoneticPr fontId="2"/>
  </si>
  <si>
    <t>累積</t>
    <rPh sb="0" eb="2">
      <t>ルイセキ</t>
    </rPh>
    <phoneticPr fontId="1"/>
  </si>
  <si>
    <t>箇所</t>
    <rPh sb="0" eb="2">
      <t>カショ</t>
    </rPh>
    <phoneticPr fontId="1"/>
  </si>
  <si>
    <t>生物多様性国家戦略2012-2020の関連指標群の動向</t>
    <phoneticPr fontId="2"/>
  </si>
  <si>
    <t>https://www.biodic.go.jp/biodiversity/about/initiatives/index.html</t>
    <phoneticPr fontId="2"/>
  </si>
  <si>
    <t>万ha</t>
    <rPh sb="0" eb="1">
      <t>マン</t>
    </rPh>
    <phoneticPr fontId="1"/>
  </si>
  <si>
    <t>生物多様性国家戦略2012-2020の関連指標群の動向</t>
    <phoneticPr fontId="2"/>
  </si>
  <si>
    <t>https://www.biodic.go.jp/biodiversity/about/initiatives/index.html</t>
    <phoneticPr fontId="2"/>
  </si>
  <si>
    <t>MELジャパン認証取得数</t>
  </si>
  <si>
    <t>生産段階</t>
  </si>
  <si>
    <t>流通加工段階</t>
  </si>
  <si>
    <t>生物多様性国家戦略2012-2020の関連指標群の動向</t>
    <phoneticPr fontId="2"/>
  </si>
  <si>
    <t>https://www.biodic.go.jp/biodiversity/about/initiatives/index.html</t>
    <phoneticPr fontId="2"/>
  </si>
  <si>
    <t>万人</t>
    <rPh sb="0" eb="2">
      <t>マンニン</t>
    </rPh>
    <phoneticPr fontId="1"/>
  </si>
  <si>
    <t>百万ha</t>
    <rPh sb="0" eb="1">
      <t>ヒャク</t>
    </rPh>
    <rPh sb="1" eb="2">
      <t>マン</t>
    </rPh>
    <phoneticPr fontId="1"/>
  </si>
  <si>
    <t>水生生物保全に係る環境基準の達成状況</t>
  </si>
  <si>
    <t>（河川（全亜鉛））</t>
  </si>
  <si>
    <t>（湖沼（全亜鉛））</t>
  </si>
  <si>
    <t>（海域（全亜鉛））</t>
  </si>
  <si>
    <t>（河川（ノニルフェノール））</t>
  </si>
  <si>
    <t>（湖沼（ノニルフェノール））</t>
  </si>
  <si>
    <t>（海域（ノニルフェノール））</t>
  </si>
  <si>
    <t>（河川（LAS））</t>
  </si>
  <si>
    <t>（湖沼（LAS））</t>
  </si>
  <si>
    <t>（海域（LAS））</t>
  </si>
  <si>
    <t>種類</t>
    <rPh sb="0" eb="2">
      <t>シュルイ</t>
    </rPh>
    <phoneticPr fontId="1"/>
  </si>
  <si>
    <t>マングースの捕獲頭数</t>
  </si>
  <si>
    <t>奄美大島</t>
  </si>
  <si>
    <t>頭</t>
    <rPh sb="0" eb="1">
      <t>トウ</t>
    </rPh>
    <phoneticPr fontId="1"/>
  </si>
  <si>
    <t>沖縄島やんばる地域</t>
  </si>
  <si>
    <t>マングースの捕獲努力量当たりの捕獲頭数</t>
  </si>
  <si>
    <t>頭/1000罠日</t>
    <rPh sb="0" eb="1">
      <t>トウ</t>
    </rPh>
    <rPh sb="6" eb="7">
      <t>ワナ</t>
    </rPh>
    <rPh sb="7" eb="8">
      <t>ヒ</t>
    </rPh>
    <phoneticPr fontId="1"/>
  </si>
  <si>
    <t>生息メッシュ数</t>
  </si>
  <si>
    <t>アマミノクロウサギ</t>
  </si>
  <si>
    <t>メッシュ</t>
  </si>
  <si>
    <t>ヤンバルクイナ</t>
  </si>
  <si>
    <t>各種指定区域の面積の割合</t>
  </si>
  <si>
    <t>サンゴ礁</t>
  </si>
  <si>
    <t>干潟</t>
  </si>
  <si>
    <t>千ha</t>
    <rPh sb="0" eb="1">
      <t>セン</t>
    </rPh>
    <phoneticPr fontId="1"/>
  </si>
  <si>
    <t>km2</t>
  </si>
  <si>
    <t>保護林面積</t>
  </si>
  <si>
    <t>国有林</t>
  </si>
  <si>
    <t>緑の回廊面積</t>
  </si>
  <si>
    <t>人</t>
    <rPh sb="0" eb="1">
      <t>ニン</t>
    </rPh>
    <phoneticPr fontId="1"/>
  </si>
  <si>
    <t>種</t>
    <rPh sb="0" eb="1">
      <t>シュ</t>
    </rPh>
    <phoneticPr fontId="1"/>
  </si>
  <si>
    <t>生息域外保全の実施されている種数</t>
  </si>
  <si>
    <t>累積</t>
  </si>
  <si>
    <t>計画</t>
    <rPh sb="0" eb="2">
      <t>ケイカク</t>
    </rPh>
    <phoneticPr fontId="1"/>
  </si>
  <si>
    <t>野生の個体数</t>
  </si>
  <si>
    <t>トキ（野外）</t>
  </si>
  <si>
    <t>羽</t>
    <rPh sb="0" eb="1">
      <t>ワ</t>
    </rPh>
    <phoneticPr fontId="1"/>
  </si>
  <si>
    <t>コウノトリ</t>
  </si>
  <si>
    <t>万点</t>
    <rPh sb="0" eb="1">
      <t>マン</t>
    </rPh>
    <rPh sb="1" eb="2">
      <t>テン</t>
    </rPh>
    <phoneticPr fontId="1"/>
  </si>
  <si>
    <t>面</t>
    <rPh sb="0" eb="1">
      <t>メン</t>
    </rPh>
    <phoneticPr fontId="1"/>
  </si>
  <si>
    <t>里海づくりの取組箇所数</t>
    <phoneticPr fontId="2"/>
  </si>
  <si>
    <t>FY</t>
    <phoneticPr fontId="2"/>
  </si>
  <si>
    <t>農地面積</t>
    <phoneticPr fontId="2"/>
  </si>
  <si>
    <t>自然環境</t>
  </si>
  <si>
    <t>都道府県立自然環境保全地域の面積</t>
    <rPh sb="14" eb="16">
      <t>メンセキ</t>
    </rPh>
    <phoneticPr fontId="2"/>
  </si>
  <si>
    <t>海洋保護区面積</t>
    <phoneticPr fontId="2"/>
  </si>
  <si>
    <t>https://www.biodic.go.jp/biodiversity/about/initiatives/index.html</t>
    <phoneticPr fontId="2"/>
  </si>
  <si>
    <t>原生自然環境保全地域の面積</t>
    <phoneticPr fontId="2"/>
  </si>
  <si>
    <t>国定公園の面積</t>
    <phoneticPr fontId="2"/>
  </si>
  <si>
    <t>国立公園において保全・管理に当たる自然保護官の人数</t>
    <phoneticPr fontId="2"/>
  </si>
  <si>
    <t>国立公園内において国立公園管理に携わるボランティアの人数・パークボランティアの人数</t>
    <phoneticPr fontId="2"/>
  </si>
  <si>
    <t>サンゴ礁の状態の推移傾向（サンゴ被度）</t>
    <phoneticPr fontId="2"/>
  </si>
  <si>
    <t>－</t>
    <phoneticPr fontId="8"/>
  </si>
  <si>
    <t>干潟の再生の割合</t>
    <phoneticPr fontId="2"/>
  </si>
  <si>
    <t>藻場・干潟の保全・創造面積</t>
    <phoneticPr fontId="2"/>
  </si>
  <si>
    <t>-</t>
    <phoneticPr fontId="2"/>
  </si>
  <si>
    <t>特に重要な水系における湿地の再生の割合</t>
    <phoneticPr fontId="2"/>
  </si>
  <si>
    <t>https://www.env.go.jp/nature/choju/docs/docs4/index.html</t>
    <phoneticPr fontId="2"/>
  </si>
  <si>
    <t>「生物多様性」の言葉の認知度</t>
    <phoneticPr fontId="2"/>
  </si>
  <si>
    <t>FSC森林認証面積</t>
    <phoneticPr fontId="2"/>
  </si>
  <si>
    <t>都市域における水と緑の公的空間確保量</t>
    <phoneticPr fontId="2"/>
  </si>
  <si>
    <t>http://www.rinya.maff.go.jp/j/keikaku/genkyou/h29/</t>
    <phoneticPr fontId="2"/>
  </si>
  <si>
    <t>国コード</t>
    <rPh sb="0" eb="1">
      <t>クニ</t>
    </rPh>
    <phoneticPr fontId="2"/>
  </si>
  <si>
    <t>国名（略称）</t>
    <rPh sb="0" eb="2">
      <t>コクメイ</t>
    </rPh>
    <rPh sb="3" eb="5">
      <t>リャクショウ</t>
    </rPh>
    <phoneticPr fontId="2"/>
  </si>
  <si>
    <t>国名（正式名称）</t>
    <rPh sb="0" eb="2">
      <t>コクメイ</t>
    </rPh>
    <rPh sb="3" eb="5">
      <t>セイシキ</t>
    </rPh>
    <rPh sb="5" eb="7">
      <t>メイショウ</t>
    </rPh>
    <phoneticPr fontId="2"/>
  </si>
  <si>
    <t>AFG</t>
  </si>
  <si>
    <t>Afghanistan</t>
  </si>
  <si>
    <t>Islamic State of Afghanistan</t>
  </si>
  <si>
    <t>ALB</t>
  </si>
  <si>
    <t>Albania</t>
  </si>
  <si>
    <t>Republic of Albania</t>
  </si>
  <si>
    <t>DZA</t>
  </si>
  <si>
    <t>Algeria</t>
  </si>
  <si>
    <t>People's Democratic Republic of Algeria</t>
  </si>
  <si>
    <t>ASM</t>
  </si>
  <si>
    <t>American Samoa</t>
  </si>
  <si>
    <t>ADO</t>
  </si>
  <si>
    <t>Andorra</t>
  </si>
  <si>
    <t>Principality of Andorra</t>
  </si>
  <si>
    <t>AGO</t>
  </si>
  <si>
    <t>Angola</t>
  </si>
  <si>
    <t>People's Republic of Angola</t>
  </si>
  <si>
    <t>ATG</t>
  </si>
  <si>
    <t>Antigua and Barbuda</t>
  </si>
  <si>
    <t>ARB</t>
  </si>
  <si>
    <t>Arab World</t>
    <phoneticPr fontId="2"/>
  </si>
  <si>
    <t>Arab World</t>
  </si>
  <si>
    <t>ARG</t>
  </si>
  <si>
    <t>Argentina</t>
  </si>
  <si>
    <t>Argentine Republic</t>
  </si>
  <si>
    <t>ARM</t>
  </si>
  <si>
    <t>Armenia</t>
  </si>
  <si>
    <t>Republic of Armenia</t>
  </si>
  <si>
    <t>ABW</t>
  </si>
  <si>
    <t>Aruba</t>
  </si>
  <si>
    <t>AUS</t>
  </si>
  <si>
    <t>Australia</t>
  </si>
  <si>
    <t>Commonwealth of Australia</t>
  </si>
  <si>
    <t>AUT</t>
  </si>
  <si>
    <t>Austria</t>
  </si>
  <si>
    <t>Republic of Austria</t>
  </si>
  <si>
    <t>AZE</t>
  </si>
  <si>
    <t>Azerbaijan</t>
  </si>
  <si>
    <t>Republic of Azerbaijan</t>
  </si>
  <si>
    <t>BHR</t>
  </si>
  <si>
    <t>Bahrain</t>
  </si>
  <si>
    <t>Kingdom of Bahrain</t>
  </si>
  <si>
    <t>BGD</t>
  </si>
  <si>
    <t>Bangladesh</t>
  </si>
  <si>
    <t>People's Republic of Bangladesh</t>
  </si>
  <si>
    <t>BRB</t>
  </si>
  <si>
    <t>Barbados</t>
  </si>
  <si>
    <t>BLR</t>
  </si>
  <si>
    <t>Belarus</t>
  </si>
  <si>
    <t>Republic of Belarus</t>
  </si>
  <si>
    <t>BEL</t>
  </si>
  <si>
    <t>Belgium</t>
  </si>
  <si>
    <t>Kingdom of Belgium</t>
  </si>
  <si>
    <t>BLZ</t>
  </si>
  <si>
    <t>Belize</t>
  </si>
  <si>
    <t>BEN</t>
  </si>
  <si>
    <t>Benin</t>
  </si>
  <si>
    <t>Republic of Benin</t>
  </si>
  <si>
    <t>BMU</t>
  </si>
  <si>
    <t>Bermuda</t>
  </si>
  <si>
    <t>The Bermudas</t>
  </si>
  <si>
    <t>BTN</t>
  </si>
  <si>
    <t>Bhutan</t>
  </si>
  <si>
    <t>Kingdom of Bhutan</t>
  </si>
  <si>
    <t>BOL</t>
  </si>
  <si>
    <t>Bolivia</t>
  </si>
  <si>
    <t>Plurinational State of Bolivia</t>
  </si>
  <si>
    <t>BIH</t>
  </si>
  <si>
    <t>Bosnia and Herzegovina</t>
  </si>
  <si>
    <t>BWA</t>
  </si>
  <si>
    <t>Botswana</t>
  </si>
  <si>
    <t>Republic of Botswana</t>
  </si>
  <si>
    <t>BRA</t>
  </si>
  <si>
    <t>Brazil</t>
  </si>
  <si>
    <t>Federative Republic of Brazil</t>
  </si>
  <si>
    <t>BRN</t>
  </si>
  <si>
    <t>Brunei</t>
  </si>
  <si>
    <t>Brunei Darussalam</t>
  </si>
  <si>
    <t>BGR</t>
  </si>
  <si>
    <t>Bulgaria</t>
  </si>
  <si>
    <t>Republic of Bulgaria</t>
  </si>
  <si>
    <t>BFA</t>
  </si>
  <si>
    <t>Burkina Faso</t>
  </si>
  <si>
    <t>BDI</t>
  </si>
  <si>
    <t>Burundi</t>
  </si>
  <si>
    <t>Republic of Burundi</t>
  </si>
  <si>
    <t>CPV</t>
  </si>
  <si>
    <t>Cabo Verde</t>
  </si>
  <si>
    <t>Republic of Cabo Verde</t>
  </si>
  <si>
    <t>KHM</t>
  </si>
  <si>
    <t>Cambodia</t>
  </si>
  <si>
    <t>Kingdom of Cambodia</t>
  </si>
  <si>
    <t>CMR</t>
  </si>
  <si>
    <t>Cameroon</t>
  </si>
  <si>
    <t>Republic of Cameroon</t>
  </si>
  <si>
    <t>CAN</t>
  </si>
  <si>
    <t>Canada</t>
  </si>
  <si>
    <t>CSS</t>
  </si>
  <si>
    <t>Caribbean small states</t>
  </si>
  <si>
    <t>CYM</t>
  </si>
  <si>
    <t>Cayman Islands</t>
  </si>
  <si>
    <t>CAF</t>
  </si>
  <si>
    <t>Central African Republic</t>
  </si>
  <si>
    <t>CEB</t>
  </si>
  <si>
    <t>Central Europe and the Baltics</t>
    <phoneticPr fontId="2"/>
  </si>
  <si>
    <t>Central Europe and the Baltics</t>
  </si>
  <si>
    <t>TCD</t>
  </si>
  <si>
    <t>Chad</t>
  </si>
  <si>
    <t>Republic of Chad</t>
  </si>
  <si>
    <t>CHI</t>
  </si>
  <si>
    <t>Channel Islands</t>
  </si>
  <si>
    <t>CHL</t>
  </si>
  <si>
    <t>Chile</t>
  </si>
  <si>
    <t>Republic of Chile</t>
  </si>
  <si>
    <t>CHN</t>
  </si>
  <si>
    <t>China</t>
  </si>
  <si>
    <t>People's Republic of China</t>
  </si>
  <si>
    <t>COL</t>
  </si>
  <si>
    <t>Colombia</t>
  </si>
  <si>
    <t>Republic of Colombia</t>
  </si>
  <si>
    <t>COM</t>
  </si>
  <si>
    <t>Comoros</t>
  </si>
  <si>
    <t>Union of the Comoros</t>
  </si>
  <si>
    <t>COG</t>
  </si>
  <si>
    <t>Congo</t>
  </si>
  <si>
    <t>Republic of Congo</t>
  </si>
  <si>
    <t>CRI</t>
  </si>
  <si>
    <t>Costa Rica</t>
  </si>
  <si>
    <t>Republic of Costa Rica</t>
  </si>
  <si>
    <t>CIV</t>
  </si>
  <si>
    <t>Côte d'Ivoire</t>
  </si>
  <si>
    <t>Republic of Côte d'Ivoire</t>
  </si>
  <si>
    <t>HRV</t>
  </si>
  <si>
    <t>Croatia</t>
  </si>
  <si>
    <t>Republic of Croatia</t>
  </si>
  <si>
    <t>CUB</t>
  </si>
  <si>
    <t>Cuba</t>
  </si>
  <si>
    <t>Republic of Cuba</t>
  </si>
  <si>
    <t>CUW</t>
  </si>
  <si>
    <t>Curaçao</t>
  </si>
  <si>
    <t>CYP</t>
  </si>
  <si>
    <t>Cyprus</t>
  </si>
  <si>
    <t>Republic of Cyprus</t>
  </si>
  <si>
    <t>CZE</t>
  </si>
  <si>
    <t>Czech Republic</t>
  </si>
  <si>
    <t>PRK</t>
  </si>
  <si>
    <t>Dem. People's Rep. Korea</t>
  </si>
  <si>
    <t>Democratic People's Republic of Korea</t>
  </si>
  <si>
    <t>ZAR</t>
  </si>
  <si>
    <t>Dem. Rep. Congo</t>
  </si>
  <si>
    <t>Democratic Republic of the Congo</t>
  </si>
  <si>
    <t>DNK</t>
  </si>
  <si>
    <t>Denmark</t>
  </si>
  <si>
    <t>Kingdom of Denmark</t>
  </si>
  <si>
    <t>DJI</t>
  </si>
  <si>
    <t>Djibouti</t>
  </si>
  <si>
    <t>Republic of Djibouti</t>
  </si>
  <si>
    <t>DMA</t>
  </si>
  <si>
    <t>Dominica</t>
  </si>
  <si>
    <t>Commonwealth of Dominica</t>
  </si>
  <si>
    <t>DOM</t>
  </si>
  <si>
    <t>Dominican Republic</t>
  </si>
  <si>
    <t>EAS</t>
  </si>
  <si>
    <t>East Asia &amp; Pacific (all income levels)</t>
    <phoneticPr fontId="2"/>
  </si>
  <si>
    <t>East Asia &amp; Pacific (all income levels)</t>
  </si>
  <si>
    <t>EAP</t>
  </si>
  <si>
    <t>East Asia &amp; Pacific (developing only)</t>
  </si>
  <si>
    <t>CEA</t>
  </si>
  <si>
    <t>East Asia and the Pacific (IFC classification)</t>
  </si>
  <si>
    <t>ECU</t>
  </si>
  <si>
    <t>Ecuador</t>
  </si>
  <si>
    <t>Republic of Ecuador</t>
  </si>
  <si>
    <t>EGY</t>
  </si>
  <si>
    <t>Egypt</t>
  </si>
  <si>
    <t>Arab Republic of Egypt</t>
  </si>
  <si>
    <t>SLV</t>
  </si>
  <si>
    <t>El Salvador</t>
  </si>
  <si>
    <t>Republic of El Salvador</t>
  </si>
  <si>
    <t>GNQ</t>
  </si>
  <si>
    <t>Equatorial Guinea</t>
  </si>
  <si>
    <t>Republic of Equatorial Guinea</t>
  </si>
  <si>
    <t>ERI</t>
  </si>
  <si>
    <t>Eritrea</t>
  </si>
  <si>
    <t>State of Eritrea</t>
  </si>
  <si>
    <t>EST</t>
  </si>
  <si>
    <t>Estonia</t>
  </si>
  <si>
    <t>Republic of Estonia</t>
  </si>
  <si>
    <t>ETH</t>
  </si>
  <si>
    <t>Ethiopia</t>
  </si>
  <si>
    <t>Federal Democratic Republic of Ethiopia</t>
  </si>
  <si>
    <t>EMU</t>
  </si>
  <si>
    <t>Euro area</t>
  </si>
  <si>
    <t>ECS</t>
  </si>
  <si>
    <t>Europe &amp; Central Asia (all income levels)</t>
  </si>
  <si>
    <t>ECA</t>
  </si>
  <si>
    <t>Europe &amp; Central Asia (developing only)</t>
  </si>
  <si>
    <t>CEU</t>
  </si>
  <si>
    <t>Europe and Central Asia (IFC classification)</t>
  </si>
  <si>
    <t>EUU</t>
  </si>
  <si>
    <t>European Union</t>
  </si>
  <si>
    <t>FRO</t>
  </si>
  <si>
    <t>Faeroe Islands</t>
  </si>
  <si>
    <t>FJI</t>
  </si>
  <si>
    <t>Fiji</t>
  </si>
  <si>
    <t>Republic of Fiji</t>
  </si>
  <si>
    <t>FIN</t>
  </si>
  <si>
    <t>Finland</t>
  </si>
  <si>
    <t>Republic of Finland</t>
  </si>
  <si>
    <t>FCS</t>
  </si>
  <si>
    <t>Fragile and conflict affected situations</t>
  </si>
  <si>
    <t>Fragile situations</t>
  </si>
  <si>
    <t>FRA</t>
  </si>
  <si>
    <t>France</t>
  </si>
  <si>
    <t>French Republic</t>
  </si>
  <si>
    <t>PYF</t>
  </si>
  <si>
    <t>French Polynesia</t>
  </si>
  <si>
    <t>GAB</t>
  </si>
  <si>
    <t>Gabon</t>
  </si>
  <si>
    <t>Gabonese Republic</t>
  </si>
  <si>
    <t>GEO</t>
  </si>
  <si>
    <t>Georgia</t>
  </si>
  <si>
    <t>DEU</t>
  </si>
  <si>
    <t>Germany</t>
  </si>
  <si>
    <t>Federal Republic of Germany</t>
  </si>
  <si>
    <t>GHA</t>
  </si>
  <si>
    <t>Ghana</t>
  </si>
  <si>
    <t>Republic of Ghana</t>
  </si>
  <si>
    <t>GRC</t>
  </si>
  <si>
    <t>Greece</t>
  </si>
  <si>
    <t>Hellenic Republic</t>
  </si>
  <si>
    <t>GRL</t>
  </si>
  <si>
    <t>Greenland</t>
  </si>
  <si>
    <t>GRD</t>
  </si>
  <si>
    <t>Grenada</t>
  </si>
  <si>
    <t>GUM</t>
  </si>
  <si>
    <t>Guam</t>
  </si>
  <si>
    <t>GTM</t>
  </si>
  <si>
    <t>Guatemala</t>
  </si>
  <si>
    <t>Republic of Guatemala</t>
  </si>
  <si>
    <t>GIN</t>
  </si>
  <si>
    <t>Guinea</t>
  </si>
  <si>
    <t>Republic of Guinea</t>
  </si>
  <si>
    <t>GNB</t>
  </si>
  <si>
    <t>Guinea-Bissau</t>
  </si>
  <si>
    <t>Republic of Guinea-Bissau</t>
  </si>
  <si>
    <t>GUY</t>
  </si>
  <si>
    <t>Guyana</t>
  </si>
  <si>
    <t>Co-operative Republic of Guyana</t>
  </si>
  <si>
    <t>HTI</t>
  </si>
  <si>
    <t>Haiti</t>
  </si>
  <si>
    <t>Republic of Haiti</t>
  </si>
  <si>
    <t>HPC</t>
  </si>
  <si>
    <t>Heavily indebted poor countries (HIPC)</t>
  </si>
  <si>
    <t>HIC</t>
  </si>
  <si>
    <t>High income</t>
  </si>
  <si>
    <t>NOC</t>
  </si>
  <si>
    <t>High income: nonOECD</t>
  </si>
  <si>
    <t>OEC</t>
  </si>
  <si>
    <t>High income: OECD</t>
  </si>
  <si>
    <t>HND</t>
  </si>
  <si>
    <t>Honduras</t>
  </si>
  <si>
    <t>Republic of Honduras</t>
  </si>
  <si>
    <t>HKG</t>
  </si>
  <si>
    <t>Hong Kong SAR, China</t>
  </si>
  <si>
    <t>Hong Kong Special Administrative Region of the People's Republic of China</t>
  </si>
  <si>
    <t>HUN</t>
  </si>
  <si>
    <t>Hungary</t>
  </si>
  <si>
    <t>ISL</t>
  </si>
  <si>
    <t>Iceland</t>
  </si>
  <si>
    <t>Republic of Iceland</t>
  </si>
  <si>
    <t>IND</t>
  </si>
  <si>
    <t>India</t>
  </si>
  <si>
    <t>Republic of India</t>
  </si>
  <si>
    <t>IDN</t>
  </si>
  <si>
    <t>Indonesia</t>
  </si>
  <si>
    <t>Republic of Indonesia</t>
  </si>
  <si>
    <t>IRN</t>
  </si>
  <si>
    <t>Iran</t>
  </si>
  <si>
    <t>Islamic Republic of Iran</t>
  </si>
  <si>
    <t>IRQ</t>
  </si>
  <si>
    <t>Iraq</t>
  </si>
  <si>
    <t>Republic of Iraq</t>
  </si>
  <si>
    <t>IRL</t>
  </si>
  <si>
    <t>Ireland</t>
  </si>
  <si>
    <t>IMY</t>
  </si>
  <si>
    <t>Isle of Man</t>
  </si>
  <si>
    <t>ISR</t>
  </si>
  <si>
    <t>Israel</t>
  </si>
  <si>
    <t>State of Israel</t>
  </si>
  <si>
    <t>ITA</t>
  </si>
  <si>
    <t>Italy</t>
  </si>
  <si>
    <t>Italian Republic</t>
  </si>
  <si>
    <t>JAM</t>
  </si>
  <si>
    <t>Jamaica</t>
  </si>
  <si>
    <t>Japan</t>
  </si>
  <si>
    <t>JOR</t>
  </si>
  <si>
    <t>Jordan</t>
  </si>
  <si>
    <t>Hashemite Kingdom of Jordan</t>
  </si>
  <si>
    <t>KAZ</t>
  </si>
  <si>
    <t>Kazakhstan</t>
  </si>
  <si>
    <t>Republic of Kazakhstan</t>
  </si>
  <si>
    <t>KEN</t>
  </si>
  <si>
    <t>Kenya</t>
  </si>
  <si>
    <t>Republic of Kenya</t>
  </si>
  <si>
    <t>KIR</t>
  </si>
  <si>
    <t>Kiribati</t>
  </si>
  <si>
    <t>Republic of Kiribati</t>
  </si>
  <si>
    <t>KOR</t>
  </si>
  <si>
    <t>Korea</t>
  </si>
  <si>
    <t>Republic of Korea</t>
  </si>
  <si>
    <t>KSV</t>
  </si>
  <si>
    <t>Kosovo</t>
  </si>
  <si>
    <t>Republic of Kosovo</t>
  </si>
  <si>
    <t>KWT</t>
  </si>
  <si>
    <t>Kuwait</t>
  </si>
  <si>
    <t>State of Kuwait</t>
  </si>
  <si>
    <t>KGZ</t>
  </si>
  <si>
    <t>Kyrgyz Republic</t>
  </si>
  <si>
    <t>LAO</t>
  </si>
  <si>
    <t>Lao PDR</t>
  </si>
  <si>
    <t>Lao People's Democratic Republic</t>
  </si>
  <si>
    <t>LCN</t>
  </si>
  <si>
    <t>Latin America &amp; Caribbean (all income levels)</t>
  </si>
  <si>
    <t>LAC</t>
  </si>
  <si>
    <t>Latin America &amp; Caribbean (developing only)</t>
  </si>
  <si>
    <t>CLA</t>
  </si>
  <si>
    <t>Latin America and the Caribbean (IFC classification)</t>
  </si>
  <si>
    <t>LVA</t>
  </si>
  <si>
    <t>Latvia</t>
  </si>
  <si>
    <t>Republic of Latvia</t>
  </si>
  <si>
    <t>LDC</t>
  </si>
  <si>
    <t>Least developed countries: UN classification</t>
  </si>
  <si>
    <t>LBN</t>
  </si>
  <si>
    <t>Lebanon</t>
  </si>
  <si>
    <t>Lebanese Republic</t>
  </si>
  <si>
    <t>LSO</t>
  </si>
  <si>
    <t>Lesotho</t>
  </si>
  <si>
    <t>Kingdom of Lesotho</t>
  </si>
  <si>
    <t>LBR</t>
  </si>
  <si>
    <t>Liberia</t>
  </si>
  <si>
    <t>Republic of Liberia</t>
  </si>
  <si>
    <t>LBY</t>
  </si>
  <si>
    <t>Libya</t>
  </si>
  <si>
    <t>Socialist People's Libyan Arab Jamahiriya</t>
  </si>
  <si>
    <t>LIE</t>
  </si>
  <si>
    <t>Liechtenstein</t>
  </si>
  <si>
    <t>Principality of Liechtenstein</t>
  </si>
  <si>
    <t>LTU</t>
  </si>
  <si>
    <t>Lithuania</t>
  </si>
  <si>
    <t>Republic of Lithuania</t>
  </si>
  <si>
    <t>LMY</t>
  </si>
  <si>
    <t>Low &amp; middle income</t>
  </si>
  <si>
    <t>LIC</t>
  </si>
  <si>
    <t>Low income</t>
  </si>
  <si>
    <t>LMC</t>
  </si>
  <si>
    <t>Lower middle income</t>
  </si>
  <si>
    <t>LUX</t>
  </si>
  <si>
    <t>Luxembourg</t>
  </si>
  <si>
    <t>Grand Duchy of Luxembourg</t>
  </si>
  <si>
    <t>MAC</t>
  </si>
  <si>
    <t>Macao SAR, China</t>
  </si>
  <si>
    <t>Macao Special Administrative Region of the People's Republic of China</t>
  </si>
  <si>
    <t>MKD</t>
  </si>
  <si>
    <t>Macedonia</t>
  </si>
  <si>
    <t>Former Yugoslav Republic of Macedonia</t>
  </si>
  <si>
    <t>MDG</t>
  </si>
  <si>
    <t>Madagascar</t>
  </si>
  <si>
    <t>Republic of Madagascar</t>
  </si>
  <si>
    <t>MWI</t>
  </si>
  <si>
    <t>Malawi</t>
  </si>
  <si>
    <t>Republic of Malawi</t>
  </si>
  <si>
    <t>MYS</t>
  </si>
  <si>
    <t>Malaysia</t>
  </si>
  <si>
    <t>MDV</t>
  </si>
  <si>
    <t>Maldives</t>
  </si>
  <si>
    <t>Republic of Maldives</t>
  </si>
  <si>
    <t>MLI</t>
  </si>
  <si>
    <t>Mali</t>
  </si>
  <si>
    <t>Republic of Mali</t>
  </si>
  <si>
    <t>MLT</t>
  </si>
  <si>
    <t>Malta</t>
  </si>
  <si>
    <t>Republic of Malta</t>
  </si>
  <si>
    <t>MHL</t>
  </si>
  <si>
    <t>Marshall Islands</t>
  </si>
  <si>
    <t>Republic of the Marshall Islands</t>
  </si>
  <si>
    <t>MRT</t>
  </si>
  <si>
    <t>Mauritania</t>
  </si>
  <si>
    <t>Islamic Republic of Mauritania</t>
  </si>
  <si>
    <t>MUS</t>
  </si>
  <si>
    <t>Mauritius</t>
  </si>
  <si>
    <t>Republic of Mauritius</t>
  </si>
  <si>
    <t>MEX</t>
  </si>
  <si>
    <t>Mexico</t>
  </si>
  <si>
    <t>United Mexican States</t>
  </si>
  <si>
    <t>FSM</t>
  </si>
  <si>
    <t>Micronesia</t>
  </si>
  <si>
    <t>Federated States of Micronesia</t>
  </si>
  <si>
    <t>MEA</t>
  </si>
  <si>
    <t>Middle East &amp; North Africa (all income levels)</t>
  </si>
  <si>
    <t>MNA</t>
  </si>
  <si>
    <t>Middle East &amp; North Africa (developing only)</t>
  </si>
  <si>
    <t>CME</t>
  </si>
  <si>
    <t>Middle East and North Africa (IFC classification)</t>
  </si>
  <si>
    <t>MIC</t>
  </si>
  <si>
    <t>Middle income</t>
  </si>
  <si>
    <t>MDA</t>
  </si>
  <si>
    <t>Moldova</t>
  </si>
  <si>
    <t>Republic of Moldova</t>
  </si>
  <si>
    <t>MCO</t>
  </si>
  <si>
    <t>Monaco</t>
  </si>
  <si>
    <t>Principality of Monaco</t>
  </si>
  <si>
    <t>MNG</t>
  </si>
  <si>
    <t>Mongolia</t>
  </si>
  <si>
    <t>MNE</t>
  </si>
  <si>
    <t>Montenegro</t>
  </si>
  <si>
    <t>MAR</t>
  </si>
  <si>
    <t>Morocco</t>
  </si>
  <si>
    <t>Kingdom of Morocco</t>
  </si>
  <si>
    <t>MOZ</t>
  </si>
  <si>
    <t>Mozambique</t>
  </si>
  <si>
    <t>Republic of Mozambique</t>
  </si>
  <si>
    <t>MMR</t>
  </si>
  <si>
    <t>Myanmar</t>
  </si>
  <si>
    <t>Republic of the Union of Myanmar</t>
  </si>
  <si>
    <t>NAM</t>
  </si>
  <si>
    <t>Namibia</t>
  </si>
  <si>
    <t>Republic of Namibia</t>
  </si>
  <si>
    <t>NPL</t>
  </si>
  <si>
    <t>Nepal</t>
  </si>
  <si>
    <t>NLD</t>
  </si>
  <si>
    <t>Netherlands</t>
  </si>
  <si>
    <t>Kingdom of the Netherlands</t>
  </si>
  <si>
    <t>NCL</t>
  </si>
  <si>
    <t>New Caledonia</t>
  </si>
  <si>
    <t>NZL</t>
  </si>
  <si>
    <t>New Zealand</t>
  </si>
  <si>
    <t>NIC</t>
  </si>
  <si>
    <t>Nicaragua</t>
  </si>
  <si>
    <t>Republic of Nicaragua</t>
  </si>
  <si>
    <t>NER</t>
  </si>
  <si>
    <t>Niger</t>
  </si>
  <si>
    <t>Republic of Niger</t>
  </si>
  <si>
    <t>NGA</t>
  </si>
  <si>
    <t>Nigeria</t>
  </si>
  <si>
    <t>Federal Republic of Nigeria</t>
  </si>
  <si>
    <t>NAC</t>
  </si>
  <si>
    <t>North America</t>
  </si>
  <si>
    <t>MNP</t>
  </si>
  <si>
    <t>Northern Mariana Islands</t>
  </si>
  <si>
    <t>Commonwealth of the Northern Mariana Islands</t>
  </si>
  <si>
    <t>NOR</t>
  </si>
  <si>
    <t>Norway</t>
  </si>
  <si>
    <t>Kingdom of Norway</t>
  </si>
  <si>
    <t>OED</t>
  </si>
  <si>
    <t>OECD members</t>
  </si>
  <si>
    <t>OMN</t>
  </si>
  <si>
    <t>Oman</t>
  </si>
  <si>
    <t>Sultanate of Oman</t>
  </si>
  <si>
    <t>OSS</t>
  </si>
  <si>
    <t>Other small states</t>
  </si>
  <si>
    <t>PSS</t>
  </si>
  <si>
    <t>Pacific island small states</t>
  </si>
  <si>
    <t>PAK</t>
  </si>
  <si>
    <t>Pakistan</t>
  </si>
  <si>
    <t>Islamic Republic of Pakistan</t>
  </si>
  <si>
    <t>PLW</t>
  </si>
  <si>
    <t>Palau</t>
  </si>
  <si>
    <t>Republic of Palau</t>
  </si>
  <si>
    <t>PAN</t>
  </si>
  <si>
    <t>Panama</t>
  </si>
  <si>
    <t>Republic of Panama</t>
  </si>
  <si>
    <t>PNG</t>
  </si>
  <si>
    <t>Papua New Guinea</t>
  </si>
  <si>
    <t>The Independent State of Papua New Guinea</t>
  </si>
  <si>
    <t>PRY</t>
  </si>
  <si>
    <t>Paraguay</t>
  </si>
  <si>
    <t>Republic of Paraguay</t>
  </si>
  <si>
    <t>PER</t>
  </si>
  <si>
    <t>Peru</t>
  </si>
  <si>
    <t>Republic of Peru</t>
  </si>
  <si>
    <t>PHL</t>
  </si>
  <si>
    <t>Philippines</t>
  </si>
  <si>
    <t>Republic of the Philippines</t>
  </si>
  <si>
    <t>POL</t>
  </si>
  <si>
    <t>Poland</t>
  </si>
  <si>
    <t>Republic of Poland</t>
  </si>
  <si>
    <t>PRT</t>
  </si>
  <si>
    <t>Portugal</t>
  </si>
  <si>
    <t>Portuguese Republic</t>
  </si>
  <si>
    <t>PRI</t>
  </si>
  <si>
    <t>Puerto Rico</t>
  </si>
  <si>
    <t>QAT</t>
  </si>
  <si>
    <t>Qatar</t>
  </si>
  <si>
    <t>State of Qatar</t>
  </si>
  <si>
    <t>ROM</t>
  </si>
  <si>
    <t>Romania</t>
  </si>
  <si>
    <t>RUS</t>
  </si>
  <si>
    <t>Russia</t>
  </si>
  <si>
    <t>Russian Federation</t>
  </si>
  <si>
    <t>RWA</t>
  </si>
  <si>
    <t>Rwanda</t>
  </si>
  <si>
    <t>Republic of Rwanda</t>
  </si>
  <si>
    <t>WSM</t>
  </si>
  <si>
    <t>Samoa</t>
  </si>
  <si>
    <t>SMR</t>
  </si>
  <si>
    <t>San Marino</t>
  </si>
  <si>
    <t>Republic of San Marino</t>
  </si>
  <si>
    <t>STP</t>
  </si>
  <si>
    <t>São Tomé and Principe</t>
  </si>
  <si>
    <t>Democratic Republic of São Tomé and Principe</t>
  </si>
  <si>
    <t>SAU</t>
  </si>
  <si>
    <t>Saudi Arabia</t>
  </si>
  <si>
    <t>Kingdom of Saudi Arabia</t>
  </si>
  <si>
    <t>SEN</t>
  </si>
  <si>
    <t>Senegal</t>
  </si>
  <si>
    <t>Republic of Senegal</t>
  </si>
  <si>
    <t>SRB</t>
  </si>
  <si>
    <t>Serbia</t>
  </si>
  <si>
    <t>Republic of Serbia</t>
  </si>
  <si>
    <t>SYC</t>
  </si>
  <si>
    <t>Seychelles</t>
  </si>
  <si>
    <t>Republic of Seychelles</t>
  </si>
  <si>
    <t>SLE</t>
  </si>
  <si>
    <t>Sierra Leone</t>
  </si>
  <si>
    <t>Republic of Sierra Leone</t>
  </si>
  <si>
    <t>SGP</t>
  </si>
  <si>
    <t>Singapore</t>
  </si>
  <si>
    <t>Republic of Singapore</t>
  </si>
  <si>
    <t>SXM</t>
  </si>
  <si>
    <t>Sint Maarten (Dutch part)</t>
  </si>
  <si>
    <t>SVK</t>
  </si>
  <si>
    <t>Slovak Republic</t>
  </si>
  <si>
    <t>SVN</t>
  </si>
  <si>
    <t>Slovenia</t>
  </si>
  <si>
    <t>Republic of Slovenia</t>
  </si>
  <si>
    <t>SST</t>
  </si>
  <si>
    <t>Small states</t>
  </si>
  <si>
    <t>SLB</t>
  </si>
  <si>
    <t>Solomon Islands</t>
  </si>
  <si>
    <t>SOM</t>
  </si>
  <si>
    <t>Somalia</t>
  </si>
  <si>
    <t>Somali Democratic Republic</t>
  </si>
  <si>
    <t>ZAF</t>
  </si>
  <si>
    <t>South Africa</t>
  </si>
  <si>
    <t>Republic of South Africa</t>
  </si>
  <si>
    <t>SAS</t>
  </si>
  <si>
    <t>South Asia</t>
  </si>
  <si>
    <t>CSA</t>
  </si>
  <si>
    <t>South Asia (IFC classification)</t>
  </si>
  <si>
    <t>SSD</t>
  </si>
  <si>
    <t>South Sudan</t>
  </si>
  <si>
    <t>Republic of South Sudan</t>
  </si>
  <si>
    <t>ESP</t>
  </si>
  <si>
    <t>Spain</t>
  </si>
  <si>
    <t>Kingdom of Spain</t>
  </si>
  <si>
    <t>LKA</t>
  </si>
  <si>
    <t>Sri Lanka</t>
  </si>
  <si>
    <t>Democratic Socialist Republic of Sri Lanka</t>
  </si>
  <si>
    <t>KNA</t>
  </si>
  <si>
    <t>St. Kitts and Nevis</t>
  </si>
  <si>
    <t>LCA</t>
  </si>
  <si>
    <t>St. Lucia</t>
  </si>
  <si>
    <t>MAF</t>
  </si>
  <si>
    <t>St. Martin (French part)</t>
  </si>
  <si>
    <t>VCT</t>
  </si>
  <si>
    <t>St. Vincent and the Grenadines</t>
  </si>
  <si>
    <t>SSF</t>
  </si>
  <si>
    <t>Sub-Saharan Africa (all income levels)</t>
  </si>
  <si>
    <t>SSA</t>
  </si>
  <si>
    <t>Sub-Saharan Africa (developing only)</t>
  </si>
  <si>
    <t>CAA</t>
  </si>
  <si>
    <t>Sub-Saharan Africa (IFC classification)</t>
  </si>
  <si>
    <t>SDN</t>
  </si>
  <si>
    <t>Sudan</t>
  </si>
  <si>
    <t>Republic of the Sudan</t>
  </si>
  <si>
    <t>SUR</t>
  </si>
  <si>
    <t>Suriname</t>
  </si>
  <si>
    <t>Republic of Suriname</t>
  </si>
  <si>
    <t>SWZ</t>
  </si>
  <si>
    <t>Swaziland</t>
  </si>
  <si>
    <t>Kingdom of Swaziland</t>
  </si>
  <si>
    <t>SWE</t>
  </si>
  <si>
    <t>Sweden</t>
  </si>
  <si>
    <t>Kingdom of Sweden</t>
  </si>
  <si>
    <t>CHE</t>
  </si>
  <si>
    <t>Switzerland</t>
  </si>
  <si>
    <t>SYR</t>
  </si>
  <si>
    <t>Syrian Arab Republic</t>
  </si>
  <si>
    <t>TJK</t>
  </si>
  <si>
    <t>Tajikistan</t>
  </si>
  <si>
    <t>Republic of Tajikistan</t>
  </si>
  <si>
    <t>TZA</t>
  </si>
  <si>
    <t>Tanzania</t>
  </si>
  <si>
    <t>United Republic of Tanzania</t>
  </si>
  <si>
    <t>THA</t>
  </si>
  <si>
    <t>Thailand</t>
  </si>
  <si>
    <t>Kingdom of Thailand</t>
  </si>
  <si>
    <t>BHS</t>
  </si>
  <si>
    <t>The Bahamas</t>
  </si>
  <si>
    <t>Commonwealth of The Bahamas</t>
  </si>
  <si>
    <t>GMB</t>
  </si>
  <si>
    <t>The Gambia</t>
  </si>
  <si>
    <t>Republic of The Gambia</t>
  </si>
  <si>
    <t>TMP</t>
  </si>
  <si>
    <t>Timor-Leste</t>
  </si>
  <si>
    <t>Democratic Republic of Timor-Leste</t>
  </si>
  <si>
    <t>TGO</t>
  </si>
  <si>
    <t>Togo</t>
  </si>
  <si>
    <t>Republic of Togo</t>
  </si>
  <si>
    <t>TON</t>
  </si>
  <si>
    <t>Tonga</t>
  </si>
  <si>
    <t>Kingdom of Tonga</t>
  </si>
  <si>
    <t>TTO</t>
  </si>
  <si>
    <t>Trinidad and Tobago</t>
  </si>
  <si>
    <t>Republic of Trinidad and Tobago</t>
  </si>
  <si>
    <t>TUN</t>
  </si>
  <si>
    <t>Tunisia</t>
  </si>
  <si>
    <t>Republic of Tunisia</t>
  </si>
  <si>
    <t>TUR</t>
  </si>
  <si>
    <t>Turkey</t>
  </si>
  <si>
    <t>Republic of Turkey</t>
  </si>
  <si>
    <t>TKM</t>
  </si>
  <si>
    <t>Turkmenistan</t>
  </si>
  <si>
    <t>TCA</t>
  </si>
  <si>
    <t>Turks and Caicos Islands</t>
  </si>
  <si>
    <t>TUV</t>
  </si>
  <si>
    <t>Tuvalu</t>
  </si>
  <si>
    <t>UGA</t>
  </si>
  <si>
    <t>Uganda</t>
  </si>
  <si>
    <t>Republic of Uganda</t>
  </si>
  <si>
    <t>UKR</t>
  </si>
  <si>
    <t>Ukraine</t>
  </si>
  <si>
    <t>ARE</t>
  </si>
  <si>
    <t>United Arab Emirates</t>
  </si>
  <si>
    <t>GBR</t>
  </si>
  <si>
    <t>United Kingdom</t>
  </si>
  <si>
    <t>United Kingdom of Great Britain and Northern Ireland</t>
  </si>
  <si>
    <t>USA</t>
  </si>
  <si>
    <t>United States</t>
  </si>
  <si>
    <t>United States of America</t>
  </si>
  <si>
    <t>UMC</t>
  </si>
  <si>
    <t>Upper middle income</t>
  </si>
  <si>
    <t>URY</t>
  </si>
  <si>
    <t>Uruguay</t>
  </si>
  <si>
    <t>Oriental Republic of Uruguay</t>
  </si>
  <si>
    <t>UZB</t>
  </si>
  <si>
    <t>Uzbekistan</t>
  </si>
  <si>
    <t>Republic of Uzbekistan</t>
  </si>
  <si>
    <t>VUT</t>
  </si>
  <si>
    <t>Vanuatu</t>
  </si>
  <si>
    <t>Republic of Vanuatu</t>
  </si>
  <si>
    <t>VEN</t>
  </si>
  <si>
    <t>Venezuela</t>
  </si>
  <si>
    <t>República Bolivariana de Venezuela</t>
  </si>
  <si>
    <t>VNM</t>
  </si>
  <si>
    <t>Vietnam</t>
  </si>
  <si>
    <t>Socialist Republic of Vietnam</t>
  </si>
  <si>
    <t>VIR</t>
  </si>
  <si>
    <t>Virgin Islands</t>
  </si>
  <si>
    <t>Virgin Islands of the United States</t>
  </si>
  <si>
    <t>WBG</t>
  </si>
  <si>
    <t>West Bank and Gaza</t>
  </si>
  <si>
    <t>WLD</t>
  </si>
  <si>
    <t>World</t>
  </si>
  <si>
    <t>YEM</t>
  </si>
  <si>
    <t>Yemen</t>
  </si>
  <si>
    <t>Republic of Yemen</t>
  </si>
  <si>
    <t>ZMB</t>
  </si>
  <si>
    <t>Zambia</t>
  </si>
  <si>
    <t>Republic of Zambia</t>
  </si>
  <si>
    <t>ZWE</t>
  </si>
  <si>
    <t>Zimbabwe</t>
  </si>
  <si>
    <t>Republic of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</si>
</sst>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b/>
      <sz val="11"/>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9" fillId="0" borderId="0">
      <alignment vertical="center"/>
    </xf>
  </cellStyleXfs>
  <cellXfs count="33">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2" borderId="2" xfId="0" applyFont="1" applyFill="1" applyBorder="1" applyAlignment="1">
      <alignment vertical="center" shrinkToFit="1"/>
    </xf>
    <xf numFmtId="0" fontId="5" fillId="2" borderId="5" xfId="0" applyFont="1" applyFill="1" applyBorder="1" applyAlignment="1">
      <alignment horizontal="centerContinuous" vertical="center" shrinkToFit="1"/>
    </xf>
    <xf numFmtId="0" fontId="5" fillId="2" borderId="7" xfId="0" applyFont="1" applyFill="1" applyBorder="1" applyAlignment="1">
      <alignment horizontal="centerContinuous" vertical="center" shrinkToFit="1"/>
    </xf>
    <xf numFmtId="0" fontId="5" fillId="2" borderId="6" xfId="0" applyFont="1" applyFill="1" applyBorder="1" applyAlignment="1">
      <alignment horizontal="centerContinuous" vertical="center" shrinkToFit="1"/>
    </xf>
    <xf numFmtId="0" fontId="5" fillId="2" borderId="2" xfId="0" applyFont="1" applyFill="1" applyBorder="1" applyAlignment="1">
      <alignment horizontal="center" vertical="center" shrinkToFit="1"/>
    </xf>
    <xf numFmtId="0" fontId="5" fillId="2" borderId="2" xfId="0" applyFont="1" applyFill="1" applyBorder="1" applyAlignment="1">
      <alignment vertical="center" shrinkToFit="1"/>
    </xf>
    <xf numFmtId="0" fontId="4" fillId="0" borderId="0" xfId="0" applyFont="1" applyAlignment="1">
      <alignment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6" fillId="0" borderId="1" xfId="0" applyFont="1" applyFill="1" applyBorder="1" applyAlignment="1">
      <alignment vertical="center" shrinkToFit="1"/>
    </xf>
    <xf numFmtId="0" fontId="7" fillId="0" borderId="1" xfId="0" applyFont="1" applyFill="1" applyBorder="1" applyAlignment="1">
      <alignment vertical="center"/>
    </xf>
    <xf numFmtId="0" fontId="7" fillId="0" borderId="1" xfId="0" applyFont="1" applyFill="1" applyBorder="1">
      <alignment vertical="center"/>
    </xf>
    <xf numFmtId="0" fontId="7" fillId="0" borderId="0" xfId="0" applyFont="1" applyFill="1">
      <alignment vertical="center"/>
    </xf>
    <xf numFmtId="0" fontId="5" fillId="0" borderId="1" xfId="0"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0" xfId="0" applyFont="1" applyAlignment="1">
      <alignment vertical="center" shrinkToFit="1"/>
    </xf>
    <xf numFmtId="0" fontId="5" fillId="0" borderId="1" xfId="0" applyFont="1" applyFill="1" applyBorder="1" applyAlignment="1">
      <alignment vertical="center" shrinkToFit="1"/>
    </xf>
    <xf numFmtId="0" fontId="10" fillId="0" borderId="1" xfId="1" applyFont="1" applyFill="1" applyBorder="1" applyAlignment="1">
      <alignment vertical="center" shrinkToFit="1"/>
    </xf>
    <xf numFmtId="0" fontId="5" fillId="0" borderId="1" xfId="0" applyFont="1" applyFill="1" applyBorder="1" applyAlignment="1">
      <alignment vertical="center"/>
    </xf>
    <xf numFmtId="0" fontId="5" fillId="0" borderId="1" xfId="0" applyNumberFormat="1" applyFont="1" applyFill="1" applyBorder="1" applyAlignment="1">
      <alignment vertical="center"/>
    </xf>
    <xf numFmtId="0" fontId="5" fillId="0" borderId="1" xfId="0" applyFont="1" applyFill="1" applyBorder="1">
      <alignment vertical="center"/>
    </xf>
    <xf numFmtId="0" fontId="5" fillId="0" borderId="0" xfId="0" applyFont="1" applyFill="1">
      <alignment vertical="center"/>
    </xf>
    <xf numFmtId="3" fontId="5" fillId="0" borderId="1" xfId="0" applyNumberFormat="1" applyFont="1" applyFill="1" applyBorder="1" applyAlignment="1">
      <alignment vertical="center"/>
    </xf>
    <xf numFmtId="0" fontId="5" fillId="0" borderId="0" xfId="0" applyFont="1" applyAlignment="1">
      <alignment vertical="center"/>
    </xf>
    <xf numFmtId="0" fontId="5" fillId="0" borderId="0" xfId="0" applyFont="1">
      <alignment vertical="center"/>
    </xf>
    <xf numFmtId="0" fontId="4" fillId="0" borderId="1" xfId="0" applyFont="1" applyFill="1" applyBorder="1" applyAlignment="1">
      <alignment vertical="center" shrinkToFit="1"/>
    </xf>
    <xf numFmtId="176" fontId="5" fillId="0" borderId="1" xfId="0" applyNumberFormat="1" applyFont="1" applyFill="1" applyBorder="1" applyAlignment="1">
      <alignment vertical="center"/>
    </xf>
    <xf numFmtId="0" fontId="11" fillId="0" borderId="0" xfId="0" applyFont="1" applyAlignment="1"/>
    <xf numFmtId="0" fontId="0" fillId="0" borderId="0" xfId="0" applyAlignment="1"/>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iodic.go.jp/biodiversity/about/initiatives/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iodic.go.jp/biodiversity/about/initiatives/index.html" TargetMode="External"/><Relationship Id="rId2" Type="http://schemas.openxmlformats.org/officeDocument/2006/relationships/hyperlink" Target="https://www.env.go.jp/nature/choju/docs/docs4/index.html" TargetMode="External"/><Relationship Id="rId1" Type="http://schemas.openxmlformats.org/officeDocument/2006/relationships/hyperlink" Target="https://www.env.go.jp/nature/choju/docs/docs4/index.html"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biodic.go.jp/biodiversity/about/initiatives/index.html" TargetMode="External"/><Relationship Id="rId2" Type="http://schemas.openxmlformats.org/officeDocument/2006/relationships/hyperlink" Target="http://www.rinya.maff.go.jp/j/keikaku/genkyou/h29/" TargetMode="External"/><Relationship Id="rId1" Type="http://schemas.openxmlformats.org/officeDocument/2006/relationships/hyperlink" Target="http://www.maff.go.jp/j/tokei/kouhyou/sakumotu/menseki/"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2"/>
  <sheetViews>
    <sheetView tabSelected="1" zoomScaleNormal="100" workbookViewId="0"/>
  </sheetViews>
  <sheetFormatPr defaultColWidth="9" defaultRowHeight="12" x14ac:dyDescent="0.2"/>
  <cols>
    <col min="1" max="1" width="11.36328125" style="27" bestFit="1" customWidth="1"/>
    <col min="2" max="2" width="14.36328125" style="27" customWidth="1"/>
    <col min="3" max="3" width="35.08984375" style="27" customWidth="1"/>
    <col min="4" max="4" width="9" style="27" customWidth="1"/>
    <col min="5" max="5" width="9" style="27"/>
    <col min="6" max="6" width="5" style="27" bestFit="1" customWidth="1"/>
    <col min="7" max="7" width="6.81640625" style="27" customWidth="1"/>
    <col min="8" max="10" width="9" style="27"/>
    <col min="11" max="11" width="9" style="28"/>
    <col min="12" max="51" width="9" style="28" hidden="1" customWidth="1"/>
    <col min="52" max="63" width="0" style="28" hidden="1" customWidth="1"/>
    <col min="64" max="16384" width="9" style="28"/>
  </cols>
  <sheetData>
    <row r="1" spans="1:70" s="19" customFormat="1" ht="12" customHeight="1" x14ac:dyDescent="0.2">
      <c r="A1" s="4" t="s">
        <v>0</v>
      </c>
      <c r="B1" s="6"/>
      <c r="C1" s="4" t="s">
        <v>5</v>
      </c>
      <c r="D1" s="5"/>
      <c r="E1" s="6"/>
      <c r="F1" s="7" t="s">
        <v>6</v>
      </c>
      <c r="G1" s="7" t="s">
        <v>7</v>
      </c>
      <c r="H1" s="4" t="s">
        <v>8</v>
      </c>
      <c r="I1" s="5"/>
      <c r="J1" s="6"/>
      <c r="K1" s="7" t="s">
        <v>13</v>
      </c>
      <c r="L1" s="8">
        <v>1960</v>
      </c>
      <c r="M1" s="8">
        <v>1961</v>
      </c>
      <c r="N1" s="8">
        <v>1962</v>
      </c>
      <c r="O1" s="8">
        <v>1963</v>
      </c>
      <c r="P1" s="8">
        <v>1964</v>
      </c>
      <c r="Q1" s="8">
        <v>1965</v>
      </c>
      <c r="R1" s="8">
        <v>1966</v>
      </c>
      <c r="S1" s="8">
        <v>1967</v>
      </c>
      <c r="T1" s="8">
        <v>1968</v>
      </c>
      <c r="U1" s="8">
        <v>1969</v>
      </c>
      <c r="V1" s="8">
        <v>1970</v>
      </c>
      <c r="W1" s="8">
        <v>1971</v>
      </c>
      <c r="X1" s="8">
        <v>1972</v>
      </c>
      <c r="Y1" s="8">
        <v>1973</v>
      </c>
      <c r="Z1" s="8">
        <v>1974</v>
      </c>
      <c r="AA1" s="8">
        <v>1975</v>
      </c>
      <c r="AB1" s="8">
        <v>1976</v>
      </c>
      <c r="AC1" s="8">
        <v>1977</v>
      </c>
      <c r="AD1" s="8">
        <v>1978</v>
      </c>
      <c r="AE1" s="8">
        <v>1979</v>
      </c>
      <c r="AF1" s="8">
        <v>1980</v>
      </c>
      <c r="AG1" s="8">
        <v>1981</v>
      </c>
      <c r="AH1" s="8">
        <v>1982</v>
      </c>
      <c r="AI1" s="8">
        <v>1983</v>
      </c>
      <c r="AJ1" s="8">
        <v>1984</v>
      </c>
      <c r="AK1" s="8">
        <v>1985</v>
      </c>
      <c r="AL1" s="8">
        <v>1986</v>
      </c>
      <c r="AM1" s="8">
        <v>1987</v>
      </c>
      <c r="AN1" s="8">
        <v>1988</v>
      </c>
      <c r="AO1" s="8">
        <v>1989</v>
      </c>
      <c r="AP1" s="8">
        <v>1990</v>
      </c>
      <c r="AQ1" s="8">
        <v>1991</v>
      </c>
      <c r="AR1" s="8">
        <v>1992</v>
      </c>
      <c r="AS1" s="8">
        <v>1993</v>
      </c>
      <c r="AT1" s="8">
        <v>1994</v>
      </c>
      <c r="AU1" s="8">
        <v>1995</v>
      </c>
      <c r="AV1" s="8">
        <v>1996</v>
      </c>
      <c r="AW1" s="8">
        <v>1997</v>
      </c>
      <c r="AX1" s="8">
        <v>1998</v>
      </c>
      <c r="AY1" s="8">
        <v>1999</v>
      </c>
      <c r="AZ1" s="8">
        <v>2000</v>
      </c>
      <c r="BA1" s="8">
        <v>2001</v>
      </c>
      <c r="BB1" s="8">
        <v>2002</v>
      </c>
      <c r="BC1" s="8">
        <v>2003</v>
      </c>
      <c r="BD1" s="8">
        <v>2004</v>
      </c>
      <c r="BE1" s="8">
        <v>2005</v>
      </c>
      <c r="BF1" s="8">
        <v>2006</v>
      </c>
      <c r="BG1" s="8">
        <v>2007</v>
      </c>
      <c r="BH1" s="8">
        <v>2008</v>
      </c>
      <c r="BI1" s="8">
        <v>2009</v>
      </c>
      <c r="BJ1" s="8">
        <v>2010</v>
      </c>
      <c r="BK1" s="8">
        <v>2011</v>
      </c>
      <c r="BL1" s="8">
        <v>2012</v>
      </c>
      <c r="BM1" s="8">
        <v>2013</v>
      </c>
      <c r="BN1" s="8">
        <v>2014</v>
      </c>
      <c r="BO1" s="8">
        <v>2015</v>
      </c>
      <c r="BP1" s="8">
        <v>2016</v>
      </c>
      <c r="BQ1" s="8">
        <v>2017</v>
      </c>
      <c r="BR1" s="8">
        <v>2018</v>
      </c>
    </row>
    <row r="2" spans="1:70" s="19" customFormat="1" x14ac:dyDescent="0.2">
      <c r="A2" s="12" t="s">
        <v>1</v>
      </c>
      <c r="B2" s="12" t="s">
        <v>2</v>
      </c>
      <c r="C2" s="7" t="s">
        <v>3</v>
      </c>
      <c r="D2" s="7" t="s">
        <v>4</v>
      </c>
      <c r="E2" s="10" t="s">
        <v>12</v>
      </c>
      <c r="F2" s="7" t="s">
        <v>6</v>
      </c>
      <c r="G2" s="7" t="s">
        <v>7</v>
      </c>
      <c r="H2" s="11" t="s">
        <v>10</v>
      </c>
      <c r="I2" s="7" t="s">
        <v>9</v>
      </c>
      <c r="J2" s="10" t="s">
        <v>11</v>
      </c>
      <c r="K2" s="7" t="s">
        <v>13</v>
      </c>
      <c r="L2" s="8">
        <v>1960</v>
      </c>
      <c r="M2" s="8">
        <v>1961</v>
      </c>
      <c r="N2" s="8">
        <v>1962</v>
      </c>
      <c r="O2" s="8">
        <v>1963</v>
      </c>
      <c r="P2" s="8">
        <v>1964</v>
      </c>
      <c r="Q2" s="8">
        <v>1965</v>
      </c>
      <c r="R2" s="8">
        <v>1966</v>
      </c>
      <c r="S2" s="8">
        <v>1967</v>
      </c>
      <c r="T2" s="8">
        <v>1968</v>
      </c>
      <c r="U2" s="8">
        <v>1969</v>
      </c>
      <c r="V2" s="8">
        <v>1970</v>
      </c>
      <c r="W2" s="8">
        <v>1971</v>
      </c>
      <c r="X2" s="8">
        <v>1972</v>
      </c>
      <c r="Y2" s="8">
        <v>1973</v>
      </c>
      <c r="Z2" s="8">
        <v>1974</v>
      </c>
      <c r="AA2" s="8">
        <v>1975</v>
      </c>
      <c r="AB2" s="8">
        <v>1976</v>
      </c>
      <c r="AC2" s="8">
        <v>1977</v>
      </c>
      <c r="AD2" s="8">
        <v>1978</v>
      </c>
      <c r="AE2" s="8">
        <v>1979</v>
      </c>
      <c r="AF2" s="8">
        <v>1980</v>
      </c>
      <c r="AG2" s="8">
        <v>1981</v>
      </c>
      <c r="AH2" s="8">
        <v>1982</v>
      </c>
      <c r="AI2" s="8">
        <v>1983</v>
      </c>
      <c r="AJ2" s="8">
        <v>1984</v>
      </c>
      <c r="AK2" s="8">
        <v>1985</v>
      </c>
      <c r="AL2" s="8">
        <v>1986</v>
      </c>
      <c r="AM2" s="8">
        <v>1987</v>
      </c>
      <c r="AN2" s="8">
        <v>1988</v>
      </c>
      <c r="AO2" s="8">
        <v>1989</v>
      </c>
      <c r="AP2" s="8">
        <v>1990</v>
      </c>
      <c r="AQ2" s="8">
        <v>1991</v>
      </c>
      <c r="AR2" s="8">
        <v>1992</v>
      </c>
      <c r="AS2" s="8">
        <v>1993</v>
      </c>
      <c r="AT2" s="8">
        <v>1994</v>
      </c>
      <c r="AU2" s="8">
        <v>1995</v>
      </c>
      <c r="AV2" s="8">
        <v>1996</v>
      </c>
      <c r="AW2" s="8">
        <v>1997</v>
      </c>
      <c r="AX2" s="8">
        <v>1998</v>
      </c>
      <c r="AY2" s="8">
        <v>1999</v>
      </c>
      <c r="AZ2" s="8">
        <v>2000</v>
      </c>
      <c r="BA2" s="8">
        <v>2001</v>
      </c>
      <c r="BB2" s="8">
        <v>2002</v>
      </c>
      <c r="BC2" s="8">
        <v>2003</v>
      </c>
      <c r="BD2" s="8">
        <v>2004</v>
      </c>
      <c r="BE2" s="8">
        <v>2005</v>
      </c>
      <c r="BF2" s="8">
        <v>2006</v>
      </c>
      <c r="BG2" s="8">
        <v>2007</v>
      </c>
      <c r="BH2" s="8">
        <v>2008</v>
      </c>
      <c r="BI2" s="8">
        <v>2009</v>
      </c>
      <c r="BJ2" s="8">
        <v>2010</v>
      </c>
      <c r="BK2" s="8">
        <v>2011</v>
      </c>
      <c r="BL2" s="8">
        <v>2012</v>
      </c>
      <c r="BM2" s="8">
        <v>2013</v>
      </c>
      <c r="BN2" s="8">
        <v>2014</v>
      </c>
      <c r="BO2" s="8">
        <v>2015</v>
      </c>
      <c r="BP2" s="8">
        <v>2016</v>
      </c>
      <c r="BQ2" s="8">
        <v>2017</v>
      </c>
      <c r="BR2" s="8">
        <v>2018</v>
      </c>
    </row>
    <row r="3" spans="1:70" s="25" customFormat="1" ht="13" x14ac:dyDescent="0.2">
      <c r="A3" s="20" t="s">
        <v>167</v>
      </c>
      <c r="B3" s="20" t="s">
        <v>19</v>
      </c>
      <c r="C3" s="20" t="s">
        <v>171</v>
      </c>
      <c r="D3" s="20"/>
      <c r="E3" s="20" t="s">
        <v>92</v>
      </c>
      <c r="F3" s="20" t="s">
        <v>15</v>
      </c>
      <c r="G3" s="20" t="s">
        <v>165</v>
      </c>
      <c r="H3" s="20" t="s">
        <v>112</v>
      </c>
      <c r="I3" s="20" t="s">
        <v>107</v>
      </c>
      <c r="J3" s="21" t="s">
        <v>170</v>
      </c>
      <c r="K3" s="22" t="s">
        <v>104</v>
      </c>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3">
        <v>5631</v>
      </c>
      <c r="BM3" s="22">
        <v>5631</v>
      </c>
      <c r="BN3" s="22">
        <v>5631</v>
      </c>
      <c r="BO3" s="22">
        <v>5631</v>
      </c>
      <c r="BP3" s="22">
        <v>5631</v>
      </c>
      <c r="BQ3" s="22"/>
      <c r="BR3" s="24"/>
    </row>
    <row r="4" spans="1:70" s="25" customFormat="1" x14ac:dyDescent="0.2">
      <c r="A4" s="20" t="s">
        <v>167</v>
      </c>
      <c r="B4" s="20" t="s">
        <v>19</v>
      </c>
      <c r="C4" s="20" t="s">
        <v>172</v>
      </c>
      <c r="D4" s="20"/>
      <c r="E4" s="20" t="s">
        <v>92</v>
      </c>
      <c r="F4" s="20" t="s">
        <v>15</v>
      </c>
      <c r="G4" s="20" t="s">
        <v>165</v>
      </c>
      <c r="H4" s="20" t="s">
        <v>112</v>
      </c>
      <c r="I4" s="20" t="s">
        <v>107</v>
      </c>
      <c r="J4" s="20" t="s">
        <v>113</v>
      </c>
      <c r="K4" s="22" t="s">
        <v>104</v>
      </c>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3">
        <v>1362613</v>
      </c>
      <c r="BM4" s="22">
        <v>1359155</v>
      </c>
      <c r="BN4" s="22">
        <v>1350694</v>
      </c>
      <c r="BO4" s="22">
        <v>1419542</v>
      </c>
      <c r="BP4" s="22">
        <v>1409727</v>
      </c>
      <c r="BQ4" s="22"/>
      <c r="BR4" s="24"/>
    </row>
    <row r="5" spans="1:70" s="25" customFormat="1" x14ac:dyDescent="0.2">
      <c r="A5" s="20" t="s">
        <v>167</v>
      </c>
      <c r="B5" s="20" t="s">
        <v>19</v>
      </c>
      <c r="C5" s="20" t="s">
        <v>173</v>
      </c>
      <c r="D5" s="20"/>
      <c r="E5" s="20" t="s">
        <v>153</v>
      </c>
      <c r="F5" s="20" t="s">
        <v>15</v>
      </c>
      <c r="G5" s="20" t="s">
        <v>165</v>
      </c>
      <c r="H5" s="20" t="s">
        <v>120</v>
      </c>
      <c r="I5" s="20" t="s">
        <v>107</v>
      </c>
      <c r="J5" s="20" t="s">
        <v>121</v>
      </c>
      <c r="K5" s="22" t="s">
        <v>104</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v>71</v>
      </c>
      <c r="BM5" s="22">
        <v>72</v>
      </c>
      <c r="BN5" s="22">
        <v>74</v>
      </c>
      <c r="BO5" s="22">
        <v>76</v>
      </c>
      <c r="BP5" s="22"/>
      <c r="BQ5" s="22"/>
      <c r="BR5" s="24"/>
    </row>
    <row r="6" spans="1:70" s="25" customFormat="1" x14ac:dyDescent="0.2">
      <c r="A6" s="20" t="s">
        <v>167</v>
      </c>
      <c r="B6" s="20" t="s">
        <v>19</v>
      </c>
      <c r="C6" s="20" t="s">
        <v>30</v>
      </c>
      <c r="D6" s="20"/>
      <c r="E6" s="20" t="s">
        <v>92</v>
      </c>
      <c r="F6" s="20" t="s">
        <v>15</v>
      </c>
      <c r="G6" s="20" t="s">
        <v>165</v>
      </c>
      <c r="H6" s="20" t="s">
        <v>112</v>
      </c>
      <c r="I6" s="20" t="s">
        <v>107</v>
      </c>
      <c r="J6" s="20" t="s">
        <v>113</v>
      </c>
      <c r="K6" s="22" t="s">
        <v>104</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6">
        <v>2093363</v>
      </c>
      <c r="BM6" s="22">
        <v>2099606</v>
      </c>
      <c r="BN6" s="22">
        <v>2113402</v>
      </c>
      <c r="BO6" s="22">
        <v>2114998</v>
      </c>
      <c r="BP6" s="22">
        <v>2189804</v>
      </c>
      <c r="BQ6" s="22"/>
      <c r="BR6" s="24"/>
    </row>
    <row r="7" spans="1:70" s="25" customFormat="1" x14ac:dyDescent="0.2">
      <c r="A7" s="20" t="s">
        <v>167</v>
      </c>
      <c r="B7" s="20" t="s">
        <v>19</v>
      </c>
      <c r="C7" s="20" t="s">
        <v>174</v>
      </c>
      <c r="D7" s="20"/>
      <c r="E7" s="20" t="s">
        <v>153</v>
      </c>
      <c r="F7" s="20" t="s">
        <v>15</v>
      </c>
      <c r="G7" s="20" t="s">
        <v>165</v>
      </c>
      <c r="H7" s="20" t="s">
        <v>120</v>
      </c>
      <c r="I7" s="20" t="s">
        <v>107</v>
      </c>
      <c r="J7" s="20" t="s">
        <v>121</v>
      </c>
      <c r="K7" s="22" t="s">
        <v>104</v>
      </c>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6">
        <v>1569</v>
      </c>
      <c r="BM7" s="22">
        <v>1625</v>
      </c>
      <c r="BN7" s="22">
        <v>1524</v>
      </c>
      <c r="BO7" s="22">
        <v>1544</v>
      </c>
      <c r="BP7" s="22">
        <v>1512</v>
      </c>
      <c r="BQ7" s="22"/>
      <c r="BR7" s="24"/>
    </row>
    <row r="8" spans="1:70" s="25" customFormat="1" x14ac:dyDescent="0.2">
      <c r="A8" s="20" t="s">
        <v>167</v>
      </c>
      <c r="B8" s="20" t="s">
        <v>19</v>
      </c>
      <c r="C8" s="20" t="s">
        <v>32</v>
      </c>
      <c r="D8" s="20"/>
      <c r="E8" s="20" t="s">
        <v>114</v>
      </c>
      <c r="F8" s="20" t="s">
        <v>15</v>
      </c>
      <c r="G8" s="20" t="s">
        <v>165</v>
      </c>
      <c r="H8" s="20" t="s">
        <v>115</v>
      </c>
      <c r="I8" s="20" t="s">
        <v>107</v>
      </c>
      <c r="J8" s="20" t="s">
        <v>116</v>
      </c>
      <c r="K8" s="22" t="s">
        <v>104</v>
      </c>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v>36</v>
      </c>
      <c r="BM8" s="22">
        <v>36</v>
      </c>
      <c r="BN8" s="22">
        <v>36</v>
      </c>
      <c r="BO8" s="22">
        <v>36</v>
      </c>
      <c r="BP8" s="22">
        <v>35</v>
      </c>
      <c r="BQ8" s="22"/>
      <c r="BR8" s="24"/>
    </row>
    <row r="9" spans="1:70" s="25" customFormat="1" x14ac:dyDescent="0.2">
      <c r="A9" s="20" t="s">
        <v>167</v>
      </c>
      <c r="B9" s="20" t="s">
        <v>19</v>
      </c>
      <c r="C9" s="20" t="s">
        <v>33</v>
      </c>
      <c r="D9" s="20"/>
      <c r="E9" s="20" t="s">
        <v>111</v>
      </c>
      <c r="F9" s="20" t="s">
        <v>15</v>
      </c>
      <c r="G9" s="20" t="s">
        <v>165</v>
      </c>
      <c r="H9" s="20" t="s">
        <v>112</v>
      </c>
      <c r="I9" s="20" t="s">
        <v>107</v>
      </c>
      <c r="J9" s="20" t="s">
        <v>113</v>
      </c>
      <c r="K9" s="22" t="s">
        <v>104</v>
      </c>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v>7</v>
      </c>
      <c r="BM9" s="22">
        <v>7</v>
      </c>
      <c r="BN9" s="22">
        <v>7</v>
      </c>
      <c r="BO9" s="22">
        <v>7</v>
      </c>
      <c r="BP9" s="22">
        <v>6</v>
      </c>
      <c r="BQ9" s="22"/>
      <c r="BR9" s="24"/>
    </row>
    <row r="10" spans="1:70" s="25" customFormat="1" x14ac:dyDescent="0.2">
      <c r="A10" s="20" t="s">
        <v>167</v>
      </c>
      <c r="B10" s="20" t="s">
        <v>19</v>
      </c>
      <c r="C10" s="20" t="s">
        <v>29</v>
      </c>
      <c r="D10" s="20"/>
      <c r="E10" s="20" t="s">
        <v>92</v>
      </c>
      <c r="F10" s="20" t="s">
        <v>15</v>
      </c>
      <c r="G10" s="20" t="s">
        <v>165</v>
      </c>
      <c r="H10" s="20" t="s">
        <v>112</v>
      </c>
      <c r="I10" s="20" t="s">
        <v>107</v>
      </c>
      <c r="J10" s="20" t="s">
        <v>113</v>
      </c>
      <c r="K10" s="22" t="s">
        <v>104</v>
      </c>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6">
        <v>21593</v>
      </c>
      <c r="BM10" s="22">
        <v>21593</v>
      </c>
      <c r="BN10" s="22">
        <v>22542</v>
      </c>
      <c r="BO10" s="22">
        <v>22542</v>
      </c>
      <c r="BP10" s="22">
        <v>22542</v>
      </c>
      <c r="BQ10" s="22"/>
      <c r="BR10" s="24"/>
    </row>
    <row r="11" spans="1:70" s="25" customFormat="1" x14ac:dyDescent="0.2">
      <c r="A11" s="20" t="s">
        <v>167</v>
      </c>
      <c r="B11" s="20" t="s">
        <v>19</v>
      </c>
      <c r="C11" s="20" t="s">
        <v>168</v>
      </c>
      <c r="D11" s="20"/>
      <c r="E11" s="20" t="s">
        <v>92</v>
      </c>
      <c r="F11" s="20" t="s">
        <v>15</v>
      </c>
      <c r="G11" s="20" t="s">
        <v>165</v>
      </c>
      <c r="H11" s="20" t="s">
        <v>112</v>
      </c>
      <c r="I11" s="20" t="s">
        <v>107</v>
      </c>
      <c r="J11" s="20" t="s">
        <v>113</v>
      </c>
      <c r="K11" s="22" t="s">
        <v>104</v>
      </c>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6">
        <v>77342</v>
      </c>
      <c r="BM11" s="22">
        <v>77398</v>
      </c>
      <c r="BN11" s="22">
        <v>77408</v>
      </c>
      <c r="BO11" s="22">
        <v>77409</v>
      </c>
      <c r="BP11" s="22">
        <v>77414</v>
      </c>
      <c r="BQ11" s="22"/>
      <c r="BR11" s="24"/>
    </row>
    <row r="12" spans="1:70" s="25" customFormat="1" x14ac:dyDescent="0.2">
      <c r="A12" s="20" t="s">
        <v>167</v>
      </c>
      <c r="B12" s="20" t="s">
        <v>19</v>
      </c>
      <c r="C12" s="20" t="s">
        <v>31</v>
      </c>
      <c r="D12" s="20"/>
      <c r="E12" s="20" t="s">
        <v>92</v>
      </c>
      <c r="F12" s="20" t="s">
        <v>15</v>
      </c>
      <c r="G12" s="20" t="s">
        <v>165</v>
      </c>
      <c r="H12" s="20" t="s">
        <v>112</v>
      </c>
      <c r="I12" s="20" t="s">
        <v>107</v>
      </c>
      <c r="J12" s="20" t="s">
        <v>113</v>
      </c>
      <c r="K12" s="22" t="s">
        <v>104</v>
      </c>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6">
        <v>1977485</v>
      </c>
      <c r="BM12" s="22">
        <v>1972560</v>
      </c>
      <c r="BN12" s="22">
        <v>1970373</v>
      </c>
      <c r="BO12" s="22">
        <v>1967222</v>
      </c>
      <c r="BP12" s="22">
        <v>1967323</v>
      </c>
      <c r="BQ12" s="22"/>
      <c r="BR12" s="24"/>
    </row>
  </sheetData>
  <phoneticPr fontId="2"/>
  <hyperlinks>
    <hyperlink ref="J3"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0"/>
  <sheetViews>
    <sheetView zoomScaleNormal="100" workbookViewId="0"/>
  </sheetViews>
  <sheetFormatPr defaultColWidth="9" defaultRowHeight="12" x14ac:dyDescent="0.2"/>
  <cols>
    <col min="1" max="1" width="11.36328125" style="2" bestFit="1" customWidth="1"/>
    <col min="2" max="2" width="14.36328125" style="2" customWidth="1"/>
    <col min="3" max="3" width="35.08984375" style="2" customWidth="1"/>
    <col min="4" max="4" width="9" style="2" customWidth="1"/>
    <col min="5" max="5" width="9" style="2"/>
    <col min="6" max="6" width="5" style="2" bestFit="1" customWidth="1"/>
    <col min="7" max="7" width="6.81640625" style="2" customWidth="1"/>
    <col min="8" max="10" width="9" style="2"/>
    <col min="11" max="11" width="9" style="1"/>
    <col min="12" max="51" width="9" style="1" hidden="1" customWidth="1"/>
    <col min="52" max="61" width="0" style="1" hidden="1" customWidth="1"/>
    <col min="62" max="16384" width="9" style="1"/>
  </cols>
  <sheetData>
    <row r="1" spans="1:70" s="9" customFormat="1" ht="12" customHeight="1" x14ac:dyDescent="0.2">
      <c r="A1" s="4" t="s">
        <v>0</v>
      </c>
      <c r="B1" s="6"/>
      <c r="C1" s="4" t="s">
        <v>5</v>
      </c>
      <c r="D1" s="5"/>
      <c r="E1" s="6"/>
      <c r="F1" s="7" t="s">
        <v>6</v>
      </c>
      <c r="G1" s="7" t="s">
        <v>7</v>
      </c>
      <c r="H1" s="4" t="s">
        <v>8</v>
      </c>
      <c r="I1" s="5"/>
      <c r="J1" s="6"/>
      <c r="K1" s="7" t="s">
        <v>13</v>
      </c>
      <c r="L1" s="8">
        <v>1960</v>
      </c>
      <c r="M1" s="8">
        <v>1961</v>
      </c>
      <c r="N1" s="8">
        <v>1962</v>
      </c>
      <c r="O1" s="8">
        <v>1963</v>
      </c>
      <c r="P1" s="8">
        <v>1964</v>
      </c>
      <c r="Q1" s="8">
        <v>1965</v>
      </c>
      <c r="R1" s="8">
        <v>1966</v>
      </c>
      <c r="S1" s="8">
        <v>1967</v>
      </c>
      <c r="T1" s="8">
        <v>1968</v>
      </c>
      <c r="U1" s="8">
        <v>1969</v>
      </c>
      <c r="V1" s="8">
        <v>1970</v>
      </c>
      <c r="W1" s="8">
        <v>1971</v>
      </c>
      <c r="X1" s="8">
        <v>1972</v>
      </c>
      <c r="Y1" s="8">
        <v>1973</v>
      </c>
      <c r="Z1" s="8">
        <v>1974</v>
      </c>
      <c r="AA1" s="8">
        <v>1975</v>
      </c>
      <c r="AB1" s="8">
        <v>1976</v>
      </c>
      <c r="AC1" s="8">
        <v>1977</v>
      </c>
      <c r="AD1" s="8">
        <v>1978</v>
      </c>
      <c r="AE1" s="8">
        <v>1979</v>
      </c>
      <c r="AF1" s="8">
        <v>1980</v>
      </c>
      <c r="AG1" s="8">
        <v>1981</v>
      </c>
      <c r="AH1" s="8">
        <v>1982</v>
      </c>
      <c r="AI1" s="8">
        <v>1983</v>
      </c>
      <c r="AJ1" s="8">
        <v>1984</v>
      </c>
      <c r="AK1" s="8">
        <v>1985</v>
      </c>
      <c r="AL1" s="8">
        <v>1986</v>
      </c>
      <c r="AM1" s="8">
        <v>1987</v>
      </c>
      <c r="AN1" s="8">
        <v>1988</v>
      </c>
      <c r="AO1" s="8">
        <v>1989</v>
      </c>
      <c r="AP1" s="8">
        <v>1990</v>
      </c>
      <c r="AQ1" s="8">
        <v>1991</v>
      </c>
      <c r="AR1" s="8">
        <v>1992</v>
      </c>
      <c r="AS1" s="8">
        <v>1993</v>
      </c>
      <c r="AT1" s="8">
        <v>1994</v>
      </c>
      <c r="AU1" s="8">
        <v>1995</v>
      </c>
      <c r="AV1" s="8">
        <v>1996</v>
      </c>
      <c r="AW1" s="8">
        <v>1997</v>
      </c>
      <c r="AX1" s="8">
        <v>1998</v>
      </c>
      <c r="AY1" s="8">
        <v>1999</v>
      </c>
      <c r="AZ1" s="3">
        <v>2000</v>
      </c>
      <c r="BA1" s="3">
        <v>2001</v>
      </c>
      <c r="BB1" s="3">
        <v>2002</v>
      </c>
      <c r="BC1" s="3">
        <v>2003</v>
      </c>
      <c r="BD1" s="3">
        <v>2004</v>
      </c>
      <c r="BE1" s="3">
        <v>2005</v>
      </c>
      <c r="BF1" s="3">
        <v>2006</v>
      </c>
      <c r="BG1" s="3">
        <v>2007</v>
      </c>
      <c r="BH1" s="3">
        <v>2008</v>
      </c>
      <c r="BI1" s="3">
        <v>2009</v>
      </c>
      <c r="BJ1" s="3">
        <v>2010</v>
      </c>
      <c r="BK1" s="3">
        <v>2011</v>
      </c>
      <c r="BL1" s="3">
        <v>2012</v>
      </c>
      <c r="BM1" s="3">
        <v>2013</v>
      </c>
      <c r="BN1" s="3">
        <v>2014</v>
      </c>
      <c r="BO1" s="3">
        <v>2015</v>
      </c>
      <c r="BP1" s="3">
        <v>2016</v>
      </c>
      <c r="BQ1" s="3">
        <v>2017</v>
      </c>
      <c r="BR1" s="3">
        <v>2018</v>
      </c>
    </row>
    <row r="2" spans="1:70" s="9" customFormat="1" x14ac:dyDescent="0.2">
      <c r="A2" s="12" t="s">
        <v>1</v>
      </c>
      <c r="B2" s="12" t="s">
        <v>2</v>
      </c>
      <c r="C2" s="7" t="s">
        <v>3</v>
      </c>
      <c r="D2" s="7" t="s">
        <v>4</v>
      </c>
      <c r="E2" s="10" t="s">
        <v>12</v>
      </c>
      <c r="F2" s="7" t="s">
        <v>6</v>
      </c>
      <c r="G2" s="7" t="s">
        <v>7</v>
      </c>
      <c r="H2" s="11" t="s">
        <v>10</v>
      </c>
      <c r="I2" s="7" t="s">
        <v>9</v>
      </c>
      <c r="J2" s="10" t="s">
        <v>11</v>
      </c>
      <c r="K2" s="7" t="s">
        <v>13</v>
      </c>
      <c r="L2" s="8">
        <v>1960</v>
      </c>
      <c r="M2" s="8">
        <v>1961</v>
      </c>
      <c r="N2" s="8">
        <v>1962</v>
      </c>
      <c r="O2" s="8">
        <v>1963</v>
      </c>
      <c r="P2" s="8">
        <v>1964</v>
      </c>
      <c r="Q2" s="8">
        <v>1965</v>
      </c>
      <c r="R2" s="8">
        <v>1966</v>
      </c>
      <c r="S2" s="8">
        <v>1967</v>
      </c>
      <c r="T2" s="8">
        <v>1968</v>
      </c>
      <c r="U2" s="8">
        <v>1969</v>
      </c>
      <c r="V2" s="8">
        <v>1970</v>
      </c>
      <c r="W2" s="8">
        <v>1971</v>
      </c>
      <c r="X2" s="8">
        <v>1972</v>
      </c>
      <c r="Y2" s="8">
        <v>1973</v>
      </c>
      <c r="Z2" s="8">
        <v>1974</v>
      </c>
      <c r="AA2" s="8">
        <v>1975</v>
      </c>
      <c r="AB2" s="8">
        <v>1976</v>
      </c>
      <c r="AC2" s="8">
        <v>1977</v>
      </c>
      <c r="AD2" s="8">
        <v>1978</v>
      </c>
      <c r="AE2" s="8">
        <v>1979</v>
      </c>
      <c r="AF2" s="8">
        <v>1980</v>
      </c>
      <c r="AG2" s="8">
        <v>1981</v>
      </c>
      <c r="AH2" s="8">
        <v>1982</v>
      </c>
      <c r="AI2" s="8">
        <v>1983</v>
      </c>
      <c r="AJ2" s="8">
        <v>1984</v>
      </c>
      <c r="AK2" s="8">
        <v>1985</v>
      </c>
      <c r="AL2" s="8">
        <v>1986</v>
      </c>
      <c r="AM2" s="8">
        <v>1987</v>
      </c>
      <c r="AN2" s="8">
        <v>1988</v>
      </c>
      <c r="AO2" s="8">
        <v>1989</v>
      </c>
      <c r="AP2" s="8">
        <v>1990</v>
      </c>
      <c r="AQ2" s="8">
        <v>1991</v>
      </c>
      <c r="AR2" s="8">
        <v>1992</v>
      </c>
      <c r="AS2" s="8">
        <v>1993</v>
      </c>
      <c r="AT2" s="8">
        <v>1994</v>
      </c>
      <c r="AU2" s="8">
        <v>1995</v>
      </c>
      <c r="AV2" s="8">
        <v>1996</v>
      </c>
      <c r="AW2" s="8">
        <v>1997</v>
      </c>
      <c r="AX2" s="8">
        <v>1998</v>
      </c>
      <c r="AY2" s="8">
        <v>1999</v>
      </c>
      <c r="AZ2" s="3">
        <v>2000</v>
      </c>
      <c r="BA2" s="3">
        <v>2001</v>
      </c>
      <c r="BB2" s="3">
        <v>2002</v>
      </c>
      <c r="BC2" s="3">
        <v>2003</v>
      </c>
      <c r="BD2" s="3">
        <v>2004</v>
      </c>
      <c r="BE2" s="3">
        <v>2005</v>
      </c>
      <c r="BF2" s="3">
        <v>2006</v>
      </c>
      <c r="BG2" s="3">
        <v>2007</v>
      </c>
      <c r="BH2" s="3">
        <v>2008</v>
      </c>
      <c r="BI2" s="3">
        <v>2009</v>
      </c>
      <c r="BJ2" s="3">
        <v>2010</v>
      </c>
      <c r="BK2" s="3">
        <v>2011</v>
      </c>
      <c r="BL2" s="3">
        <v>2012</v>
      </c>
      <c r="BM2" s="3">
        <v>2013</v>
      </c>
      <c r="BN2" s="3">
        <v>2014</v>
      </c>
      <c r="BO2" s="3">
        <v>2015</v>
      </c>
      <c r="BP2" s="3">
        <v>2016</v>
      </c>
      <c r="BQ2" s="3">
        <v>2017</v>
      </c>
      <c r="BR2" s="3">
        <v>2018</v>
      </c>
    </row>
    <row r="3" spans="1:70" s="16" customFormat="1" x14ac:dyDescent="0.2">
      <c r="A3" s="13" t="s">
        <v>167</v>
      </c>
      <c r="B3" s="13" t="s">
        <v>21</v>
      </c>
      <c r="C3" s="13" t="s">
        <v>175</v>
      </c>
      <c r="D3" s="13"/>
      <c r="E3" s="13"/>
      <c r="F3" s="13" t="s">
        <v>15</v>
      </c>
      <c r="G3" s="13"/>
      <c r="H3" s="13" t="s">
        <v>101</v>
      </c>
      <c r="I3" s="13" t="s">
        <v>107</v>
      </c>
      <c r="J3" s="13" t="s">
        <v>109</v>
      </c>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v>30</v>
      </c>
      <c r="BM3" s="14"/>
      <c r="BN3" s="14">
        <v>30</v>
      </c>
      <c r="BO3" s="14">
        <v>30</v>
      </c>
      <c r="BP3" s="14">
        <v>30</v>
      </c>
      <c r="BQ3" s="14"/>
      <c r="BR3" s="15"/>
    </row>
    <row r="4" spans="1:70" s="16" customFormat="1" x14ac:dyDescent="0.2">
      <c r="A4" s="13" t="s">
        <v>167</v>
      </c>
      <c r="B4" s="13" t="s">
        <v>21</v>
      </c>
      <c r="C4" s="13" t="s">
        <v>145</v>
      </c>
      <c r="D4" s="13" t="s">
        <v>146</v>
      </c>
      <c r="E4" s="13" t="s">
        <v>80</v>
      </c>
      <c r="F4" s="13" t="s">
        <v>15</v>
      </c>
      <c r="G4" s="13"/>
      <c r="H4" s="13" t="s">
        <v>101</v>
      </c>
      <c r="I4" s="13" t="s">
        <v>107</v>
      </c>
      <c r="J4" s="13" t="s">
        <v>109</v>
      </c>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v>42</v>
      </c>
      <c r="BK4" s="14"/>
      <c r="BL4" s="14"/>
      <c r="BM4" s="17" t="s">
        <v>176</v>
      </c>
      <c r="BN4" s="17" t="s">
        <v>176</v>
      </c>
      <c r="BO4" s="17" t="s">
        <v>176</v>
      </c>
      <c r="BP4" s="17" t="s">
        <v>176</v>
      </c>
      <c r="BQ4" s="14"/>
      <c r="BR4" s="15"/>
    </row>
    <row r="5" spans="1:70" s="16" customFormat="1" x14ac:dyDescent="0.2">
      <c r="A5" s="13" t="s">
        <v>167</v>
      </c>
      <c r="B5" s="13" t="s">
        <v>21</v>
      </c>
      <c r="C5" s="13" t="s">
        <v>145</v>
      </c>
      <c r="D5" s="13" t="s">
        <v>91</v>
      </c>
      <c r="E5" s="13" t="s">
        <v>80</v>
      </c>
      <c r="F5" s="13" t="s">
        <v>15</v>
      </c>
      <c r="G5" s="13"/>
      <c r="H5" s="13" t="s">
        <v>101</v>
      </c>
      <c r="I5" s="13" t="s">
        <v>107</v>
      </c>
      <c r="J5" s="13" t="s">
        <v>109</v>
      </c>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v>47</v>
      </c>
      <c r="BK5" s="14"/>
      <c r="BL5" s="14"/>
      <c r="BM5" s="17" t="s">
        <v>176</v>
      </c>
      <c r="BN5" s="17" t="s">
        <v>176</v>
      </c>
      <c r="BO5" s="17" t="s">
        <v>176</v>
      </c>
      <c r="BP5" s="17" t="s">
        <v>176</v>
      </c>
      <c r="BQ5" s="14"/>
      <c r="BR5" s="15"/>
    </row>
    <row r="6" spans="1:70" s="16" customFormat="1" x14ac:dyDescent="0.2">
      <c r="A6" s="13" t="s">
        <v>167</v>
      </c>
      <c r="B6" s="13" t="s">
        <v>21</v>
      </c>
      <c r="C6" s="13" t="s">
        <v>145</v>
      </c>
      <c r="D6" s="13" t="s">
        <v>147</v>
      </c>
      <c r="E6" s="13" t="s">
        <v>80</v>
      </c>
      <c r="F6" s="13" t="s">
        <v>15</v>
      </c>
      <c r="G6" s="13"/>
      <c r="H6" s="13" t="s">
        <v>101</v>
      </c>
      <c r="I6" s="13" t="s">
        <v>107</v>
      </c>
      <c r="J6" s="13" t="s">
        <v>109</v>
      </c>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v>9</v>
      </c>
      <c r="BK6" s="14"/>
      <c r="BL6" s="14"/>
      <c r="BM6" s="17" t="s">
        <v>176</v>
      </c>
      <c r="BN6" s="17" t="s">
        <v>176</v>
      </c>
      <c r="BO6" s="17" t="s">
        <v>176</v>
      </c>
      <c r="BP6" s="17" t="s">
        <v>176</v>
      </c>
      <c r="BQ6" s="14"/>
      <c r="BR6" s="15"/>
    </row>
    <row r="7" spans="1:70" s="16" customFormat="1" x14ac:dyDescent="0.2">
      <c r="A7" s="13" t="s">
        <v>167</v>
      </c>
      <c r="B7" s="13" t="s">
        <v>21</v>
      </c>
      <c r="C7" s="13" t="s">
        <v>177</v>
      </c>
      <c r="D7" s="13"/>
      <c r="E7" s="13" t="s">
        <v>80</v>
      </c>
      <c r="F7" s="13" t="s">
        <v>15</v>
      </c>
      <c r="G7" s="13" t="s">
        <v>79</v>
      </c>
      <c r="H7" s="13" t="s">
        <v>101</v>
      </c>
      <c r="I7" s="13" t="s">
        <v>107</v>
      </c>
      <c r="J7" s="13" t="s">
        <v>109</v>
      </c>
      <c r="K7" s="14" t="s">
        <v>104</v>
      </c>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v>38</v>
      </c>
      <c r="BM7" s="14">
        <v>38.1</v>
      </c>
      <c r="BN7" s="14">
        <v>38.130000000000003</v>
      </c>
      <c r="BO7" s="14">
        <v>38.4</v>
      </c>
      <c r="BP7" s="14">
        <v>40.4</v>
      </c>
      <c r="BQ7" s="14"/>
      <c r="BR7" s="15"/>
    </row>
    <row r="8" spans="1:70" s="16" customFormat="1" x14ac:dyDescent="0.2">
      <c r="A8" s="13" t="s">
        <v>167</v>
      </c>
      <c r="B8" s="13" t="s">
        <v>21</v>
      </c>
      <c r="C8" s="13" t="s">
        <v>34</v>
      </c>
      <c r="D8" s="13"/>
      <c r="E8" s="13" t="s">
        <v>80</v>
      </c>
      <c r="F8" s="13" t="s">
        <v>15</v>
      </c>
      <c r="G8" s="13" t="s">
        <v>79</v>
      </c>
      <c r="H8" s="13" t="s">
        <v>101</v>
      </c>
      <c r="I8" s="13" t="s">
        <v>107</v>
      </c>
      <c r="J8" s="13" t="s">
        <v>109</v>
      </c>
      <c r="K8" s="14" t="s">
        <v>104</v>
      </c>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v>38</v>
      </c>
      <c r="BM8" s="14">
        <v>38.1</v>
      </c>
      <c r="BN8" s="14">
        <v>38.130000000000003</v>
      </c>
      <c r="BO8" s="14">
        <v>38.4</v>
      </c>
      <c r="BP8" s="14">
        <v>40.4</v>
      </c>
      <c r="BQ8" s="14"/>
      <c r="BR8" s="15"/>
    </row>
    <row r="9" spans="1:70" s="16" customFormat="1" x14ac:dyDescent="0.2">
      <c r="A9" s="13" t="s">
        <v>167</v>
      </c>
      <c r="B9" s="13" t="s">
        <v>21</v>
      </c>
      <c r="C9" s="13" t="s">
        <v>178</v>
      </c>
      <c r="D9" s="13"/>
      <c r="E9" s="13" t="s">
        <v>92</v>
      </c>
      <c r="F9" s="13" t="s">
        <v>15</v>
      </c>
      <c r="G9" s="13" t="s">
        <v>79</v>
      </c>
      <c r="H9" s="13" t="s">
        <v>101</v>
      </c>
      <c r="I9" s="13" t="s">
        <v>107</v>
      </c>
      <c r="J9" s="13" t="s">
        <v>109</v>
      </c>
      <c r="K9" s="14" t="s">
        <v>104</v>
      </c>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v>738</v>
      </c>
      <c r="BM9" s="14">
        <v>2553</v>
      </c>
      <c r="BN9" s="14">
        <v>3946</v>
      </c>
      <c r="BO9" s="14">
        <v>4986</v>
      </c>
      <c r="BP9" s="18" t="s">
        <v>179</v>
      </c>
      <c r="BQ9" s="14"/>
      <c r="BR9" s="15"/>
    </row>
    <row r="10" spans="1:70" s="16" customFormat="1" x14ac:dyDescent="0.2">
      <c r="A10" s="13" t="s">
        <v>167</v>
      </c>
      <c r="B10" s="13" t="s">
        <v>21</v>
      </c>
      <c r="C10" s="13" t="s">
        <v>180</v>
      </c>
      <c r="D10" s="13"/>
      <c r="E10" s="13" t="s">
        <v>80</v>
      </c>
      <c r="F10" s="13" t="s">
        <v>15</v>
      </c>
      <c r="G10" s="13" t="s">
        <v>79</v>
      </c>
      <c r="H10" s="13" t="s">
        <v>101</v>
      </c>
      <c r="I10" s="13" t="s">
        <v>107</v>
      </c>
      <c r="J10" s="13" t="s">
        <v>109</v>
      </c>
      <c r="K10" s="14" t="s">
        <v>104</v>
      </c>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v>39</v>
      </c>
      <c r="BM10" s="14">
        <v>45</v>
      </c>
      <c r="BN10" s="14">
        <v>48</v>
      </c>
      <c r="BO10" s="14">
        <v>52</v>
      </c>
      <c r="BP10" s="14">
        <v>58</v>
      </c>
      <c r="BQ10" s="14"/>
      <c r="BR10" s="15"/>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5"/>
  <sheetViews>
    <sheetView zoomScaleNormal="100" workbookViewId="0"/>
  </sheetViews>
  <sheetFormatPr defaultColWidth="9" defaultRowHeight="12" x14ac:dyDescent="0.2"/>
  <cols>
    <col min="1" max="1" width="11.36328125" style="2" bestFit="1" customWidth="1"/>
    <col min="2" max="2" width="14.36328125" style="2" customWidth="1"/>
    <col min="3" max="3" width="35.08984375" style="2" customWidth="1"/>
    <col min="4" max="4" width="9" style="2" customWidth="1"/>
    <col min="5" max="5" width="9" style="2"/>
    <col min="6" max="6" width="5" style="2" bestFit="1" customWidth="1"/>
    <col min="7" max="7" width="6.81640625" style="2" customWidth="1"/>
    <col min="8" max="10" width="9" style="2"/>
    <col min="11" max="11" width="9" style="1"/>
    <col min="12" max="51" width="9" style="1" customWidth="1"/>
    <col min="52" max="16384" width="9" style="1"/>
  </cols>
  <sheetData>
    <row r="1" spans="1:70" s="9" customFormat="1" ht="12" customHeight="1" x14ac:dyDescent="0.2">
      <c r="A1" s="4" t="s">
        <v>0</v>
      </c>
      <c r="B1" s="6"/>
      <c r="C1" s="4" t="s">
        <v>5</v>
      </c>
      <c r="D1" s="5"/>
      <c r="E1" s="6"/>
      <c r="F1" s="7" t="s">
        <v>6</v>
      </c>
      <c r="G1" s="7" t="s">
        <v>7</v>
      </c>
      <c r="H1" s="4" t="s">
        <v>8</v>
      </c>
      <c r="I1" s="5"/>
      <c r="J1" s="6"/>
      <c r="K1" s="7" t="s">
        <v>13</v>
      </c>
      <c r="L1" s="8">
        <v>1960</v>
      </c>
      <c r="M1" s="8">
        <v>1961</v>
      </c>
      <c r="N1" s="8">
        <v>1962</v>
      </c>
      <c r="O1" s="8">
        <v>1963</v>
      </c>
      <c r="P1" s="8">
        <v>1964</v>
      </c>
      <c r="Q1" s="8">
        <v>1965</v>
      </c>
      <c r="R1" s="8">
        <v>1966</v>
      </c>
      <c r="S1" s="8">
        <v>1967</v>
      </c>
      <c r="T1" s="8">
        <v>1968</v>
      </c>
      <c r="U1" s="8">
        <v>1969</v>
      </c>
      <c r="V1" s="8">
        <v>1970</v>
      </c>
      <c r="W1" s="8">
        <v>1971</v>
      </c>
      <c r="X1" s="8">
        <v>1972</v>
      </c>
      <c r="Y1" s="8">
        <v>1973</v>
      </c>
      <c r="Z1" s="8">
        <v>1974</v>
      </c>
      <c r="AA1" s="8">
        <v>1975</v>
      </c>
      <c r="AB1" s="8">
        <v>1976</v>
      </c>
      <c r="AC1" s="8">
        <v>1977</v>
      </c>
      <c r="AD1" s="8">
        <v>1978</v>
      </c>
      <c r="AE1" s="8">
        <v>1979</v>
      </c>
      <c r="AF1" s="8">
        <v>1980</v>
      </c>
      <c r="AG1" s="8">
        <v>1981</v>
      </c>
      <c r="AH1" s="8">
        <v>1982</v>
      </c>
      <c r="AI1" s="8">
        <v>1983</v>
      </c>
      <c r="AJ1" s="8">
        <v>1984</v>
      </c>
      <c r="AK1" s="8">
        <v>1985</v>
      </c>
      <c r="AL1" s="8">
        <v>1986</v>
      </c>
      <c r="AM1" s="8">
        <v>1987</v>
      </c>
      <c r="AN1" s="8">
        <v>1988</v>
      </c>
      <c r="AO1" s="8">
        <v>1989</v>
      </c>
      <c r="AP1" s="8">
        <v>1990</v>
      </c>
      <c r="AQ1" s="8">
        <v>1991</v>
      </c>
      <c r="AR1" s="8">
        <v>1992</v>
      </c>
      <c r="AS1" s="8">
        <v>1993</v>
      </c>
      <c r="AT1" s="8">
        <v>1994</v>
      </c>
      <c r="AU1" s="8">
        <v>1995</v>
      </c>
      <c r="AV1" s="8">
        <v>1996</v>
      </c>
      <c r="AW1" s="8">
        <v>1997</v>
      </c>
      <c r="AX1" s="8">
        <v>1998</v>
      </c>
      <c r="AY1" s="8">
        <v>1999</v>
      </c>
      <c r="AZ1" s="3">
        <v>2000</v>
      </c>
      <c r="BA1" s="3">
        <v>2001</v>
      </c>
      <c r="BB1" s="3">
        <v>2002</v>
      </c>
      <c r="BC1" s="3">
        <v>2003</v>
      </c>
      <c r="BD1" s="3">
        <v>2004</v>
      </c>
      <c r="BE1" s="3">
        <v>2005</v>
      </c>
      <c r="BF1" s="3">
        <v>2006</v>
      </c>
      <c r="BG1" s="3">
        <v>2007</v>
      </c>
      <c r="BH1" s="3">
        <v>2008</v>
      </c>
      <c r="BI1" s="3">
        <v>2009</v>
      </c>
      <c r="BJ1" s="3">
        <v>2010</v>
      </c>
      <c r="BK1" s="3">
        <v>2011</v>
      </c>
      <c r="BL1" s="3">
        <v>2012</v>
      </c>
      <c r="BM1" s="3">
        <v>2013</v>
      </c>
      <c r="BN1" s="3">
        <v>2014</v>
      </c>
      <c r="BO1" s="3">
        <v>2015</v>
      </c>
      <c r="BP1" s="3">
        <v>2016</v>
      </c>
      <c r="BQ1" s="3">
        <v>2017</v>
      </c>
      <c r="BR1" s="3">
        <v>2018</v>
      </c>
    </row>
    <row r="2" spans="1:70" s="9" customFormat="1" x14ac:dyDescent="0.2">
      <c r="A2" s="12" t="s">
        <v>1</v>
      </c>
      <c r="B2" s="12" t="s">
        <v>2</v>
      </c>
      <c r="C2" s="7" t="s">
        <v>3</v>
      </c>
      <c r="D2" s="7" t="s">
        <v>4</v>
      </c>
      <c r="E2" s="10" t="s">
        <v>12</v>
      </c>
      <c r="F2" s="7" t="s">
        <v>6</v>
      </c>
      <c r="G2" s="7" t="s">
        <v>7</v>
      </c>
      <c r="H2" s="11" t="s">
        <v>10</v>
      </c>
      <c r="I2" s="7" t="s">
        <v>9</v>
      </c>
      <c r="J2" s="10" t="s">
        <v>11</v>
      </c>
      <c r="K2" s="7" t="s">
        <v>13</v>
      </c>
      <c r="L2" s="8">
        <v>1960</v>
      </c>
      <c r="M2" s="8">
        <v>1961</v>
      </c>
      <c r="N2" s="8">
        <v>1962</v>
      </c>
      <c r="O2" s="8">
        <v>1963</v>
      </c>
      <c r="P2" s="8">
        <v>1964</v>
      </c>
      <c r="Q2" s="8">
        <v>1965</v>
      </c>
      <c r="R2" s="8">
        <v>1966</v>
      </c>
      <c r="S2" s="8">
        <v>1967</v>
      </c>
      <c r="T2" s="8">
        <v>1968</v>
      </c>
      <c r="U2" s="8">
        <v>1969</v>
      </c>
      <c r="V2" s="8">
        <v>1970</v>
      </c>
      <c r="W2" s="8">
        <v>1971</v>
      </c>
      <c r="X2" s="8">
        <v>1972</v>
      </c>
      <c r="Y2" s="8">
        <v>1973</v>
      </c>
      <c r="Z2" s="8">
        <v>1974</v>
      </c>
      <c r="AA2" s="8">
        <v>1975</v>
      </c>
      <c r="AB2" s="8">
        <v>1976</v>
      </c>
      <c r="AC2" s="8">
        <v>1977</v>
      </c>
      <c r="AD2" s="8">
        <v>1978</v>
      </c>
      <c r="AE2" s="8">
        <v>1979</v>
      </c>
      <c r="AF2" s="8">
        <v>1980</v>
      </c>
      <c r="AG2" s="8">
        <v>1981</v>
      </c>
      <c r="AH2" s="8">
        <v>1982</v>
      </c>
      <c r="AI2" s="8">
        <v>1983</v>
      </c>
      <c r="AJ2" s="8">
        <v>1984</v>
      </c>
      <c r="AK2" s="8">
        <v>1985</v>
      </c>
      <c r="AL2" s="8">
        <v>1986</v>
      </c>
      <c r="AM2" s="8">
        <v>1987</v>
      </c>
      <c r="AN2" s="8">
        <v>1988</v>
      </c>
      <c r="AO2" s="8">
        <v>1989</v>
      </c>
      <c r="AP2" s="8">
        <v>1990</v>
      </c>
      <c r="AQ2" s="8">
        <v>1991</v>
      </c>
      <c r="AR2" s="8">
        <v>1992</v>
      </c>
      <c r="AS2" s="8">
        <v>1993</v>
      </c>
      <c r="AT2" s="8">
        <v>1994</v>
      </c>
      <c r="AU2" s="8">
        <v>1995</v>
      </c>
      <c r="AV2" s="8">
        <v>1996</v>
      </c>
      <c r="AW2" s="8">
        <v>1997</v>
      </c>
      <c r="AX2" s="8">
        <v>1998</v>
      </c>
      <c r="AY2" s="8">
        <v>1999</v>
      </c>
      <c r="AZ2" s="3">
        <v>2000</v>
      </c>
      <c r="BA2" s="3">
        <v>2001</v>
      </c>
      <c r="BB2" s="3">
        <v>2002</v>
      </c>
      <c r="BC2" s="3">
        <v>2003</v>
      </c>
      <c r="BD2" s="3">
        <v>2004</v>
      </c>
      <c r="BE2" s="3">
        <v>2005</v>
      </c>
      <c r="BF2" s="3">
        <v>2006</v>
      </c>
      <c r="BG2" s="3">
        <v>2007</v>
      </c>
      <c r="BH2" s="3">
        <v>2008</v>
      </c>
      <c r="BI2" s="3">
        <v>2009</v>
      </c>
      <c r="BJ2" s="3">
        <v>2010</v>
      </c>
      <c r="BK2" s="3">
        <v>2011</v>
      </c>
      <c r="BL2" s="3">
        <v>2012</v>
      </c>
      <c r="BM2" s="3">
        <v>2013</v>
      </c>
      <c r="BN2" s="3">
        <v>2014</v>
      </c>
      <c r="BO2" s="3">
        <v>2015</v>
      </c>
      <c r="BP2" s="3">
        <v>2016</v>
      </c>
      <c r="BQ2" s="3">
        <v>2017</v>
      </c>
      <c r="BR2" s="3">
        <v>2018</v>
      </c>
    </row>
    <row r="3" spans="1:70" s="25" customFormat="1" ht="13" x14ac:dyDescent="0.2">
      <c r="A3" s="29" t="s">
        <v>167</v>
      </c>
      <c r="B3" s="29" t="s">
        <v>17</v>
      </c>
      <c r="C3" s="29" t="s">
        <v>45</v>
      </c>
      <c r="D3" s="29" t="s">
        <v>94</v>
      </c>
      <c r="E3" s="29" t="s">
        <v>96</v>
      </c>
      <c r="F3" s="29" t="s">
        <v>15</v>
      </c>
      <c r="G3" s="29" t="s">
        <v>79</v>
      </c>
      <c r="H3" s="29" t="s">
        <v>78</v>
      </c>
      <c r="I3" s="29" t="s">
        <v>16</v>
      </c>
      <c r="J3" s="21" t="s">
        <v>97</v>
      </c>
      <c r="K3" s="24"/>
      <c r="L3" s="24">
        <v>27.7</v>
      </c>
      <c r="M3" s="24"/>
      <c r="N3" s="24"/>
      <c r="O3" s="24"/>
      <c r="P3" s="24"/>
      <c r="Q3" s="24">
        <v>35.200000000000003</v>
      </c>
      <c r="R3" s="24"/>
      <c r="S3" s="24"/>
      <c r="T3" s="24"/>
      <c r="U3" s="24"/>
      <c r="V3" s="24">
        <v>53.7</v>
      </c>
      <c r="W3" s="24"/>
      <c r="X3" s="24"/>
      <c r="Y3" s="24"/>
      <c r="Z3" s="24"/>
      <c r="AA3" s="24">
        <v>61.7</v>
      </c>
      <c r="AB3" s="24"/>
      <c r="AC3" s="24"/>
      <c r="AD3" s="24"/>
      <c r="AE3" s="24"/>
      <c r="AF3" s="24">
        <v>69.3</v>
      </c>
      <c r="AG3" s="24"/>
      <c r="AH3" s="24"/>
      <c r="AI3" s="24"/>
      <c r="AJ3" s="24"/>
      <c r="AK3" s="24">
        <v>51</v>
      </c>
      <c r="AL3" s="24"/>
      <c r="AM3" s="24"/>
      <c r="AN3" s="24"/>
      <c r="AO3" s="24"/>
      <c r="AP3" s="24">
        <v>57.6</v>
      </c>
      <c r="AQ3" s="24"/>
      <c r="AR3" s="24"/>
      <c r="AS3" s="24"/>
      <c r="AT3" s="24"/>
      <c r="AU3" s="24">
        <v>71.400000000000006</v>
      </c>
      <c r="AV3" s="24"/>
      <c r="AW3" s="24"/>
      <c r="AX3" s="24"/>
      <c r="AY3" s="24"/>
      <c r="AZ3" s="24">
        <v>100.6</v>
      </c>
      <c r="BA3" s="24">
        <v>125.2</v>
      </c>
      <c r="BB3" s="24">
        <v>145.9</v>
      </c>
      <c r="BC3" s="24">
        <v>133.9</v>
      </c>
      <c r="BD3" s="24">
        <v>168.5</v>
      </c>
      <c r="BE3" s="24">
        <v>139.9</v>
      </c>
      <c r="BF3" s="24">
        <v>145.69999999999999</v>
      </c>
      <c r="BG3" s="24">
        <v>134.80000000000001</v>
      </c>
      <c r="BH3" s="24">
        <v>170.1</v>
      </c>
      <c r="BI3" s="24">
        <v>159.80000000000001</v>
      </c>
      <c r="BJ3" s="24">
        <v>228.3</v>
      </c>
      <c r="BK3" s="24">
        <v>169.3</v>
      </c>
      <c r="BL3" s="24">
        <v>161.19999999999999</v>
      </c>
      <c r="BM3" s="24">
        <v>156.69999999999999</v>
      </c>
      <c r="BN3" s="24">
        <v>174.4</v>
      </c>
      <c r="BO3" s="24">
        <v>166.1</v>
      </c>
      <c r="BP3" s="24">
        <v>162.69999999999999</v>
      </c>
      <c r="BQ3" s="24"/>
      <c r="BR3" s="24"/>
    </row>
    <row r="4" spans="1:70" s="25" customFormat="1" ht="13" x14ac:dyDescent="0.2">
      <c r="A4" s="29" t="s">
        <v>167</v>
      </c>
      <c r="B4" s="29" t="s">
        <v>17</v>
      </c>
      <c r="C4" s="29" t="s">
        <v>45</v>
      </c>
      <c r="D4" s="29" t="s">
        <v>95</v>
      </c>
      <c r="E4" s="29" t="s">
        <v>96</v>
      </c>
      <c r="F4" s="29" t="s">
        <v>15</v>
      </c>
      <c r="G4" s="29" t="s">
        <v>79</v>
      </c>
      <c r="H4" s="29" t="s">
        <v>78</v>
      </c>
      <c r="I4" s="29" t="s">
        <v>16</v>
      </c>
      <c r="J4" s="21" t="s">
        <v>181</v>
      </c>
      <c r="K4" s="24"/>
      <c r="L4" s="24">
        <v>5.3</v>
      </c>
      <c r="M4" s="24"/>
      <c r="N4" s="24"/>
      <c r="O4" s="24"/>
      <c r="P4" s="24"/>
      <c r="Q4" s="24">
        <v>7.8</v>
      </c>
      <c r="R4" s="24"/>
      <c r="S4" s="24"/>
      <c r="T4" s="24"/>
      <c r="U4" s="24"/>
      <c r="V4" s="24">
        <v>9.6999999999999993</v>
      </c>
      <c r="W4" s="24"/>
      <c r="X4" s="24"/>
      <c r="Y4" s="24"/>
      <c r="Z4" s="24"/>
      <c r="AA4" s="24">
        <v>10.8</v>
      </c>
      <c r="AB4" s="24"/>
      <c r="AC4" s="24"/>
      <c r="AD4" s="24"/>
      <c r="AE4" s="24"/>
      <c r="AF4" s="24">
        <v>12.3</v>
      </c>
      <c r="AG4" s="24"/>
      <c r="AH4" s="24"/>
      <c r="AI4" s="24"/>
      <c r="AJ4" s="24"/>
      <c r="AK4" s="24">
        <v>9.1999999999999993</v>
      </c>
      <c r="AL4" s="24"/>
      <c r="AM4" s="24"/>
      <c r="AN4" s="24"/>
      <c r="AO4" s="24"/>
      <c r="AP4" s="24">
        <v>12.6</v>
      </c>
      <c r="AQ4" s="24"/>
      <c r="AR4" s="24"/>
      <c r="AS4" s="24"/>
      <c r="AT4" s="24"/>
      <c r="AU4" s="24">
        <v>16.399999999999999</v>
      </c>
      <c r="AV4" s="24"/>
      <c r="AW4" s="24"/>
      <c r="AX4" s="24"/>
      <c r="AY4" s="24"/>
      <c r="AZ4" s="24">
        <v>47.7</v>
      </c>
      <c r="BA4" s="24">
        <v>58.6</v>
      </c>
      <c r="BB4" s="24">
        <v>76.7</v>
      </c>
      <c r="BC4" s="24">
        <v>76</v>
      </c>
      <c r="BD4" s="24">
        <v>99.6</v>
      </c>
      <c r="BE4" s="24">
        <v>76.400000000000006</v>
      </c>
      <c r="BF4" s="24">
        <v>108.1</v>
      </c>
      <c r="BG4" s="24">
        <v>97</v>
      </c>
      <c r="BH4" s="24">
        <v>136.6</v>
      </c>
      <c r="BI4" s="24">
        <v>148.9</v>
      </c>
      <c r="BJ4" s="24">
        <v>248.7</v>
      </c>
      <c r="BK4" s="24">
        <v>221.2</v>
      </c>
      <c r="BL4" s="24">
        <v>265.39999999999998</v>
      </c>
      <c r="BM4" s="24">
        <v>296.2</v>
      </c>
      <c r="BN4" s="24">
        <v>346.2</v>
      </c>
      <c r="BO4" s="24">
        <v>387.6</v>
      </c>
      <c r="BP4" s="24">
        <v>457.7</v>
      </c>
      <c r="BQ4" s="24"/>
      <c r="BR4" s="24"/>
    </row>
    <row r="5" spans="1:70" s="25" customFormat="1" x14ac:dyDescent="0.2">
      <c r="A5" s="29" t="s">
        <v>167</v>
      </c>
      <c r="B5" s="29" t="s">
        <v>17</v>
      </c>
      <c r="C5" s="29" t="s">
        <v>45</v>
      </c>
      <c r="D5" s="29" t="s">
        <v>81</v>
      </c>
      <c r="E5" s="29" t="s">
        <v>96</v>
      </c>
      <c r="F5" s="29" t="s">
        <v>15</v>
      </c>
      <c r="G5" s="29" t="s">
        <v>79</v>
      </c>
      <c r="H5" s="29" t="s">
        <v>78</v>
      </c>
      <c r="I5" s="29" t="s">
        <v>16</v>
      </c>
      <c r="J5" s="29" t="s">
        <v>97</v>
      </c>
      <c r="K5" s="24"/>
      <c r="L5" s="24">
        <f>SUM(L3:L4)</f>
        <v>33</v>
      </c>
      <c r="M5" s="24">
        <f t="shared" ref="M5:AP5" si="0">SUM(M3:M4)</f>
        <v>0</v>
      </c>
      <c r="N5" s="24">
        <f t="shared" si="0"/>
        <v>0</v>
      </c>
      <c r="O5" s="24">
        <f t="shared" si="0"/>
        <v>0</v>
      </c>
      <c r="P5" s="24">
        <f t="shared" si="0"/>
        <v>0</v>
      </c>
      <c r="Q5" s="24">
        <f t="shared" si="0"/>
        <v>43</v>
      </c>
      <c r="R5" s="24">
        <f t="shared" si="0"/>
        <v>0</v>
      </c>
      <c r="S5" s="24">
        <f t="shared" si="0"/>
        <v>0</v>
      </c>
      <c r="T5" s="24">
        <f t="shared" si="0"/>
        <v>0</v>
      </c>
      <c r="U5" s="24">
        <f t="shared" si="0"/>
        <v>0</v>
      </c>
      <c r="V5" s="24">
        <f t="shared" si="0"/>
        <v>63.400000000000006</v>
      </c>
      <c r="W5" s="24">
        <f t="shared" si="0"/>
        <v>0</v>
      </c>
      <c r="X5" s="24">
        <f t="shared" si="0"/>
        <v>0</v>
      </c>
      <c r="Y5" s="24">
        <f t="shared" si="0"/>
        <v>0</v>
      </c>
      <c r="Z5" s="24">
        <f t="shared" si="0"/>
        <v>0</v>
      </c>
      <c r="AA5" s="24">
        <f t="shared" si="0"/>
        <v>72.5</v>
      </c>
      <c r="AB5" s="24">
        <f t="shared" si="0"/>
        <v>0</v>
      </c>
      <c r="AC5" s="24">
        <f t="shared" si="0"/>
        <v>0</v>
      </c>
      <c r="AD5" s="24">
        <f t="shared" si="0"/>
        <v>0</v>
      </c>
      <c r="AE5" s="24">
        <f t="shared" si="0"/>
        <v>0</v>
      </c>
      <c r="AF5" s="24">
        <f t="shared" si="0"/>
        <v>81.599999999999994</v>
      </c>
      <c r="AG5" s="24">
        <f t="shared" si="0"/>
        <v>0</v>
      </c>
      <c r="AH5" s="24">
        <f t="shared" si="0"/>
        <v>0</v>
      </c>
      <c r="AI5" s="24">
        <f t="shared" si="0"/>
        <v>0</v>
      </c>
      <c r="AJ5" s="24">
        <f t="shared" si="0"/>
        <v>0</v>
      </c>
      <c r="AK5" s="24">
        <f t="shared" si="0"/>
        <v>60.2</v>
      </c>
      <c r="AL5" s="24">
        <f t="shared" si="0"/>
        <v>0</v>
      </c>
      <c r="AM5" s="24">
        <f t="shared" si="0"/>
        <v>0</v>
      </c>
      <c r="AN5" s="24">
        <f t="shared" si="0"/>
        <v>0</v>
      </c>
      <c r="AO5" s="24">
        <f t="shared" si="0"/>
        <v>0</v>
      </c>
      <c r="AP5" s="24">
        <f t="shared" si="0"/>
        <v>70.2</v>
      </c>
      <c r="AQ5" s="24">
        <f t="shared" ref="AQ5" si="1">SUM(AQ3:AQ4)</f>
        <v>0</v>
      </c>
      <c r="AR5" s="24">
        <f t="shared" ref="AR5" si="2">SUM(AR3:AR4)</f>
        <v>0</v>
      </c>
      <c r="AS5" s="24">
        <f t="shared" ref="AS5" si="3">SUM(AS3:AS4)</f>
        <v>0</v>
      </c>
      <c r="AT5" s="24">
        <f t="shared" ref="AT5" si="4">SUM(AT3:AT4)</f>
        <v>0</v>
      </c>
      <c r="AU5" s="24">
        <f t="shared" ref="AU5" si="5">SUM(AU3:AU4)</f>
        <v>87.800000000000011</v>
      </c>
      <c r="AV5" s="24"/>
      <c r="AW5" s="24"/>
      <c r="AX5" s="24"/>
      <c r="AY5" s="24"/>
      <c r="AZ5" s="24">
        <v>148.30000000000001</v>
      </c>
      <c r="BA5" s="24">
        <v>183.8</v>
      </c>
      <c r="BB5" s="24">
        <v>222.60000000000002</v>
      </c>
      <c r="BC5" s="24">
        <v>209.9</v>
      </c>
      <c r="BD5" s="24">
        <v>268.10000000000002</v>
      </c>
      <c r="BE5" s="24">
        <v>216.3</v>
      </c>
      <c r="BF5" s="24">
        <v>253.79999999999998</v>
      </c>
      <c r="BG5" s="24">
        <v>231.8</v>
      </c>
      <c r="BH5" s="24">
        <v>306.7</v>
      </c>
      <c r="BI5" s="24">
        <v>308.70000000000005</v>
      </c>
      <c r="BJ5" s="24">
        <v>477</v>
      </c>
      <c r="BK5" s="24">
        <v>390.5</v>
      </c>
      <c r="BL5" s="24">
        <v>426.59999999999997</v>
      </c>
      <c r="BM5" s="24">
        <v>452.9</v>
      </c>
      <c r="BN5" s="24">
        <v>520.6</v>
      </c>
      <c r="BO5" s="24">
        <v>553.70000000000005</v>
      </c>
      <c r="BP5" s="24">
        <v>620.4</v>
      </c>
      <c r="BQ5" s="24"/>
      <c r="BR5" s="24"/>
    </row>
    <row r="6" spans="1:70" s="25" customFormat="1" x14ac:dyDescent="0.2">
      <c r="A6" s="29" t="s">
        <v>167</v>
      </c>
      <c r="B6" s="29" t="s">
        <v>17</v>
      </c>
      <c r="C6" s="29" t="s">
        <v>48</v>
      </c>
      <c r="D6" s="29" t="s">
        <v>95</v>
      </c>
      <c r="E6" s="29" t="s">
        <v>96</v>
      </c>
      <c r="F6" s="29" t="s">
        <v>15</v>
      </c>
      <c r="G6" s="29" t="s">
        <v>79</v>
      </c>
      <c r="H6" s="29" t="s">
        <v>78</v>
      </c>
      <c r="I6" s="29" t="s">
        <v>16</v>
      </c>
      <c r="J6" s="29" t="s">
        <v>97</v>
      </c>
      <c r="K6" s="24"/>
      <c r="L6" s="24">
        <v>0</v>
      </c>
      <c r="M6" s="24"/>
      <c r="N6" s="24"/>
      <c r="O6" s="24"/>
      <c r="P6" s="24"/>
      <c r="Q6" s="24">
        <v>0</v>
      </c>
      <c r="R6" s="24"/>
      <c r="S6" s="24"/>
      <c r="T6" s="24"/>
      <c r="U6" s="24"/>
      <c r="V6" s="24">
        <v>0</v>
      </c>
      <c r="W6" s="24"/>
      <c r="X6" s="24"/>
      <c r="Y6" s="24"/>
      <c r="Z6" s="24"/>
      <c r="AA6" s="24">
        <v>0</v>
      </c>
      <c r="AB6" s="24"/>
      <c r="AC6" s="24"/>
      <c r="AD6" s="24"/>
      <c r="AE6" s="24"/>
      <c r="AF6" s="24">
        <v>0</v>
      </c>
      <c r="AG6" s="24"/>
      <c r="AH6" s="24"/>
      <c r="AI6" s="24"/>
      <c r="AJ6" s="24"/>
      <c r="AK6" s="24">
        <v>0</v>
      </c>
      <c r="AL6" s="24"/>
      <c r="AM6" s="24"/>
      <c r="AN6" s="24"/>
      <c r="AO6" s="24"/>
      <c r="AP6" s="24">
        <v>0</v>
      </c>
      <c r="AQ6" s="24"/>
      <c r="AR6" s="24"/>
      <c r="AS6" s="24"/>
      <c r="AT6" s="24"/>
      <c r="AU6" s="24">
        <v>0</v>
      </c>
      <c r="AV6" s="24"/>
      <c r="AW6" s="24"/>
      <c r="AX6" s="24"/>
      <c r="AY6" s="24"/>
      <c r="AZ6" s="24">
        <v>1.2</v>
      </c>
      <c r="BA6" s="24">
        <v>1.2</v>
      </c>
      <c r="BB6" s="24">
        <v>1.2</v>
      </c>
      <c r="BC6" s="24">
        <v>1.1000000000000001</v>
      </c>
      <c r="BD6" s="24">
        <v>1.1000000000000001</v>
      </c>
      <c r="BE6" s="24">
        <v>1.1000000000000001</v>
      </c>
      <c r="BF6" s="24">
        <v>1</v>
      </c>
      <c r="BG6" s="24">
        <v>0.9</v>
      </c>
      <c r="BH6" s="24">
        <v>0.9</v>
      </c>
      <c r="BI6" s="24">
        <v>0.8</v>
      </c>
      <c r="BJ6" s="24">
        <v>0.9</v>
      </c>
      <c r="BK6" s="24">
        <v>0.8</v>
      </c>
      <c r="BL6" s="24">
        <v>0.8</v>
      </c>
      <c r="BM6" s="24">
        <v>0.8</v>
      </c>
      <c r="BN6" s="24">
        <v>0.7</v>
      </c>
      <c r="BO6" s="24">
        <v>0.7</v>
      </c>
      <c r="BP6" s="24">
        <v>0.6</v>
      </c>
      <c r="BQ6" s="24"/>
      <c r="BR6" s="24"/>
    </row>
    <row r="7" spans="1:70" s="25" customFormat="1" x14ac:dyDescent="0.2">
      <c r="A7" s="29" t="s">
        <v>167</v>
      </c>
      <c r="B7" s="29" t="s">
        <v>17</v>
      </c>
      <c r="C7" s="29" t="s">
        <v>48</v>
      </c>
      <c r="D7" s="29" t="s">
        <v>81</v>
      </c>
      <c r="E7" s="29" t="s">
        <v>96</v>
      </c>
      <c r="F7" s="29" t="s">
        <v>15</v>
      </c>
      <c r="G7" s="29" t="s">
        <v>79</v>
      </c>
      <c r="H7" s="29" t="s">
        <v>78</v>
      </c>
      <c r="I7" s="29" t="s">
        <v>16</v>
      </c>
      <c r="J7" s="29" t="s">
        <v>97</v>
      </c>
      <c r="K7" s="24"/>
      <c r="L7" s="24">
        <f>SUM(L6)</f>
        <v>0</v>
      </c>
      <c r="M7" s="24">
        <f t="shared" ref="M7:AU7" si="6">SUM(M6)</f>
        <v>0</v>
      </c>
      <c r="N7" s="24">
        <f t="shared" si="6"/>
        <v>0</v>
      </c>
      <c r="O7" s="24">
        <f t="shared" si="6"/>
        <v>0</v>
      </c>
      <c r="P7" s="24">
        <f t="shared" si="6"/>
        <v>0</v>
      </c>
      <c r="Q7" s="24">
        <f t="shared" si="6"/>
        <v>0</v>
      </c>
      <c r="R7" s="24">
        <f t="shared" si="6"/>
        <v>0</v>
      </c>
      <c r="S7" s="24">
        <f t="shared" si="6"/>
        <v>0</v>
      </c>
      <c r="T7" s="24">
        <f t="shared" si="6"/>
        <v>0</v>
      </c>
      <c r="U7" s="24">
        <f t="shared" si="6"/>
        <v>0</v>
      </c>
      <c r="V7" s="24">
        <f t="shared" si="6"/>
        <v>0</v>
      </c>
      <c r="W7" s="24">
        <f t="shared" si="6"/>
        <v>0</v>
      </c>
      <c r="X7" s="24">
        <f t="shared" si="6"/>
        <v>0</v>
      </c>
      <c r="Y7" s="24">
        <f t="shared" si="6"/>
        <v>0</v>
      </c>
      <c r="Z7" s="24">
        <f t="shared" si="6"/>
        <v>0</v>
      </c>
      <c r="AA7" s="24">
        <f t="shared" si="6"/>
        <v>0</v>
      </c>
      <c r="AB7" s="24">
        <f t="shared" si="6"/>
        <v>0</v>
      </c>
      <c r="AC7" s="24">
        <f t="shared" si="6"/>
        <v>0</v>
      </c>
      <c r="AD7" s="24">
        <f t="shared" si="6"/>
        <v>0</v>
      </c>
      <c r="AE7" s="24">
        <f t="shared" si="6"/>
        <v>0</v>
      </c>
      <c r="AF7" s="24">
        <f t="shared" si="6"/>
        <v>0</v>
      </c>
      <c r="AG7" s="24">
        <f t="shared" si="6"/>
        <v>0</v>
      </c>
      <c r="AH7" s="24">
        <f t="shared" si="6"/>
        <v>0</v>
      </c>
      <c r="AI7" s="24">
        <f t="shared" si="6"/>
        <v>0</v>
      </c>
      <c r="AJ7" s="24">
        <f t="shared" si="6"/>
        <v>0</v>
      </c>
      <c r="AK7" s="24">
        <f t="shared" si="6"/>
        <v>0</v>
      </c>
      <c r="AL7" s="24">
        <f t="shared" si="6"/>
        <v>0</v>
      </c>
      <c r="AM7" s="24">
        <f t="shared" si="6"/>
        <v>0</v>
      </c>
      <c r="AN7" s="24">
        <f t="shared" si="6"/>
        <v>0</v>
      </c>
      <c r="AO7" s="24">
        <f t="shared" si="6"/>
        <v>0</v>
      </c>
      <c r="AP7" s="24">
        <f t="shared" si="6"/>
        <v>0</v>
      </c>
      <c r="AQ7" s="24">
        <f t="shared" si="6"/>
        <v>0</v>
      </c>
      <c r="AR7" s="24">
        <f t="shared" si="6"/>
        <v>0</v>
      </c>
      <c r="AS7" s="24">
        <f t="shared" si="6"/>
        <v>0</v>
      </c>
      <c r="AT7" s="24">
        <f t="shared" si="6"/>
        <v>0</v>
      </c>
      <c r="AU7" s="24">
        <f t="shared" si="6"/>
        <v>0</v>
      </c>
      <c r="AV7" s="24"/>
      <c r="AW7" s="24"/>
      <c r="AX7" s="24"/>
      <c r="AY7" s="24"/>
      <c r="AZ7" s="24">
        <v>1.2</v>
      </c>
      <c r="BA7" s="24">
        <v>1.2</v>
      </c>
      <c r="BB7" s="24">
        <v>1.2</v>
      </c>
      <c r="BC7" s="24">
        <v>1.1000000000000001</v>
      </c>
      <c r="BD7" s="24">
        <v>1.1000000000000001</v>
      </c>
      <c r="BE7" s="24">
        <v>1.1000000000000001</v>
      </c>
      <c r="BF7" s="24">
        <v>1</v>
      </c>
      <c r="BG7" s="24">
        <v>0.9</v>
      </c>
      <c r="BH7" s="24">
        <v>0.9</v>
      </c>
      <c r="BI7" s="24">
        <v>0.8</v>
      </c>
      <c r="BJ7" s="24">
        <v>0.9</v>
      </c>
      <c r="BK7" s="24">
        <v>0.8</v>
      </c>
      <c r="BL7" s="24">
        <v>0.8</v>
      </c>
      <c r="BM7" s="24">
        <v>0.8</v>
      </c>
      <c r="BN7" s="24">
        <v>0.7</v>
      </c>
      <c r="BO7" s="24">
        <v>0.7</v>
      </c>
      <c r="BP7" s="24">
        <v>0.6</v>
      </c>
      <c r="BQ7" s="24"/>
      <c r="BR7" s="24"/>
    </row>
    <row r="8" spans="1:70" s="25" customFormat="1" x14ac:dyDescent="0.2">
      <c r="A8" s="29" t="s">
        <v>167</v>
      </c>
      <c r="B8" s="29" t="s">
        <v>17</v>
      </c>
      <c r="C8" s="29" t="s">
        <v>50</v>
      </c>
      <c r="D8" s="29" t="s">
        <v>94</v>
      </c>
      <c r="E8" s="29" t="s">
        <v>96</v>
      </c>
      <c r="F8" s="29" t="s">
        <v>15</v>
      </c>
      <c r="G8" s="29" t="s">
        <v>79</v>
      </c>
      <c r="H8" s="29" t="s">
        <v>78</v>
      </c>
      <c r="I8" s="29" t="s">
        <v>16</v>
      </c>
      <c r="J8" s="29" t="s">
        <v>97</v>
      </c>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v>3.4</v>
      </c>
      <c r="BH8" s="24">
        <v>4.0999999999999996</v>
      </c>
      <c r="BI8" s="24">
        <v>3.3</v>
      </c>
      <c r="BJ8" s="24">
        <v>3.8</v>
      </c>
      <c r="BK8" s="24">
        <v>3.6</v>
      </c>
      <c r="BL8" s="24">
        <v>3.3</v>
      </c>
      <c r="BM8" s="24">
        <v>3.5</v>
      </c>
      <c r="BN8" s="24">
        <v>5.2</v>
      </c>
      <c r="BO8" s="24">
        <v>4.5999999999999996</v>
      </c>
      <c r="BP8" s="24">
        <v>4.5</v>
      </c>
      <c r="BQ8" s="24"/>
      <c r="BR8" s="24"/>
    </row>
    <row r="9" spans="1:70" s="25" customFormat="1" x14ac:dyDescent="0.2">
      <c r="A9" s="29" t="s">
        <v>167</v>
      </c>
      <c r="B9" s="29" t="s">
        <v>17</v>
      </c>
      <c r="C9" s="29" t="s">
        <v>50</v>
      </c>
      <c r="D9" s="29" t="s">
        <v>95</v>
      </c>
      <c r="E9" s="29" t="s">
        <v>96</v>
      </c>
      <c r="F9" s="29" t="s">
        <v>15</v>
      </c>
      <c r="G9" s="29" t="s">
        <v>79</v>
      </c>
      <c r="H9" s="29" t="s">
        <v>78</v>
      </c>
      <c r="I9" s="29" t="s">
        <v>16</v>
      </c>
      <c r="J9" s="29" t="s">
        <v>97</v>
      </c>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v>0.2</v>
      </c>
      <c r="AL9" s="24"/>
      <c r="AM9" s="24"/>
      <c r="AN9" s="24"/>
      <c r="AO9" s="24"/>
      <c r="AP9" s="24">
        <v>1.4</v>
      </c>
      <c r="AQ9" s="24"/>
      <c r="AR9" s="24"/>
      <c r="AS9" s="24"/>
      <c r="AT9" s="24"/>
      <c r="AU9" s="24">
        <v>3.6</v>
      </c>
      <c r="AV9" s="24"/>
      <c r="AW9" s="24"/>
      <c r="AX9" s="24"/>
      <c r="AY9" s="24"/>
      <c r="AZ9" s="24">
        <v>7.1</v>
      </c>
      <c r="BA9" s="24">
        <v>7.6</v>
      </c>
      <c r="BB9" s="24">
        <v>9.1</v>
      </c>
      <c r="BC9" s="24">
        <v>10.1</v>
      </c>
      <c r="BD9" s="24">
        <v>23</v>
      </c>
      <c r="BE9" s="24">
        <v>20.8</v>
      </c>
      <c r="BF9" s="24">
        <v>27.7</v>
      </c>
      <c r="BG9" s="24">
        <v>24.8</v>
      </c>
      <c r="BH9" s="24">
        <v>13.8</v>
      </c>
      <c r="BI9" s="24">
        <v>31.8</v>
      </c>
      <c r="BJ9" s="24">
        <v>37.1</v>
      </c>
      <c r="BK9" s="24">
        <v>25.8</v>
      </c>
      <c r="BL9" s="24">
        <v>24.4</v>
      </c>
      <c r="BM9" s="24">
        <v>24.5</v>
      </c>
      <c r="BN9" s="24">
        <v>22.4</v>
      </c>
      <c r="BO9" s="24">
        <v>23.3</v>
      </c>
      <c r="BP9" s="24">
        <v>20.2</v>
      </c>
      <c r="BQ9" s="24"/>
      <c r="BR9" s="24"/>
    </row>
    <row r="10" spans="1:70" s="25" customFormat="1" x14ac:dyDescent="0.2">
      <c r="A10" s="29" t="s">
        <v>167</v>
      </c>
      <c r="B10" s="29" t="s">
        <v>17</v>
      </c>
      <c r="C10" s="29" t="s">
        <v>50</v>
      </c>
      <c r="D10" s="29" t="s">
        <v>81</v>
      </c>
      <c r="E10" s="29" t="s">
        <v>96</v>
      </c>
      <c r="F10" s="29" t="s">
        <v>15</v>
      </c>
      <c r="G10" s="29" t="s">
        <v>79</v>
      </c>
      <c r="H10" s="29" t="s">
        <v>78</v>
      </c>
      <c r="I10" s="29" t="s">
        <v>16</v>
      </c>
      <c r="J10" s="29" t="s">
        <v>97</v>
      </c>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v>0.2</v>
      </c>
      <c r="AL10" s="24"/>
      <c r="AM10" s="24"/>
      <c r="AN10" s="24"/>
      <c r="AO10" s="24"/>
      <c r="AP10" s="24">
        <v>1.4</v>
      </c>
      <c r="AQ10" s="24"/>
      <c r="AR10" s="24"/>
      <c r="AS10" s="24"/>
      <c r="AT10" s="24"/>
      <c r="AU10" s="24">
        <v>3.6</v>
      </c>
      <c r="AV10" s="24"/>
      <c r="AW10" s="24"/>
      <c r="AX10" s="24"/>
      <c r="AY10" s="24"/>
      <c r="AZ10" s="24">
        <v>7.1</v>
      </c>
      <c r="BA10" s="24">
        <v>7.6</v>
      </c>
      <c r="BB10" s="24">
        <v>9.1</v>
      </c>
      <c r="BC10" s="24">
        <v>10.1</v>
      </c>
      <c r="BD10" s="24">
        <v>23</v>
      </c>
      <c r="BE10" s="24">
        <v>20.8</v>
      </c>
      <c r="BF10" s="24">
        <v>27.7</v>
      </c>
      <c r="BG10" s="24">
        <v>28.2</v>
      </c>
      <c r="BH10" s="24">
        <v>17.899999999999999</v>
      </c>
      <c r="BI10" s="24">
        <v>35.1</v>
      </c>
      <c r="BJ10" s="24">
        <v>40.9</v>
      </c>
      <c r="BK10" s="24">
        <v>29.400000000000002</v>
      </c>
      <c r="BL10" s="24">
        <v>27.7</v>
      </c>
      <c r="BM10" s="24">
        <v>28</v>
      </c>
      <c r="BN10" s="24">
        <v>27.599999999999998</v>
      </c>
      <c r="BO10" s="24">
        <v>27.9</v>
      </c>
      <c r="BP10" s="24">
        <v>24.7</v>
      </c>
      <c r="BQ10" s="24"/>
      <c r="BR10" s="24"/>
    </row>
    <row r="11" spans="1:70" s="25" customFormat="1" x14ac:dyDescent="0.2">
      <c r="A11" s="29" t="s">
        <v>167</v>
      </c>
      <c r="B11" s="29" t="s">
        <v>17</v>
      </c>
      <c r="C11" s="29" t="s">
        <v>49</v>
      </c>
      <c r="D11" s="29" t="s">
        <v>94</v>
      </c>
      <c r="E11" s="29" t="s">
        <v>96</v>
      </c>
      <c r="F11" s="29" t="s">
        <v>15</v>
      </c>
      <c r="G11" s="29" t="s">
        <v>79</v>
      </c>
      <c r="H11" s="29" t="s">
        <v>78</v>
      </c>
      <c r="I11" s="29" t="s">
        <v>16</v>
      </c>
      <c r="J11" s="29" t="s">
        <v>97</v>
      </c>
      <c r="K11" s="24"/>
      <c r="L11" s="24">
        <v>0.8</v>
      </c>
      <c r="M11" s="24"/>
      <c r="N11" s="24"/>
      <c r="O11" s="24"/>
      <c r="P11" s="24"/>
      <c r="Q11" s="24">
        <v>0.7</v>
      </c>
      <c r="R11" s="24"/>
      <c r="S11" s="24"/>
      <c r="T11" s="24"/>
      <c r="U11" s="24"/>
      <c r="V11" s="24">
        <v>1.2</v>
      </c>
      <c r="W11" s="24"/>
      <c r="X11" s="24"/>
      <c r="Y11" s="24"/>
      <c r="Z11" s="24"/>
      <c r="AA11" s="24">
        <v>1</v>
      </c>
      <c r="AB11" s="24"/>
      <c r="AC11" s="24"/>
      <c r="AD11" s="24"/>
      <c r="AE11" s="24"/>
      <c r="AF11" s="24">
        <v>1</v>
      </c>
      <c r="AG11" s="24"/>
      <c r="AH11" s="24"/>
      <c r="AI11" s="24"/>
      <c r="AJ11" s="24"/>
      <c r="AK11" s="24">
        <v>1</v>
      </c>
      <c r="AL11" s="24"/>
      <c r="AM11" s="24"/>
      <c r="AN11" s="24"/>
      <c r="AO11" s="24"/>
      <c r="AP11" s="24">
        <v>1</v>
      </c>
      <c r="AQ11" s="24"/>
      <c r="AR11" s="24"/>
      <c r="AS11" s="24"/>
      <c r="AT11" s="24"/>
      <c r="AU11" s="24">
        <v>0.8</v>
      </c>
      <c r="AV11" s="24"/>
      <c r="AW11" s="24"/>
      <c r="AX11" s="24"/>
      <c r="AY11" s="24"/>
      <c r="AZ11" s="24">
        <v>0.8</v>
      </c>
      <c r="BA11" s="24">
        <v>0.6</v>
      </c>
      <c r="BB11" s="24">
        <v>0.8</v>
      </c>
      <c r="BC11" s="24">
        <v>0.6</v>
      </c>
      <c r="BD11" s="24">
        <v>0.3</v>
      </c>
      <c r="BE11" s="24">
        <v>0.7</v>
      </c>
      <c r="BF11" s="24">
        <v>0.3</v>
      </c>
      <c r="BG11" s="24">
        <v>0.6</v>
      </c>
      <c r="BH11" s="24">
        <v>0.6</v>
      </c>
      <c r="BI11" s="24">
        <v>0.4</v>
      </c>
      <c r="BJ11" s="24">
        <v>0.4</v>
      </c>
      <c r="BK11" s="24">
        <v>0.5</v>
      </c>
      <c r="BL11" s="24">
        <v>0.4</v>
      </c>
      <c r="BM11" s="24">
        <v>0.5</v>
      </c>
      <c r="BN11" s="24">
        <v>0.4</v>
      </c>
      <c r="BO11" s="24">
        <v>0.4</v>
      </c>
      <c r="BP11" s="24">
        <v>0.4</v>
      </c>
      <c r="BQ11" s="24"/>
      <c r="BR11" s="24"/>
    </row>
    <row r="12" spans="1:70" s="25" customFormat="1" x14ac:dyDescent="0.2">
      <c r="A12" s="29" t="s">
        <v>167</v>
      </c>
      <c r="B12" s="29" t="s">
        <v>17</v>
      </c>
      <c r="C12" s="29" t="s">
        <v>49</v>
      </c>
      <c r="D12" s="29" t="s">
        <v>95</v>
      </c>
      <c r="E12" s="29" t="s">
        <v>96</v>
      </c>
      <c r="F12" s="29" t="s">
        <v>15</v>
      </c>
      <c r="G12" s="29" t="s">
        <v>79</v>
      </c>
      <c r="H12" s="29" t="s">
        <v>78</v>
      </c>
      <c r="I12" s="29" t="s">
        <v>16</v>
      </c>
      <c r="J12" s="29" t="s">
        <v>97</v>
      </c>
      <c r="K12" s="24"/>
      <c r="L12" s="24">
        <v>0.5</v>
      </c>
      <c r="M12" s="24"/>
      <c r="N12" s="24"/>
      <c r="O12" s="24"/>
      <c r="P12" s="24"/>
      <c r="Q12" s="24">
        <v>1</v>
      </c>
      <c r="R12" s="24"/>
      <c r="S12" s="24"/>
      <c r="T12" s="24"/>
      <c r="U12" s="24"/>
      <c r="V12" s="24">
        <v>2.2999999999999998</v>
      </c>
      <c r="W12" s="24"/>
      <c r="X12" s="24"/>
      <c r="Y12" s="24"/>
      <c r="Z12" s="24"/>
      <c r="AA12" s="24">
        <v>1.7</v>
      </c>
      <c r="AB12" s="24"/>
      <c r="AC12" s="24"/>
      <c r="AD12" s="24"/>
      <c r="AE12" s="24"/>
      <c r="AF12" s="24">
        <v>1.3</v>
      </c>
      <c r="AG12" s="24"/>
      <c r="AH12" s="24"/>
      <c r="AI12" s="24"/>
      <c r="AJ12" s="24"/>
      <c r="AK12" s="24">
        <v>1.5</v>
      </c>
      <c r="AL12" s="24"/>
      <c r="AM12" s="24"/>
      <c r="AN12" s="24"/>
      <c r="AO12" s="24"/>
      <c r="AP12" s="24">
        <v>0.7</v>
      </c>
      <c r="AQ12" s="24"/>
      <c r="AR12" s="24"/>
      <c r="AS12" s="24"/>
      <c r="AT12" s="24"/>
      <c r="AU12" s="24">
        <v>0.8</v>
      </c>
      <c r="AV12" s="24"/>
      <c r="AW12" s="24"/>
      <c r="AX12" s="24"/>
      <c r="AY12" s="24"/>
      <c r="AZ12" s="24">
        <v>1.2</v>
      </c>
      <c r="BA12" s="24">
        <v>2</v>
      </c>
      <c r="BB12" s="24">
        <v>1.2</v>
      </c>
      <c r="BC12" s="24">
        <v>1.6</v>
      </c>
      <c r="BD12" s="24">
        <v>2.5</v>
      </c>
      <c r="BE12" s="24">
        <v>1.1000000000000001</v>
      </c>
      <c r="BF12" s="24">
        <v>4.8</v>
      </c>
      <c r="BG12" s="24">
        <v>1.3</v>
      </c>
      <c r="BH12" s="24">
        <v>1.4</v>
      </c>
      <c r="BI12" s="24">
        <v>1.5</v>
      </c>
      <c r="BJ12" s="24">
        <v>4</v>
      </c>
      <c r="BK12" s="24">
        <v>1.8</v>
      </c>
      <c r="BL12" s="24">
        <v>3.3</v>
      </c>
      <c r="BM12" s="24">
        <v>1.9</v>
      </c>
      <c r="BN12" s="24">
        <v>4.0999999999999996</v>
      </c>
      <c r="BO12" s="24">
        <v>1.9</v>
      </c>
      <c r="BP12" s="24">
        <v>3.6</v>
      </c>
      <c r="BQ12" s="24"/>
      <c r="BR12" s="24"/>
    </row>
    <row r="13" spans="1:70" s="25" customFormat="1" x14ac:dyDescent="0.2">
      <c r="A13" s="29" t="s">
        <v>167</v>
      </c>
      <c r="B13" s="29" t="s">
        <v>17</v>
      </c>
      <c r="C13" s="29" t="s">
        <v>49</v>
      </c>
      <c r="D13" s="29" t="s">
        <v>81</v>
      </c>
      <c r="E13" s="29" t="s">
        <v>96</v>
      </c>
      <c r="F13" s="29" t="s">
        <v>15</v>
      </c>
      <c r="G13" s="29" t="s">
        <v>79</v>
      </c>
      <c r="H13" s="29" t="s">
        <v>78</v>
      </c>
      <c r="I13" s="29" t="s">
        <v>16</v>
      </c>
      <c r="J13" s="29" t="s">
        <v>97</v>
      </c>
      <c r="K13" s="24"/>
      <c r="L13" s="24">
        <f>SUM(L11:L12)</f>
        <v>1.3</v>
      </c>
      <c r="M13" s="24"/>
      <c r="N13" s="24"/>
      <c r="O13" s="24"/>
      <c r="P13" s="24"/>
      <c r="Q13" s="24">
        <f>SUM(Q11:Q12)</f>
        <v>1.7</v>
      </c>
      <c r="R13" s="24"/>
      <c r="S13" s="24"/>
      <c r="T13" s="24"/>
      <c r="U13" s="24"/>
      <c r="V13" s="24">
        <f>SUM(V11:V12)</f>
        <v>3.5</v>
      </c>
      <c r="W13" s="24"/>
      <c r="X13" s="24"/>
      <c r="Y13" s="24"/>
      <c r="Z13" s="24"/>
      <c r="AA13" s="24">
        <f>SUM(AA11:AA12)</f>
        <v>2.7</v>
      </c>
      <c r="AB13" s="24"/>
      <c r="AC13" s="24"/>
      <c r="AD13" s="24"/>
      <c r="AE13" s="24"/>
      <c r="AF13" s="24">
        <f>SUM(AF11:AF12)</f>
        <v>2.2999999999999998</v>
      </c>
      <c r="AG13" s="24"/>
      <c r="AH13" s="24"/>
      <c r="AI13" s="24"/>
      <c r="AJ13" s="24"/>
      <c r="AK13" s="24">
        <f>SUM(AK11:AK12)</f>
        <v>2.5</v>
      </c>
      <c r="AL13" s="24"/>
      <c r="AM13" s="24"/>
      <c r="AN13" s="24"/>
      <c r="AO13" s="24"/>
      <c r="AP13" s="24">
        <v>1.3</v>
      </c>
      <c r="AQ13" s="24"/>
      <c r="AR13" s="24"/>
      <c r="AS13" s="24"/>
      <c r="AT13" s="24"/>
      <c r="AU13" s="24">
        <f>SUM(AU11:AU12)</f>
        <v>1.6</v>
      </c>
      <c r="AV13" s="24"/>
      <c r="AW13" s="24"/>
      <c r="AX13" s="24"/>
      <c r="AY13" s="24"/>
      <c r="AZ13" s="24">
        <v>2</v>
      </c>
      <c r="BA13" s="24">
        <v>2.6</v>
      </c>
      <c r="BB13" s="24">
        <v>2</v>
      </c>
      <c r="BC13" s="24">
        <v>2.2000000000000002</v>
      </c>
      <c r="BD13" s="24">
        <v>2.8</v>
      </c>
      <c r="BE13" s="24">
        <v>1.8</v>
      </c>
      <c r="BF13" s="24">
        <v>5.0999999999999996</v>
      </c>
      <c r="BG13" s="24">
        <v>1.9</v>
      </c>
      <c r="BH13" s="24">
        <v>2</v>
      </c>
      <c r="BI13" s="24">
        <v>1.9</v>
      </c>
      <c r="BJ13" s="24">
        <v>4.4000000000000004</v>
      </c>
      <c r="BK13" s="24">
        <v>2.2999999999999998</v>
      </c>
      <c r="BL13" s="24">
        <v>3.6999999999999997</v>
      </c>
      <c r="BM13" s="24">
        <v>2.4</v>
      </c>
      <c r="BN13" s="24">
        <v>4.5</v>
      </c>
      <c r="BO13" s="24">
        <v>2.2999999999999998</v>
      </c>
      <c r="BP13" s="24">
        <v>4</v>
      </c>
      <c r="BQ13" s="24"/>
      <c r="BR13" s="24"/>
    </row>
    <row r="14" spans="1:70" s="25" customFormat="1" x14ac:dyDescent="0.2">
      <c r="A14" s="29" t="s">
        <v>167</v>
      </c>
      <c r="B14" s="29" t="s">
        <v>17</v>
      </c>
      <c r="C14" s="29" t="s">
        <v>47</v>
      </c>
      <c r="D14" s="29" t="s">
        <v>95</v>
      </c>
      <c r="E14" s="29" t="s">
        <v>96</v>
      </c>
      <c r="F14" s="29" t="s">
        <v>15</v>
      </c>
      <c r="G14" s="29" t="s">
        <v>79</v>
      </c>
      <c r="H14" s="29" t="s">
        <v>78</v>
      </c>
      <c r="I14" s="29" t="s">
        <v>16</v>
      </c>
      <c r="J14" s="29" t="s">
        <v>97</v>
      </c>
      <c r="K14" s="24"/>
      <c r="L14" s="24">
        <v>0.1</v>
      </c>
      <c r="M14" s="24"/>
      <c r="N14" s="24"/>
      <c r="O14" s="24"/>
      <c r="P14" s="24"/>
      <c r="Q14" s="24">
        <v>0.2</v>
      </c>
      <c r="R14" s="24"/>
      <c r="S14" s="24"/>
      <c r="T14" s="24"/>
      <c r="U14" s="24"/>
      <c r="V14" s="24">
        <v>0.5</v>
      </c>
      <c r="W14" s="24"/>
      <c r="X14" s="24"/>
      <c r="Y14" s="24"/>
      <c r="Z14" s="24"/>
      <c r="AA14" s="24">
        <v>1.3</v>
      </c>
      <c r="AB14" s="24"/>
      <c r="AC14" s="24"/>
      <c r="AD14" s="24"/>
      <c r="AE14" s="24"/>
      <c r="AF14" s="24">
        <v>2.7</v>
      </c>
      <c r="AG14" s="24"/>
      <c r="AH14" s="24"/>
      <c r="AI14" s="24"/>
      <c r="AJ14" s="24"/>
      <c r="AK14" s="24">
        <v>5.0999999999999996</v>
      </c>
      <c r="AL14" s="24"/>
      <c r="AM14" s="24"/>
      <c r="AN14" s="24"/>
      <c r="AO14" s="24"/>
      <c r="AP14" s="24">
        <v>4.9000000000000004</v>
      </c>
      <c r="AQ14" s="24"/>
      <c r="AR14" s="24"/>
      <c r="AS14" s="24"/>
      <c r="AT14" s="24"/>
      <c r="AU14" s="24">
        <v>5.8</v>
      </c>
      <c r="AV14" s="24"/>
      <c r="AW14" s="24"/>
      <c r="AX14" s="24"/>
      <c r="AY14" s="24"/>
      <c r="AZ14" s="24">
        <v>9.6999999999999993</v>
      </c>
      <c r="BA14" s="24">
        <v>10.8</v>
      </c>
      <c r="BB14" s="24">
        <v>11.7</v>
      </c>
      <c r="BC14" s="24">
        <v>11.1</v>
      </c>
      <c r="BD14" s="24">
        <v>14.1</v>
      </c>
      <c r="BE14" s="24">
        <v>9.3000000000000007</v>
      </c>
      <c r="BF14" s="24">
        <v>15.1</v>
      </c>
      <c r="BG14" s="24">
        <v>12.6</v>
      </c>
      <c r="BH14" s="24">
        <v>15.9</v>
      </c>
      <c r="BI14" s="24">
        <v>16.2</v>
      </c>
      <c r="BJ14" s="24">
        <v>21.9</v>
      </c>
      <c r="BK14" s="24">
        <v>17.8</v>
      </c>
      <c r="BL14" s="24">
        <v>25.1</v>
      </c>
      <c r="BM14" s="24">
        <v>19.8</v>
      </c>
      <c r="BN14" s="24">
        <v>27.2</v>
      </c>
      <c r="BO14" s="24">
        <v>25.1</v>
      </c>
      <c r="BP14" s="24">
        <v>23.2</v>
      </c>
      <c r="BQ14" s="24"/>
      <c r="BR14" s="24"/>
    </row>
    <row r="15" spans="1:70" s="25" customFormat="1" x14ac:dyDescent="0.2">
      <c r="A15" s="29" t="s">
        <v>167</v>
      </c>
      <c r="B15" s="29" t="s">
        <v>17</v>
      </c>
      <c r="C15" s="29" t="s">
        <v>47</v>
      </c>
      <c r="D15" s="29" t="s">
        <v>81</v>
      </c>
      <c r="E15" s="29" t="s">
        <v>96</v>
      </c>
      <c r="F15" s="29" t="s">
        <v>15</v>
      </c>
      <c r="G15" s="29" t="s">
        <v>79</v>
      </c>
      <c r="H15" s="29" t="s">
        <v>78</v>
      </c>
      <c r="I15" s="29" t="s">
        <v>16</v>
      </c>
      <c r="J15" s="29" t="s">
        <v>97</v>
      </c>
      <c r="K15" s="24"/>
      <c r="L15" s="24">
        <v>0.1</v>
      </c>
      <c r="M15" s="24"/>
      <c r="N15" s="24"/>
      <c r="O15" s="24"/>
      <c r="P15" s="24"/>
      <c r="Q15" s="24">
        <v>0.2</v>
      </c>
      <c r="R15" s="24"/>
      <c r="S15" s="24"/>
      <c r="T15" s="24"/>
      <c r="U15" s="24"/>
      <c r="V15" s="24">
        <v>0.5</v>
      </c>
      <c r="W15" s="24"/>
      <c r="X15" s="24"/>
      <c r="Y15" s="24"/>
      <c r="Z15" s="24"/>
      <c r="AA15" s="24">
        <v>1.3</v>
      </c>
      <c r="AB15" s="24"/>
      <c r="AC15" s="24"/>
      <c r="AD15" s="24"/>
      <c r="AE15" s="24"/>
      <c r="AF15" s="24">
        <v>2.7</v>
      </c>
      <c r="AG15" s="24"/>
      <c r="AH15" s="24"/>
      <c r="AI15" s="24"/>
      <c r="AJ15" s="24"/>
      <c r="AK15" s="24">
        <v>5.0999999999999996</v>
      </c>
      <c r="AL15" s="24"/>
      <c r="AM15" s="24"/>
      <c r="AN15" s="24"/>
      <c r="AO15" s="24"/>
      <c r="AP15" s="24">
        <v>4.9000000000000004</v>
      </c>
      <c r="AQ15" s="24"/>
      <c r="AR15" s="24"/>
      <c r="AS15" s="24"/>
      <c r="AT15" s="24"/>
      <c r="AU15" s="24">
        <v>5.8</v>
      </c>
      <c r="AV15" s="24"/>
      <c r="AW15" s="24"/>
      <c r="AX15" s="24"/>
      <c r="AY15" s="24"/>
      <c r="AZ15" s="24">
        <v>9.6999999999999993</v>
      </c>
      <c r="BA15" s="24">
        <v>10.8</v>
      </c>
      <c r="BB15" s="24">
        <v>11.7</v>
      </c>
      <c r="BC15" s="24">
        <v>11.1</v>
      </c>
      <c r="BD15" s="24">
        <v>14.1</v>
      </c>
      <c r="BE15" s="24">
        <v>9.3000000000000007</v>
      </c>
      <c r="BF15" s="24">
        <v>15.1</v>
      </c>
      <c r="BG15" s="24">
        <v>12.6</v>
      </c>
      <c r="BH15" s="24">
        <v>15.9</v>
      </c>
      <c r="BI15" s="24">
        <v>16.2</v>
      </c>
      <c r="BJ15" s="24">
        <v>21.9</v>
      </c>
      <c r="BK15" s="24">
        <v>17.8</v>
      </c>
      <c r="BL15" s="24">
        <v>25.1</v>
      </c>
      <c r="BM15" s="24">
        <v>19.8</v>
      </c>
      <c r="BN15" s="24">
        <v>27.2</v>
      </c>
      <c r="BO15" s="24">
        <v>25.1</v>
      </c>
      <c r="BP15" s="24">
        <v>23.2</v>
      </c>
      <c r="BQ15" s="24"/>
      <c r="BR15" s="24"/>
    </row>
    <row r="16" spans="1:70" s="25" customFormat="1" x14ac:dyDescent="0.2">
      <c r="A16" s="29" t="s">
        <v>167</v>
      </c>
      <c r="B16" s="29" t="s">
        <v>17</v>
      </c>
      <c r="C16" s="29" t="s">
        <v>46</v>
      </c>
      <c r="D16" s="29" t="s">
        <v>94</v>
      </c>
      <c r="E16" s="29" t="s">
        <v>96</v>
      </c>
      <c r="F16" s="29" t="s">
        <v>15</v>
      </c>
      <c r="G16" s="29" t="s">
        <v>79</v>
      </c>
      <c r="H16" s="29" t="s">
        <v>78</v>
      </c>
      <c r="I16" s="29" t="s">
        <v>16</v>
      </c>
      <c r="J16" s="29" t="s">
        <v>97</v>
      </c>
      <c r="K16" s="24"/>
      <c r="L16" s="24">
        <v>7.6</v>
      </c>
      <c r="M16" s="24"/>
      <c r="N16" s="24"/>
      <c r="O16" s="24"/>
      <c r="P16" s="24"/>
      <c r="Q16" s="24">
        <v>12.9</v>
      </c>
      <c r="R16" s="24"/>
      <c r="S16" s="24"/>
      <c r="T16" s="24"/>
      <c r="U16" s="24"/>
      <c r="V16" s="24">
        <v>14.3</v>
      </c>
      <c r="W16" s="24"/>
      <c r="X16" s="24"/>
      <c r="Y16" s="24"/>
      <c r="Z16" s="24"/>
      <c r="AA16" s="24">
        <v>12.2</v>
      </c>
      <c r="AB16" s="24"/>
      <c r="AC16" s="24"/>
      <c r="AD16" s="24"/>
      <c r="AE16" s="24"/>
      <c r="AF16" s="24">
        <v>18.2</v>
      </c>
      <c r="AG16" s="24"/>
      <c r="AH16" s="24"/>
      <c r="AI16" s="24"/>
      <c r="AJ16" s="24"/>
      <c r="AK16" s="24">
        <v>21.3</v>
      </c>
      <c r="AL16" s="24"/>
      <c r="AM16" s="24"/>
      <c r="AN16" s="24"/>
      <c r="AO16" s="24"/>
      <c r="AP16" s="24">
        <v>31.3</v>
      </c>
      <c r="AQ16" s="24"/>
      <c r="AR16" s="24"/>
      <c r="AS16" s="24"/>
      <c r="AT16" s="24"/>
      <c r="AU16" s="24">
        <v>56.3</v>
      </c>
      <c r="AV16" s="24"/>
      <c r="AW16" s="24"/>
      <c r="AX16" s="24"/>
      <c r="AY16" s="24"/>
      <c r="AZ16" s="24">
        <v>90.7</v>
      </c>
      <c r="BA16" s="24">
        <v>92.1</v>
      </c>
      <c r="BB16" s="24">
        <v>94.7</v>
      </c>
      <c r="BC16" s="24">
        <v>100.5</v>
      </c>
      <c r="BD16" s="24">
        <v>109.1</v>
      </c>
      <c r="BE16" s="24">
        <v>120.6</v>
      </c>
      <c r="BF16" s="24">
        <v>118.3</v>
      </c>
      <c r="BG16" s="24">
        <v>121.5</v>
      </c>
      <c r="BH16" s="24">
        <v>135.4</v>
      </c>
      <c r="BI16" s="24">
        <v>157.4</v>
      </c>
      <c r="BJ16" s="24">
        <v>168.1</v>
      </c>
      <c r="BK16" s="24">
        <v>183.6</v>
      </c>
      <c r="BL16" s="24">
        <v>193.8</v>
      </c>
      <c r="BM16" s="24">
        <v>176.8</v>
      </c>
      <c r="BN16" s="24">
        <v>189.9</v>
      </c>
      <c r="BO16" s="24">
        <v>168.7</v>
      </c>
      <c r="BP16" s="24">
        <v>161.6</v>
      </c>
      <c r="BQ16" s="24"/>
      <c r="BR16" s="24"/>
    </row>
    <row r="17" spans="1:70" s="25" customFormat="1" x14ac:dyDescent="0.2">
      <c r="A17" s="29" t="s">
        <v>167</v>
      </c>
      <c r="B17" s="29" t="s">
        <v>17</v>
      </c>
      <c r="C17" s="29" t="s">
        <v>46</v>
      </c>
      <c r="D17" s="29" t="s">
        <v>95</v>
      </c>
      <c r="E17" s="29" t="s">
        <v>96</v>
      </c>
      <c r="F17" s="29" t="s">
        <v>15</v>
      </c>
      <c r="G17" s="29" t="s">
        <v>79</v>
      </c>
      <c r="H17" s="29" t="s">
        <v>78</v>
      </c>
      <c r="I17" s="29" t="s">
        <v>16</v>
      </c>
      <c r="J17" s="29" t="s">
        <v>97</v>
      </c>
      <c r="K17" s="24"/>
      <c r="L17" s="24">
        <v>0.2</v>
      </c>
      <c r="M17" s="24"/>
      <c r="N17" s="24"/>
      <c r="O17" s="24"/>
      <c r="P17" s="24"/>
      <c r="Q17" s="24">
        <v>0.8</v>
      </c>
      <c r="R17" s="24"/>
      <c r="S17" s="24"/>
      <c r="T17" s="24"/>
      <c r="U17" s="24"/>
      <c r="V17" s="24">
        <v>0.3</v>
      </c>
      <c r="W17" s="24"/>
      <c r="X17" s="24"/>
      <c r="Y17" s="24"/>
      <c r="Z17" s="24"/>
      <c r="AA17" s="24">
        <v>0.8</v>
      </c>
      <c r="AB17" s="24"/>
      <c r="AC17" s="24"/>
      <c r="AD17" s="24"/>
      <c r="AE17" s="24"/>
      <c r="AF17" s="24">
        <v>2</v>
      </c>
      <c r="AG17" s="24"/>
      <c r="AH17" s="24"/>
      <c r="AI17" s="24"/>
      <c r="AJ17" s="24"/>
      <c r="AK17" s="24">
        <v>4.4000000000000004</v>
      </c>
      <c r="AL17" s="24"/>
      <c r="AM17" s="24"/>
      <c r="AN17" s="24"/>
      <c r="AO17" s="24"/>
      <c r="AP17" s="24">
        <v>10.7</v>
      </c>
      <c r="AQ17" s="24"/>
      <c r="AR17" s="24"/>
      <c r="AS17" s="24"/>
      <c r="AT17" s="24"/>
      <c r="AU17" s="24">
        <v>25.5</v>
      </c>
      <c r="AV17" s="24"/>
      <c r="AW17" s="24"/>
      <c r="AX17" s="24"/>
      <c r="AY17" s="24"/>
      <c r="AZ17" s="24">
        <v>46.7</v>
      </c>
      <c r="BA17" s="24">
        <v>49.2</v>
      </c>
      <c r="BB17" s="24">
        <v>53.6</v>
      </c>
      <c r="BC17" s="24">
        <v>59.6</v>
      </c>
      <c r="BD17" s="24">
        <v>64.8</v>
      </c>
      <c r="BE17" s="24">
        <v>69.599999999999994</v>
      </c>
      <c r="BF17" s="24">
        <v>79.599999999999994</v>
      </c>
      <c r="BG17" s="24">
        <v>90.2</v>
      </c>
      <c r="BH17" s="24">
        <v>115.2</v>
      </c>
      <c r="BI17" s="24">
        <v>154.80000000000001</v>
      </c>
      <c r="BJ17" s="24">
        <v>195</v>
      </c>
      <c r="BK17" s="24">
        <v>231.9</v>
      </c>
      <c r="BL17" s="24">
        <v>272.60000000000002</v>
      </c>
      <c r="BM17" s="24">
        <v>336.5</v>
      </c>
      <c r="BN17" s="24">
        <v>398.1</v>
      </c>
      <c r="BO17" s="24">
        <v>424.9</v>
      </c>
      <c r="BP17" s="24">
        <v>417.9</v>
      </c>
      <c r="BQ17" s="24"/>
      <c r="BR17" s="24"/>
    </row>
    <row r="18" spans="1:70" s="25" customFormat="1" x14ac:dyDescent="0.2">
      <c r="A18" s="29" t="s">
        <v>167</v>
      </c>
      <c r="B18" s="29" t="s">
        <v>17</v>
      </c>
      <c r="C18" s="29" t="s">
        <v>46</v>
      </c>
      <c r="D18" s="29" t="s">
        <v>81</v>
      </c>
      <c r="E18" s="29" t="s">
        <v>96</v>
      </c>
      <c r="F18" s="29" t="s">
        <v>15</v>
      </c>
      <c r="G18" s="29" t="s">
        <v>79</v>
      </c>
      <c r="H18" s="29" t="s">
        <v>78</v>
      </c>
      <c r="I18" s="29" t="s">
        <v>16</v>
      </c>
      <c r="J18" s="29" t="s">
        <v>97</v>
      </c>
      <c r="K18" s="24"/>
      <c r="L18" s="24">
        <f>SUM(L16:L17)</f>
        <v>7.8</v>
      </c>
      <c r="M18" s="24"/>
      <c r="N18" s="24"/>
      <c r="O18" s="24"/>
      <c r="P18" s="24"/>
      <c r="Q18" s="24">
        <f>SUM(Q16:Q17)</f>
        <v>13.700000000000001</v>
      </c>
      <c r="R18" s="24"/>
      <c r="S18" s="24"/>
      <c r="T18" s="24"/>
      <c r="U18" s="24"/>
      <c r="V18" s="24">
        <f>SUM(V16:V17)</f>
        <v>14.600000000000001</v>
      </c>
      <c r="W18" s="24"/>
      <c r="X18" s="24"/>
      <c r="Y18" s="24"/>
      <c r="Z18" s="24"/>
      <c r="AA18" s="24">
        <f>SUM(AA16:AA17)</f>
        <v>13</v>
      </c>
      <c r="AB18" s="24"/>
      <c r="AC18" s="24"/>
      <c r="AD18" s="24"/>
      <c r="AE18" s="24"/>
      <c r="AF18" s="24">
        <f>SUM(AF16:AF17)</f>
        <v>20.2</v>
      </c>
      <c r="AG18" s="24"/>
      <c r="AH18" s="24"/>
      <c r="AI18" s="24"/>
      <c r="AJ18" s="24"/>
      <c r="AK18" s="24">
        <f>SUM(AK16:AK17)</f>
        <v>25.700000000000003</v>
      </c>
      <c r="AL18" s="24"/>
      <c r="AM18" s="24"/>
      <c r="AN18" s="24"/>
      <c r="AO18" s="24"/>
      <c r="AP18" s="24">
        <f>SUM(AP16:AP17)</f>
        <v>42</v>
      </c>
      <c r="AQ18" s="24"/>
      <c r="AR18" s="24"/>
      <c r="AS18" s="24"/>
      <c r="AT18" s="24"/>
      <c r="AU18" s="24">
        <f>SUM(AU16:AU17)</f>
        <v>81.8</v>
      </c>
      <c r="AV18" s="24"/>
      <c r="AW18" s="24"/>
      <c r="AX18" s="24"/>
      <c r="AY18" s="24"/>
      <c r="AZ18" s="24">
        <v>137.4</v>
      </c>
      <c r="BA18" s="24">
        <v>141.30000000000001</v>
      </c>
      <c r="BB18" s="24">
        <v>148.30000000000001</v>
      </c>
      <c r="BC18" s="24">
        <v>160.1</v>
      </c>
      <c r="BD18" s="24">
        <v>173.89999999999998</v>
      </c>
      <c r="BE18" s="24">
        <v>190.2</v>
      </c>
      <c r="BF18" s="24">
        <v>197.89999999999998</v>
      </c>
      <c r="BG18" s="24">
        <v>211.7</v>
      </c>
      <c r="BH18" s="24">
        <v>250.60000000000002</v>
      </c>
      <c r="BI18" s="24">
        <v>312.20000000000005</v>
      </c>
      <c r="BJ18" s="24">
        <v>363.1</v>
      </c>
      <c r="BK18" s="24">
        <v>415.5</v>
      </c>
      <c r="BL18" s="24">
        <v>466.40000000000003</v>
      </c>
      <c r="BM18" s="24">
        <v>513.29999999999995</v>
      </c>
      <c r="BN18" s="24">
        <v>588</v>
      </c>
      <c r="BO18" s="24">
        <v>593.59999999999991</v>
      </c>
      <c r="BP18" s="24">
        <v>579.5</v>
      </c>
      <c r="BQ18" s="24"/>
      <c r="BR18" s="24"/>
    </row>
    <row r="19" spans="1:70" s="25" customFormat="1" ht="13" x14ac:dyDescent="0.2">
      <c r="A19" s="29" t="s">
        <v>167</v>
      </c>
      <c r="B19" s="29" t="s">
        <v>17</v>
      </c>
      <c r="C19" s="29" t="s">
        <v>182</v>
      </c>
      <c r="D19" s="29"/>
      <c r="E19" s="29" t="s">
        <v>80</v>
      </c>
      <c r="F19" s="29" t="s">
        <v>15</v>
      </c>
      <c r="G19" s="29" t="s">
        <v>79</v>
      </c>
      <c r="H19" s="29" t="s">
        <v>101</v>
      </c>
      <c r="I19" s="29" t="s">
        <v>107</v>
      </c>
      <c r="J19" s="21" t="s">
        <v>109</v>
      </c>
      <c r="K19" s="22" t="s">
        <v>104</v>
      </c>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v>55.7</v>
      </c>
      <c r="BM19" s="22"/>
      <c r="BN19" s="22">
        <v>46.4</v>
      </c>
      <c r="BO19" s="22"/>
      <c r="BP19" s="22"/>
      <c r="BQ19" s="22"/>
      <c r="BR19" s="24"/>
    </row>
    <row r="20" spans="1:70" s="25" customFormat="1" x14ac:dyDescent="0.2">
      <c r="A20" s="29" t="s">
        <v>167</v>
      </c>
      <c r="B20" s="29" t="s">
        <v>17</v>
      </c>
      <c r="C20" s="29" t="s">
        <v>59</v>
      </c>
      <c r="D20" s="29"/>
      <c r="E20" s="29" t="s">
        <v>80</v>
      </c>
      <c r="F20" s="29" t="s">
        <v>15</v>
      </c>
      <c r="G20" s="29" t="s">
        <v>79</v>
      </c>
      <c r="H20" s="29" t="s">
        <v>101</v>
      </c>
      <c r="I20" s="29" t="s">
        <v>107</v>
      </c>
      <c r="J20" s="29" t="s">
        <v>109</v>
      </c>
      <c r="K20" s="22" t="s">
        <v>104</v>
      </c>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v>34.4</v>
      </c>
      <c r="BM20" s="22"/>
      <c r="BN20" s="22">
        <v>24.8</v>
      </c>
      <c r="BO20" s="22"/>
      <c r="BP20" s="22"/>
      <c r="BQ20" s="22"/>
      <c r="BR20" s="24"/>
    </row>
    <row r="21" spans="1:70" s="25" customFormat="1" x14ac:dyDescent="0.2">
      <c r="A21" s="29" t="s">
        <v>167</v>
      </c>
      <c r="B21" s="29" t="s">
        <v>17</v>
      </c>
      <c r="C21" s="29" t="s">
        <v>183</v>
      </c>
      <c r="D21" s="29"/>
      <c r="E21" s="29" t="s">
        <v>114</v>
      </c>
      <c r="F21" s="29" t="s">
        <v>15</v>
      </c>
      <c r="G21" s="29" t="s">
        <v>79</v>
      </c>
      <c r="H21" s="29" t="s">
        <v>101</v>
      </c>
      <c r="I21" s="29" t="s">
        <v>107</v>
      </c>
      <c r="J21" s="29" t="s">
        <v>109</v>
      </c>
      <c r="K21" s="22" t="s">
        <v>110</v>
      </c>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v>40</v>
      </c>
      <c r="BM21" s="22">
        <v>40</v>
      </c>
      <c r="BN21" s="22">
        <v>42</v>
      </c>
      <c r="BO21" s="22">
        <v>39</v>
      </c>
      <c r="BP21" s="22">
        <v>39</v>
      </c>
      <c r="BQ21" s="22"/>
      <c r="BR21" s="24"/>
    </row>
    <row r="22" spans="1:70" s="25" customFormat="1" x14ac:dyDescent="0.2">
      <c r="A22" s="29" t="s">
        <v>167</v>
      </c>
      <c r="B22" s="29" t="s">
        <v>17</v>
      </c>
      <c r="C22" s="29" t="s">
        <v>60</v>
      </c>
      <c r="D22" s="29"/>
      <c r="E22" s="29" t="s">
        <v>108</v>
      </c>
      <c r="F22" s="29" t="s">
        <v>15</v>
      </c>
      <c r="G22" s="29"/>
      <c r="H22" s="29" t="s">
        <v>101</v>
      </c>
      <c r="I22" s="29" t="s">
        <v>107</v>
      </c>
      <c r="J22" s="29" t="s">
        <v>109</v>
      </c>
      <c r="K22" s="22" t="s">
        <v>110</v>
      </c>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v>14</v>
      </c>
      <c r="BM22" s="22">
        <v>22</v>
      </c>
      <c r="BN22" s="22">
        <v>34</v>
      </c>
      <c r="BO22" s="22">
        <v>39</v>
      </c>
      <c r="BP22" s="22">
        <v>59</v>
      </c>
      <c r="BQ22" s="22"/>
      <c r="BR22" s="24"/>
    </row>
    <row r="23" spans="1:70" s="25" customFormat="1" x14ac:dyDescent="0.2">
      <c r="A23" s="29" t="s">
        <v>167</v>
      </c>
      <c r="B23" s="29" t="s">
        <v>17</v>
      </c>
      <c r="C23" s="29" t="s">
        <v>117</v>
      </c>
      <c r="D23" s="29" t="s">
        <v>118</v>
      </c>
      <c r="E23" s="29" t="s">
        <v>108</v>
      </c>
      <c r="F23" s="29" t="s">
        <v>15</v>
      </c>
      <c r="G23" s="29"/>
      <c r="H23" s="29" t="s">
        <v>101</v>
      </c>
      <c r="I23" s="29" t="s">
        <v>107</v>
      </c>
      <c r="J23" s="29" t="s">
        <v>109</v>
      </c>
      <c r="K23" s="22" t="s">
        <v>110</v>
      </c>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v>18</v>
      </c>
      <c r="BM23" s="22">
        <v>19</v>
      </c>
      <c r="BN23" s="22">
        <v>22</v>
      </c>
      <c r="BO23" s="22">
        <v>23</v>
      </c>
      <c r="BP23" s="22">
        <v>28</v>
      </c>
      <c r="BQ23" s="22"/>
      <c r="BR23" s="24"/>
    </row>
    <row r="24" spans="1:70" s="25" customFormat="1" x14ac:dyDescent="0.2">
      <c r="A24" s="29" t="s">
        <v>167</v>
      </c>
      <c r="B24" s="29" t="s">
        <v>17</v>
      </c>
      <c r="C24" s="29" t="s">
        <v>117</v>
      </c>
      <c r="D24" s="29" t="s">
        <v>119</v>
      </c>
      <c r="E24" s="29" t="s">
        <v>108</v>
      </c>
      <c r="F24" s="29" t="s">
        <v>15</v>
      </c>
      <c r="G24" s="29"/>
      <c r="H24" s="29" t="s">
        <v>101</v>
      </c>
      <c r="I24" s="29" t="s">
        <v>107</v>
      </c>
      <c r="J24" s="29" t="s">
        <v>109</v>
      </c>
      <c r="K24" s="22" t="s">
        <v>110</v>
      </c>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v>49</v>
      </c>
      <c r="BM24" s="22">
        <v>51</v>
      </c>
      <c r="BN24" s="22">
        <v>55</v>
      </c>
      <c r="BO24" s="22">
        <v>53</v>
      </c>
      <c r="BP24" s="22">
        <v>57</v>
      </c>
      <c r="BQ24" s="22"/>
      <c r="BR24" s="24"/>
    </row>
    <row r="25" spans="1:70" s="25" customFormat="1" x14ac:dyDescent="0.2">
      <c r="A25" s="29" t="s">
        <v>167</v>
      </c>
      <c r="B25" s="29" t="s">
        <v>17</v>
      </c>
      <c r="C25" s="29" t="s">
        <v>67</v>
      </c>
      <c r="D25" s="29"/>
      <c r="E25" s="29" t="s">
        <v>108</v>
      </c>
      <c r="F25" s="29" t="s">
        <v>15</v>
      </c>
      <c r="G25" s="29"/>
      <c r="H25" s="29" t="s">
        <v>101</v>
      </c>
      <c r="I25" s="29" t="s">
        <v>107</v>
      </c>
      <c r="J25" s="29" t="s">
        <v>109</v>
      </c>
      <c r="K25" s="22" t="s">
        <v>110</v>
      </c>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v>1</v>
      </c>
      <c r="BM25" s="22">
        <v>2</v>
      </c>
      <c r="BN25" s="22">
        <v>2</v>
      </c>
      <c r="BO25" s="22">
        <v>2</v>
      </c>
      <c r="BP25" s="22">
        <v>4</v>
      </c>
      <c r="BQ25" s="22"/>
      <c r="BR25" s="24"/>
    </row>
    <row r="26" spans="1:70" s="25" customFormat="1" x14ac:dyDescent="0.2">
      <c r="A26" s="29" t="s">
        <v>167</v>
      </c>
      <c r="B26" s="29" t="s">
        <v>17</v>
      </c>
      <c r="C26" s="29" t="s">
        <v>64</v>
      </c>
      <c r="D26" s="29"/>
      <c r="E26" s="29" t="s">
        <v>114</v>
      </c>
      <c r="F26" s="29" t="s">
        <v>15</v>
      </c>
      <c r="G26" s="29"/>
      <c r="H26" s="29" t="s">
        <v>101</v>
      </c>
      <c r="I26" s="29" t="s">
        <v>107</v>
      </c>
      <c r="J26" s="29" t="s">
        <v>109</v>
      </c>
      <c r="K26" s="22" t="s">
        <v>110</v>
      </c>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v>90</v>
      </c>
      <c r="BM26" s="22">
        <v>123</v>
      </c>
      <c r="BN26" s="22">
        <v>125</v>
      </c>
      <c r="BO26" s="22">
        <v>126</v>
      </c>
      <c r="BP26" s="22">
        <v>156</v>
      </c>
      <c r="BQ26" s="22"/>
      <c r="BR26" s="24"/>
    </row>
    <row r="27" spans="1:70" s="25" customFormat="1" x14ac:dyDescent="0.2">
      <c r="A27" s="29" t="s">
        <v>167</v>
      </c>
      <c r="B27" s="29" t="s">
        <v>17</v>
      </c>
      <c r="C27" s="29" t="s">
        <v>61</v>
      </c>
      <c r="D27" s="29"/>
      <c r="E27" s="29" t="s">
        <v>108</v>
      </c>
      <c r="F27" s="29" t="s">
        <v>15</v>
      </c>
      <c r="G27" s="29"/>
      <c r="H27" s="29" t="s">
        <v>101</v>
      </c>
      <c r="I27" s="29" t="s">
        <v>107</v>
      </c>
      <c r="J27" s="29" t="s">
        <v>109</v>
      </c>
      <c r="K27" s="22" t="s">
        <v>110</v>
      </c>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6">
        <v>278540</v>
      </c>
      <c r="BM27" s="22">
        <v>286178</v>
      </c>
      <c r="BN27" s="22">
        <v>292373</v>
      </c>
      <c r="BO27" s="22">
        <v>297953</v>
      </c>
      <c r="BP27" s="22"/>
      <c r="BQ27" s="22"/>
      <c r="BR27" s="24"/>
    </row>
    <row r="28" spans="1:70" s="25" customFormat="1" x14ac:dyDescent="0.2">
      <c r="A28" s="29" t="s">
        <v>167</v>
      </c>
      <c r="B28" s="29" t="s">
        <v>17</v>
      </c>
      <c r="C28" s="29" t="s">
        <v>139</v>
      </c>
      <c r="D28" s="29" t="s">
        <v>136</v>
      </c>
      <c r="E28" s="29" t="s">
        <v>140</v>
      </c>
      <c r="F28" s="29" t="s">
        <v>15</v>
      </c>
      <c r="G28" s="29" t="s">
        <v>79</v>
      </c>
      <c r="H28" s="29" t="s">
        <v>101</v>
      </c>
      <c r="I28" s="29" t="s">
        <v>107</v>
      </c>
      <c r="J28" s="29" t="s">
        <v>109</v>
      </c>
      <c r="K28" s="22" t="s">
        <v>104</v>
      </c>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v>0.08</v>
      </c>
      <c r="BM28" s="22">
        <v>0.04</v>
      </c>
      <c r="BN28" s="22">
        <v>1.4999999999999999E-2</v>
      </c>
      <c r="BO28" s="22">
        <v>8.0000000000000002E-3</v>
      </c>
      <c r="BP28" s="22"/>
      <c r="BQ28" s="22"/>
      <c r="BR28" s="24"/>
    </row>
    <row r="29" spans="1:70" s="25" customFormat="1" x14ac:dyDescent="0.2">
      <c r="A29" s="29" t="s">
        <v>167</v>
      </c>
      <c r="B29" s="29" t="s">
        <v>17</v>
      </c>
      <c r="C29" s="29" t="s">
        <v>139</v>
      </c>
      <c r="D29" s="29" t="s">
        <v>138</v>
      </c>
      <c r="E29" s="29" t="s">
        <v>140</v>
      </c>
      <c r="F29" s="29" t="s">
        <v>15</v>
      </c>
      <c r="G29" s="29" t="s">
        <v>79</v>
      </c>
      <c r="H29" s="29" t="s">
        <v>101</v>
      </c>
      <c r="I29" s="29" t="s">
        <v>107</v>
      </c>
      <c r="J29" s="29" t="s">
        <v>109</v>
      </c>
      <c r="K29" s="22" t="s">
        <v>104</v>
      </c>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v>0.14000000000000001</v>
      </c>
      <c r="BM29" s="22">
        <v>0.1</v>
      </c>
      <c r="BN29" s="22">
        <v>0.08</v>
      </c>
      <c r="BO29" s="22">
        <v>0.06</v>
      </c>
      <c r="BP29" s="22">
        <v>0.03</v>
      </c>
      <c r="BQ29" s="22"/>
      <c r="BR29" s="24"/>
    </row>
    <row r="30" spans="1:70" s="25" customFormat="1" x14ac:dyDescent="0.2">
      <c r="A30" s="29" t="s">
        <v>167</v>
      </c>
      <c r="B30" s="29" t="s">
        <v>17</v>
      </c>
      <c r="C30" s="29" t="s">
        <v>135</v>
      </c>
      <c r="D30" s="29" t="s">
        <v>136</v>
      </c>
      <c r="E30" s="29" t="s">
        <v>137</v>
      </c>
      <c r="F30" s="29" t="s">
        <v>15</v>
      </c>
      <c r="G30" s="29" t="s">
        <v>79</v>
      </c>
      <c r="H30" s="29" t="s">
        <v>101</v>
      </c>
      <c r="I30" s="29" t="s">
        <v>107</v>
      </c>
      <c r="J30" s="29" t="s">
        <v>109</v>
      </c>
      <c r="K30" s="22" t="s">
        <v>104</v>
      </c>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v>197</v>
      </c>
      <c r="BM30" s="22">
        <v>130</v>
      </c>
      <c r="BN30" s="22">
        <v>71</v>
      </c>
      <c r="BO30" s="22">
        <v>40</v>
      </c>
      <c r="BP30" s="22"/>
      <c r="BQ30" s="22"/>
      <c r="BR30" s="24"/>
    </row>
    <row r="31" spans="1:70" s="25" customFormat="1" x14ac:dyDescent="0.2">
      <c r="A31" s="29" t="s">
        <v>167</v>
      </c>
      <c r="B31" s="29" t="s">
        <v>17</v>
      </c>
      <c r="C31" s="29" t="s">
        <v>135</v>
      </c>
      <c r="D31" s="29" t="s">
        <v>138</v>
      </c>
      <c r="E31" s="29" t="s">
        <v>137</v>
      </c>
      <c r="F31" s="29" t="s">
        <v>15</v>
      </c>
      <c r="G31" s="29" t="s">
        <v>79</v>
      </c>
      <c r="H31" s="29" t="s">
        <v>101</v>
      </c>
      <c r="I31" s="29" t="s">
        <v>107</v>
      </c>
      <c r="J31" s="29" t="s">
        <v>109</v>
      </c>
      <c r="K31" s="22" t="s">
        <v>104</v>
      </c>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v>203</v>
      </c>
      <c r="BM31" s="22">
        <v>199</v>
      </c>
      <c r="BN31" s="22">
        <v>155</v>
      </c>
      <c r="BO31" s="22">
        <v>125</v>
      </c>
      <c r="BP31" s="22">
        <v>78</v>
      </c>
      <c r="BQ31" s="22"/>
      <c r="BR31" s="24"/>
    </row>
    <row r="32" spans="1:70" s="25" customFormat="1" x14ac:dyDescent="0.2">
      <c r="A32" s="29" t="s">
        <v>167</v>
      </c>
      <c r="B32" s="29" t="s">
        <v>17</v>
      </c>
      <c r="C32" s="29" t="s">
        <v>69</v>
      </c>
      <c r="D32" s="29"/>
      <c r="E32" s="29" t="s">
        <v>80</v>
      </c>
      <c r="F32" s="29" t="s">
        <v>15</v>
      </c>
      <c r="G32" s="29" t="s">
        <v>79</v>
      </c>
      <c r="H32" s="29" t="s">
        <v>101</v>
      </c>
      <c r="I32" s="29" t="s">
        <v>107</v>
      </c>
      <c r="J32" s="29" t="s">
        <v>109</v>
      </c>
      <c r="K32" s="22" t="s">
        <v>104</v>
      </c>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v>58</v>
      </c>
      <c r="BM32" s="22">
        <v>57</v>
      </c>
      <c r="BN32" s="22">
        <v>50</v>
      </c>
      <c r="BO32" s="22">
        <v>50</v>
      </c>
      <c r="BP32" s="22">
        <v>51</v>
      </c>
      <c r="BQ32" s="22"/>
      <c r="BR32" s="24"/>
    </row>
    <row r="33" spans="1:70" s="25" customFormat="1" x14ac:dyDescent="0.2">
      <c r="A33" s="29" t="s">
        <v>167</v>
      </c>
      <c r="B33" s="29" t="s">
        <v>17</v>
      </c>
      <c r="C33" s="29" t="s">
        <v>70</v>
      </c>
      <c r="D33" s="29"/>
      <c r="E33" s="29" t="s">
        <v>80</v>
      </c>
      <c r="F33" s="29" t="s">
        <v>15</v>
      </c>
      <c r="G33" s="29" t="s">
        <v>79</v>
      </c>
      <c r="H33" s="29" t="s">
        <v>101</v>
      </c>
      <c r="I33" s="29" t="s">
        <v>107</v>
      </c>
      <c r="J33" s="29" t="s">
        <v>109</v>
      </c>
      <c r="K33" s="22" t="s">
        <v>104</v>
      </c>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v>85.5</v>
      </c>
      <c r="BM33" s="22">
        <v>91.6</v>
      </c>
      <c r="BN33" s="22">
        <v>91.2</v>
      </c>
      <c r="BO33" s="22">
        <v>91.4</v>
      </c>
      <c r="BP33" s="22">
        <v>92.3</v>
      </c>
      <c r="BQ33" s="22"/>
      <c r="BR33" s="24"/>
    </row>
    <row r="34" spans="1:70" s="25" customFormat="1" x14ac:dyDescent="0.2">
      <c r="A34" s="29" t="s">
        <v>167</v>
      </c>
      <c r="B34" s="29" t="s">
        <v>17</v>
      </c>
      <c r="C34" s="29" t="s">
        <v>169</v>
      </c>
      <c r="D34" s="29"/>
      <c r="E34" s="29" t="s">
        <v>149</v>
      </c>
      <c r="F34" s="29" t="s">
        <v>15</v>
      </c>
      <c r="G34" s="29" t="s">
        <v>79</v>
      </c>
      <c r="H34" s="29" t="s">
        <v>101</v>
      </c>
      <c r="I34" s="29" t="s">
        <v>107</v>
      </c>
      <c r="J34" s="29" t="s">
        <v>109</v>
      </c>
      <c r="K34" s="22" t="s">
        <v>104</v>
      </c>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6">
        <v>369200</v>
      </c>
      <c r="BL34" s="22"/>
      <c r="BM34" s="22">
        <v>369200</v>
      </c>
      <c r="BN34" s="22"/>
      <c r="BO34" s="22"/>
      <c r="BP34" s="22"/>
      <c r="BQ34" s="22"/>
      <c r="BR34" s="24"/>
    </row>
    <row r="35" spans="1:70" s="25" customFormat="1" x14ac:dyDescent="0.2">
      <c r="A35" s="29" t="s">
        <v>167</v>
      </c>
      <c r="B35" s="29" t="s">
        <v>17</v>
      </c>
      <c r="C35" s="29" t="s">
        <v>55</v>
      </c>
      <c r="D35" s="29"/>
      <c r="E35" s="29" t="s">
        <v>108</v>
      </c>
      <c r="F35" s="29" t="s">
        <v>15</v>
      </c>
      <c r="G35" s="29"/>
      <c r="H35" s="29" t="s">
        <v>101</v>
      </c>
      <c r="I35" s="29" t="s">
        <v>107</v>
      </c>
      <c r="J35" s="29" t="s">
        <v>109</v>
      </c>
      <c r="K35" s="22" t="s">
        <v>110</v>
      </c>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v>987</v>
      </c>
      <c r="BM35" s="22">
        <v>882</v>
      </c>
      <c r="BN35" s="22">
        <v>959</v>
      </c>
      <c r="BO35" s="22">
        <v>1007</v>
      </c>
      <c r="BP35" s="22">
        <v>1015</v>
      </c>
      <c r="BQ35" s="22"/>
      <c r="BR35" s="24"/>
    </row>
    <row r="36" spans="1:70" s="25" customFormat="1" x14ac:dyDescent="0.2">
      <c r="A36" s="29" t="s">
        <v>167</v>
      </c>
      <c r="B36" s="29" t="s">
        <v>17</v>
      </c>
      <c r="C36" s="29" t="s">
        <v>56</v>
      </c>
      <c r="D36" s="29"/>
      <c r="E36" s="29" t="s">
        <v>108</v>
      </c>
      <c r="F36" s="29" t="s">
        <v>15</v>
      </c>
      <c r="G36" s="29"/>
      <c r="H36" s="29" t="s">
        <v>101</v>
      </c>
      <c r="I36" s="29" t="s">
        <v>107</v>
      </c>
      <c r="J36" s="29" t="s">
        <v>109</v>
      </c>
      <c r="K36" s="22" t="s">
        <v>110</v>
      </c>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v>110</v>
      </c>
      <c r="BM36" s="22">
        <v>90</v>
      </c>
      <c r="BN36" s="22">
        <v>117</v>
      </c>
      <c r="BO36" s="22">
        <v>141</v>
      </c>
      <c r="BP36" s="22">
        <v>141</v>
      </c>
      <c r="BQ36" s="22"/>
      <c r="BR36" s="24"/>
    </row>
    <row r="37" spans="1:70" s="25" customFormat="1" x14ac:dyDescent="0.2">
      <c r="A37" s="29" t="s">
        <v>167</v>
      </c>
      <c r="B37" s="29" t="s">
        <v>17</v>
      </c>
      <c r="C37" s="29" t="s">
        <v>35</v>
      </c>
      <c r="D37" s="29"/>
      <c r="E37" s="29" t="s">
        <v>154</v>
      </c>
      <c r="F37" s="29" t="s">
        <v>15</v>
      </c>
      <c r="G37" s="29"/>
      <c r="H37" s="29" t="s">
        <v>101</v>
      </c>
      <c r="I37" s="29" t="s">
        <v>107</v>
      </c>
      <c r="J37" s="29" t="s">
        <v>109</v>
      </c>
      <c r="K37" s="22" t="s">
        <v>110</v>
      </c>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v>295</v>
      </c>
      <c r="BM37" s="22">
        <v>295</v>
      </c>
      <c r="BN37" s="22">
        <v>295</v>
      </c>
      <c r="BO37" s="22">
        <v>296</v>
      </c>
      <c r="BP37" s="22">
        <v>302</v>
      </c>
      <c r="BQ37" s="22"/>
      <c r="BR37" s="24"/>
    </row>
    <row r="38" spans="1:70" s="25" customFormat="1" x14ac:dyDescent="0.2">
      <c r="A38" s="29" t="s">
        <v>167</v>
      </c>
      <c r="B38" s="29" t="s">
        <v>17</v>
      </c>
      <c r="C38" s="29" t="s">
        <v>62</v>
      </c>
      <c r="D38" s="29"/>
      <c r="E38" s="29" t="s">
        <v>92</v>
      </c>
      <c r="F38" s="29" t="s">
        <v>15</v>
      </c>
      <c r="G38" s="29" t="s">
        <v>79</v>
      </c>
      <c r="H38" s="29" t="s">
        <v>101</v>
      </c>
      <c r="I38" s="29" t="s">
        <v>107</v>
      </c>
      <c r="J38" s="29" t="s">
        <v>109</v>
      </c>
      <c r="K38" s="22" t="s">
        <v>104</v>
      </c>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6">
        <v>41439</v>
      </c>
      <c r="BM38" s="22">
        <v>51114</v>
      </c>
      <c r="BN38" s="22">
        <v>57744</v>
      </c>
      <c r="BO38" s="22">
        <v>74180</v>
      </c>
      <c r="BP38" s="22">
        <v>84566</v>
      </c>
      <c r="BQ38" s="22"/>
      <c r="BR38" s="24"/>
    </row>
    <row r="39" spans="1:70" s="25" customFormat="1" x14ac:dyDescent="0.2">
      <c r="A39" s="29" t="s">
        <v>167</v>
      </c>
      <c r="B39" s="29" t="s">
        <v>17</v>
      </c>
      <c r="C39" s="29" t="s">
        <v>74</v>
      </c>
      <c r="D39" s="29"/>
      <c r="E39" s="29" t="s">
        <v>108</v>
      </c>
      <c r="F39" s="29" t="s">
        <v>15</v>
      </c>
      <c r="G39" s="29"/>
      <c r="H39" s="29" t="s">
        <v>101</v>
      </c>
      <c r="I39" s="29" t="s">
        <v>107</v>
      </c>
      <c r="J39" s="29" t="s">
        <v>109</v>
      </c>
      <c r="K39" s="22" t="s">
        <v>110</v>
      </c>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6">
        <v>1705</v>
      </c>
      <c r="BM39" s="22">
        <v>1694</v>
      </c>
      <c r="BN39" s="22">
        <v>1793</v>
      </c>
      <c r="BO39" s="22">
        <v>1868</v>
      </c>
      <c r="BP39" s="22">
        <v>1930</v>
      </c>
      <c r="BQ39" s="22"/>
      <c r="BR39" s="24"/>
    </row>
    <row r="40" spans="1:70" s="25" customFormat="1" x14ac:dyDescent="0.2">
      <c r="A40" s="29" t="s">
        <v>167</v>
      </c>
      <c r="B40" s="29" t="s">
        <v>17</v>
      </c>
      <c r="C40" s="29" t="s">
        <v>65</v>
      </c>
      <c r="D40" s="29"/>
      <c r="E40" s="29" t="s">
        <v>114</v>
      </c>
      <c r="F40" s="29" t="s">
        <v>15</v>
      </c>
      <c r="G40" s="29"/>
      <c r="H40" s="29" t="s">
        <v>101</v>
      </c>
      <c r="I40" s="29" t="s">
        <v>107</v>
      </c>
      <c r="J40" s="29" t="s">
        <v>109</v>
      </c>
      <c r="K40" s="22" t="s">
        <v>110</v>
      </c>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v>3.6</v>
      </c>
      <c r="BM40" s="22">
        <v>8.9</v>
      </c>
      <c r="BN40" s="22">
        <v>14.3</v>
      </c>
      <c r="BO40" s="22">
        <v>15</v>
      </c>
      <c r="BP40" s="22"/>
      <c r="BQ40" s="22"/>
      <c r="BR40" s="24"/>
    </row>
    <row r="41" spans="1:70" s="25" customFormat="1" x14ac:dyDescent="0.2">
      <c r="A41" s="29" t="s">
        <v>167</v>
      </c>
      <c r="B41" s="29" t="s">
        <v>17</v>
      </c>
      <c r="C41" s="29" t="s">
        <v>66</v>
      </c>
      <c r="D41" s="29"/>
      <c r="E41" s="29" t="s">
        <v>114</v>
      </c>
      <c r="F41" s="29" t="s">
        <v>15</v>
      </c>
      <c r="G41" s="29"/>
      <c r="H41" s="29" t="s">
        <v>101</v>
      </c>
      <c r="I41" s="29" t="s">
        <v>107</v>
      </c>
      <c r="J41" s="29" t="s">
        <v>109</v>
      </c>
      <c r="K41" s="22" t="s">
        <v>110</v>
      </c>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v>2.2999999999999998</v>
      </c>
      <c r="BM41" s="22">
        <v>3.4</v>
      </c>
      <c r="BN41" s="22">
        <v>4.5999999999999996</v>
      </c>
      <c r="BO41" s="22">
        <v>5.4</v>
      </c>
      <c r="BP41" s="22"/>
      <c r="BQ41" s="22"/>
      <c r="BR41" s="24"/>
    </row>
    <row r="42" spans="1:70" s="25" customFormat="1" x14ac:dyDescent="0.2">
      <c r="A42" s="29" t="s">
        <v>167</v>
      </c>
      <c r="B42" s="29" t="s">
        <v>17</v>
      </c>
      <c r="C42" s="29" t="s">
        <v>41</v>
      </c>
      <c r="D42" s="29"/>
      <c r="E42" s="29" t="s">
        <v>111</v>
      </c>
      <c r="F42" s="29" t="s">
        <v>15</v>
      </c>
      <c r="G42" s="29" t="s">
        <v>79</v>
      </c>
      <c r="H42" s="29" t="s">
        <v>101</v>
      </c>
      <c r="I42" s="29" t="s">
        <v>107</v>
      </c>
      <c r="J42" s="29" t="s">
        <v>109</v>
      </c>
      <c r="K42" s="22" t="s">
        <v>104</v>
      </c>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v>82</v>
      </c>
      <c r="BM42" s="22">
        <v>82</v>
      </c>
      <c r="BN42" s="22">
        <v>82</v>
      </c>
      <c r="BO42" s="22">
        <v>85</v>
      </c>
      <c r="BP42" s="22">
        <v>85</v>
      </c>
      <c r="BQ42" s="22"/>
      <c r="BR42" s="24"/>
    </row>
    <row r="43" spans="1:70" s="25" customFormat="1" x14ac:dyDescent="0.2">
      <c r="A43" s="29" t="s">
        <v>167</v>
      </c>
      <c r="B43" s="29" t="s">
        <v>17</v>
      </c>
      <c r="C43" s="29" t="s">
        <v>42</v>
      </c>
      <c r="D43" s="29"/>
      <c r="E43" s="29" t="s">
        <v>148</v>
      </c>
      <c r="F43" s="29" t="s">
        <v>15</v>
      </c>
      <c r="G43" s="29" t="s">
        <v>79</v>
      </c>
      <c r="H43" s="29" t="s">
        <v>101</v>
      </c>
      <c r="I43" s="29" t="s">
        <v>107</v>
      </c>
      <c r="J43" s="29" t="s">
        <v>109</v>
      </c>
      <c r="K43" s="22" t="s">
        <v>104</v>
      </c>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v>582</v>
      </c>
      <c r="BM43" s="22">
        <v>585</v>
      </c>
      <c r="BN43" s="22">
        <v>585</v>
      </c>
      <c r="BO43" s="22">
        <v>586</v>
      </c>
      <c r="BP43" s="22">
        <v>586</v>
      </c>
      <c r="BQ43" s="22"/>
      <c r="BR43" s="24"/>
    </row>
    <row r="44" spans="1:70" s="25" customFormat="1" x14ac:dyDescent="0.2">
      <c r="A44" s="29" t="s">
        <v>167</v>
      </c>
      <c r="B44" s="29" t="s">
        <v>17</v>
      </c>
      <c r="C44" s="29" t="s">
        <v>36</v>
      </c>
      <c r="D44" s="29"/>
      <c r="E44" s="29" t="s">
        <v>154</v>
      </c>
      <c r="F44" s="29" t="s">
        <v>15</v>
      </c>
      <c r="G44" s="29"/>
      <c r="H44" s="29" t="s">
        <v>101</v>
      </c>
      <c r="I44" s="29" t="s">
        <v>107</v>
      </c>
      <c r="J44" s="29" t="s">
        <v>109</v>
      </c>
      <c r="K44" s="22" t="s">
        <v>156</v>
      </c>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v>90</v>
      </c>
      <c r="BM44" s="22">
        <v>89</v>
      </c>
      <c r="BN44" s="22">
        <v>89</v>
      </c>
      <c r="BO44" s="22">
        <v>175</v>
      </c>
      <c r="BP44" s="22">
        <v>208</v>
      </c>
      <c r="BQ44" s="22"/>
      <c r="BR44" s="24"/>
    </row>
    <row r="45" spans="1:70" s="25" customFormat="1" x14ac:dyDescent="0.2">
      <c r="A45" s="29" t="s">
        <v>167</v>
      </c>
      <c r="B45" s="29" t="s">
        <v>17</v>
      </c>
      <c r="C45" s="29" t="s">
        <v>73</v>
      </c>
      <c r="D45" s="29"/>
      <c r="E45" s="29" t="s">
        <v>111</v>
      </c>
      <c r="F45" s="29" t="s">
        <v>15</v>
      </c>
      <c r="G45" s="29" t="s">
        <v>79</v>
      </c>
      <c r="H45" s="29" t="s">
        <v>101</v>
      </c>
      <c r="I45" s="29" t="s">
        <v>107</v>
      </c>
      <c r="J45" s="29" t="s">
        <v>109</v>
      </c>
      <c r="K45" s="22" t="s">
        <v>104</v>
      </c>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v>24</v>
      </c>
      <c r="BM45" s="22">
        <v>25</v>
      </c>
      <c r="BN45" s="22">
        <v>25</v>
      </c>
      <c r="BO45" s="22">
        <v>25</v>
      </c>
      <c r="BP45" s="22">
        <v>25</v>
      </c>
      <c r="BQ45" s="22"/>
      <c r="BR45" s="24"/>
    </row>
    <row r="46" spans="1:70" s="25" customFormat="1" x14ac:dyDescent="0.2">
      <c r="A46" s="29" t="s">
        <v>167</v>
      </c>
      <c r="B46" s="29" t="s">
        <v>17</v>
      </c>
      <c r="C46" s="29" t="s">
        <v>72</v>
      </c>
      <c r="D46" s="29"/>
      <c r="E46" s="29" t="s">
        <v>114</v>
      </c>
      <c r="F46" s="29" t="s">
        <v>15</v>
      </c>
      <c r="G46" s="29" t="s">
        <v>79</v>
      </c>
      <c r="H46" s="29" t="s">
        <v>101</v>
      </c>
      <c r="I46" s="29" t="s">
        <v>107</v>
      </c>
      <c r="J46" s="29" t="s">
        <v>109</v>
      </c>
      <c r="K46" s="22" t="s">
        <v>104</v>
      </c>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v>48</v>
      </c>
      <c r="BM46" s="22">
        <v>48</v>
      </c>
      <c r="BN46" s="22">
        <v>48</v>
      </c>
      <c r="BO46" s="22">
        <v>48</v>
      </c>
      <c r="BP46" s="22">
        <v>48</v>
      </c>
      <c r="BQ46" s="22"/>
      <c r="BR46" s="24"/>
    </row>
    <row r="47" spans="1:70" s="25" customFormat="1" x14ac:dyDescent="0.2">
      <c r="A47" s="29" t="s">
        <v>167</v>
      </c>
      <c r="B47" s="29" t="s">
        <v>17</v>
      </c>
      <c r="C47" s="29" t="s">
        <v>63</v>
      </c>
      <c r="D47" s="29"/>
      <c r="E47" s="29" t="s">
        <v>123</v>
      </c>
      <c r="F47" s="29" t="s">
        <v>15</v>
      </c>
      <c r="G47" s="29" t="s">
        <v>79</v>
      </c>
      <c r="H47" s="29" t="s">
        <v>101</v>
      </c>
      <c r="I47" s="29" t="s">
        <v>107</v>
      </c>
      <c r="J47" s="29" t="s">
        <v>109</v>
      </c>
      <c r="K47" s="22" t="s">
        <v>104</v>
      </c>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v>25</v>
      </c>
      <c r="BM47" s="22"/>
      <c r="BN47" s="22"/>
      <c r="BO47" s="22"/>
      <c r="BP47" s="22"/>
      <c r="BQ47" s="22"/>
      <c r="BR47" s="24"/>
    </row>
    <row r="48" spans="1:70" s="25" customFormat="1" x14ac:dyDescent="0.2">
      <c r="A48" s="29" t="s">
        <v>167</v>
      </c>
      <c r="B48" s="29" t="s">
        <v>17</v>
      </c>
      <c r="C48" s="29" t="s">
        <v>124</v>
      </c>
      <c r="D48" s="29" t="s">
        <v>125</v>
      </c>
      <c r="E48" s="29" t="s">
        <v>80</v>
      </c>
      <c r="F48" s="29" t="s">
        <v>15</v>
      </c>
      <c r="G48" s="29" t="s">
        <v>79</v>
      </c>
      <c r="H48" s="29" t="s">
        <v>101</v>
      </c>
      <c r="I48" s="29" t="s">
        <v>107</v>
      </c>
      <c r="J48" s="29" t="s">
        <v>109</v>
      </c>
      <c r="K48" s="22" t="s">
        <v>104</v>
      </c>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v>96.5</v>
      </c>
      <c r="BM48" s="22">
        <v>96.4</v>
      </c>
      <c r="BN48" s="22">
        <v>96.4</v>
      </c>
      <c r="BO48" s="22">
        <v>96.6</v>
      </c>
      <c r="BP48" s="22"/>
      <c r="BQ48" s="22"/>
      <c r="BR48" s="24"/>
    </row>
    <row r="49" spans="1:70" s="25" customFormat="1" x14ac:dyDescent="0.2">
      <c r="A49" s="29" t="s">
        <v>167</v>
      </c>
      <c r="B49" s="29" t="s">
        <v>17</v>
      </c>
      <c r="C49" s="29" t="s">
        <v>124</v>
      </c>
      <c r="D49" s="29" t="s">
        <v>126</v>
      </c>
      <c r="E49" s="29" t="s">
        <v>80</v>
      </c>
      <c r="F49" s="29" t="s">
        <v>15</v>
      </c>
      <c r="G49" s="29" t="s">
        <v>79</v>
      </c>
      <c r="H49" s="29" t="s">
        <v>101</v>
      </c>
      <c r="I49" s="29" t="s">
        <v>107</v>
      </c>
      <c r="J49" s="29" t="s">
        <v>109</v>
      </c>
      <c r="K49" s="22" t="s">
        <v>104</v>
      </c>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v>99.7</v>
      </c>
      <c r="BM49" s="22">
        <v>100</v>
      </c>
      <c r="BN49" s="22">
        <v>100</v>
      </c>
      <c r="BO49" s="22">
        <v>100</v>
      </c>
      <c r="BP49" s="22"/>
      <c r="BQ49" s="22"/>
      <c r="BR49" s="24"/>
    </row>
    <row r="50" spans="1:70" s="25" customFormat="1" x14ac:dyDescent="0.2">
      <c r="A50" s="29" t="s">
        <v>167</v>
      </c>
      <c r="B50" s="29" t="s">
        <v>17</v>
      </c>
      <c r="C50" s="29" t="s">
        <v>124</v>
      </c>
      <c r="D50" s="29" t="s">
        <v>127</v>
      </c>
      <c r="E50" s="29" t="s">
        <v>80</v>
      </c>
      <c r="F50" s="29" t="s">
        <v>15</v>
      </c>
      <c r="G50" s="29" t="s">
        <v>79</v>
      </c>
      <c r="H50" s="29" t="s">
        <v>101</v>
      </c>
      <c r="I50" s="29" t="s">
        <v>107</v>
      </c>
      <c r="J50" s="29" t="s">
        <v>109</v>
      </c>
      <c r="K50" s="22" t="s">
        <v>104</v>
      </c>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v>99.4</v>
      </c>
      <c r="BM50" s="22">
        <v>99.4</v>
      </c>
      <c r="BN50" s="22">
        <v>99.5</v>
      </c>
      <c r="BO50" s="22">
        <v>98.8</v>
      </c>
      <c r="BP50" s="22"/>
      <c r="BQ50" s="22"/>
      <c r="BR50" s="24"/>
    </row>
    <row r="51" spans="1:70" s="25" customFormat="1" x14ac:dyDescent="0.2">
      <c r="A51" s="29" t="s">
        <v>167</v>
      </c>
      <c r="B51" s="29" t="s">
        <v>17</v>
      </c>
      <c r="C51" s="29" t="s">
        <v>124</v>
      </c>
      <c r="D51" s="29" t="s">
        <v>128</v>
      </c>
      <c r="E51" s="29" t="s">
        <v>80</v>
      </c>
      <c r="F51" s="29" t="s">
        <v>15</v>
      </c>
      <c r="G51" s="29" t="s">
        <v>79</v>
      </c>
      <c r="H51" s="29" t="s">
        <v>101</v>
      </c>
      <c r="I51" s="29" t="s">
        <v>107</v>
      </c>
      <c r="J51" s="29" t="s">
        <v>109</v>
      </c>
      <c r="K51" s="22" t="s">
        <v>104</v>
      </c>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v>100</v>
      </c>
      <c r="BM51" s="22">
        <v>99.6</v>
      </c>
      <c r="BN51" s="22">
        <v>99.9</v>
      </c>
      <c r="BO51" s="22">
        <v>100</v>
      </c>
      <c r="BP51" s="22"/>
      <c r="BQ51" s="22"/>
      <c r="BR51" s="24"/>
    </row>
    <row r="52" spans="1:70" s="25" customFormat="1" x14ac:dyDescent="0.2">
      <c r="A52" s="29" t="s">
        <v>167</v>
      </c>
      <c r="B52" s="29" t="s">
        <v>17</v>
      </c>
      <c r="C52" s="29" t="s">
        <v>124</v>
      </c>
      <c r="D52" s="29" t="s">
        <v>129</v>
      </c>
      <c r="E52" s="29" t="s">
        <v>80</v>
      </c>
      <c r="F52" s="29" t="s">
        <v>15</v>
      </c>
      <c r="G52" s="29" t="s">
        <v>79</v>
      </c>
      <c r="H52" s="29" t="s">
        <v>101</v>
      </c>
      <c r="I52" s="29" t="s">
        <v>107</v>
      </c>
      <c r="J52" s="29" t="s">
        <v>109</v>
      </c>
      <c r="K52" s="22" t="s">
        <v>104</v>
      </c>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v>100</v>
      </c>
      <c r="BM52" s="22">
        <v>100</v>
      </c>
      <c r="BN52" s="22">
        <v>100</v>
      </c>
      <c r="BO52" s="22">
        <v>100</v>
      </c>
      <c r="BP52" s="22"/>
      <c r="BQ52" s="22"/>
      <c r="BR52" s="24"/>
    </row>
    <row r="53" spans="1:70" s="25" customFormat="1" x14ac:dyDescent="0.2">
      <c r="A53" s="29" t="s">
        <v>167</v>
      </c>
      <c r="B53" s="29" t="s">
        <v>17</v>
      </c>
      <c r="C53" s="29" t="s">
        <v>124</v>
      </c>
      <c r="D53" s="29" t="s">
        <v>130</v>
      </c>
      <c r="E53" s="29" t="s">
        <v>80</v>
      </c>
      <c r="F53" s="29" t="s">
        <v>15</v>
      </c>
      <c r="G53" s="29" t="s">
        <v>79</v>
      </c>
      <c r="H53" s="29" t="s">
        <v>101</v>
      </c>
      <c r="I53" s="29" t="s">
        <v>107</v>
      </c>
      <c r="J53" s="29" t="s">
        <v>109</v>
      </c>
      <c r="K53" s="22" t="s">
        <v>104</v>
      </c>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v>100</v>
      </c>
      <c r="BM53" s="22">
        <v>99.2</v>
      </c>
      <c r="BN53" s="22">
        <v>100</v>
      </c>
      <c r="BO53" s="22">
        <v>100</v>
      </c>
      <c r="BP53" s="22"/>
      <c r="BQ53" s="22"/>
      <c r="BR53" s="24"/>
    </row>
    <row r="54" spans="1:70" s="25" customFormat="1" x14ac:dyDescent="0.2">
      <c r="A54" s="29" t="s">
        <v>167</v>
      </c>
      <c r="B54" s="29" t="s">
        <v>17</v>
      </c>
      <c r="C54" s="29" t="s">
        <v>124</v>
      </c>
      <c r="D54" s="29" t="s">
        <v>131</v>
      </c>
      <c r="E54" s="29" t="s">
        <v>80</v>
      </c>
      <c r="F54" s="29" t="s">
        <v>15</v>
      </c>
      <c r="G54" s="29" t="s">
        <v>79</v>
      </c>
      <c r="H54" s="29" t="s">
        <v>101</v>
      </c>
      <c r="I54" s="29" t="s">
        <v>107</v>
      </c>
      <c r="J54" s="29" t="s">
        <v>109</v>
      </c>
      <c r="K54" s="22" t="s">
        <v>104</v>
      </c>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v>99.4</v>
      </c>
      <c r="BN54" s="22">
        <v>98.8</v>
      </c>
      <c r="BO54" s="22">
        <v>99.2</v>
      </c>
      <c r="BP54" s="22"/>
      <c r="BQ54" s="22"/>
      <c r="BR54" s="24"/>
    </row>
    <row r="55" spans="1:70" s="25" customFormat="1" x14ac:dyDescent="0.2">
      <c r="A55" s="29" t="s">
        <v>167</v>
      </c>
      <c r="B55" s="29" t="s">
        <v>17</v>
      </c>
      <c r="C55" s="29" t="s">
        <v>124</v>
      </c>
      <c r="D55" s="29" t="s">
        <v>132</v>
      </c>
      <c r="E55" s="29" t="s">
        <v>80</v>
      </c>
      <c r="F55" s="29" t="s">
        <v>15</v>
      </c>
      <c r="G55" s="29" t="s">
        <v>79</v>
      </c>
      <c r="H55" s="29" t="s">
        <v>101</v>
      </c>
      <c r="I55" s="29" t="s">
        <v>107</v>
      </c>
      <c r="J55" s="29" t="s">
        <v>109</v>
      </c>
      <c r="K55" s="22" t="s">
        <v>104</v>
      </c>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v>100</v>
      </c>
      <c r="BN55" s="22">
        <v>100</v>
      </c>
      <c r="BO55" s="22">
        <v>100</v>
      </c>
      <c r="BP55" s="22"/>
      <c r="BQ55" s="22"/>
      <c r="BR55" s="24"/>
    </row>
    <row r="56" spans="1:70" s="25" customFormat="1" x14ac:dyDescent="0.2">
      <c r="A56" s="29" t="s">
        <v>167</v>
      </c>
      <c r="B56" s="29" t="s">
        <v>17</v>
      </c>
      <c r="C56" s="29" t="s">
        <v>124</v>
      </c>
      <c r="D56" s="29" t="s">
        <v>133</v>
      </c>
      <c r="E56" s="29" t="s">
        <v>80</v>
      </c>
      <c r="F56" s="29" t="s">
        <v>15</v>
      </c>
      <c r="G56" s="29" t="s">
        <v>79</v>
      </c>
      <c r="H56" s="29" t="s">
        <v>101</v>
      </c>
      <c r="I56" s="29" t="s">
        <v>107</v>
      </c>
      <c r="J56" s="29" t="s">
        <v>109</v>
      </c>
      <c r="K56" s="22" t="s">
        <v>104</v>
      </c>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v>100</v>
      </c>
      <c r="BN56" s="22">
        <v>99.8</v>
      </c>
      <c r="BO56" s="22">
        <v>99.5</v>
      </c>
      <c r="BP56" s="22"/>
      <c r="BQ56" s="22"/>
      <c r="BR56" s="24"/>
    </row>
    <row r="57" spans="1:70" s="25" customFormat="1" x14ac:dyDescent="0.2">
      <c r="A57" s="29" t="s">
        <v>167</v>
      </c>
      <c r="B57" s="29" t="s">
        <v>17</v>
      </c>
      <c r="C57" s="29" t="s">
        <v>141</v>
      </c>
      <c r="D57" s="29" t="s">
        <v>142</v>
      </c>
      <c r="E57" s="29" t="s">
        <v>143</v>
      </c>
      <c r="F57" s="29" t="s">
        <v>15</v>
      </c>
      <c r="G57" s="29" t="s">
        <v>79</v>
      </c>
      <c r="H57" s="29" t="s">
        <v>101</v>
      </c>
      <c r="I57" s="29" t="s">
        <v>107</v>
      </c>
      <c r="J57" s="29" t="s">
        <v>109</v>
      </c>
      <c r="K57" s="22" t="s">
        <v>104</v>
      </c>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v>112</v>
      </c>
      <c r="BM57" s="22">
        <v>129</v>
      </c>
      <c r="BN57" s="22">
        <v>190</v>
      </c>
      <c r="BO57" s="22">
        <v>128</v>
      </c>
      <c r="BP57" s="22">
        <v>101</v>
      </c>
      <c r="BQ57" s="22"/>
      <c r="BR57" s="24"/>
    </row>
    <row r="58" spans="1:70" s="25" customFormat="1" x14ac:dyDescent="0.2">
      <c r="A58" s="29" t="s">
        <v>167</v>
      </c>
      <c r="B58" s="29" t="s">
        <v>17</v>
      </c>
      <c r="C58" s="29" t="s">
        <v>141</v>
      </c>
      <c r="D58" s="29" t="s">
        <v>144</v>
      </c>
      <c r="E58" s="29" t="s">
        <v>143</v>
      </c>
      <c r="F58" s="29" t="s">
        <v>15</v>
      </c>
      <c r="G58" s="29" t="s">
        <v>79</v>
      </c>
      <c r="H58" s="29" t="s">
        <v>101</v>
      </c>
      <c r="I58" s="29" t="s">
        <v>107</v>
      </c>
      <c r="J58" s="29" t="s">
        <v>109</v>
      </c>
      <c r="K58" s="22" t="s">
        <v>104</v>
      </c>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v>155</v>
      </c>
      <c r="BM58" s="22">
        <v>145</v>
      </c>
      <c r="BN58" s="22">
        <v>142</v>
      </c>
      <c r="BO58" s="22">
        <v>146</v>
      </c>
      <c r="BP58" s="22">
        <v>138</v>
      </c>
      <c r="BQ58" s="22"/>
      <c r="BR58" s="24"/>
    </row>
    <row r="59" spans="1:70" s="25" customFormat="1" x14ac:dyDescent="0.2">
      <c r="A59" s="29" t="s">
        <v>167</v>
      </c>
      <c r="B59" s="29" t="s">
        <v>17</v>
      </c>
      <c r="C59" s="29" t="s">
        <v>155</v>
      </c>
      <c r="D59" s="29" t="s">
        <v>103</v>
      </c>
      <c r="E59" s="29" t="s">
        <v>154</v>
      </c>
      <c r="F59" s="29" t="s">
        <v>15</v>
      </c>
      <c r="G59" s="29"/>
      <c r="H59" s="29" t="s">
        <v>101</v>
      </c>
      <c r="I59" s="29" t="s">
        <v>107</v>
      </c>
      <c r="J59" s="29" t="s">
        <v>109</v>
      </c>
      <c r="K59" s="22" t="s">
        <v>110</v>
      </c>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v>16</v>
      </c>
      <c r="BP59" s="22">
        <v>33</v>
      </c>
      <c r="BQ59" s="22"/>
      <c r="BR59" s="24"/>
    </row>
    <row r="60" spans="1:70" s="25" customFormat="1" x14ac:dyDescent="0.2">
      <c r="A60" s="29" t="s">
        <v>167</v>
      </c>
      <c r="B60" s="29" t="s">
        <v>17</v>
      </c>
      <c r="C60" s="29" t="s">
        <v>155</v>
      </c>
      <c r="D60" s="29" t="s">
        <v>105</v>
      </c>
      <c r="E60" s="29" t="s">
        <v>154</v>
      </c>
      <c r="F60" s="29" t="s">
        <v>15</v>
      </c>
      <c r="G60" s="29"/>
      <c r="H60" s="29" t="s">
        <v>101</v>
      </c>
      <c r="I60" s="29" t="s">
        <v>107</v>
      </c>
      <c r="J60" s="29" t="s">
        <v>109</v>
      </c>
      <c r="K60" s="22" t="s">
        <v>110</v>
      </c>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v>11</v>
      </c>
      <c r="BM60" s="22">
        <v>11</v>
      </c>
      <c r="BN60" s="22">
        <v>11</v>
      </c>
      <c r="BO60" s="22">
        <v>16</v>
      </c>
      <c r="BP60" s="22">
        <v>18</v>
      </c>
      <c r="BQ60" s="22"/>
      <c r="BR60" s="24"/>
    </row>
    <row r="61" spans="1:70" s="25" customFormat="1" x14ac:dyDescent="0.2">
      <c r="A61" s="29" t="s">
        <v>167</v>
      </c>
      <c r="B61" s="29" t="s">
        <v>17</v>
      </c>
      <c r="C61" s="29" t="s">
        <v>155</v>
      </c>
      <c r="D61" s="29" t="s">
        <v>106</v>
      </c>
      <c r="E61" s="29" t="s">
        <v>154</v>
      </c>
      <c r="F61" s="29" t="s">
        <v>15</v>
      </c>
      <c r="G61" s="29"/>
      <c r="H61" s="29" t="s">
        <v>101</v>
      </c>
      <c r="I61" s="29" t="s">
        <v>107</v>
      </c>
      <c r="J61" s="29" t="s">
        <v>109</v>
      </c>
      <c r="K61" s="22" t="s">
        <v>110</v>
      </c>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v>1138</v>
      </c>
      <c r="BP61" s="22">
        <v>1162</v>
      </c>
      <c r="BQ61" s="22"/>
      <c r="BR61" s="24"/>
    </row>
    <row r="62" spans="1:70" s="25" customFormat="1" x14ac:dyDescent="0.2">
      <c r="A62" s="29" t="s">
        <v>167</v>
      </c>
      <c r="B62" s="29" t="s">
        <v>17</v>
      </c>
      <c r="C62" s="29" t="s">
        <v>40</v>
      </c>
      <c r="D62" s="29"/>
      <c r="E62" s="29" t="s">
        <v>111</v>
      </c>
      <c r="F62" s="29" t="s">
        <v>15</v>
      </c>
      <c r="G62" s="29"/>
      <c r="H62" s="29" t="s">
        <v>101</v>
      </c>
      <c r="I62" s="29" t="s">
        <v>107</v>
      </c>
      <c r="J62" s="29" t="s">
        <v>109</v>
      </c>
      <c r="K62" s="22" t="s">
        <v>110</v>
      </c>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v>9</v>
      </c>
      <c r="BM62" s="22">
        <v>9</v>
      </c>
      <c r="BN62" s="22">
        <v>9</v>
      </c>
      <c r="BO62" s="22">
        <v>9</v>
      </c>
      <c r="BP62" s="22">
        <v>9</v>
      </c>
      <c r="BQ62" s="22"/>
      <c r="BR62" s="24"/>
    </row>
    <row r="63" spans="1:70" s="25" customFormat="1" x14ac:dyDescent="0.2">
      <c r="A63" s="29" t="s">
        <v>167</v>
      </c>
      <c r="B63" s="29" t="s">
        <v>17</v>
      </c>
      <c r="C63" s="29" t="s">
        <v>39</v>
      </c>
      <c r="D63" s="29"/>
      <c r="E63" s="29" t="s">
        <v>92</v>
      </c>
      <c r="F63" s="29" t="s">
        <v>15</v>
      </c>
      <c r="G63" s="29" t="s">
        <v>79</v>
      </c>
      <c r="H63" s="29" t="s">
        <v>101</v>
      </c>
      <c r="I63" s="29" t="s">
        <v>107</v>
      </c>
      <c r="J63" s="29" t="s">
        <v>109</v>
      </c>
      <c r="K63" s="22" t="s">
        <v>104</v>
      </c>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v>885.5</v>
      </c>
      <c r="BM63" s="22">
        <v>885.5</v>
      </c>
      <c r="BN63" s="22">
        <v>885.5</v>
      </c>
      <c r="BO63" s="22">
        <v>885.5</v>
      </c>
      <c r="BP63" s="22">
        <v>885.5</v>
      </c>
      <c r="BQ63" s="22"/>
      <c r="BR63" s="24"/>
    </row>
    <row r="64" spans="1:70" s="25" customFormat="1" x14ac:dyDescent="0.2">
      <c r="A64" s="29" t="s">
        <v>167</v>
      </c>
      <c r="B64" s="29" t="s">
        <v>17</v>
      </c>
      <c r="C64" s="29" t="s">
        <v>68</v>
      </c>
      <c r="D64" s="29"/>
      <c r="E64" s="29" t="s">
        <v>111</v>
      </c>
      <c r="F64" s="29" t="s">
        <v>15</v>
      </c>
      <c r="G64" s="29"/>
      <c r="H64" s="29" t="s">
        <v>101</v>
      </c>
      <c r="I64" s="29" t="s">
        <v>107</v>
      </c>
      <c r="J64" s="29" t="s">
        <v>109</v>
      </c>
      <c r="K64" s="22" t="s">
        <v>110</v>
      </c>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6">
        <v>1694</v>
      </c>
      <c r="BM64" s="22">
        <v>1824</v>
      </c>
      <c r="BN64" s="22">
        <v>1937</v>
      </c>
      <c r="BO64" s="22">
        <v>2030</v>
      </c>
      <c r="BP64" s="22">
        <v>2118</v>
      </c>
      <c r="BQ64" s="22"/>
      <c r="BR64" s="24"/>
    </row>
    <row r="65" spans="1:70" s="25" customFormat="1" x14ac:dyDescent="0.2">
      <c r="A65" s="29" t="s">
        <v>167</v>
      </c>
      <c r="B65" s="29" t="s">
        <v>17</v>
      </c>
      <c r="C65" s="29" t="s">
        <v>53</v>
      </c>
      <c r="D65" s="29"/>
      <c r="E65" s="29" t="s">
        <v>134</v>
      </c>
      <c r="F65" s="29" t="s">
        <v>15</v>
      </c>
      <c r="G65" s="29"/>
      <c r="H65" s="29" t="s">
        <v>101</v>
      </c>
      <c r="I65" s="29" t="s">
        <v>107</v>
      </c>
      <c r="J65" s="29" t="s">
        <v>109</v>
      </c>
      <c r="K65" s="22" t="s">
        <v>110</v>
      </c>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v>429</v>
      </c>
      <c r="BO65" s="22">
        <v>429</v>
      </c>
      <c r="BP65" s="22">
        <v>429</v>
      </c>
      <c r="BQ65" s="22"/>
      <c r="BR65" s="24"/>
    </row>
    <row r="66" spans="1:70" s="25" customFormat="1" x14ac:dyDescent="0.2">
      <c r="A66" s="29" t="s">
        <v>167</v>
      </c>
      <c r="B66" s="29" t="s">
        <v>17</v>
      </c>
      <c r="C66" s="29" t="s">
        <v>54</v>
      </c>
      <c r="D66" s="29"/>
      <c r="E66" s="29" t="s">
        <v>134</v>
      </c>
      <c r="F66" s="29" t="s">
        <v>15</v>
      </c>
      <c r="G66" s="29"/>
      <c r="H66" s="29" t="s">
        <v>101</v>
      </c>
      <c r="I66" s="29" t="s">
        <v>107</v>
      </c>
      <c r="J66" s="29" t="s">
        <v>109</v>
      </c>
      <c r="K66" s="22" t="s">
        <v>110</v>
      </c>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v>101</v>
      </c>
      <c r="BO66" s="22">
        <v>101</v>
      </c>
      <c r="BP66" s="22">
        <v>101</v>
      </c>
      <c r="BQ66" s="22"/>
      <c r="BR66" s="24"/>
    </row>
    <row r="67" spans="1:70" s="25" customFormat="1" x14ac:dyDescent="0.2">
      <c r="A67" s="29" t="s">
        <v>167</v>
      </c>
      <c r="B67" s="29" t="s">
        <v>17</v>
      </c>
      <c r="C67" s="29" t="s">
        <v>75</v>
      </c>
      <c r="D67" s="29"/>
      <c r="E67" s="29" t="s">
        <v>108</v>
      </c>
      <c r="F67" s="29" t="s">
        <v>15</v>
      </c>
      <c r="G67" s="29"/>
      <c r="H67" s="29" t="s">
        <v>101</v>
      </c>
      <c r="I67" s="29" t="s">
        <v>107</v>
      </c>
      <c r="J67" s="29" t="s">
        <v>109</v>
      </c>
      <c r="K67" s="22" t="s">
        <v>110</v>
      </c>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v>52</v>
      </c>
      <c r="BM67" s="22">
        <v>52</v>
      </c>
      <c r="BN67" s="22">
        <v>53</v>
      </c>
      <c r="BO67" s="22">
        <v>53</v>
      </c>
      <c r="BP67" s="22">
        <v>53</v>
      </c>
      <c r="BQ67" s="22"/>
      <c r="BR67" s="24"/>
    </row>
    <row r="68" spans="1:70" s="25" customFormat="1" x14ac:dyDescent="0.2">
      <c r="A68" s="29" t="s">
        <v>167</v>
      </c>
      <c r="B68" s="29" t="s">
        <v>17</v>
      </c>
      <c r="C68" s="29" t="s">
        <v>57</v>
      </c>
      <c r="D68" s="29"/>
      <c r="E68" s="29" t="s">
        <v>108</v>
      </c>
      <c r="F68" s="29" t="s">
        <v>15</v>
      </c>
      <c r="G68" s="29"/>
      <c r="H68" s="29" t="s">
        <v>101</v>
      </c>
      <c r="I68" s="29" t="s">
        <v>107</v>
      </c>
      <c r="J68" s="29" t="s">
        <v>109</v>
      </c>
      <c r="K68" s="22" t="s">
        <v>110</v>
      </c>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v>24</v>
      </c>
      <c r="BL68" s="22"/>
      <c r="BM68" s="22"/>
      <c r="BN68" s="22"/>
      <c r="BO68" s="22">
        <v>24</v>
      </c>
      <c r="BP68" s="22">
        <v>26</v>
      </c>
      <c r="BQ68" s="22"/>
      <c r="BR68" s="24"/>
    </row>
    <row r="69" spans="1:70" s="25" customFormat="1" x14ac:dyDescent="0.2">
      <c r="A69" s="29" t="s">
        <v>167</v>
      </c>
      <c r="B69" s="29" t="s">
        <v>17</v>
      </c>
      <c r="C69" s="29" t="s">
        <v>58</v>
      </c>
      <c r="D69" s="29"/>
      <c r="E69" s="29" t="s">
        <v>108</v>
      </c>
      <c r="F69" s="29" t="s">
        <v>15</v>
      </c>
      <c r="G69" s="29"/>
      <c r="H69" s="29" t="s">
        <v>101</v>
      </c>
      <c r="I69" s="29" t="s">
        <v>107</v>
      </c>
      <c r="J69" s="29" t="s">
        <v>109</v>
      </c>
      <c r="K69" s="22" t="s">
        <v>110</v>
      </c>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v>20</v>
      </c>
      <c r="BL69" s="22"/>
      <c r="BM69" s="22"/>
      <c r="BN69" s="22"/>
      <c r="BO69" s="22">
        <v>20</v>
      </c>
      <c r="BP69" s="22">
        <v>20</v>
      </c>
      <c r="BQ69" s="22"/>
      <c r="BR69" s="24"/>
    </row>
    <row r="70" spans="1:70" s="25" customFormat="1" x14ac:dyDescent="0.2">
      <c r="A70" s="29" t="s">
        <v>167</v>
      </c>
      <c r="B70" s="29" t="s">
        <v>17</v>
      </c>
      <c r="C70" s="29" t="s">
        <v>43</v>
      </c>
      <c r="D70" s="29"/>
      <c r="E70" s="29" t="s">
        <v>111</v>
      </c>
      <c r="F70" s="29" t="s">
        <v>15</v>
      </c>
      <c r="G70" s="29" t="s">
        <v>79</v>
      </c>
      <c r="H70" s="29" t="s">
        <v>101</v>
      </c>
      <c r="I70" s="29" t="s">
        <v>107</v>
      </c>
      <c r="J70" s="29" t="s">
        <v>109</v>
      </c>
      <c r="K70" s="22" t="s">
        <v>104</v>
      </c>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6">
        <v>3759</v>
      </c>
      <c r="BM70" s="22">
        <v>3746</v>
      </c>
      <c r="BN70" s="22">
        <v>3714</v>
      </c>
      <c r="BO70" s="22">
        <v>3698</v>
      </c>
      <c r="BP70" s="22">
        <v>3680</v>
      </c>
      <c r="BQ70" s="22"/>
      <c r="BR70" s="24"/>
    </row>
    <row r="71" spans="1:70" s="25" customFormat="1" x14ac:dyDescent="0.2">
      <c r="A71" s="29" t="s">
        <v>167</v>
      </c>
      <c r="B71" s="29" t="s">
        <v>17</v>
      </c>
      <c r="C71" s="29" t="s">
        <v>44</v>
      </c>
      <c r="D71" s="29"/>
      <c r="E71" s="29" t="s">
        <v>148</v>
      </c>
      <c r="F71" s="29" t="s">
        <v>15</v>
      </c>
      <c r="G71" s="29" t="s">
        <v>79</v>
      </c>
      <c r="H71" s="29" t="s">
        <v>101</v>
      </c>
      <c r="I71" s="29" t="s">
        <v>107</v>
      </c>
      <c r="J71" s="29" t="s">
        <v>109</v>
      </c>
      <c r="K71" s="22" t="s">
        <v>104</v>
      </c>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6">
        <v>3032</v>
      </c>
      <c r="BM71" s="22">
        <v>3010</v>
      </c>
      <c r="BN71" s="22">
        <v>3066</v>
      </c>
      <c r="BO71" s="22">
        <v>2976</v>
      </c>
      <c r="BP71" s="22">
        <v>2963</v>
      </c>
      <c r="BQ71" s="22"/>
      <c r="BR71" s="24"/>
    </row>
    <row r="72" spans="1:70" s="25" customFormat="1" x14ac:dyDescent="0.2">
      <c r="A72" s="29" t="s">
        <v>167</v>
      </c>
      <c r="B72" s="29" t="s">
        <v>17</v>
      </c>
      <c r="C72" s="29" t="s">
        <v>51</v>
      </c>
      <c r="D72" s="29"/>
      <c r="E72" s="29" t="s">
        <v>134</v>
      </c>
      <c r="F72" s="29" t="s">
        <v>15</v>
      </c>
      <c r="G72" s="29"/>
      <c r="H72" s="29" t="s">
        <v>101</v>
      </c>
      <c r="I72" s="29" t="s">
        <v>107</v>
      </c>
      <c r="J72" s="29" t="s">
        <v>109</v>
      </c>
      <c r="K72" s="22" t="s">
        <v>110</v>
      </c>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v>105</v>
      </c>
      <c r="BM72" s="22">
        <v>107</v>
      </c>
      <c r="BN72" s="22">
        <v>112</v>
      </c>
      <c r="BO72" s="22">
        <v>110</v>
      </c>
      <c r="BP72" s="22">
        <v>132</v>
      </c>
      <c r="BQ72" s="22"/>
      <c r="BR72" s="24"/>
    </row>
    <row r="73" spans="1:70" s="25" customFormat="1" x14ac:dyDescent="0.2">
      <c r="A73" s="29" t="s">
        <v>167</v>
      </c>
      <c r="B73" s="29" t="s">
        <v>17</v>
      </c>
      <c r="C73" s="29" t="s">
        <v>52</v>
      </c>
      <c r="D73" s="29"/>
      <c r="E73" s="29" t="s">
        <v>134</v>
      </c>
      <c r="F73" s="29" t="s">
        <v>15</v>
      </c>
      <c r="G73" s="29"/>
      <c r="H73" s="29" t="s">
        <v>101</v>
      </c>
      <c r="I73" s="29" t="s">
        <v>107</v>
      </c>
      <c r="J73" s="29" t="s">
        <v>109</v>
      </c>
      <c r="K73" s="22" t="s">
        <v>110</v>
      </c>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v>58</v>
      </c>
      <c r="BM73" s="22">
        <v>60</v>
      </c>
      <c r="BN73" s="22">
        <v>63</v>
      </c>
      <c r="BO73" s="22">
        <v>61</v>
      </c>
      <c r="BP73" s="22">
        <v>74</v>
      </c>
      <c r="BQ73" s="22"/>
      <c r="BR73" s="24"/>
    </row>
    <row r="74" spans="1:70" s="25" customFormat="1" x14ac:dyDescent="0.2">
      <c r="A74" s="29" t="s">
        <v>167</v>
      </c>
      <c r="B74" s="29" t="s">
        <v>17</v>
      </c>
      <c r="C74" s="29" t="s">
        <v>38</v>
      </c>
      <c r="D74" s="29"/>
      <c r="E74" s="29" t="s">
        <v>162</v>
      </c>
      <c r="F74" s="29" t="s">
        <v>15</v>
      </c>
      <c r="G74" s="29"/>
      <c r="H74" s="29" t="s">
        <v>101</v>
      </c>
      <c r="I74" s="29" t="s">
        <v>107</v>
      </c>
      <c r="J74" s="29" t="s">
        <v>109</v>
      </c>
      <c r="K74" s="22" t="s">
        <v>110</v>
      </c>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v>21.9</v>
      </c>
      <c r="BM74" s="22">
        <v>22</v>
      </c>
      <c r="BN74" s="22">
        <v>22.2</v>
      </c>
      <c r="BO74" s="22">
        <v>22.4</v>
      </c>
      <c r="BP74" s="22">
        <v>22.6</v>
      </c>
      <c r="BQ74" s="22"/>
      <c r="BR74" s="24"/>
    </row>
    <row r="75" spans="1:70" s="25" customFormat="1" x14ac:dyDescent="0.2">
      <c r="A75" s="29" t="s">
        <v>167</v>
      </c>
      <c r="B75" s="29" t="s">
        <v>17</v>
      </c>
      <c r="C75" s="29" t="s">
        <v>71</v>
      </c>
      <c r="D75" s="29"/>
      <c r="E75" s="29" t="s">
        <v>122</v>
      </c>
      <c r="F75" s="29" t="s">
        <v>15</v>
      </c>
      <c r="G75" s="29" t="s">
        <v>79</v>
      </c>
      <c r="H75" s="29" t="s">
        <v>101</v>
      </c>
      <c r="I75" s="29" t="s">
        <v>107</v>
      </c>
      <c r="J75" s="29" t="s">
        <v>109</v>
      </c>
      <c r="K75" s="22" t="s">
        <v>104</v>
      </c>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v>187</v>
      </c>
      <c r="BM75" s="22"/>
      <c r="BN75" s="22">
        <v>222</v>
      </c>
      <c r="BO75" s="22"/>
      <c r="BP75" s="22">
        <v>250</v>
      </c>
      <c r="BQ75" s="22"/>
      <c r="BR75" s="24"/>
    </row>
    <row r="76" spans="1:70" s="25" customFormat="1" x14ac:dyDescent="0.2">
      <c r="A76" s="29" t="s">
        <v>167</v>
      </c>
      <c r="B76" s="29" t="s">
        <v>17</v>
      </c>
      <c r="C76" s="29" t="s">
        <v>102</v>
      </c>
      <c r="D76" s="29" t="s">
        <v>103</v>
      </c>
      <c r="E76" s="29" t="s">
        <v>80</v>
      </c>
      <c r="F76" s="29" t="s">
        <v>15</v>
      </c>
      <c r="G76" s="29" t="s">
        <v>79</v>
      </c>
      <c r="H76" s="29" t="s">
        <v>101</v>
      </c>
      <c r="I76" s="29" t="s">
        <v>107</v>
      </c>
      <c r="J76" s="29" t="s">
        <v>109</v>
      </c>
      <c r="K76" s="22" t="s">
        <v>104</v>
      </c>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v>25</v>
      </c>
      <c r="BM76" s="22">
        <v>25</v>
      </c>
      <c r="BN76" s="22">
        <v>25</v>
      </c>
      <c r="BO76" s="22">
        <v>24.9</v>
      </c>
      <c r="BP76" s="22">
        <v>25.3</v>
      </c>
      <c r="BQ76" s="22"/>
      <c r="BR76" s="24"/>
    </row>
    <row r="77" spans="1:70" s="25" customFormat="1" x14ac:dyDescent="0.2">
      <c r="A77" s="29" t="s">
        <v>167</v>
      </c>
      <c r="B77" s="29" t="s">
        <v>17</v>
      </c>
      <c r="C77" s="29" t="s">
        <v>102</v>
      </c>
      <c r="D77" s="29" t="s">
        <v>105</v>
      </c>
      <c r="E77" s="29" t="s">
        <v>80</v>
      </c>
      <c r="F77" s="29" t="s">
        <v>15</v>
      </c>
      <c r="G77" s="29" t="s">
        <v>79</v>
      </c>
      <c r="H77" s="29" t="s">
        <v>101</v>
      </c>
      <c r="I77" s="29" t="s">
        <v>107</v>
      </c>
      <c r="J77" s="29" t="s">
        <v>109</v>
      </c>
      <c r="K77" s="22" t="s">
        <v>104</v>
      </c>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v>1.1000000000000001</v>
      </c>
      <c r="BM77" s="30">
        <v>1.1187499999999999</v>
      </c>
      <c r="BN77" s="30">
        <v>1.1187499999999999</v>
      </c>
      <c r="BO77" s="22">
        <v>1.1000000000000001</v>
      </c>
      <c r="BP77" s="22">
        <v>1.1000000000000001</v>
      </c>
      <c r="BQ77" s="22"/>
      <c r="BR77" s="24"/>
    </row>
    <row r="78" spans="1:70" s="25" customFormat="1" x14ac:dyDescent="0.2">
      <c r="A78" s="29" t="s">
        <v>167</v>
      </c>
      <c r="B78" s="29" t="s">
        <v>17</v>
      </c>
      <c r="C78" s="29" t="s">
        <v>102</v>
      </c>
      <c r="D78" s="29" t="s">
        <v>106</v>
      </c>
      <c r="E78" s="29" t="s">
        <v>80</v>
      </c>
      <c r="F78" s="29" t="s">
        <v>15</v>
      </c>
      <c r="G78" s="29" t="s">
        <v>79</v>
      </c>
      <c r="H78" s="29" t="s">
        <v>101</v>
      </c>
      <c r="I78" s="29" t="s">
        <v>107</v>
      </c>
      <c r="J78" s="29" t="s">
        <v>109</v>
      </c>
      <c r="K78" s="22" t="s">
        <v>104</v>
      </c>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v>25.4</v>
      </c>
      <c r="BM78" s="30">
        <v>25.414285714285718</v>
      </c>
      <c r="BN78" s="30">
        <v>25.414285714285718</v>
      </c>
      <c r="BO78" s="22">
        <v>25.4</v>
      </c>
      <c r="BP78" s="22">
        <v>25.5</v>
      </c>
      <c r="BQ78" s="22"/>
      <c r="BR78" s="24"/>
    </row>
    <row r="79" spans="1:70" s="25" customFormat="1" x14ac:dyDescent="0.2">
      <c r="A79" s="29" t="s">
        <v>167</v>
      </c>
      <c r="B79" s="29" t="s">
        <v>17</v>
      </c>
      <c r="C79" s="29" t="s">
        <v>23</v>
      </c>
      <c r="D79" s="29"/>
      <c r="E79" s="29" t="s">
        <v>114</v>
      </c>
      <c r="F79" s="29" t="s">
        <v>15</v>
      </c>
      <c r="G79" s="29" t="s">
        <v>79</v>
      </c>
      <c r="H79" s="29" t="s">
        <v>101</v>
      </c>
      <c r="I79" s="29" t="s">
        <v>107</v>
      </c>
      <c r="J79" s="29" t="s">
        <v>109</v>
      </c>
      <c r="K79" s="22" t="s">
        <v>104</v>
      </c>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6">
        <v>1209</v>
      </c>
      <c r="BM79" s="22">
        <v>1212</v>
      </c>
      <c r="BN79" s="22">
        <v>1214</v>
      </c>
      <c r="BO79" s="22">
        <v>1217</v>
      </c>
      <c r="BP79" s="22"/>
      <c r="BQ79" s="22"/>
      <c r="BR79" s="24"/>
    </row>
    <row r="80" spans="1:70" s="25" customFormat="1" x14ac:dyDescent="0.2">
      <c r="A80" s="29" t="s">
        <v>167</v>
      </c>
      <c r="B80" s="29" t="s">
        <v>17</v>
      </c>
      <c r="C80" s="29" t="s">
        <v>37</v>
      </c>
      <c r="D80" s="29"/>
      <c r="E80" s="29" t="s">
        <v>157</v>
      </c>
      <c r="F80" s="29" t="s">
        <v>15</v>
      </c>
      <c r="G80" s="29"/>
      <c r="H80" s="29" t="s">
        <v>101</v>
      </c>
      <c r="I80" s="29" t="s">
        <v>107</v>
      </c>
      <c r="J80" s="29" t="s">
        <v>109</v>
      </c>
      <c r="K80" s="22" t="s">
        <v>110</v>
      </c>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v>49</v>
      </c>
      <c r="BM80" s="22">
        <v>49</v>
      </c>
      <c r="BN80" s="22">
        <v>49</v>
      </c>
      <c r="BO80" s="22">
        <v>49</v>
      </c>
      <c r="BP80" s="22">
        <v>50</v>
      </c>
      <c r="BQ80" s="22"/>
      <c r="BR80" s="24"/>
    </row>
    <row r="81" spans="1:70" s="25" customFormat="1" x14ac:dyDescent="0.2">
      <c r="A81" s="29" t="s">
        <v>167</v>
      </c>
      <c r="B81" s="29" t="s">
        <v>17</v>
      </c>
      <c r="C81" s="29" t="s">
        <v>150</v>
      </c>
      <c r="D81" s="29" t="s">
        <v>151</v>
      </c>
      <c r="E81" s="29" t="s">
        <v>148</v>
      </c>
      <c r="F81" s="29" t="s">
        <v>15</v>
      </c>
      <c r="G81" s="29" t="s">
        <v>79</v>
      </c>
      <c r="H81" s="29" t="s">
        <v>101</v>
      </c>
      <c r="I81" s="29" t="s">
        <v>107</v>
      </c>
      <c r="J81" s="29" t="s">
        <v>109</v>
      </c>
      <c r="K81" s="22" t="s">
        <v>104</v>
      </c>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v>915</v>
      </c>
      <c r="BM81" s="22">
        <v>965</v>
      </c>
      <c r="BN81" s="22">
        <v>968</v>
      </c>
      <c r="BO81" s="22">
        <v>968</v>
      </c>
      <c r="BP81" s="22">
        <v>968</v>
      </c>
      <c r="BQ81" s="22"/>
      <c r="BR81" s="24"/>
    </row>
    <row r="82" spans="1:70" s="25" customFormat="1" x14ac:dyDescent="0.2">
      <c r="A82" s="29" t="s">
        <v>167</v>
      </c>
      <c r="B82" s="29" t="s">
        <v>17</v>
      </c>
      <c r="C82" s="29" t="s">
        <v>158</v>
      </c>
      <c r="D82" s="29" t="s">
        <v>159</v>
      </c>
      <c r="E82" s="29" t="s">
        <v>160</v>
      </c>
      <c r="F82" s="29" t="s">
        <v>15</v>
      </c>
      <c r="G82" s="29" t="s">
        <v>79</v>
      </c>
      <c r="H82" s="29" t="s">
        <v>101</v>
      </c>
      <c r="I82" s="29" t="s">
        <v>107</v>
      </c>
      <c r="J82" s="29" t="s">
        <v>109</v>
      </c>
      <c r="K82" s="22" t="s">
        <v>104</v>
      </c>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v>76</v>
      </c>
      <c r="BM82" s="22">
        <v>97</v>
      </c>
      <c r="BN82" s="22">
        <v>139</v>
      </c>
      <c r="BO82" s="22">
        <v>155</v>
      </c>
      <c r="BP82" s="22">
        <v>211</v>
      </c>
      <c r="BQ82" s="22"/>
      <c r="BR82" s="24"/>
    </row>
    <row r="83" spans="1:70" s="25" customFormat="1" x14ac:dyDescent="0.2">
      <c r="A83" s="29" t="s">
        <v>167</v>
      </c>
      <c r="B83" s="29" t="s">
        <v>17</v>
      </c>
      <c r="C83" s="29" t="s">
        <v>158</v>
      </c>
      <c r="D83" s="29" t="s">
        <v>161</v>
      </c>
      <c r="E83" s="29" t="s">
        <v>160</v>
      </c>
      <c r="F83" s="29" t="s">
        <v>15</v>
      </c>
      <c r="G83" s="29" t="s">
        <v>79</v>
      </c>
      <c r="H83" s="29" t="s">
        <v>101</v>
      </c>
      <c r="I83" s="29" t="s">
        <v>107</v>
      </c>
      <c r="J83" s="29" t="s">
        <v>109</v>
      </c>
      <c r="K83" s="22" t="s">
        <v>104</v>
      </c>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v>62</v>
      </c>
      <c r="BM83" s="22">
        <v>71</v>
      </c>
      <c r="BN83" s="22">
        <v>70</v>
      </c>
      <c r="BO83" s="22">
        <v>77</v>
      </c>
      <c r="BP83" s="22">
        <v>96</v>
      </c>
      <c r="BQ83" s="22"/>
      <c r="BR83" s="24"/>
    </row>
    <row r="84" spans="1:70" s="25" customFormat="1" x14ac:dyDescent="0.2">
      <c r="A84" s="29" t="s">
        <v>167</v>
      </c>
      <c r="B84" s="29" t="s">
        <v>17</v>
      </c>
      <c r="C84" s="29" t="s">
        <v>164</v>
      </c>
      <c r="D84" s="29"/>
      <c r="E84" s="29" t="s">
        <v>108</v>
      </c>
      <c r="F84" s="29" t="s">
        <v>15</v>
      </c>
      <c r="G84" s="29" t="s">
        <v>79</v>
      </c>
      <c r="H84" s="29" t="s">
        <v>101</v>
      </c>
      <c r="I84" s="29" t="s">
        <v>107</v>
      </c>
      <c r="J84" s="29" t="s">
        <v>109</v>
      </c>
      <c r="K84" s="22" t="s">
        <v>104</v>
      </c>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v>122</v>
      </c>
      <c r="BK84" s="22"/>
      <c r="BL84" s="22"/>
      <c r="BM84" s="22"/>
      <c r="BN84" s="22">
        <v>216</v>
      </c>
      <c r="BO84" s="22"/>
      <c r="BP84" s="22"/>
      <c r="BQ84" s="22"/>
      <c r="BR84" s="24"/>
    </row>
    <row r="85" spans="1:70" s="25" customFormat="1" x14ac:dyDescent="0.2">
      <c r="A85" s="29" t="s">
        <v>167</v>
      </c>
      <c r="B85" s="29" t="s">
        <v>17</v>
      </c>
      <c r="C85" s="29" t="s">
        <v>152</v>
      </c>
      <c r="D85" s="29" t="s">
        <v>151</v>
      </c>
      <c r="E85" s="29" t="s">
        <v>148</v>
      </c>
      <c r="F85" s="29" t="s">
        <v>15</v>
      </c>
      <c r="G85" s="29" t="s">
        <v>79</v>
      </c>
      <c r="H85" s="29" t="s">
        <v>101</v>
      </c>
      <c r="I85" s="29" t="s">
        <v>107</v>
      </c>
      <c r="J85" s="29" t="s">
        <v>109</v>
      </c>
      <c r="K85" s="22" t="s">
        <v>104</v>
      </c>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v>586</v>
      </c>
      <c r="BM85" s="22">
        <v>583</v>
      </c>
      <c r="BN85" s="22">
        <v>583</v>
      </c>
      <c r="BO85" s="22">
        <v>583</v>
      </c>
      <c r="BP85" s="22">
        <v>582</v>
      </c>
      <c r="BQ85" s="22"/>
      <c r="BR85" s="24"/>
    </row>
  </sheetData>
  <phoneticPr fontId="2"/>
  <hyperlinks>
    <hyperlink ref="J3" r:id="rId1"/>
    <hyperlink ref="J4" r:id="rId2"/>
    <hyperlink ref="J19"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
  <sheetViews>
    <sheetView zoomScaleNormal="100" workbookViewId="0"/>
  </sheetViews>
  <sheetFormatPr defaultColWidth="9" defaultRowHeight="12" x14ac:dyDescent="0.2"/>
  <cols>
    <col min="1" max="1" width="11.36328125" style="2" bestFit="1" customWidth="1"/>
    <col min="2" max="2" width="14.36328125" style="2" customWidth="1"/>
    <col min="3" max="3" width="35.08984375" style="2" customWidth="1"/>
    <col min="4" max="4" width="9" style="2" customWidth="1"/>
    <col min="5" max="5" width="9" style="2"/>
    <col min="6" max="6" width="5" style="2" bestFit="1" customWidth="1"/>
    <col min="7" max="7" width="6.81640625" style="2" customWidth="1"/>
    <col min="8" max="10" width="9" style="2"/>
    <col min="11" max="11" width="9" style="1"/>
    <col min="12" max="51" width="9" style="1" customWidth="1"/>
    <col min="52" max="16384" width="9" style="1"/>
  </cols>
  <sheetData>
    <row r="1" spans="1:70" s="9" customFormat="1" ht="12" customHeight="1" x14ac:dyDescent="0.2">
      <c r="A1" s="4" t="s">
        <v>0</v>
      </c>
      <c r="B1" s="6"/>
      <c r="C1" s="4" t="s">
        <v>5</v>
      </c>
      <c r="D1" s="5"/>
      <c r="E1" s="6"/>
      <c r="F1" s="7" t="s">
        <v>6</v>
      </c>
      <c r="G1" s="7" t="s">
        <v>7</v>
      </c>
      <c r="H1" s="4" t="s">
        <v>8</v>
      </c>
      <c r="I1" s="5"/>
      <c r="J1" s="6"/>
      <c r="K1" s="7" t="s">
        <v>13</v>
      </c>
      <c r="L1" s="8">
        <v>1960</v>
      </c>
      <c r="M1" s="8">
        <v>1961</v>
      </c>
      <c r="N1" s="8">
        <v>1962</v>
      </c>
      <c r="O1" s="8">
        <v>1963</v>
      </c>
      <c r="P1" s="8">
        <v>1964</v>
      </c>
      <c r="Q1" s="8">
        <v>1965</v>
      </c>
      <c r="R1" s="8">
        <v>1966</v>
      </c>
      <c r="S1" s="8">
        <v>1967</v>
      </c>
      <c r="T1" s="8">
        <v>1968</v>
      </c>
      <c r="U1" s="8">
        <v>1969</v>
      </c>
      <c r="V1" s="8">
        <v>1970</v>
      </c>
      <c r="W1" s="8">
        <v>1971</v>
      </c>
      <c r="X1" s="8">
        <v>1972</v>
      </c>
      <c r="Y1" s="8">
        <v>1973</v>
      </c>
      <c r="Z1" s="8">
        <v>1974</v>
      </c>
      <c r="AA1" s="8">
        <v>1975</v>
      </c>
      <c r="AB1" s="8">
        <v>1976</v>
      </c>
      <c r="AC1" s="8">
        <v>1977</v>
      </c>
      <c r="AD1" s="8">
        <v>1978</v>
      </c>
      <c r="AE1" s="8">
        <v>1979</v>
      </c>
      <c r="AF1" s="8">
        <v>1980</v>
      </c>
      <c r="AG1" s="8">
        <v>1981</v>
      </c>
      <c r="AH1" s="8">
        <v>1982</v>
      </c>
      <c r="AI1" s="8">
        <v>1983</v>
      </c>
      <c r="AJ1" s="8">
        <v>1984</v>
      </c>
      <c r="AK1" s="8">
        <v>1985</v>
      </c>
      <c r="AL1" s="8">
        <v>1986</v>
      </c>
      <c r="AM1" s="8">
        <v>1987</v>
      </c>
      <c r="AN1" s="8">
        <v>1988</v>
      </c>
      <c r="AO1" s="8">
        <v>1989</v>
      </c>
      <c r="AP1" s="8">
        <v>1990</v>
      </c>
      <c r="AQ1" s="8">
        <v>1991</v>
      </c>
      <c r="AR1" s="8">
        <v>1992</v>
      </c>
      <c r="AS1" s="8">
        <v>1993</v>
      </c>
      <c r="AT1" s="8">
        <v>1994</v>
      </c>
      <c r="AU1" s="8">
        <v>1995</v>
      </c>
      <c r="AV1" s="8">
        <v>1996</v>
      </c>
      <c r="AW1" s="8">
        <v>1997</v>
      </c>
      <c r="AX1" s="8">
        <v>1998</v>
      </c>
      <c r="AY1" s="8">
        <v>1999</v>
      </c>
      <c r="AZ1" s="3">
        <v>2000</v>
      </c>
      <c r="BA1" s="3">
        <v>2001</v>
      </c>
      <c r="BB1" s="3">
        <v>2002</v>
      </c>
      <c r="BC1" s="3">
        <v>2003</v>
      </c>
      <c r="BD1" s="3">
        <v>2004</v>
      </c>
      <c r="BE1" s="3">
        <v>2005</v>
      </c>
      <c r="BF1" s="3">
        <v>2006</v>
      </c>
      <c r="BG1" s="3">
        <v>2007</v>
      </c>
      <c r="BH1" s="3">
        <v>2008</v>
      </c>
      <c r="BI1" s="3">
        <v>2009</v>
      </c>
      <c r="BJ1" s="3">
        <v>2010</v>
      </c>
      <c r="BK1" s="3">
        <v>2011</v>
      </c>
      <c r="BL1" s="3">
        <v>2012</v>
      </c>
      <c r="BM1" s="3">
        <v>2013</v>
      </c>
      <c r="BN1" s="3">
        <v>2014</v>
      </c>
      <c r="BO1" s="3">
        <v>2015</v>
      </c>
      <c r="BP1" s="3">
        <v>2016</v>
      </c>
      <c r="BQ1" s="3">
        <v>2017</v>
      </c>
      <c r="BR1" s="3">
        <v>2018</v>
      </c>
    </row>
    <row r="2" spans="1:70" s="9" customFormat="1" x14ac:dyDescent="0.2">
      <c r="A2" s="12" t="s">
        <v>1</v>
      </c>
      <c r="B2" s="12" t="s">
        <v>2</v>
      </c>
      <c r="C2" s="7" t="s">
        <v>3</v>
      </c>
      <c r="D2" s="7" t="s">
        <v>4</v>
      </c>
      <c r="E2" s="10" t="s">
        <v>12</v>
      </c>
      <c r="F2" s="7" t="s">
        <v>6</v>
      </c>
      <c r="G2" s="7" t="s">
        <v>7</v>
      </c>
      <c r="H2" s="11" t="s">
        <v>10</v>
      </c>
      <c r="I2" s="7" t="s">
        <v>9</v>
      </c>
      <c r="J2" s="10" t="s">
        <v>11</v>
      </c>
      <c r="K2" s="7" t="s">
        <v>13</v>
      </c>
      <c r="L2" s="8">
        <v>1960</v>
      </c>
      <c r="M2" s="8">
        <v>1961</v>
      </c>
      <c r="N2" s="8">
        <v>1962</v>
      </c>
      <c r="O2" s="8">
        <v>1963</v>
      </c>
      <c r="P2" s="8">
        <v>1964</v>
      </c>
      <c r="Q2" s="8">
        <v>1965</v>
      </c>
      <c r="R2" s="8">
        <v>1966</v>
      </c>
      <c r="S2" s="8">
        <v>1967</v>
      </c>
      <c r="T2" s="8">
        <v>1968</v>
      </c>
      <c r="U2" s="8">
        <v>1969</v>
      </c>
      <c r="V2" s="8">
        <v>1970</v>
      </c>
      <c r="W2" s="8">
        <v>1971</v>
      </c>
      <c r="X2" s="8">
        <v>1972</v>
      </c>
      <c r="Y2" s="8">
        <v>1973</v>
      </c>
      <c r="Z2" s="8">
        <v>1974</v>
      </c>
      <c r="AA2" s="8">
        <v>1975</v>
      </c>
      <c r="AB2" s="8">
        <v>1976</v>
      </c>
      <c r="AC2" s="8">
        <v>1977</v>
      </c>
      <c r="AD2" s="8">
        <v>1978</v>
      </c>
      <c r="AE2" s="8">
        <v>1979</v>
      </c>
      <c r="AF2" s="8">
        <v>1980</v>
      </c>
      <c r="AG2" s="8">
        <v>1981</v>
      </c>
      <c r="AH2" s="8">
        <v>1982</v>
      </c>
      <c r="AI2" s="8">
        <v>1983</v>
      </c>
      <c r="AJ2" s="8">
        <v>1984</v>
      </c>
      <c r="AK2" s="8">
        <v>1985</v>
      </c>
      <c r="AL2" s="8">
        <v>1986</v>
      </c>
      <c r="AM2" s="8">
        <v>1987</v>
      </c>
      <c r="AN2" s="8">
        <v>1988</v>
      </c>
      <c r="AO2" s="8">
        <v>1989</v>
      </c>
      <c r="AP2" s="8">
        <v>1990</v>
      </c>
      <c r="AQ2" s="8">
        <v>1991</v>
      </c>
      <c r="AR2" s="8">
        <v>1992</v>
      </c>
      <c r="AS2" s="8">
        <v>1993</v>
      </c>
      <c r="AT2" s="8">
        <v>1994</v>
      </c>
      <c r="AU2" s="8">
        <v>1995</v>
      </c>
      <c r="AV2" s="8">
        <v>1996</v>
      </c>
      <c r="AW2" s="8">
        <v>1997</v>
      </c>
      <c r="AX2" s="8">
        <v>1998</v>
      </c>
      <c r="AY2" s="8">
        <v>1999</v>
      </c>
      <c r="AZ2" s="3">
        <v>2000</v>
      </c>
      <c r="BA2" s="3">
        <v>2001</v>
      </c>
      <c r="BB2" s="3">
        <v>2002</v>
      </c>
      <c r="BC2" s="3">
        <v>2003</v>
      </c>
      <c r="BD2" s="3">
        <v>2004</v>
      </c>
      <c r="BE2" s="3">
        <v>2005</v>
      </c>
      <c r="BF2" s="3">
        <v>2006</v>
      </c>
      <c r="BG2" s="3">
        <v>2007</v>
      </c>
      <c r="BH2" s="3">
        <v>2008</v>
      </c>
      <c r="BI2" s="3">
        <v>2009</v>
      </c>
      <c r="BJ2" s="3">
        <v>2010</v>
      </c>
      <c r="BK2" s="3">
        <v>2011</v>
      </c>
      <c r="BL2" s="3">
        <v>2012</v>
      </c>
      <c r="BM2" s="3">
        <v>2013</v>
      </c>
      <c r="BN2" s="3">
        <v>2014</v>
      </c>
      <c r="BO2" s="3">
        <v>2015</v>
      </c>
      <c r="BP2" s="3">
        <v>2016</v>
      </c>
      <c r="BQ2" s="3">
        <v>2017</v>
      </c>
      <c r="BR2" s="3">
        <v>2018</v>
      </c>
    </row>
    <row r="3" spans="1:70" s="16" customFormat="1" x14ac:dyDescent="0.2">
      <c r="A3" s="13" t="s">
        <v>167</v>
      </c>
      <c r="B3" s="13" t="s">
        <v>20</v>
      </c>
      <c r="C3" s="13" t="s">
        <v>184</v>
      </c>
      <c r="D3" s="13"/>
      <c r="E3" s="13" t="s">
        <v>93</v>
      </c>
      <c r="F3" s="13" t="s">
        <v>15</v>
      </c>
      <c r="G3" s="13" t="s">
        <v>79</v>
      </c>
      <c r="H3" s="13" t="s">
        <v>101</v>
      </c>
      <c r="I3" s="13" t="s">
        <v>107</v>
      </c>
      <c r="J3" s="13" t="s">
        <v>109</v>
      </c>
      <c r="K3" s="14" t="s">
        <v>104</v>
      </c>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v>12.8</v>
      </c>
      <c r="BM3" s="14">
        <v>12.9</v>
      </c>
      <c r="BN3" s="14">
        <v>13</v>
      </c>
      <c r="BO3" s="14">
        <v>13.2</v>
      </c>
      <c r="BP3" s="14"/>
      <c r="BQ3" s="14"/>
      <c r="BR3" s="15"/>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5"/>
  <sheetViews>
    <sheetView zoomScaleNormal="100" workbookViewId="0"/>
  </sheetViews>
  <sheetFormatPr defaultColWidth="9" defaultRowHeight="12" x14ac:dyDescent="0.2"/>
  <cols>
    <col min="1" max="1" width="11.36328125" style="2" bestFit="1" customWidth="1"/>
    <col min="2" max="2" width="14.36328125" style="2" customWidth="1"/>
    <col min="3" max="3" width="35.08984375" style="2" customWidth="1"/>
    <col min="4" max="4" width="9" style="2" customWidth="1"/>
    <col min="5" max="5" width="9" style="2"/>
    <col min="6" max="6" width="5" style="2" bestFit="1" customWidth="1"/>
    <col min="7" max="7" width="6.81640625" style="2" customWidth="1"/>
    <col min="8" max="10" width="9" style="2"/>
    <col min="11" max="11" width="9" style="1"/>
    <col min="12" max="51" width="9" style="1" hidden="1" customWidth="1"/>
    <col min="52" max="63" width="0" style="1" hidden="1" customWidth="1"/>
    <col min="64" max="16384" width="9" style="1"/>
  </cols>
  <sheetData>
    <row r="1" spans="1:71" s="9" customFormat="1" ht="12" customHeight="1" x14ac:dyDescent="0.2">
      <c r="A1" s="4" t="s">
        <v>0</v>
      </c>
      <c r="B1" s="6"/>
      <c r="C1" s="4" t="s">
        <v>5</v>
      </c>
      <c r="D1" s="5"/>
      <c r="E1" s="6"/>
      <c r="F1" s="7" t="s">
        <v>6</v>
      </c>
      <c r="G1" s="7" t="s">
        <v>7</v>
      </c>
      <c r="H1" s="4" t="s">
        <v>8</v>
      </c>
      <c r="I1" s="5"/>
      <c r="J1" s="6"/>
      <c r="K1" s="7" t="s">
        <v>13</v>
      </c>
      <c r="L1" s="8">
        <v>1960</v>
      </c>
      <c r="M1" s="8">
        <v>1961</v>
      </c>
      <c r="N1" s="8">
        <v>1962</v>
      </c>
      <c r="O1" s="8">
        <v>1963</v>
      </c>
      <c r="P1" s="8">
        <v>1964</v>
      </c>
      <c r="Q1" s="8">
        <v>1965</v>
      </c>
      <c r="R1" s="8">
        <v>1966</v>
      </c>
      <c r="S1" s="8">
        <v>1967</v>
      </c>
      <c r="T1" s="8">
        <v>1968</v>
      </c>
      <c r="U1" s="8">
        <v>1969</v>
      </c>
      <c r="V1" s="8">
        <v>1970</v>
      </c>
      <c r="W1" s="8">
        <v>1971</v>
      </c>
      <c r="X1" s="8">
        <v>1972</v>
      </c>
      <c r="Y1" s="8">
        <v>1973</v>
      </c>
      <c r="Z1" s="8">
        <v>1974</v>
      </c>
      <c r="AA1" s="8">
        <v>1975</v>
      </c>
      <c r="AB1" s="8">
        <v>1976</v>
      </c>
      <c r="AC1" s="8">
        <v>1977</v>
      </c>
      <c r="AD1" s="8">
        <v>1978</v>
      </c>
      <c r="AE1" s="8">
        <v>1979</v>
      </c>
      <c r="AF1" s="8">
        <v>1980</v>
      </c>
      <c r="AG1" s="8">
        <v>1981</v>
      </c>
      <c r="AH1" s="8">
        <v>1982</v>
      </c>
      <c r="AI1" s="8">
        <v>1983</v>
      </c>
      <c r="AJ1" s="8">
        <v>1984</v>
      </c>
      <c r="AK1" s="8">
        <v>1985</v>
      </c>
      <c r="AL1" s="8">
        <v>1986</v>
      </c>
      <c r="AM1" s="8">
        <v>1987</v>
      </c>
      <c r="AN1" s="8">
        <v>1988</v>
      </c>
      <c r="AO1" s="8">
        <v>1989</v>
      </c>
      <c r="AP1" s="8">
        <v>1990</v>
      </c>
      <c r="AQ1" s="8">
        <v>1991</v>
      </c>
      <c r="AR1" s="8">
        <v>1992</v>
      </c>
      <c r="AS1" s="8">
        <v>1993</v>
      </c>
      <c r="AT1" s="8">
        <v>1994</v>
      </c>
      <c r="AU1" s="8">
        <v>1995</v>
      </c>
      <c r="AV1" s="8">
        <v>1996</v>
      </c>
      <c r="AW1" s="8">
        <v>1997</v>
      </c>
      <c r="AX1" s="8">
        <v>1998</v>
      </c>
      <c r="AY1" s="8">
        <v>1999</v>
      </c>
      <c r="AZ1" s="3">
        <v>2000</v>
      </c>
      <c r="BA1" s="3">
        <v>2001</v>
      </c>
      <c r="BB1" s="3">
        <v>2002</v>
      </c>
      <c r="BC1" s="3">
        <v>2003</v>
      </c>
      <c r="BD1" s="3">
        <v>2004</v>
      </c>
      <c r="BE1" s="3">
        <v>2005</v>
      </c>
      <c r="BF1" s="3">
        <v>2006</v>
      </c>
      <c r="BG1" s="3">
        <v>2007</v>
      </c>
      <c r="BH1" s="3">
        <v>2008</v>
      </c>
      <c r="BI1" s="3">
        <v>2009</v>
      </c>
      <c r="BJ1" s="3">
        <v>2010</v>
      </c>
      <c r="BK1" s="3">
        <v>2011</v>
      </c>
      <c r="BL1" s="3">
        <v>2012</v>
      </c>
      <c r="BM1" s="3">
        <v>2013</v>
      </c>
      <c r="BN1" s="3">
        <v>2014</v>
      </c>
      <c r="BO1" s="3">
        <v>2015</v>
      </c>
      <c r="BP1" s="3">
        <v>2016</v>
      </c>
      <c r="BQ1" s="3">
        <v>2017</v>
      </c>
      <c r="BR1" s="3">
        <v>2018</v>
      </c>
    </row>
    <row r="2" spans="1:71" s="9" customFormat="1" x14ac:dyDescent="0.2">
      <c r="A2" s="12" t="s">
        <v>1</v>
      </c>
      <c r="B2" s="12" t="s">
        <v>2</v>
      </c>
      <c r="C2" s="7" t="s">
        <v>3</v>
      </c>
      <c r="D2" s="7" t="s">
        <v>4</v>
      </c>
      <c r="E2" s="10" t="s">
        <v>12</v>
      </c>
      <c r="F2" s="7" t="s">
        <v>6</v>
      </c>
      <c r="G2" s="7" t="s">
        <v>7</v>
      </c>
      <c r="H2" s="11" t="s">
        <v>10</v>
      </c>
      <c r="I2" s="7" t="s">
        <v>9</v>
      </c>
      <c r="J2" s="10" t="s">
        <v>11</v>
      </c>
      <c r="K2" s="7" t="s">
        <v>13</v>
      </c>
      <c r="L2" s="8">
        <v>1960</v>
      </c>
      <c r="M2" s="8">
        <v>1961</v>
      </c>
      <c r="N2" s="8">
        <v>1962</v>
      </c>
      <c r="O2" s="8">
        <v>1963</v>
      </c>
      <c r="P2" s="8">
        <v>1964</v>
      </c>
      <c r="Q2" s="8">
        <v>1965</v>
      </c>
      <c r="R2" s="8">
        <v>1966</v>
      </c>
      <c r="S2" s="8">
        <v>1967</v>
      </c>
      <c r="T2" s="8">
        <v>1968</v>
      </c>
      <c r="U2" s="8">
        <v>1969</v>
      </c>
      <c r="V2" s="8">
        <v>1970</v>
      </c>
      <c r="W2" s="8">
        <v>1971</v>
      </c>
      <c r="X2" s="8">
        <v>1972</v>
      </c>
      <c r="Y2" s="8">
        <v>1973</v>
      </c>
      <c r="Z2" s="8">
        <v>1974</v>
      </c>
      <c r="AA2" s="8">
        <v>1975</v>
      </c>
      <c r="AB2" s="8">
        <v>1976</v>
      </c>
      <c r="AC2" s="8">
        <v>1977</v>
      </c>
      <c r="AD2" s="8">
        <v>1978</v>
      </c>
      <c r="AE2" s="8">
        <v>1979</v>
      </c>
      <c r="AF2" s="8">
        <v>1980</v>
      </c>
      <c r="AG2" s="8">
        <v>1981</v>
      </c>
      <c r="AH2" s="8">
        <v>1982</v>
      </c>
      <c r="AI2" s="8">
        <v>1983</v>
      </c>
      <c r="AJ2" s="8">
        <v>1984</v>
      </c>
      <c r="AK2" s="8">
        <v>1985</v>
      </c>
      <c r="AL2" s="8">
        <v>1986</v>
      </c>
      <c r="AM2" s="8">
        <v>1987</v>
      </c>
      <c r="AN2" s="8">
        <v>1988</v>
      </c>
      <c r="AO2" s="8">
        <v>1989</v>
      </c>
      <c r="AP2" s="8">
        <v>1990</v>
      </c>
      <c r="AQ2" s="8">
        <v>1991</v>
      </c>
      <c r="AR2" s="8">
        <v>1992</v>
      </c>
      <c r="AS2" s="8">
        <v>1993</v>
      </c>
      <c r="AT2" s="8">
        <v>1994</v>
      </c>
      <c r="AU2" s="8">
        <v>1995</v>
      </c>
      <c r="AV2" s="8">
        <v>1996</v>
      </c>
      <c r="AW2" s="8">
        <v>1997</v>
      </c>
      <c r="AX2" s="8">
        <v>1998</v>
      </c>
      <c r="AY2" s="8">
        <v>1999</v>
      </c>
      <c r="AZ2" s="3">
        <v>2000</v>
      </c>
      <c r="BA2" s="3">
        <v>2001</v>
      </c>
      <c r="BB2" s="3">
        <v>2002</v>
      </c>
      <c r="BC2" s="3">
        <v>2003</v>
      </c>
      <c r="BD2" s="3">
        <v>2004</v>
      </c>
      <c r="BE2" s="3">
        <v>2005</v>
      </c>
      <c r="BF2" s="3">
        <v>2006</v>
      </c>
      <c r="BG2" s="3">
        <v>2007</v>
      </c>
      <c r="BH2" s="3">
        <v>2008</v>
      </c>
      <c r="BI2" s="3">
        <v>2009</v>
      </c>
      <c r="BJ2" s="3">
        <v>2010</v>
      </c>
      <c r="BK2" s="3">
        <v>2011</v>
      </c>
      <c r="BL2" s="3">
        <v>2012</v>
      </c>
      <c r="BM2" s="3">
        <v>2013</v>
      </c>
      <c r="BN2" s="3">
        <v>2014</v>
      </c>
      <c r="BO2" s="3">
        <v>2015</v>
      </c>
      <c r="BP2" s="3">
        <v>2016</v>
      </c>
      <c r="BQ2" s="3">
        <v>2017</v>
      </c>
      <c r="BR2" s="3">
        <v>2018</v>
      </c>
    </row>
    <row r="3" spans="1:71" s="16" customFormat="1" ht="13" x14ac:dyDescent="0.2">
      <c r="A3" s="29" t="s">
        <v>167</v>
      </c>
      <c r="B3" s="29" t="s">
        <v>18</v>
      </c>
      <c r="C3" s="29" t="s">
        <v>25</v>
      </c>
      <c r="D3" s="29" t="s">
        <v>88</v>
      </c>
      <c r="E3" s="29" t="s">
        <v>85</v>
      </c>
      <c r="F3" s="29" t="s">
        <v>15</v>
      </c>
      <c r="G3" s="29" t="s">
        <v>79</v>
      </c>
      <c r="H3" s="29" t="s">
        <v>77</v>
      </c>
      <c r="I3" s="29" t="s">
        <v>76</v>
      </c>
      <c r="J3" s="21" t="s">
        <v>90</v>
      </c>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v>264.10000000000002</v>
      </c>
      <c r="BA3" s="24">
        <v>262.39999999999998</v>
      </c>
      <c r="BB3" s="24">
        <v>260.7</v>
      </c>
      <c r="BC3" s="24">
        <v>259.2</v>
      </c>
      <c r="BD3" s="24">
        <v>257.5</v>
      </c>
      <c r="BE3" s="24">
        <v>255.6</v>
      </c>
      <c r="BF3" s="24">
        <v>254.3</v>
      </c>
      <c r="BG3" s="24">
        <v>253</v>
      </c>
      <c r="BH3" s="24">
        <v>251.6</v>
      </c>
      <c r="BI3" s="24">
        <v>250.6</v>
      </c>
      <c r="BJ3" s="24">
        <v>249.6</v>
      </c>
      <c r="BK3" s="24">
        <v>247.4</v>
      </c>
      <c r="BL3" s="24">
        <v>246.9</v>
      </c>
      <c r="BM3" s="24">
        <v>246.5</v>
      </c>
      <c r="BN3" s="24">
        <v>245.8</v>
      </c>
      <c r="BO3" s="24">
        <v>244.6</v>
      </c>
      <c r="BP3" s="24">
        <v>243.2</v>
      </c>
      <c r="BQ3" s="24">
        <v>241.8</v>
      </c>
      <c r="BR3" s="24">
        <v>240.5</v>
      </c>
      <c r="BS3" s="25"/>
    </row>
    <row r="4" spans="1:71" s="16" customFormat="1" x14ac:dyDescent="0.2">
      <c r="A4" s="29" t="s">
        <v>167</v>
      </c>
      <c r="B4" s="29" t="s">
        <v>18</v>
      </c>
      <c r="C4" s="29" t="s">
        <v>25</v>
      </c>
      <c r="D4" s="29" t="s">
        <v>89</v>
      </c>
      <c r="E4" s="29" t="s">
        <v>85</v>
      </c>
      <c r="F4" s="29" t="s">
        <v>15</v>
      </c>
      <c r="G4" s="29" t="s">
        <v>79</v>
      </c>
      <c r="H4" s="29" t="s">
        <v>77</v>
      </c>
      <c r="I4" s="29" t="s">
        <v>76</v>
      </c>
      <c r="J4" s="29" t="s">
        <v>90</v>
      </c>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v>218.9</v>
      </c>
      <c r="BA4" s="24">
        <v>217</v>
      </c>
      <c r="BB4" s="24">
        <v>215.6</v>
      </c>
      <c r="BC4" s="24">
        <v>214.4</v>
      </c>
      <c r="BD4" s="24">
        <v>213.9</v>
      </c>
      <c r="BE4" s="24">
        <v>213.6</v>
      </c>
      <c r="BF4" s="24">
        <v>212.8</v>
      </c>
      <c r="BG4" s="24">
        <v>212</v>
      </c>
      <c r="BH4" s="24">
        <v>211.2</v>
      </c>
      <c r="BI4" s="24">
        <v>210.3</v>
      </c>
      <c r="BJ4" s="24">
        <v>209.7</v>
      </c>
      <c r="BK4" s="24">
        <v>208.7</v>
      </c>
      <c r="BL4" s="24">
        <v>208</v>
      </c>
      <c r="BM4" s="24">
        <v>207.2</v>
      </c>
      <c r="BN4" s="24">
        <v>206</v>
      </c>
      <c r="BO4" s="24">
        <v>205</v>
      </c>
      <c r="BP4" s="24">
        <v>203.9</v>
      </c>
      <c r="BQ4" s="24">
        <v>202.6</v>
      </c>
      <c r="BR4" s="24">
        <v>201.4</v>
      </c>
      <c r="BS4" s="25"/>
    </row>
    <row r="5" spans="1:71" s="16" customFormat="1" x14ac:dyDescent="0.2">
      <c r="A5" s="29" t="s">
        <v>167</v>
      </c>
      <c r="B5" s="29" t="s">
        <v>18</v>
      </c>
      <c r="C5" s="29" t="s">
        <v>166</v>
      </c>
      <c r="D5" s="29" t="s">
        <v>81</v>
      </c>
      <c r="E5" s="29" t="s">
        <v>85</v>
      </c>
      <c r="F5" s="29" t="s">
        <v>15</v>
      </c>
      <c r="G5" s="29" t="s">
        <v>79</v>
      </c>
      <c r="H5" s="29" t="s">
        <v>77</v>
      </c>
      <c r="I5" s="29" t="s">
        <v>76</v>
      </c>
      <c r="J5" s="29" t="s">
        <v>90</v>
      </c>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v>483</v>
      </c>
      <c r="BA5" s="24">
        <v>479.4</v>
      </c>
      <c r="BB5" s="24">
        <v>476.2</v>
      </c>
      <c r="BC5" s="24">
        <v>473.6</v>
      </c>
      <c r="BD5" s="24">
        <v>471.4</v>
      </c>
      <c r="BE5" s="24">
        <v>469.2</v>
      </c>
      <c r="BF5" s="24">
        <v>467.1</v>
      </c>
      <c r="BG5" s="24">
        <v>465</v>
      </c>
      <c r="BH5" s="24">
        <v>462.8</v>
      </c>
      <c r="BI5" s="24">
        <v>460.9</v>
      </c>
      <c r="BJ5" s="24">
        <v>459.3</v>
      </c>
      <c r="BK5" s="24">
        <v>456.1</v>
      </c>
      <c r="BL5" s="24">
        <v>454.9</v>
      </c>
      <c r="BM5" s="24">
        <v>453.7</v>
      </c>
      <c r="BN5" s="24">
        <v>451.8</v>
      </c>
      <c r="BO5" s="24">
        <v>449.6</v>
      </c>
      <c r="BP5" s="24">
        <v>447.1</v>
      </c>
      <c r="BQ5" s="24">
        <v>444.4</v>
      </c>
      <c r="BR5" s="24">
        <v>442</v>
      </c>
      <c r="BS5" s="25"/>
    </row>
    <row r="6" spans="1:71" s="16" customFormat="1" ht="13" x14ac:dyDescent="0.2">
      <c r="A6" s="29" t="s">
        <v>167</v>
      </c>
      <c r="B6" s="29" t="s">
        <v>18</v>
      </c>
      <c r="C6" s="29" t="s">
        <v>26</v>
      </c>
      <c r="D6" s="29" t="s">
        <v>82</v>
      </c>
      <c r="E6" s="29" t="s">
        <v>87</v>
      </c>
      <c r="F6" s="29" t="s">
        <v>15</v>
      </c>
      <c r="G6" s="29" t="s">
        <v>79</v>
      </c>
      <c r="H6" s="29" t="s">
        <v>98</v>
      </c>
      <c r="I6" s="29" t="s">
        <v>99</v>
      </c>
      <c r="J6" s="21" t="s">
        <v>185</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v>2338</v>
      </c>
      <c r="BC6" s="24"/>
      <c r="BD6" s="24"/>
      <c r="BE6" s="24"/>
      <c r="BF6" s="24"/>
      <c r="BG6" s="24">
        <v>2651.3069999999998</v>
      </c>
      <c r="BH6" s="24"/>
      <c r="BI6" s="24"/>
      <c r="BJ6" s="24"/>
      <c r="BK6" s="24"/>
      <c r="BL6" s="24">
        <v>3041.8739999999998</v>
      </c>
      <c r="BM6" s="24"/>
      <c r="BN6" s="24"/>
      <c r="BO6" s="24"/>
      <c r="BP6" s="24"/>
      <c r="BQ6" s="24">
        <v>3308</v>
      </c>
      <c r="BR6" s="24"/>
      <c r="BS6" s="25"/>
    </row>
    <row r="7" spans="1:71" s="16" customFormat="1" x14ac:dyDescent="0.2">
      <c r="A7" s="29" t="s">
        <v>167</v>
      </c>
      <c r="B7" s="29" t="s">
        <v>18</v>
      </c>
      <c r="C7" s="29" t="s">
        <v>26</v>
      </c>
      <c r="D7" s="29" t="s">
        <v>86</v>
      </c>
      <c r="E7" s="29" t="s">
        <v>87</v>
      </c>
      <c r="F7" s="29" t="s">
        <v>15</v>
      </c>
      <c r="G7" s="29" t="s">
        <v>79</v>
      </c>
      <c r="H7" s="29" t="s">
        <v>98</v>
      </c>
      <c r="I7" s="29" t="s">
        <v>99</v>
      </c>
      <c r="J7" s="29" t="s">
        <v>100</v>
      </c>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v>1702</v>
      </c>
      <c r="BC7" s="24"/>
      <c r="BD7" s="24"/>
      <c r="BE7" s="24"/>
      <c r="BF7" s="24"/>
      <c r="BG7" s="24">
        <v>1780.43</v>
      </c>
      <c r="BH7" s="24"/>
      <c r="BI7" s="24"/>
      <c r="BJ7" s="24"/>
      <c r="BK7" s="24"/>
      <c r="BL7" s="24">
        <v>1858.6369999999999</v>
      </c>
      <c r="BM7" s="24"/>
      <c r="BN7" s="24"/>
      <c r="BO7" s="24"/>
      <c r="BP7" s="24"/>
      <c r="BQ7" s="24">
        <v>1933</v>
      </c>
      <c r="BR7" s="24"/>
      <c r="BS7" s="25"/>
    </row>
    <row r="8" spans="1:71" s="16" customFormat="1" x14ac:dyDescent="0.2">
      <c r="A8" s="29" t="s">
        <v>167</v>
      </c>
      <c r="B8" s="29" t="s">
        <v>18</v>
      </c>
      <c r="C8" s="29" t="s">
        <v>26</v>
      </c>
      <c r="D8" s="29" t="s">
        <v>81</v>
      </c>
      <c r="E8" s="29" t="s">
        <v>87</v>
      </c>
      <c r="F8" s="29" t="s">
        <v>15</v>
      </c>
      <c r="G8" s="29" t="s">
        <v>79</v>
      </c>
      <c r="H8" s="29" t="s">
        <v>98</v>
      </c>
      <c r="I8" s="29" t="s">
        <v>99</v>
      </c>
      <c r="J8" s="29" t="s">
        <v>100</v>
      </c>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v>4040</v>
      </c>
      <c r="BC8" s="24"/>
      <c r="BD8" s="24"/>
      <c r="BE8" s="24"/>
      <c r="BF8" s="24"/>
      <c r="BG8" s="24">
        <v>4431.7370000000001</v>
      </c>
      <c r="BH8" s="24"/>
      <c r="BI8" s="24"/>
      <c r="BJ8" s="24"/>
      <c r="BK8" s="24"/>
      <c r="BL8" s="24">
        <v>4900.5109999999995</v>
      </c>
      <c r="BM8" s="24"/>
      <c r="BN8" s="24"/>
      <c r="BO8" s="24"/>
      <c r="BP8" s="24"/>
      <c r="BQ8" s="24">
        <v>5242</v>
      </c>
      <c r="BR8" s="24"/>
      <c r="BS8" s="25"/>
    </row>
    <row r="9" spans="1:71" s="16" customFormat="1" x14ac:dyDescent="0.2">
      <c r="A9" s="29" t="s">
        <v>167</v>
      </c>
      <c r="B9" s="29" t="s">
        <v>18</v>
      </c>
      <c r="C9" s="29" t="s">
        <v>22</v>
      </c>
      <c r="D9" s="29" t="s">
        <v>82</v>
      </c>
      <c r="E9" s="29" t="s">
        <v>85</v>
      </c>
      <c r="F9" s="29" t="s">
        <v>15</v>
      </c>
      <c r="G9" s="29" t="s">
        <v>79</v>
      </c>
      <c r="H9" s="29" t="s">
        <v>98</v>
      </c>
      <c r="I9" s="29" t="s">
        <v>99</v>
      </c>
      <c r="J9" s="29" t="s">
        <v>100</v>
      </c>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v>1036</v>
      </c>
      <c r="BC9" s="24"/>
      <c r="BD9" s="24"/>
      <c r="BE9" s="24"/>
      <c r="BF9" s="24"/>
      <c r="BG9" s="24">
        <v>1035</v>
      </c>
      <c r="BH9" s="24"/>
      <c r="BI9" s="24"/>
      <c r="BJ9" s="24"/>
      <c r="BK9" s="24"/>
      <c r="BL9" s="24">
        <v>1029</v>
      </c>
      <c r="BM9" s="24"/>
      <c r="BN9" s="24"/>
      <c r="BO9" s="24"/>
      <c r="BP9" s="24"/>
      <c r="BQ9" s="24">
        <v>1020</v>
      </c>
      <c r="BR9" s="24"/>
      <c r="BS9" s="25"/>
    </row>
    <row r="10" spans="1:71" s="16" customFormat="1" x14ac:dyDescent="0.2">
      <c r="A10" s="29" t="s">
        <v>167</v>
      </c>
      <c r="B10" s="29" t="s">
        <v>18</v>
      </c>
      <c r="C10" s="29" t="s">
        <v>22</v>
      </c>
      <c r="D10" s="29" t="s">
        <v>83</v>
      </c>
      <c r="E10" s="29" t="s">
        <v>85</v>
      </c>
      <c r="F10" s="29" t="s">
        <v>15</v>
      </c>
      <c r="G10" s="29" t="s">
        <v>79</v>
      </c>
      <c r="H10" s="29" t="s">
        <v>98</v>
      </c>
      <c r="I10" s="29" t="s">
        <v>99</v>
      </c>
      <c r="J10" s="29" t="s">
        <v>100</v>
      </c>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v>1335</v>
      </c>
      <c r="BC10" s="24"/>
      <c r="BD10" s="24"/>
      <c r="BE10" s="24"/>
      <c r="BF10" s="24"/>
      <c r="BG10" s="24">
        <v>1338</v>
      </c>
      <c r="BH10" s="24"/>
      <c r="BI10" s="24"/>
      <c r="BJ10" s="24"/>
      <c r="BK10" s="24"/>
      <c r="BL10" s="24">
        <v>1343</v>
      </c>
      <c r="BM10" s="24"/>
      <c r="BN10" s="24"/>
      <c r="BO10" s="24"/>
      <c r="BP10" s="24"/>
      <c r="BQ10" s="24">
        <v>1348</v>
      </c>
      <c r="BR10" s="24"/>
      <c r="BS10" s="25"/>
    </row>
    <row r="11" spans="1:71" s="16" customFormat="1" x14ac:dyDescent="0.2">
      <c r="A11" s="29" t="s">
        <v>167</v>
      </c>
      <c r="B11" s="29" t="s">
        <v>18</v>
      </c>
      <c r="C11" s="29" t="s">
        <v>22</v>
      </c>
      <c r="D11" s="29" t="s">
        <v>84</v>
      </c>
      <c r="E11" s="29" t="s">
        <v>85</v>
      </c>
      <c r="F11" s="29" t="s">
        <v>15</v>
      </c>
      <c r="G11" s="29" t="s">
        <v>79</v>
      </c>
      <c r="H11" s="29" t="s">
        <v>98</v>
      </c>
      <c r="I11" s="29" t="s">
        <v>99</v>
      </c>
      <c r="J11" s="29" t="s">
        <v>100</v>
      </c>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v>141</v>
      </c>
      <c r="BC11" s="24"/>
      <c r="BD11" s="24"/>
      <c r="BE11" s="24"/>
      <c r="BF11" s="24"/>
      <c r="BG11" s="24">
        <v>137</v>
      </c>
      <c r="BH11" s="24"/>
      <c r="BI11" s="24"/>
      <c r="BJ11" s="24"/>
      <c r="BK11" s="24"/>
      <c r="BL11" s="24">
        <v>136</v>
      </c>
      <c r="BM11" s="24"/>
      <c r="BN11" s="24"/>
      <c r="BO11" s="24"/>
      <c r="BP11" s="24"/>
      <c r="BQ11" s="24">
        <v>136</v>
      </c>
      <c r="BR11" s="24"/>
      <c r="BS11" s="25"/>
    </row>
    <row r="12" spans="1:71" s="16" customFormat="1" x14ac:dyDescent="0.2">
      <c r="A12" s="29" t="s">
        <v>167</v>
      </c>
      <c r="B12" s="29" t="s">
        <v>18</v>
      </c>
      <c r="C12" s="29" t="s">
        <v>22</v>
      </c>
      <c r="D12" s="29" t="s">
        <v>14</v>
      </c>
      <c r="E12" s="29" t="s">
        <v>85</v>
      </c>
      <c r="F12" s="29" t="s">
        <v>15</v>
      </c>
      <c r="G12" s="29" t="s">
        <v>79</v>
      </c>
      <c r="H12" s="29" t="s">
        <v>98</v>
      </c>
      <c r="I12" s="29" t="s">
        <v>99</v>
      </c>
      <c r="J12" s="29" t="s">
        <v>100</v>
      </c>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v>2512</v>
      </c>
      <c r="BC12" s="24"/>
      <c r="BD12" s="24"/>
      <c r="BE12" s="24"/>
      <c r="BF12" s="24"/>
      <c r="BG12" s="24">
        <v>2510</v>
      </c>
      <c r="BH12" s="24"/>
      <c r="BI12" s="24"/>
      <c r="BJ12" s="24"/>
      <c r="BK12" s="24"/>
      <c r="BL12" s="24">
        <v>2508</v>
      </c>
      <c r="BM12" s="24"/>
      <c r="BN12" s="24"/>
      <c r="BO12" s="24"/>
      <c r="BP12" s="24"/>
      <c r="BQ12" s="24">
        <v>2505</v>
      </c>
      <c r="BR12" s="24"/>
      <c r="BS12" s="25"/>
    </row>
    <row r="13" spans="1:71" s="16" customFormat="1" ht="13" x14ac:dyDescent="0.2">
      <c r="A13" s="29" t="s">
        <v>167</v>
      </c>
      <c r="B13" s="29" t="s">
        <v>18</v>
      </c>
      <c r="C13" s="29" t="s">
        <v>24</v>
      </c>
      <c r="D13" s="29"/>
      <c r="E13" s="29" t="s">
        <v>163</v>
      </c>
      <c r="F13" s="29" t="s">
        <v>15</v>
      </c>
      <c r="G13" s="29"/>
      <c r="H13" s="29" t="s">
        <v>101</v>
      </c>
      <c r="I13" s="29" t="s">
        <v>107</v>
      </c>
      <c r="J13" s="21" t="s">
        <v>109</v>
      </c>
      <c r="K13" s="22" t="s">
        <v>110</v>
      </c>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3">
        <v>3053</v>
      </c>
      <c r="BM13" s="22">
        <v>3255</v>
      </c>
      <c r="BN13" s="22">
        <v>3459</v>
      </c>
      <c r="BO13" s="22">
        <v>3652</v>
      </c>
      <c r="BP13" s="22">
        <v>3807</v>
      </c>
      <c r="BQ13" s="22"/>
      <c r="BR13" s="24"/>
      <c r="BS13" s="25"/>
    </row>
    <row r="14" spans="1:71" s="16" customFormat="1" x14ac:dyDescent="0.2">
      <c r="A14" s="29" t="s">
        <v>167</v>
      </c>
      <c r="B14" s="29" t="s">
        <v>18</v>
      </c>
      <c r="C14" s="29" t="s">
        <v>27</v>
      </c>
      <c r="D14" s="29"/>
      <c r="E14" s="29" t="s">
        <v>114</v>
      </c>
      <c r="F14" s="29" t="s">
        <v>15</v>
      </c>
      <c r="G14" s="29"/>
      <c r="H14" s="29" t="s">
        <v>101</v>
      </c>
      <c r="I14" s="29" t="s">
        <v>107</v>
      </c>
      <c r="J14" s="29" t="s">
        <v>109</v>
      </c>
      <c r="K14" s="22" t="s">
        <v>110</v>
      </c>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v>289</v>
      </c>
      <c r="BM14" s="22">
        <v>446</v>
      </c>
      <c r="BN14" s="22">
        <v>489</v>
      </c>
      <c r="BO14" s="22">
        <v>518</v>
      </c>
      <c r="BP14" s="22"/>
      <c r="BQ14" s="22"/>
      <c r="BR14" s="24"/>
      <c r="BS14" s="25"/>
    </row>
    <row r="15" spans="1:71" s="16" customFormat="1" x14ac:dyDescent="0.2">
      <c r="A15" s="29" t="s">
        <v>167</v>
      </c>
      <c r="B15" s="29" t="s">
        <v>18</v>
      </c>
      <c r="C15" s="29" t="s">
        <v>28</v>
      </c>
      <c r="D15" s="29"/>
      <c r="E15" s="29" t="s">
        <v>114</v>
      </c>
      <c r="F15" s="29" t="s">
        <v>15</v>
      </c>
      <c r="G15" s="29" t="s">
        <v>79</v>
      </c>
      <c r="H15" s="29" t="s">
        <v>101</v>
      </c>
      <c r="I15" s="29" t="s">
        <v>107</v>
      </c>
      <c r="J15" s="29" t="s">
        <v>109</v>
      </c>
      <c r="K15" s="22" t="s">
        <v>104</v>
      </c>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v>7.8</v>
      </c>
      <c r="BM15" s="22">
        <v>7.8</v>
      </c>
      <c r="BN15" s="22">
        <v>8</v>
      </c>
      <c r="BO15" s="22">
        <v>7.6</v>
      </c>
      <c r="BP15" s="22">
        <v>7.7</v>
      </c>
      <c r="BQ15" s="22"/>
      <c r="BR15" s="24"/>
      <c r="BS15" s="25"/>
    </row>
  </sheetData>
  <phoneticPr fontId="2"/>
  <hyperlinks>
    <hyperlink ref="J3" r:id="rId1" location="l"/>
    <hyperlink ref="J6" r:id="rId2"/>
    <hyperlink ref="J13" r:id="rId3"/>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4"/>
  <sheetViews>
    <sheetView view="pageBreakPreview" zoomScale="60" zoomScaleNormal="100" workbookViewId="0"/>
  </sheetViews>
  <sheetFormatPr defaultRowHeight="13" x14ac:dyDescent="0.2"/>
  <cols>
    <col min="1" max="1" width="8.7265625" style="32" bestFit="1" customWidth="1"/>
    <col min="2" max="2" width="46.36328125" style="32" bestFit="1" customWidth="1"/>
    <col min="3" max="3" width="67.08984375" style="32" bestFit="1" customWidth="1"/>
  </cols>
  <sheetData>
    <row r="1" spans="1:3" x14ac:dyDescent="0.2">
      <c r="A1" s="31" t="s">
        <v>186</v>
      </c>
      <c r="B1" s="31" t="s">
        <v>187</v>
      </c>
      <c r="C1" s="31" t="s">
        <v>188</v>
      </c>
    </row>
    <row r="2" spans="1:3" x14ac:dyDescent="0.2">
      <c r="A2" s="32" t="s">
        <v>189</v>
      </c>
      <c r="B2" s="32" t="s">
        <v>190</v>
      </c>
      <c r="C2" s="32" t="s">
        <v>191</v>
      </c>
    </row>
    <row r="3" spans="1:3" x14ac:dyDescent="0.2">
      <c r="A3" s="32" t="s">
        <v>192</v>
      </c>
      <c r="B3" s="32" t="s">
        <v>193</v>
      </c>
      <c r="C3" s="32" t="s">
        <v>194</v>
      </c>
    </row>
    <row r="4" spans="1:3" x14ac:dyDescent="0.2">
      <c r="A4" s="32" t="s">
        <v>195</v>
      </c>
      <c r="B4" s="32" t="s">
        <v>196</v>
      </c>
      <c r="C4" s="32" t="s">
        <v>197</v>
      </c>
    </row>
    <row r="5" spans="1:3" x14ac:dyDescent="0.2">
      <c r="A5" s="32" t="s">
        <v>198</v>
      </c>
      <c r="B5" s="32" t="s">
        <v>199</v>
      </c>
      <c r="C5" s="32" t="s">
        <v>199</v>
      </c>
    </row>
    <row r="6" spans="1:3" x14ac:dyDescent="0.2">
      <c r="A6" s="32" t="s">
        <v>200</v>
      </c>
      <c r="B6" s="32" t="s">
        <v>201</v>
      </c>
      <c r="C6" s="32" t="s">
        <v>202</v>
      </c>
    </row>
    <row r="7" spans="1:3" x14ac:dyDescent="0.2">
      <c r="A7" s="32" t="s">
        <v>203</v>
      </c>
      <c r="B7" s="32" t="s">
        <v>204</v>
      </c>
      <c r="C7" s="32" t="s">
        <v>205</v>
      </c>
    </row>
    <row r="8" spans="1:3" x14ac:dyDescent="0.2">
      <c r="A8" s="32" t="s">
        <v>206</v>
      </c>
      <c r="B8" s="32" t="s">
        <v>207</v>
      </c>
      <c r="C8" s="32" t="s">
        <v>207</v>
      </c>
    </row>
    <row r="9" spans="1:3" x14ac:dyDescent="0.2">
      <c r="A9" s="32" t="s">
        <v>208</v>
      </c>
      <c r="B9" s="32" t="s">
        <v>209</v>
      </c>
      <c r="C9" s="32" t="s">
        <v>210</v>
      </c>
    </row>
    <row r="10" spans="1:3" x14ac:dyDescent="0.2">
      <c r="A10" s="32" t="s">
        <v>211</v>
      </c>
      <c r="B10" s="32" t="s">
        <v>212</v>
      </c>
      <c r="C10" s="32" t="s">
        <v>213</v>
      </c>
    </row>
    <row r="11" spans="1:3" x14ac:dyDescent="0.2">
      <c r="A11" s="32" t="s">
        <v>214</v>
      </c>
      <c r="B11" s="32" t="s">
        <v>215</v>
      </c>
      <c r="C11" s="32" t="s">
        <v>216</v>
      </c>
    </row>
    <row r="12" spans="1:3" x14ac:dyDescent="0.2">
      <c r="A12" s="32" t="s">
        <v>217</v>
      </c>
      <c r="B12" s="32" t="s">
        <v>218</v>
      </c>
      <c r="C12" s="32" t="s">
        <v>218</v>
      </c>
    </row>
    <row r="13" spans="1:3" x14ac:dyDescent="0.2">
      <c r="A13" s="32" t="s">
        <v>219</v>
      </c>
      <c r="B13" s="32" t="s">
        <v>220</v>
      </c>
      <c r="C13" s="32" t="s">
        <v>221</v>
      </c>
    </row>
    <row r="14" spans="1:3" x14ac:dyDescent="0.2">
      <c r="A14" s="32" t="s">
        <v>222</v>
      </c>
      <c r="B14" s="32" t="s">
        <v>223</v>
      </c>
      <c r="C14" s="32" t="s">
        <v>224</v>
      </c>
    </row>
    <row r="15" spans="1:3" x14ac:dyDescent="0.2">
      <c r="A15" s="32" t="s">
        <v>225</v>
      </c>
      <c r="B15" s="32" t="s">
        <v>226</v>
      </c>
      <c r="C15" s="32" t="s">
        <v>227</v>
      </c>
    </row>
    <row r="16" spans="1:3" x14ac:dyDescent="0.2">
      <c r="A16" s="32" t="s">
        <v>228</v>
      </c>
      <c r="B16" s="32" t="s">
        <v>229</v>
      </c>
      <c r="C16" s="32" t="s">
        <v>230</v>
      </c>
    </row>
    <row r="17" spans="1:3" x14ac:dyDescent="0.2">
      <c r="A17" s="32" t="s">
        <v>231</v>
      </c>
      <c r="B17" s="32" t="s">
        <v>232</v>
      </c>
      <c r="C17" s="32" t="s">
        <v>233</v>
      </c>
    </row>
    <row r="18" spans="1:3" x14ac:dyDescent="0.2">
      <c r="A18" s="32" t="s">
        <v>234</v>
      </c>
      <c r="B18" s="32" t="s">
        <v>235</v>
      </c>
      <c r="C18" s="32" t="s">
        <v>235</v>
      </c>
    </row>
    <row r="19" spans="1:3" x14ac:dyDescent="0.2">
      <c r="A19" s="32" t="s">
        <v>236</v>
      </c>
      <c r="B19" s="32" t="s">
        <v>237</v>
      </c>
      <c r="C19" s="32" t="s">
        <v>238</v>
      </c>
    </row>
    <row r="20" spans="1:3" x14ac:dyDescent="0.2">
      <c r="A20" s="32" t="s">
        <v>239</v>
      </c>
      <c r="B20" s="32" t="s">
        <v>240</v>
      </c>
      <c r="C20" s="32" t="s">
        <v>241</v>
      </c>
    </row>
    <row r="21" spans="1:3" x14ac:dyDescent="0.2">
      <c r="A21" s="32" t="s">
        <v>242</v>
      </c>
      <c r="B21" s="32" t="s">
        <v>243</v>
      </c>
      <c r="C21" s="32" t="s">
        <v>243</v>
      </c>
    </row>
    <row r="22" spans="1:3" x14ac:dyDescent="0.2">
      <c r="A22" s="32" t="s">
        <v>244</v>
      </c>
      <c r="B22" s="32" t="s">
        <v>245</v>
      </c>
      <c r="C22" s="32" t="s">
        <v>246</v>
      </c>
    </row>
    <row r="23" spans="1:3" x14ac:dyDescent="0.2">
      <c r="A23" s="32" t="s">
        <v>247</v>
      </c>
      <c r="B23" s="32" t="s">
        <v>248</v>
      </c>
      <c r="C23" s="32" t="s">
        <v>249</v>
      </c>
    </row>
    <row r="24" spans="1:3" x14ac:dyDescent="0.2">
      <c r="A24" s="32" t="s">
        <v>250</v>
      </c>
      <c r="B24" s="32" t="s">
        <v>251</v>
      </c>
      <c r="C24" s="32" t="s">
        <v>252</v>
      </c>
    </row>
    <row r="25" spans="1:3" x14ac:dyDescent="0.2">
      <c r="A25" s="32" t="s">
        <v>253</v>
      </c>
      <c r="B25" s="32" t="s">
        <v>254</v>
      </c>
      <c r="C25" s="32" t="s">
        <v>255</v>
      </c>
    </row>
    <row r="26" spans="1:3" x14ac:dyDescent="0.2">
      <c r="A26" s="32" t="s">
        <v>256</v>
      </c>
      <c r="B26" s="32" t="s">
        <v>257</v>
      </c>
      <c r="C26" s="32" t="s">
        <v>257</v>
      </c>
    </row>
    <row r="27" spans="1:3" x14ac:dyDescent="0.2">
      <c r="A27" s="32" t="s">
        <v>258</v>
      </c>
      <c r="B27" s="32" t="s">
        <v>259</v>
      </c>
      <c r="C27" s="32" t="s">
        <v>260</v>
      </c>
    </row>
    <row r="28" spans="1:3" x14ac:dyDescent="0.2">
      <c r="A28" s="32" t="s">
        <v>261</v>
      </c>
      <c r="B28" s="32" t="s">
        <v>262</v>
      </c>
      <c r="C28" s="32" t="s">
        <v>263</v>
      </c>
    </row>
    <row r="29" spans="1:3" x14ac:dyDescent="0.2">
      <c r="A29" s="32" t="s">
        <v>264</v>
      </c>
      <c r="B29" s="32" t="s">
        <v>265</v>
      </c>
      <c r="C29" s="32" t="s">
        <v>266</v>
      </c>
    </row>
    <row r="30" spans="1:3" x14ac:dyDescent="0.2">
      <c r="A30" s="32" t="s">
        <v>267</v>
      </c>
      <c r="B30" s="32" t="s">
        <v>268</v>
      </c>
      <c r="C30" s="32" t="s">
        <v>269</v>
      </c>
    </row>
    <row r="31" spans="1:3" x14ac:dyDescent="0.2">
      <c r="A31" s="32" t="s">
        <v>270</v>
      </c>
      <c r="B31" s="32" t="s">
        <v>271</v>
      </c>
      <c r="C31" s="32" t="s">
        <v>271</v>
      </c>
    </row>
    <row r="32" spans="1:3" x14ac:dyDescent="0.2">
      <c r="A32" s="32" t="s">
        <v>272</v>
      </c>
      <c r="B32" s="32" t="s">
        <v>273</v>
      </c>
      <c r="C32" s="32" t="s">
        <v>274</v>
      </c>
    </row>
    <row r="33" spans="1:3" x14ac:dyDescent="0.2">
      <c r="A33" s="32" t="s">
        <v>275</v>
      </c>
      <c r="B33" s="32" t="s">
        <v>276</v>
      </c>
      <c r="C33" s="32" t="s">
        <v>277</v>
      </c>
    </row>
    <row r="34" spans="1:3" x14ac:dyDescent="0.2">
      <c r="A34" s="32" t="s">
        <v>278</v>
      </c>
      <c r="B34" s="32" t="s">
        <v>279</v>
      </c>
      <c r="C34" s="32" t="s">
        <v>280</v>
      </c>
    </row>
    <row r="35" spans="1:3" x14ac:dyDescent="0.2">
      <c r="A35" s="32" t="s">
        <v>281</v>
      </c>
      <c r="B35" s="32" t="s">
        <v>282</v>
      </c>
      <c r="C35" s="32" t="s">
        <v>283</v>
      </c>
    </row>
    <row r="36" spans="1:3" x14ac:dyDescent="0.2">
      <c r="A36" s="32" t="s">
        <v>284</v>
      </c>
      <c r="B36" s="32" t="s">
        <v>285</v>
      </c>
      <c r="C36" s="32" t="s">
        <v>285</v>
      </c>
    </row>
    <row r="37" spans="1:3" x14ac:dyDescent="0.2">
      <c r="A37" s="32" t="s">
        <v>286</v>
      </c>
      <c r="B37" s="32" t="s">
        <v>287</v>
      </c>
      <c r="C37" s="32" t="s">
        <v>287</v>
      </c>
    </row>
    <row r="38" spans="1:3" x14ac:dyDescent="0.2">
      <c r="A38" s="32" t="s">
        <v>288</v>
      </c>
      <c r="B38" s="32" t="s">
        <v>289</v>
      </c>
      <c r="C38" s="32" t="s">
        <v>289</v>
      </c>
    </row>
    <row r="39" spans="1:3" x14ac:dyDescent="0.2">
      <c r="A39" s="32" t="s">
        <v>290</v>
      </c>
      <c r="B39" s="32" t="s">
        <v>291</v>
      </c>
      <c r="C39" s="32" t="s">
        <v>291</v>
      </c>
    </row>
    <row r="40" spans="1:3" x14ac:dyDescent="0.2">
      <c r="A40" s="32" t="s">
        <v>292</v>
      </c>
      <c r="B40" s="32" t="s">
        <v>293</v>
      </c>
      <c r="C40" s="32" t="s">
        <v>294</v>
      </c>
    </row>
    <row r="41" spans="1:3" x14ac:dyDescent="0.2">
      <c r="A41" s="32" t="s">
        <v>295</v>
      </c>
      <c r="B41" s="32" t="s">
        <v>296</v>
      </c>
      <c r="C41" s="32" t="s">
        <v>297</v>
      </c>
    </row>
    <row r="42" spans="1:3" x14ac:dyDescent="0.2">
      <c r="A42" s="32" t="s">
        <v>298</v>
      </c>
      <c r="B42" s="32" t="s">
        <v>299</v>
      </c>
      <c r="C42" s="32" t="s">
        <v>299</v>
      </c>
    </row>
    <row r="43" spans="1:3" x14ac:dyDescent="0.2">
      <c r="A43" s="32" t="s">
        <v>300</v>
      </c>
      <c r="B43" s="32" t="s">
        <v>301</v>
      </c>
      <c r="C43" s="32" t="s">
        <v>302</v>
      </c>
    </row>
    <row r="44" spans="1:3" x14ac:dyDescent="0.2">
      <c r="A44" s="32" t="s">
        <v>303</v>
      </c>
      <c r="B44" s="32" t="s">
        <v>304</v>
      </c>
      <c r="C44" s="32" t="s">
        <v>305</v>
      </c>
    </row>
    <row r="45" spans="1:3" x14ac:dyDescent="0.2">
      <c r="A45" s="32" t="s">
        <v>306</v>
      </c>
      <c r="B45" s="32" t="s">
        <v>307</v>
      </c>
      <c r="C45" s="32" t="s">
        <v>308</v>
      </c>
    </row>
    <row r="46" spans="1:3" x14ac:dyDescent="0.2">
      <c r="A46" s="32" t="s">
        <v>309</v>
      </c>
      <c r="B46" s="32" t="s">
        <v>310</v>
      </c>
      <c r="C46" s="32" t="s">
        <v>311</v>
      </c>
    </row>
    <row r="47" spans="1:3" x14ac:dyDescent="0.2">
      <c r="A47" s="32" t="s">
        <v>312</v>
      </c>
      <c r="B47" s="32" t="s">
        <v>313</v>
      </c>
      <c r="C47" s="32" t="s">
        <v>314</v>
      </c>
    </row>
    <row r="48" spans="1:3" x14ac:dyDescent="0.2">
      <c r="A48" s="32" t="s">
        <v>315</v>
      </c>
      <c r="B48" s="32" t="s">
        <v>316</v>
      </c>
      <c r="C48" s="32" t="s">
        <v>317</v>
      </c>
    </row>
    <row r="49" spans="1:3" x14ac:dyDescent="0.2">
      <c r="A49" s="32" t="s">
        <v>318</v>
      </c>
      <c r="B49" s="32" t="s">
        <v>319</v>
      </c>
      <c r="C49" s="32" t="s">
        <v>320</v>
      </c>
    </row>
    <row r="50" spans="1:3" x14ac:dyDescent="0.2">
      <c r="A50" s="32" t="s">
        <v>321</v>
      </c>
      <c r="B50" s="32" t="s">
        <v>322</v>
      </c>
      <c r="C50" s="32" t="s">
        <v>323</v>
      </c>
    </row>
    <row r="51" spans="1:3" x14ac:dyDescent="0.2">
      <c r="A51" s="32" t="s">
        <v>324</v>
      </c>
      <c r="B51" s="32" t="s">
        <v>325</v>
      </c>
      <c r="C51" s="32" t="s">
        <v>326</v>
      </c>
    </row>
    <row r="52" spans="1:3" x14ac:dyDescent="0.2">
      <c r="A52" s="32" t="s">
        <v>327</v>
      </c>
      <c r="B52" s="32" t="s">
        <v>328</v>
      </c>
      <c r="C52" s="32" t="s">
        <v>328</v>
      </c>
    </row>
    <row r="53" spans="1:3" x14ac:dyDescent="0.2">
      <c r="A53" s="32" t="s">
        <v>329</v>
      </c>
      <c r="B53" s="32" t="s">
        <v>330</v>
      </c>
      <c r="C53" s="32" t="s">
        <v>331</v>
      </c>
    </row>
    <row r="54" spans="1:3" x14ac:dyDescent="0.2">
      <c r="A54" s="32" t="s">
        <v>332</v>
      </c>
      <c r="B54" s="32" t="s">
        <v>333</v>
      </c>
      <c r="C54" s="32" t="s">
        <v>333</v>
      </c>
    </row>
    <row r="55" spans="1:3" x14ac:dyDescent="0.2">
      <c r="A55" s="32" t="s">
        <v>334</v>
      </c>
      <c r="B55" s="32" t="s">
        <v>335</v>
      </c>
      <c r="C55" s="32" t="s">
        <v>336</v>
      </c>
    </row>
    <row r="56" spans="1:3" x14ac:dyDescent="0.2">
      <c r="A56" s="32" t="s">
        <v>337</v>
      </c>
      <c r="B56" s="32" t="s">
        <v>338</v>
      </c>
      <c r="C56" s="32" t="s">
        <v>339</v>
      </c>
    </row>
    <row r="57" spans="1:3" x14ac:dyDescent="0.2">
      <c r="A57" s="32" t="s">
        <v>340</v>
      </c>
      <c r="B57" s="32" t="s">
        <v>341</v>
      </c>
      <c r="C57" s="32" t="s">
        <v>342</v>
      </c>
    </row>
    <row r="58" spans="1:3" x14ac:dyDescent="0.2">
      <c r="A58" s="32" t="s">
        <v>343</v>
      </c>
      <c r="B58" s="32" t="s">
        <v>344</v>
      </c>
      <c r="C58" s="32" t="s">
        <v>345</v>
      </c>
    </row>
    <row r="59" spans="1:3" x14ac:dyDescent="0.2">
      <c r="A59" s="32" t="s">
        <v>346</v>
      </c>
      <c r="B59" s="32" t="s">
        <v>347</v>
      </c>
      <c r="C59" s="32" t="s">
        <v>348</v>
      </c>
    </row>
    <row r="60" spans="1:3" x14ac:dyDescent="0.2">
      <c r="A60" s="32" t="s">
        <v>349</v>
      </c>
      <c r="B60" s="32" t="s">
        <v>350</v>
      </c>
      <c r="C60" s="32" t="s">
        <v>350</v>
      </c>
    </row>
    <row r="61" spans="1:3" x14ac:dyDescent="0.2">
      <c r="A61" s="32" t="s">
        <v>351</v>
      </c>
      <c r="B61" s="32" t="s">
        <v>352</v>
      </c>
      <c r="C61" s="32" t="s">
        <v>353</v>
      </c>
    </row>
    <row r="62" spans="1:3" x14ac:dyDescent="0.2">
      <c r="A62" s="32" t="s">
        <v>354</v>
      </c>
      <c r="B62" s="32" t="s">
        <v>355</v>
      </c>
      <c r="C62" s="32" t="s">
        <v>355</v>
      </c>
    </row>
    <row r="63" spans="1:3" x14ac:dyDescent="0.2">
      <c r="A63" s="32" t="s">
        <v>356</v>
      </c>
      <c r="B63" s="32" t="s">
        <v>357</v>
      </c>
      <c r="C63" s="32" t="s">
        <v>357</v>
      </c>
    </row>
    <row r="64" spans="1:3" x14ac:dyDescent="0.2">
      <c r="A64" s="32" t="s">
        <v>358</v>
      </c>
      <c r="B64" s="32" t="s">
        <v>359</v>
      </c>
      <c r="C64" s="32" t="s">
        <v>360</v>
      </c>
    </row>
    <row r="65" spans="1:3" x14ac:dyDescent="0.2">
      <c r="A65" s="32" t="s">
        <v>361</v>
      </c>
      <c r="B65" s="32" t="s">
        <v>362</v>
      </c>
      <c r="C65" s="32" t="s">
        <v>363</v>
      </c>
    </row>
    <row r="66" spans="1:3" x14ac:dyDescent="0.2">
      <c r="A66" s="32" t="s">
        <v>364</v>
      </c>
      <c r="B66" s="32" t="s">
        <v>365</v>
      </c>
      <c r="C66" s="32" t="s">
        <v>366</v>
      </c>
    </row>
    <row r="67" spans="1:3" x14ac:dyDescent="0.2">
      <c r="A67" s="32" t="s">
        <v>367</v>
      </c>
      <c r="B67" s="32" t="s">
        <v>368</v>
      </c>
      <c r="C67" s="32" t="s">
        <v>369</v>
      </c>
    </row>
    <row r="68" spans="1:3" x14ac:dyDescent="0.2">
      <c r="A68" s="32" t="s">
        <v>370</v>
      </c>
      <c r="B68" s="32" t="s">
        <v>371</v>
      </c>
      <c r="C68" s="32" t="s">
        <v>372</v>
      </c>
    </row>
    <row r="69" spans="1:3" x14ac:dyDescent="0.2">
      <c r="A69" s="32" t="s">
        <v>373</v>
      </c>
      <c r="B69" s="32" t="s">
        <v>374</v>
      </c>
      <c r="C69" s="32" t="s">
        <v>375</v>
      </c>
    </row>
    <row r="70" spans="1:3" x14ac:dyDescent="0.2">
      <c r="A70" s="32" t="s">
        <v>376</v>
      </c>
      <c r="B70" s="32" t="s">
        <v>377</v>
      </c>
      <c r="C70" s="32" t="s">
        <v>378</v>
      </c>
    </row>
    <row r="71" spans="1:3" x14ac:dyDescent="0.2">
      <c r="A71" s="32" t="s">
        <v>379</v>
      </c>
      <c r="B71" s="32" t="s">
        <v>380</v>
      </c>
      <c r="C71" s="32" t="s">
        <v>380</v>
      </c>
    </row>
    <row r="72" spans="1:3" x14ac:dyDescent="0.2">
      <c r="A72" s="32" t="s">
        <v>381</v>
      </c>
      <c r="B72" s="32" t="s">
        <v>382</v>
      </c>
      <c r="C72" s="32" t="s">
        <v>382</v>
      </c>
    </row>
    <row r="73" spans="1:3" x14ac:dyDescent="0.2">
      <c r="A73" s="32" t="s">
        <v>383</v>
      </c>
      <c r="B73" s="32" t="s">
        <v>384</v>
      </c>
      <c r="C73" s="32" t="s">
        <v>384</v>
      </c>
    </row>
    <row r="74" spans="1:3" x14ac:dyDescent="0.2">
      <c r="A74" s="32" t="s">
        <v>385</v>
      </c>
      <c r="B74" s="32" t="s">
        <v>386</v>
      </c>
      <c r="C74" s="32" t="s">
        <v>386</v>
      </c>
    </row>
    <row r="75" spans="1:3" x14ac:dyDescent="0.2">
      <c r="A75" s="32" t="s">
        <v>387</v>
      </c>
      <c r="B75" s="32" t="s">
        <v>388</v>
      </c>
      <c r="C75" s="32" t="s">
        <v>388</v>
      </c>
    </row>
    <row r="76" spans="1:3" x14ac:dyDescent="0.2">
      <c r="A76" s="32" t="s">
        <v>389</v>
      </c>
      <c r="B76" s="32" t="s">
        <v>390</v>
      </c>
      <c r="C76" s="32" t="s">
        <v>390</v>
      </c>
    </row>
    <row r="77" spans="1:3" x14ac:dyDescent="0.2">
      <c r="A77" s="32" t="s">
        <v>391</v>
      </c>
      <c r="B77" s="32" t="s">
        <v>392</v>
      </c>
      <c r="C77" s="32" t="s">
        <v>393</v>
      </c>
    </row>
    <row r="78" spans="1:3" x14ac:dyDescent="0.2">
      <c r="A78" s="32" t="s">
        <v>394</v>
      </c>
      <c r="B78" s="32" t="s">
        <v>395</v>
      </c>
      <c r="C78" s="32" t="s">
        <v>396</v>
      </c>
    </row>
    <row r="79" spans="1:3" x14ac:dyDescent="0.2">
      <c r="A79" s="32" t="s">
        <v>397</v>
      </c>
      <c r="B79" s="32" t="s">
        <v>398</v>
      </c>
      <c r="C79" s="32" t="s">
        <v>399</v>
      </c>
    </row>
    <row r="80" spans="1:3" x14ac:dyDescent="0.2">
      <c r="A80" s="32" t="s">
        <v>400</v>
      </c>
      <c r="B80" s="32" t="s">
        <v>401</v>
      </c>
      <c r="C80" s="32" t="s">
        <v>402</v>
      </c>
    </row>
    <row r="81" spans="1:3" x14ac:dyDescent="0.2">
      <c r="A81" s="32" t="s">
        <v>403</v>
      </c>
      <c r="B81" s="32" t="s">
        <v>404</v>
      </c>
      <c r="C81" s="32" t="s">
        <v>404</v>
      </c>
    </row>
    <row r="82" spans="1:3" x14ac:dyDescent="0.2">
      <c r="A82" s="32" t="s">
        <v>405</v>
      </c>
      <c r="B82" s="32" t="s">
        <v>406</v>
      </c>
      <c r="C82" s="32" t="s">
        <v>407</v>
      </c>
    </row>
    <row r="83" spans="1:3" x14ac:dyDescent="0.2">
      <c r="A83" s="32" t="s">
        <v>408</v>
      </c>
      <c r="B83" s="32" t="s">
        <v>409</v>
      </c>
      <c r="C83" s="32" t="s">
        <v>409</v>
      </c>
    </row>
    <row r="84" spans="1:3" x14ac:dyDescent="0.2">
      <c r="A84" s="32" t="s">
        <v>410</v>
      </c>
      <c r="B84" s="32" t="s">
        <v>411</v>
      </c>
      <c r="C84" s="32" t="s">
        <v>412</v>
      </c>
    </row>
    <row r="85" spans="1:3" x14ac:dyDescent="0.2">
      <c r="A85" s="32" t="s">
        <v>413</v>
      </c>
      <c r="B85" s="32" t="s">
        <v>414</v>
      </c>
      <c r="C85" s="32" t="s">
        <v>415</v>
      </c>
    </row>
    <row r="86" spans="1:3" x14ac:dyDescent="0.2">
      <c r="A86" s="32" t="s">
        <v>416</v>
      </c>
      <c r="B86" s="32" t="s">
        <v>417</v>
      </c>
      <c r="C86" s="32" t="s">
        <v>418</v>
      </c>
    </row>
    <row r="87" spans="1:3" x14ac:dyDescent="0.2">
      <c r="A87" s="32" t="s">
        <v>419</v>
      </c>
      <c r="B87" s="32" t="s">
        <v>420</v>
      </c>
      <c r="C87" s="32" t="s">
        <v>420</v>
      </c>
    </row>
    <row r="88" spans="1:3" x14ac:dyDescent="0.2">
      <c r="A88" s="32" t="s">
        <v>421</v>
      </c>
      <c r="B88" s="32" t="s">
        <v>422</v>
      </c>
      <c r="C88" s="32" t="s">
        <v>422</v>
      </c>
    </row>
    <row r="89" spans="1:3" x14ac:dyDescent="0.2">
      <c r="A89" s="32" t="s">
        <v>423</v>
      </c>
      <c r="B89" s="32" t="s">
        <v>424</v>
      </c>
      <c r="C89" s="32" t="s">
        <v>424</v>
      </c>
    </row>
    <row r="90" spans="1:3" x14ac:dyDescent="0.2">
      <c r="A90" s="32" t="s">
        <v>425</v>
      </c>
      <c r="B90" s="32" t="s">
        <v>426</v>
      </c>
      <c r="C90" s="32" t="s">
        <v>427</v>
      </c>
    </row>
    <row r="91" spans="1:3" x14ac:dyDescent="0.2">
      <c r="A91" s="32" t="s">
        <v>428</v>
      </c>
      <c r="B91" s="32" t="s">
        <v>429</v>
      </c>
      <c r="C91" s="32" t="s">
        <v>430</v>
      </c>
    </row>
    <row r="92" spans="1:3" x14ac:dyDescent="0.2">
      <c r="A92" s="32" t="s">
        <v>431</v>
      </c>
      <c r="B92" s="32" t="s">
        <v>432</v>
      </c>
      <c r="C92" s="32" t="s">
        <v>433</v>
      </c>
    </row>
    <row r="93" spans="1:3" x14ac:dyDescent="0.2">
      <c r="A93" s="32" t="s">
        <v>434</v>
      </c>
      <c r="B93" s="32" t="s">
        <v>435</v>
      </c>
      <c r="C93" s="32" t="s">
        <v>436</v>
      </c>
    </row>
    <row r="94" spans="1:3" x14ac:dyDescent="0.2">
      <c r="A94" s="32" t="s">
        <v>437</v>
      </c>
      <c r="B94" s="32" t="s">
        <v>438</v>
      </c>
      <c r="C94" s="32" t="s">
        <v>439</v>
      </c>
    </row>
    <row r="95" spans="1:3" x14ac:dyDescent="0.2">
      <c r="A95" s="32" t="s">
        <v>440</v>
      </c>
      <c r="B95" s="32" t="s">
        <v>441</v>
      </c>
      <c r="C95" s="32" t="s">
        <v>441</v>
      </c>
    </row>
    <row r="96" spans="1:3" x14ac:dyDescent="0.2">
      <c r="A96" s="32" t="s">
        <v>442</v>
      </c>
      <c r="B96" s="32" t="s">
        <v>443</v>
      </c>
      <c r="C96" s="32" t="s">
        <v>443</v>
      </c>
    </row>
    <row r="97" spans="1:3" x14ac:dyDescent="0.2">
      <c r="A97" s="32" t="s">
        <v>444</v>
      </c>
      <c r="B97" s="32" t="s">
        <v>445</v>
      </c>
      <c r="C97" s="32" t="s">
        <v>445</v>
      </c>
    </row>
    <row r="98" spans="1:3" x14ac:dyDescent="0.2">
      <c r="A98" s="32" t="s">
        <v>446</v>
      </c>
      <c r="B98" s="32" t="s">
        <v>447</v>
      </c>
      <c r="C98" s="32" t="s">
        <v>447</v>
      </c>
    </row>
    <row r="99" spans="1:3" x14ac:dyDescent="0.2">
      <c r="A99" s="32" t="s">
        <v>448</v>
      </c>
      <c r="B99" s="32" t="s">
        <v>449</v>
      </c>
      <c r="C99" s="32" t="s">
        <v>450</v>
      </c>
    </row>
    <row r="100" spans="1:3" x14ac:dyDescent="0.2">
      <c r="A100" s="32" t="s">
        <v>451</v>
      </c>
      <c r="B100" s="32" t="s">
        <v>452</v>
      </c>
      <c r="C100" s="32" t="s">
        <v>453</v>
      </c>
    </row>
    <row r="101" spans="1:3" x14ac:dyDescent="0.2">
      <c r="A101" s="32" t="s">
        <v>454</v>
      </c>
      <c r="B101" s="32" t="s">
        <v>455</v>
      </c>
      <c r="C101" s="32" t="s">
        <v>455</v>
      </c>
    </row>
    <row r="102" spans="1:3" x14ac:dyDescent="0.2">
      <c r="A102" s="32" t="s">
        <v>456</v>
      </c>
      <c r="B102" s="32" t="s">
        <v>457</v>
      </c>
      <c r="C102" s="32" t="s">
        <v>458</v>
      </c>
    </row>
    <row r="103" spans="1:3" x14ac:dyDescent="0.2">
      <c r="A103" s="32" t="s">
        <v>459</v>
      </c>
      <c r="B103" s="32" t="s">
        <v>460</v>
      </c>
      <c r="C103" s="32" t="s">
        <v>461</v>
      </c>
    </row>
    <row r="104" spans="1:3" x14ac:dyDescent="0.2">
      <c r="A104" s="32" t="s">
        <v>462</v>
      </c>
      <c r="B104" s="32" t="s">
        <v>463</v>
      </c>
      <c r="C104" s="32" t="s">
        <v>464</v>
      </c>
    </row>
    <row r="105" spans="1:3" x14ac:dyDescent="0.2">
      <c r="A105" s="32" t="s">
        <v>465</v>
      </c>
      <c r="B105" s="32" t="s">
        <v>466</v>
      </c>
      <c r="C105" s="32" t="s">
        <v>467</v>
      </c>
    </row>
    <row r="106" spans="1:3" x14ac:dyDescent="0.2">
      <c r="A106" s="32" t="s">
        <v>468</v>
      </c>
      <c r="B106" s="32" t="s">
        <v>469</v>
      </c>
      <c r="C106" s="32" t="s">
        <v>470</v>
      </c>
    </row>
    <row r="107" spans="1:3" x14ac:dyDescent="0.2">
      <c r="A107" s="32" t="s">
        <v>471</v>
      </c>
      <c r="B107" s="32" t="s">
        <v>472</v>
      </c>
      <c r="C107" s="32" t="s">
        <v>472</v>
      </c>
    </row>
    <row r="108" spans="1:3" x14ac:dyDescent="0.2">
      <c r="A108" s="32" t="s">
        <v>473</v>
      </c>
      <c r="B108" s="32" t="s">
        <v>474</v>
      </c>
      <c r="C108" s="32" t="s">
        <v>474</v>
      </c>
    </row>
    <row r="109" spans="1:3" x14ac:dyDescent="0.2">
      <c r="A109" s="32" t="s">
        <v>475</v>
      </c>
      <c r="B109" s="32" t="s">
        <v>476</v>
      </c>
      <c r="C109" s="32" t="s">
        <v>477</v>
      </c>
    </row>
    <row r="110" spans="1:3" x14ac:dyDescent="0.2">
      <c r="A110" s="32" t="s">
        <v>478</v>
      </c>
      <c r="B110" s="32" t="s">
        <v>479</v>
      </c>
      <c r="C110" s="32" t="s">
        <v>480</v>
      </c>
    </row>
    <row r="111" spans="1:3" x14ac:dyDescent="0.2">
      <c r="A111" s="32" t="s">
        <v>481</v>
      </c>
      <c r="B111" s="32" t="s">
        <v>482</v>
      </c>
      <c r="C111" s="32" t="s">
        <v>482</v>
      </c>
    </row>
    <row r="112" spans="1:3" x14ac:dyDescent="0.2">
      <c r="A112" s="32" t="s">
        <v>15</v>
      </c>
      <c r="B112" s="32" t="s">
        <v>483</v>
      </c>
      <c r="C112" s="32" t="s">
        <v>483</v>
      </c>
    </row>
    <row r="113" spans="1:3" x14ac:dyDescent="0.2">
      <c r="A113" s="32" t="s">
        <v>484</v>
      </c>
      <c r="B113" s="32" t="s">
        <v>485</v>
      </c>
      <c r="C113" s="32" t="s">
        <v>486</v>
      </c>
    </row>
    <row r="114" spans="1:3" x14ac:dyDescent="0.2">
      <c r="A114" s="32" t="s">
        <v>487</v>
      </c>
      <c r="B114" s="32" t="s">
        <v>488</v>
      </c>
      <c r="C114" s="32" t="s">
        <v>489</v>
      </c>
    </row>
    <row r="115" spans="1:3" x14ac:dyDescent="0.2">
      <c r="A115" s="32" t="s">
        <v>490</v>
      </c>
      <c r="B115" s="32" t="s">
        <v>491</v>
      </c>
      <c r="C115" s="32" t="s">
        <v>492</v>
      </c>
    </row>
    <row r="116" spans="1:3" x14ac:dyDescent="0.2">
      <c r="A116" s="32" t="s">
        <v>493</v>
      </c>
      <c r="B116" s="32" t="s">
        <v>494</v>
      </c>
      <c r="C116" s="32" t="s">
        <v>495</v>
      </c>
    </row>
    <row r="117" spans="1:3" x14ac:dyDescent="0.2">
      <c r="A117" s="32" t="s">
        <v>496</v>
      </c>
      <c r="B117" s="32" t="s">
        <v>497</v>
      </c>
      <c r="C117" s="32" t="s">
        <v>498</v>
      </c>
    </row>
    <row r="118" spans="1:3" x14ac:dyDescent="0.2">
      <c r="A118" s="32" t="s">
        <v>499</v>
      </c>
      <c r="B118" s="32" t="s">
        <v>500</v>
      </c>
      <c r="C118" s="32" t="s">
        <v>501</v>
      </c>
    </row>
    <row r="119" spans="1:3" x14ac:dyDescent="0.2">
      <c r="A119" s="32" t="s">
        <v>502</v>
      </c>
      <c r="B119" s="32" t="s">
        <v>503</v>
      </c>
      <c r="C119" s="32" t="s">
        <v>504</v>
      </c>
    </row>
    <row r="120" spans="1:3" x14ac:dyDescent="0.2">
      <c r="A120" s="32" t="s">
        <v>505</v>
      </c>
      <c r="B120" s="32" t="s">
        <v>506</v>
      </c>
      <c r="C120" s="32" t="s">
        <v>506</v>
      </c>
    </row>
    <row r="121" spans="1:3" x14ac:dyDescent="0.2">
      <c r="A121" s="32" t="s">
        <v>507</v>
      </c>
      <c r="B121" s="32" t="s">
        <v>508</v>
      </c>
      <c r="C121" s="32" t="s">
        <v>509</v>
      </c>
    </row>
    <row r="122" spans="1:3" x14ac:dyDescent="0.2">
      <c r="A122" s="32" t="s">
        <v>510</v>
      </c>
      <c r="B122" s="32" t="s">
        <v>511</v>
      </c>
      <c r="C122" s="32" t="s">
        <v>511</v>
      </c>
    </row>
    <row r="123" spans="1:3" x14ac:dyDescent="0.2">
      <c r="A123" s="32" t="s">
        <v>512</v>
      </c>
      <c r="B123" s="32" t="s">
        <v>513</v>
      </c>
      <c r="C123" s="32" t="s">
        <v>513</v>
      </c>
    </row>
    <row r="124" spans="1:3" x14ac:dyDescent="0.2">
      <c r="A124" s="32" t="s">
        <v>514</v>
      </c>
      <c r="B124" s="32" t="s">
        <v>515</v>
      </c>
      <c r="C124" s="32" t="s">
        <v>515</v>
      </c>
    </row>
    <row r="125" spans="1:3" x14ac:dyDescent="0.2">
      <c r="A125" s="32" t="s">
        <v>516</v>
      </c>
      <c r="B125" s="32" t="s">
        <v>517</v>
      </c>
      <c r="C125" s="32" t="s">
        <v>518</v>
      </c>
    </row>
    <row r="126" spans="1:3" x14ac:dyDescent="0.2">
      <c r="A126" s="32" t="s">
        <v>519</v>
      </c>
      <c r="B126" s="32" t="s">
        <v>520</v>
      </c>
      <c r="C126" s="32" t="s">
        <v>520</v>
      </c>
    </row>
    <row r="127" spans="1:3" x14ac:dyDescent="0.2">
      <c r="A127" s="32" t="s">
        <v>521</v>
      </c>
      <c r="B127" s="32" t="s">
        <v>522</v>
      </c>
      <c r="C127" s="32" t="s">
        <v>523</v>
      </c>
    </row>
    <row r="128" spans="1:3" x14ac:dyDescent="0.2">
      <c r="A128" s="32" t="s">
        <v>524</v>
      </c>
      <c r="B128" s="32" t="s">
        <v>525</v>
      </c>
      <c r="C128" s="32" t="s">
        <v>526</v>
      </c>
    </row>
    <row r="129" spans="1:3" x14ac:dyDescent="0.2">
      <c r="A129" s="32" t="s">
        <v>527</v>
      </c>
      <c r="B129" s="32" t="s">
        <v>528</v>
      </c>
      <c r="C129" s="32" t="s">
        <v>529</v>
      </c>
    </row>
    <row r="130" spans="1:3" x14ac:dyDescent="0.2">
      <c r="A130" s="32" t="s">
        <v>530</v>
      </c>
      <c r="B130" s="32" t="s">
        <v>531</v>
      </c>
      <c r="C130" s="32" t="s">
        <v>532</v>
      </c>
    </row>
    <row r="131" spans="1:3" x14ac:dyDescent="0.2">
      <c r="A131" s="32" t="s">
        <v>533</v>
      </c>
      <c r="B131" s="32" t="s">
        <v>534</v>
      </c>
      <c r="C131" s="32" t="s">
        <v>535</v>
      </c>
    </row>
    <row r="132" spans="1:3" x14ac:dyDescent="0.2">
      <c r="A132" s="32" t="s">
        <v>536</v>
      </c>
      <c r="B132" s="32" t="s">
        <v>537</v>
      </c>
      <c r="C132" s="32" t="s">
        <v>538</v>
      </c>
    </row>
    <row r="133" spans="1:3" x14ac:dyDescent="0.2">
      <c r="A133" s="32" t="s">
        <v>539</v>
      </c>
      <c r="B133" s="32" t="s">
        <v>540</v>
      </c>
      <c r="C133" s="32" t="s">
        <v>540</v>
      </c>
    </row>
    <row r="134" spans="1:3" x14ac:dyDescent="0.2">
      <c r="A134" s="32" t="s">
        <v>541</v>
      </c>
      <c r="B134" s="32" t="s">
        <v>542</v>
      </c>
      <c r="C134" s="32" t="s">
        <v>542</v>
      </c>
    </row>
    <row r="135" spans="1:3" x14ac:dyDescent="0.2">
      <c r="A135" s="32" t="s">
        <v>543</v>
      </c>
      <c r="B135" s="32" t="s">
        <v>544</v>
      </c>
      <c r="C135" s="32" t="s">
        <v>544</v>
      </c>
    </row>
    <row r="136" spans="1:3" x14ac:dyDescent="0.2">
      <c r="A136" s="32" t="s">
        <v>545</v>
      </c>
      <c r="B136" s="32" t="s">
        <v>546</v>
      </c>
      <c r="C136" s="32" t="s">
        <v>547</v>
      </c>
    </row>
    <row r="137" spans="1:3" x14ac:dyDescent="0.2">
      <c r="A137" s="32" t="s">
        <v>548</v>
      </c>
      <c r="B137" s="32" t="s">
        <v>549</v>
      </c>
      <c r="C137" s="32" t="s">
        <v>550</v>
      </c>
    </row>
    <row r="138" spans="1:3" x14ac:dyDescent="0.2">
      <c r="A138" s="32" t="s">
        <v>551</v>
      </c>
      <c r="B138" s="32" t="s">
        <v>552</v>
      </c>
      <c r="C138" s="32" t="s">
        <v>553</v>
      </c>
    </row>
    <row r="139" spans="1:3" x14ac:dyDescent="0.2">
      <c r="A139" s="32" t="s">
        <v>554</v>
      </c>
      <c r="B139" s="32" t="s">
        <v>555</v>
      </c>
      <c r="C139" s="32" t="s">
        <v>556</v>
      </c>
    </row>
    <row r="140" spans="1:3" x14ac:dyDescent="0.2">
      <c r="A140" s="32" t="s">
        <v>557</v>
      </c>
      <c r="B140" s="32" t="s">
        <v>558</v>
      </c>
      <c r="C140" s="32" t="s">
        <v>559</v>
      </c>
    </row>
    <row r="141" spans="1:3" x14ac:dyDescent="0.2">
      <c r="A141" s="32" t="s">
        <v>560</v>
      </c>
      <c r="B141" s="32" t="s">
        <v>561</v>
      </c>
      <c r="C141" s="32" t="s">
        <v>561</v>
      </c>
    </row>
    <row r="142" spans="1:3" x14ac:dyDescent="0.2">
      <c r="A142" s="32" t="s">
        <v>562</v>
      </c>
      <c r="B142" s="32" t="s">
        <v>563</v>
      </c>
      <c r="C142" s="32" t="s">
        <v>564</v>
      </c>
    </row>
    <row r="143" spans="1:3" x14ac:dyDescent="0.2">
      <c r="A143" s="32" t="s">
        <v>565</v>
      </c>
      <c r="B143" s="32" t="s">
        <v>566</v>
      </c>
      <c r="C143" s="32" t="s">
        <v>567</v>
      </c>
    </row>
    <row r="144" spans="1:3" x14ac:dyDescent="0.2">
      <c r="A144" s="32" t="s">
        <v>568</v>
      </c>
      <c r="B144" s="32" t="s">
        <v>569</v>
      </c>
      <c r="C144" s="32" t="s">
        <v>570</v>
      </c>
    </row>
    <row r="145" spans="1:3" x14ac:dyDescent="0.2">
      <c r="A145" s="32" t="s">
        <v>571</v>
      </c>
      <c r="B145" s="32" t="s">
        <v>572</v>
      </c>
      <c r="C145" s="32" t="s">
        <v>573</v>
      </c>
    </row>
    <row r="146" spans="1:3" x14ac:dyDescent="0.2">
      <c r="A146" s="32" t="s">
        <v>574</v>
      </c>
      <c r="B146" s="32" t="s">
        <v>575</v>
      </c>
      <c r="C146" s="32" t="s">
        <v>576</v>
      </c>
    </row>
    <row r="147" spans="1:3" x14ac:dyDescent="0.2">
      <c r="A147" s="32" t="s">
        <v>577</v>
      </c>
      <c r="B147" s="32" t="s">
        <v>578</v>
      </c>
      <c r="C147" s="32" t="s">
        <v>579</v>
      </c>
    </row>
    <row r="148" spans="1:3" x14ac:dyDescent="0.2">
      <c r="A148" s="32" t="s">
        <v>580</v>
      </c>
      <c r="B148" s="32" t="s">
        <v>581</v>
      </c>
      <c r="C148" s="32" t="s">
        <v>582</v>
      </c>
    </row>
    <row r="149" spans="1:3" x14ac:dyDescent="0.2">
      <c r="A149" s="32" t="s">
        <v>583</v>
      </c>
      <c r="B149" s="32" t="s">
        <v>584</v>
      </c>
      <c r="C149" s="32" t="s">
        <v>585</v>
      </c>
    </row>
    <row r="150" spans="1:3" x14ac:dyDescent="0.2">
      <c r="A150" s="32" t="s">
        <v>586</v>
      </c>
      <c r="B150" s="32" t="s">
        <v>587</v>
      </c>
      <c r="C150" s="32" t="s">
        <v>587</v>
      </c>
    </row>
    <row r="151" spans="1:3" x14ac:dyDescent="0.2">
      <c r="A151" s="32" t="s">
        <v>588</v>
      </c>
      <c r="B151" s="32" t="s">
        <v>589</v>
      </c>
      <c r="C151" s="32" t="s">
        <v>589</v>
      </c>
    </row>
    <row r="152" spans="1:3" x14ac:dyDescent="0.2">
      <c r="A152" s="32" t="s">
        <v>590</v>
      </c>
      <c r="B152" s="32" t="s">
        <v>591</v>
      </c>
      <c r="C152" s="32" t="s">
        <v>591</v>
      </c>
    </row>
    <row r="153" spans="1:3" x14ac:dyDescent="0.2">
      <c r="A153" s="32" t="s">
        <v>592</v>
      </c>
      <c r="B153" s="32" t="s">
        <v>593</v>
      </c>
      <c r="C153" s="32" t="s">
        <v>593</v>
      </c>
    </row>
    <row r="154" spans="1:3" x14ac:dyDescent="0.2">
      <c r="A154" s="32" t="s">
        <v>594</v>
      </c>
      <c r="B154" s="32" t="s">
        <v>595</v>
      </c>
      <c r="C154" s="32" t="s">
        <v>596</v>
      </c>
    </row>
    <row r="155" spans="1:3" x14ac:dyDescent="0.2">
      <c r="A155" s="32" t="s">
        <v>597</v>
      </c>
      <c r="B155" s="32" t="s">
        <v>598</v>
      </c>
      <c r="C155" s="32" t="s">
        <v>599</v>
      </c>
    </row>
    <row r="156" spans="1:3" x14ac:dyDescent="0.2">
      <c r="A156" s="32" t="s">
        <v>600</v>
      </c>
      <c r="B156" s="32" t="s">
        <v>601</v>
      </c>
      <c r="C156" s="32" t="s">
        <v>601</v>
      </c>
    </row>
    <row r="157" spans="1:3" x14ac:dyDescent="0.2">
      <c r="A157" s="32" t="s">
        <v>602</v>
      </c>
      <c r="B157" s="32" t="s">
        <v>603</v>
      </c>
      <c r="C157" s="32" t="s">
        <v>603</v>
      </c>
    </row>
    <row r="158" spans="1:3" x14ac:dyDescent="0.2">
      <c r="A158" s="32" t="s">
        <v>604</v>
      </c>
      <c r="B158" s="32" t="s">
        <v>605</v>
      </c>
      <c r="C158" s="32" t="s">
        <v>606</v>
      </c>
    </row>
    <row r="159" spans="1:3" x14ac:dyDescent="0.2">
      <c r="A159" s="32" t="s">
        <v>607</v>
      </c>
      <c r="B159" s="32" t="s">
        <v>608</v>
      </c>
      <c r="C159" s="32" t="s">
        <v>609</v>
      </c>
    </row>
    <row r="160" spans="1:3" x14ac:dyDescent="0.2">
      <c r="A160" s="32" t="s">
        <v>610</v>
      </c>
      <c r="B160" s="32" t="s">
        <v>611</v>
      </c>
      <c r="C160" s="32" t="s">
        <v>612</v>
      </c>
    </row>
    <row r="161" spans="1:3" x14ac:dyDescent="0.2">
      <c r="A161" s="32" t="s">
        <v>613</v>
      </c>
      <c r="B161" s="32" t="s">
        <v>614</v>
      </c>
      <c r="C161" s="32" t="s">
        <v>615</v>
      </c>
    </row>
    <row r="162" spans="1:3" x14ac:dyDescent="0.2">
      <c r="A162" s="32" t="s">
        <v>616</v>
      </c>
      <c r="B162" s="32" t="s">
        <v>617</v>
      </c>
      <c r="C162" s="32" t="s">
        <v>617</v>
      </c>
    </row>
    <row r="163" spans="1:3" x14ac:dyDescent="0.2">
      <c r="A163" s="32" t="s">
        <v>618</v>
      </c>
      <c r="B163" s="32" t="s">
        <v>619</v>
      </c>
      <c r="C163" s="32" t="s">
        <v>620</v>
      </c>
    </row>
    <row r="164" spans="1:3" x14ac:dyDescent="0.2">
      <c r="A164" s="32" t="s">
        <v>621</v>
      </c>
      <c r="B164" s="32" t="s">
        <v>622</v>
      </c>
      <c r="C164" s="32" t="s">
        <v>622</v>
      </c>
    </row>
    <row r="165" spans="1:3" x14ac:dyDescent="0.2">
      <c r="A165" s="32" t="s">
        <v>623</v>
      </c>
      <c r="B165" s="32" t="s">
        <v>624</v>
      </c>
      <c r="C165" s="32" t="s">
        <v>624</v>
      </c>
    </row>
    <row r="166" spans="1:3" x14ac:dyDescent="0.2">
      <c r="A166" s="32" t="s">
        <v>625</v>
      </c>
      <c r="B166" s="32" t="s">
        <v>626</v>
      </c>
      <c r="C166" s="32" t="s">
        <v>627</v>
      </c>
    </row>
    <row r="167" spans="1:3" x14ac:dyDescent="0.2">
      <c r="A167" s="32" t="s">
        <v>628</v>
      </c>
      <c r="B167" s="32" t="s">
        <v>629</v>
      </c>
      <c r="C167" s="32" t="s">
        <v>630</v>
      </c>
    </row>
    <row r="168" spans="1:3" x14ac:dyDescent="0.2">
      <c r="A168" s="32" t="s">
        <v>631</v>
      </c>
      <c r="B168" s="32" t="s">
        <v>632</v>
      </c>
      <c r="C168" s="32" t="s">
        <v>633</v>
      </c>
    </row>
    <row r="169" spans="1:3" x14ac:dyDescent="0.2">
      <c r="A169" s="32" t="s">
        <v>634</v>
      </c>
      <c r="B169" s="32" t="s">
        <v>635</v>
      </c>
      <c r="C169" s="32" t="s">
        <v>635</v>
      </c>
    </row>
    <row r="170" spans="1:3" x14ac:dyDescent="0.2">
      <c r="A170" s="32" t="s">
        <v>636</v>
      </c>
      <c r="B170" s="32" t="s">
        <v>637</v>
      </c>
      <c r="C170" s="32" t="s">
        <v>638</v>
      </c>
    </row>
    <row r="171" spans="1:3" x14ac:dyDescent="0.2">
      <c r="A171" s="32" t="s">
        <v>639</v>
      </c>
      <c r="B171" s="32" t="s">
        <v>640</v>
      </c>
      <c r="C171" s="32" t="s">
        <v>641</v>
      </c>
    </row>
    <row r="172" spans="1:3" x14ac:dyDescent="0.2">
      <c r="A172" s="32" t="s">
        <v>642</v>
      </c>
      <c r="B172" s="32" t="s">
        <v>643</v>
      </c>
      <c r="C172" s="32" t="s">
        <v>643</v>
      </c>
    </row>
    <row r="173" spans="1:3" x14ac:dyDescent="0.2">
      <c r="A173" s="32" t="s">
        <v>644</v>
      </c>
      <c r="B173" s="32" t="s">
        <v>645</v>
      </c>
      <c r="C173" s="32" t="s">
        <v>646</v>
      </c>
    </row>
    <row r="174" spans="1:3" x14ac:dyDescent="0.2">
      <c r="A174" s="32" t="s">
        <v>647</v>
      </c>
      <c r="B174" s="32" t="s">
        <v>648</v>
      </c>
      <c r="C174" s="32" t="s">
        <v>648</v>
      </c>
    </row>
    <row r="175" spans="1:3" x14ac:dyDescent="0.2">
      <c r="A175" s="32" t="s">
        <v>649</v>
      </c>
      <c r="B175" s="32" t="s">
        <v>650</v>
      </c>
      <c r="C175" s="32" t="s">
        <v>650</v>
      </c>
    </row>
    <row r="176" spans="1:3" x14ac:dyDescent="0.2">
      <c r="A176" s="32" t="s">
        <v>651</v>
      </c>
      <c r="B176" s="32" t="s">
        <v>652</v>
      </c>
      <c r="C176" s="32" t="s">
        <v>653</v>
      </c>
    </row>
    <row r="177" spans="1:3" x14ac:dyDescent="0.2">
      <c r="A177" s="32" t="s">
        <v>654</v>
      </c>
      <c r="B177" s="32" t="s">
        <v>655</v>
      </c>
      <c r="C177" s="32" t="s">
        <v>656</v>
      </c>
    </row>
    <row r="178" spans="1:3" x14ac:dyDescent="0.2">
      <c r="A178" s="32" t="s">
        <v>657</v>
      </c>
      <c r="B178" s="32" t="s">
        <v>658</v>
      </c>
      <c r="C178" s="32" t="s">
        <v>659</v>
      </c>
    </row>
    <row r="179" spans="1:3" x14ac:dyDescent="0.2">
      <c r="A179" s="32" t="s">
        <v>660</v>
      </c>
      <c r="B179" s="32" t="s">
        <v>661</v>
      </c>
      <c r="C179" s="32" t="s">
        <v>662</v>
      </c>
    </row>
    <row r="180" spans="1:3" x14ac:dyDescent="0.2">
      <c r="A180" s="32" t="s">
        <v>663</v>
      </c>
      <c r="B180" s="32" t="s">
        <v>664</v>
      </c>
      <c r="C180" s="32" t="s">
        <v>665</v>
      </c>
    </row>
    <row r="181" spans="1:3" x14ac:dyDescent="0.2">
      <c r="A181" s="32" t="s">
        <v>666</v>
      </c>
      <c r="B181" s="32" t="s">
        <v>667</v>
      </c>
      <c r="C181" s="32" t="s">
        <v>668</v>
      </c>
    </row>
    <row r="182" spans="1:3" x14ac:dyDescent="0.2">
      <c r="A182" s="32" t="s">
        <v>669</v>
      </c>
      <c r="B182" s="32" t="s">
        <v>670</v>
      </c>
      <c r="C182" s="32" t="s">
        <v>671</v>
      </c>
    </row>
    <row r="183" spans="1:3" x14ac:dyDescent="0.2">
      <c r="A183" s="32" t="s">
        <v>672</v>
      </c>
      <c r="B183" s="32" t="s">
        <v>673</v>
      </c>
      <c r="C183" s="32" t="s">
        <v>674</v>
      </c>
    </row>
    <row r="184" spans="1:3" x14ac:dyDescent="0.2">
      <c r="A184" s="32" t="s">
        <v>675</v>
      </c>
      <c r="B184" s="32" t="s">
        <v>676</v>
      </c>
      <c r="C184" s="32" t="s">
        <v>677</v>
      </c>
    </row>
    <row r="185" spans="1:3" x14ac:dyDescent="0.2">
      <c r="A185" s="32" t="s">
        <v>678</v>
      </c>
      <c r="B185" s="32" t="s">
        <v>679</v>
      </c>
      <c r="C185" s="32" t="s">
        <v>679</v>
      </c>
    </row>
    <row r="186" spans="1:3" x14ac:dyDescent="0.2">
      <c r="A186" s="32" t="s">
        <v>680</v>
      </c>
      <c r="B186" s="32" t="s">
        <v>681</v>
      </c>
      <c r="C186" s="32" t="s">
        <v>682</v>
      </c>
    </row>
    <row r="187" spans="1:3" x14ac:dyDescent="0.2">
      <c r="A187" s="32" t="s">
        <v>683</v>
      </c>
      <c r="B187" s="32" t="s">
        <v>684</v>
      </c>
      <c r="C187" s="32" t="s">
        <v>684</v>
      </c>
    </row>
    <row r="188" spans="1:3" x14ac:dyDescent="0.2">
      <c r="A188" s="32" t="s">
        <v>685</v>
      </c>
      <c r="B188" s="32" t="s">
        <v>686</v>
      </c>
      <c r="C188" s="32" t="s">
        <v>687</v>
      </c>
    </row>
    <row r="189" spans="1:3" x14ac:dyDescent="0.2">
      <c r="A189" s="32" t="s">
        <v>688</v>
      </c>
      <c r="B189" s="32" t="s">
        <v>689</v>
      </c>
      <c r="C189" s="32" t="s">
        <v>690</v>
      </c>
    </row>
    <row r="190" spans="1:3" x14ac:dyDescent="0.2">
      <c r="A190" s="32" t="s">
        <v>691</v>
      </c>
      <c r="B190" s="32" t="s">
        <v>692</v>
      </c>
      <c r="C190" s="32" t="s">
        <v>692</v>
      </c>
    </row>
    <row r="191" spans="1:3" x14ac:dyDescent="0.2">
      <c r="A191" s="32" t="s">
        <v>693</v>
      </c>
      <c r="B191" s="32" t="s">
        <v>694</v>
      </c>
      <c r="C191" s="32" t="s">
        <v>695</v>
      </c>
    </row>
    <row r="192" spans="1:3" x14ac:dyDescent="0.2">
      <c r="A192" s="32" t="s">
        <v>696</v>
      </c>
      <c r="B192" s="32" t="s">
        <v>697</v>
      </c>
      <c r="C192" s="32" t="s">
        <v>698</v>
      </c>
    </row>
    <row r="193" spans="1:3" x14ac:dyDescent="0.2">
      <c r="A193" s="32" t="s">
        <v>699</v>
      </c>
      <c r="B193" s="32" t="s">
        <v>700</v>
      </c>
      <c r="C193" s="32" t="s">
        <v>701</v>
      </c>
    </row>
    <row r="194" spans="1:3" x14ac:dyDescent="0.2">
      <c r="A194" s="32" t="s">
        <v>702</v>
      </c>
      <c r="B194" s="32" t="s">
        <v>703</v>
      </c>
      <c r="C194" s="32" t="s">
        <v>704</v>
      </c>
    </row>
    <row r="195" spans="1:3" x14ac:dyDescent="0.2">
      <c r="A195" s="32" t="s">
        <v>705</v>
      </c>
      <c r="B195" s="32" t="s">
        <v>706</v>
      </c>
      <c r="C195" s="32" t="s">
        <v>707</v>
      </c>
    </row>
    <row r="196" spans="1:3" x14ac:dyDescent="0.2">
      <c r="A196" s="32" t="s">
        <v>708</v>
      </c>
      <c r="B196" s="32" t="s">
        <v>709</v>
      </c>
      <c r="C196" s="32" t="s">
        <v>710</v>
      </c>
    </row>
    <row r="197" spans="1:3" x14ac:dyDescent="0.2">
      <c r="A197" s="32" t="s">
        <v>711</v>
      </c>
      <c r="B197" s="32" t="s">
        <v>712</v>
      </c>
      <c r="C197" s="32" t="s">
        <v>713</v>
      </c>
    </row>
    <row r="198" spans="1:3" x14ac:dyDescent="0.2">
      <c r="A198" s="32" t="s">
        <v>714</v>
      </c>
      <c r="B198" s="32" t="s">
        <v>715</v>
      </c>
      <c r="C198" s="32" t="s">
        <v>716</v>
      </c>
    </row>
    <row r="199" spans="1:3" x14ac:dyDescent="0.2">
      <c r="A199" s="32" t="s">
        <v>717</v>
      </c>
      <c r="B199" s="32" t="s">
        <v>718</v>
      </c>
      <c r="C199" s="32" t="s">
        <v>718</v>
      </c>
    </row>
    <row r="200" spans="1:3" x14ac:dyDescent="0.2">
      <c r="A200" s="32" t="s">
        <v>719</v>
      </c>
      <c r="B200" s="32" t="s">
        <v>720</v>
      </c>
      <c r="C200" s="32" t="s">
        <v>720</v>
      </c>
    </row>
    <row r="201" spans="1:3" x14ac:dyDescent="0.2">
      <c r="A201" s="32" t="s">
        <v>721</v>
      </c>
      <c r="B201" s="32" t="s">
        <v>722</v>
      </c>
      <c r="C201" s="32" t="s">
        <v>723</v>
      </c>
    </row>
    <row r="202" spans="1:3" x14ac:dyDescent="0.2">
      <c r="A202" s="32" t="s">
        <v>724</v>
      </c>
      <c r="B202" s="32" t="s">
        <v>725</v>
      </c>
      <c r="C202" s="32" t="s">
        <v>725</v>
      </c>
    </row>
    <row r="203" spans="1:3" x14ac:dyDescent="0.2">
      <c r="A203" s="32" t="s">
        <v>726</v>
      </c>
      <c r="B203" s="32" t="s">
        <v>727</v>
      </c>
      <c r="C203" s="32" t="s">
        <v>727</v>
      </c>
    </row>
    <row r="204" spans="1:3" x14ac:dyDescent="0.2">
      <c r="A204" s="32" t="s">
        <v>728</v>
      </c>
      <c r="B204" s="32" t="s">
        <v>729</v>
      </c>
      <c r="C204" s="32" t="s">
        <v>730</v>
      </c>
    </row>
    <row r="205" spans="1:3" x14ac:dyDescent="0.2">
      <c r="A205" s="32" t="s">
        <v>731</v>
      </c>
      <c r="B205" s="32" t="s">
        <v>732</v>
      </c>
      <c r="C205" s="32" t="s">
        <v>733</v>
      </c>
    </row>
    <row r="206" spans="1:3" x14ac:dyDescent="0.2">
      <c r="A206" s="32" t="s">
        <v>734</v>
      </c>
      <c r="B206" s="32" t="s">
        <v>735</v>
      </c>
      <c r="C206" s="32" t="s">
        <v>735</v>
      </c>
    </row>
    <row r="207" spans="1:3" x14ac:dyDescent="0.2">
      <c r="A207" s="32" t="s">
        <v>736</v>
      </c>
      <c r="B207" s="32" t="s">
        <v>737</v>
      </c>
      <c r="C207" s="32" t="s">
        <v>737</v>
      </c>
    </row>
    <row r="208" spans="1:3" x14ac:dyDescent="0.2">
      <c r="A208" s="32" t="s">
        <v>738</v>
      </c>
      <c r="B208" s="32" t="s">
        <v>739</v>
      </c>
      <c r="C208" s="32" t="s">
        <v>740</v>
      </c>
    </row>
    <row r="209" spans="1:3" x14ac:dyDescent="0.2">
      <c r="A209" s="32" t="s">
        <v>741</v>
      </c>
      <c r="B209" s="32" t="s">
        <v>742</v>
      </c>
      <c r="C209" s="32" t="s">
        <v>743</v>
      </c>
    </row>
    <row r="210" spans="1:3" x14ac:dyDescent="0.2">
      <c r="A210" s="32" t="s">
        <v>744</v>
      </c>
      <c r="B210" s="32" t="s">
        <v>745</v>
      </c>
      <c r="C210" s="32" t="s">
        <v>746</v>
      </c>
    </row>
    <row r="211" spans="1:3" x14ac:dyDescent="0.2">
      <c r="A211" s="32" t="s">
        <v>747</v>
      </c>
      <c r="B211" s="32" t="s">
        <v>748</v>
      </c>
      <c r="C211" s="32" t="s">
        <v>748</v>
      </c>
    </row>
    <row r="212" spans="1:3" x14ac:dyDescent="0.2">
      <c r="A212" s="32" t="s">
        <v>749</v>
      </c>
      <c r="B212" s="32" t="s">
        <v>750</v>
      </c>
      <c r="C212" s="32" t="s">
        <v>750</v>
      </c>
    </row>
    <row r="213" spans="1:3" x14ac:dyDescent="0.2">
      <c r="A213" s="32" t="s">
        <v>751</v>
      </c>
      <c r="B213" s="32" t="s">
        <v>752</v>
      </c>
      <c r="C213" s="32" t="s">
        <v>752</v>
      </c>
    </row>
    <row r="214" spans="1:3" x14ac:dyDescent="0.2">
      <c r="A214" s="32" t="s">
        <v>753</v>
      </c>
      <c r="B214" s="32" t="s">
        <v>754</v>
      </c>
      <c r="C214" s="32" t="s">
        <v>754</v>
      </c>
    </row>
    <row r="215" spans="1:3" x14ac:dyDescent="0.2">
      <c r="A215" s="32" t="s">
        <v>755</v>
      </c>
      <c r="B215" s="32" t="s">
        <v>756</v>
      </c>
      <c r="C215" s="32" t="s">
        <v>756</v>
      </c>
    </row>
    <row r="216" spans="1:3" x14ac:dyDescent="0.2">
      <c r="A216" s="32" t="s">
        <v>757</v>
      </c>
      <c r="B216" s="32" t="s">
        <v>758</v>
      </c>
      <c r="C216" s="32" t="s">
        <v>758</v>
      </c>
    </row>
    <row r="217" spans="1:3" x14ac:dyDescent="0.2">
      <c r="A217" s="32" t="s">
        <v>759</v>
      </c>
      <c r="B217" s="32" t="s">
        <v>760</v>
      </c>
      <c r="C217" s="32" t="s">
        <v>760</v>
      </c>
    </row>
    <row r="218" spans="1:3" x14ac:dyDescent="0.2">
      <c r="A218" s="32" t="s">
        <v>761</v>
      </c>
      <c r="B218" s="32" t="s">
        <v>762</v>
      </c>
      <c r="C218" s="32" t="s">
        <v>763</v>
      </c>
    </row>
    <row r="219" spans="1:3" x14ac:dyDescent="0.2">
      <c r="A219" s="32" t="s">
        <v>764</v>
      </c>
      <c r="B219" s="32" t="s">
        <v>765</v>
      </c>
      <c r="C219" s="32" t="s">
        <v>766</v>
      </c>
    </row>
    <row r="220" spans="1:3" x14ac:dyDescent="0.2">
      <c r="A220" s="32" t="s">
        <v>767</v>
      </c>
      <c r="B220" s="32" t="s">
        <v>768</v>
      </c>
      <c r="C220" s="32" t="s">
        <v>769</v>
      </c>
    </row>
    <row r="221" spans="1:3" x14ac:dyDescent="0.2">
      <c r="A221" s="32" t="s">
        <v>770</v>
      </c>
      <c r="B221" s="32" t="s">
        <v>771</v>
      </c>
      <c r="C221" s="32" t="s">
        <v>772</v>
      </c>
    </row>
    <row r="222" spans="1:3" x14ac:dyDescent="0.2">
      <c r="A222" s="32" t="s">
        <v>773</v>
      </c>
      <c r="B222" s="32" t="s">
        <v>774</v>
      </c>
      <c r="C222" s="32" t="s">
        <v>774</v>
      </c>
    </row>
    <row r="223" spans="1:3" x14ac:dyDescent="0.2">
      <c r="A223" s="32" t="s">
        <v>775</v>
      </c>
      <c r="B223" s="32" t="s">
        <v>776</v>
      </c>
      <c r="C223" s="32" t="s">
        <v>776</v>
      </c>
    </row>
    <row r="224" spans="1:3" x14ac:dyDescent="0.2">
      <c r="A224" s="32" t="s">
        <v>777</v>
      </c>
      <c r="B224" s="32" t="s">
        <v>778</v>
      </c>
      <c r="C224" s="32" t="s">
        <v>779</v>
      </c>
    </row>
    <row r="225" spans="1:3" x14ac:dyDescent="0.2">
      <c r="A225" s="32" t="s">
        <v>780</v>
      </c>
      <c r="B225" s="32" t="s">
        <v>781</v>
      </c>
      <c r="C225" s="32" t="s">
        <v>782</v>
      </c>
    </row>
    <row r="226" spans="1:3" x14ac:dyDescent="0.2">
      <c r="A226" s="32" t="s">
        <v>783</v>
      </c>
      <c r="B226" s="32" t="s">
        <v>784</v>
      </c>
      <c r="C226" s="32" t="s">
        <v>785</v>
      </c>
    </row>
    <row r="227" spans="1:3" x14ac:dyDescent="0.2">
      <c r="A227" s="32" t="s">
        <v>786</v>
      </c>
      <c r="B227" s="32" t="s">
        <v>787</v>
      </c>
      <c r="C227" s="32" t="s">
        <v>788</v>
      </c>
    </row>
    <row r="228" spans="1:3" x14ac:dyDescent="0.2">
      <c r="A228" s="32" t="s">
        <v>789</v>
      </c>
      <c r="B228" s="32" t="s">
        <v>790</v>
      </c>
      <c r="C228" s="32" t="s">
        <v>791</v>
      </c>
    </row>
    <row r="229" spans="1:3" x14ac:dyDescent="0.2">
      <c r="A229" s="32" t="s">
        <v>792</v>
      </c>
      <c r="B229" s="32" t="s">
        <v>793</v>
      </c>
      <c r="C229" s="32" t="s">
        <v>794</v>
      </c>
    </row>
    <row r="230" spans="1:3" x14ac:dyDescent="0.2">
      <c r="A230" s="32" t="s">
        <v>795</v>
      </c>
      <c r="B230" s="32" t="s">
        <v>796</v>
      </c>
      <c r="C230" s="32" t="s">
        <v>797</v>
      </c>
    </row>
    <row r="231" spans="1:3" x14ac:dyDescent="0.2">
      <c r="A231" s="32" t="s">
        <v>798</v>
      </c>
      <c r="B231" s="32" t="s">
        <v>799</v>
      </c>
      <c r="C231" s="32" t="s">
        <v>800</v>
      </c>
    </row>
    <row r="232" spans="1:3" x14ac:dyDescent="0.2">
      <c r="A232" s="32" t="s">
        <v>801</v>
      </c>
      <c r="B232" s="32" t="s">
        <v>802</v>
      </c>
      <c r="C232" s="32" t="s">
        <v>803</v>
      </c>
    </row>
    <row r="233" spans="1:3" x14ac:dyDescent="0.2">
      <c r="A233" s="32" t="s">
        <v>804</v>
      </c>
      <c r="B233" s="32" t="s">
        <v>805</v>
      </c>
      <c r="C233" s="32" t="s">
        <v>806</v>
      </c>
    </row>
    <row r="234" spans="1:3" x14ac:dyDescent="0.2">
      <c r="A234" s="32" t="s">
        <v>807</v>
      </c>
      <c r="B234" s="32" t="s">
        <v>808</v>
      </c>
      <c r="C234" s="32" t="s">
        <v>809</v>
      </c>
    </row>
    <row r="235" spans="1:3" x14ac:dyDescent="0.2">
      <c r="A235" s="32" t="s">
        <v>810</v>
      </c>
      <c r="B235" s="32" t="s">
        <v>811</v>
      </c>
      <c r="C235" s="32" t="s">
        <v>811</v>
      </c>
    </row>
    <row r="236" spans="1:3" x14ac:dyDescent="0.2">
      <c r="A236" s="32" t="s">
        <v>812</v>
      </c>
      <c r="B236" s="32" t="s">
        <v>813</v>
      </c>
      <c r="C236" s="32" t="s">
        <v>813</v>
      </c>
    </row>
    <row r="237" spans="1:3" x14ac:dyDescent="0.2">
      <c r="A237" s="32" t="s">
        <v>814</v>
      </c>
      <c r="B237" s="32" t="s">
        <v>815</v>
      </c>
      <c r="C237" s="32" t="s">
        <v>815</v>
      </c>
    </row>
    <row r="238" spans="1:3" x14ac:dyDescent="0.2">
      <c r="A238" s="32" t="s">
        <v>816</v>
      </c>
      <c r="B238" s="32" t="s">
        <v>817</v>
      </c>
      <c r="C238" s="32" t="s">
        <v>818</v>
      </c>
    </row>
    <row r="239" spans="1:3" x14ac:dyDescent="0.2">
      <c r="A239" s="32" t="s">
        <v>819</v>
      </c>
      <c r="B239" s="32" t="s">
        <v>820</v>
      </c>
      <c r="C239" s="32" t="s">
        <v>820</v>
      </c>
    </row>
    <row r="240" spans="1:3" x14ac:dyDescent="0.2">
      <c r="A240" s="32" t="s">
        <v>821</v>
      </c>
      <c r="B240" s="32" t="s">
        <v>822</v>
      </c>
      <c r="C240" s="32" t="s">
        <v>822</v>
      </c>
    </row>
    <row r="241" spans="1:3" x14ac:dyDescent="0.2">
      <c r="A241" s="32" t="s">
        <v>823</v>
      </c>
      <c r="B241" s="32" t="s">
        <v>824</v>
      </c>
      <c r="C241" s="32" t="s">
        <v>825</v>
      </c>
    </row>
    <row r="242" spans="1:3" x14ac:dyDescent="0.2">
      <c r="A242" s="32" t="s">
        <v>826</v>
      </c>
      <c r="B242" s="32" t="s">
        <v>827</v>
      </c>
      <c r="C242" s="32" t="s">
        <v>828</v>
      </c>
    </row>
    <row r="243" spans="1:3" x14ac:dyDescent="0.2">
      <c r="A243" s="32" t="s">
        <v>829</v>
      </c>
      <c r="B243" s="32" t="s">
        <v>830</v>
      </c>
      <c r="C243" s="32" t="s">
        <v>830</v>
      </c>
    </row>
    <row r="244" spans="1:3" x14ac:dyDescent="0.2">
      <c r="A244" s="32" t="s">
        <v>831</v>
      </c>
      <c r="B244" s="32" t="s">
        <v>832</v>
      </c>
      <c r="C244" s="32" t="s">
        <v>833</v>
      </c>
    </row>
    <row r="245" spans="1:3" x14ac:dyDescent="0.2">
      <c r="A245" s="32" t="s">
        <v>834</v>
      </c>
      <c r="B245" s="32" t="s">
        <v>835</v>
      </c>
      <c r="C245" s="32" t="s">
        <v>836</v>
      </c>
    </row>
    <row r="246" spans="1:3" x14ac:dyDescent="0.2">
      <c r="A246" s="32" t="s">
        <v>837</v>
      </c>
      <c r="B246" s="32" t="s">
        <v>838</v>
      </c>
      <c r="C246" s="32" t="s">
        <v>839</v>
      </c>
    </row>
    <row r="247" spans="1:3" x14ac:dyDescent="0.2">
      <c r="A247" s="32" t="s">
        <v>840</v>
      </c>
      <c r="B247" s="32" t="s">
        <v>841</v>
      </c>
      <c r="C247" s="32" t="s">
        <v>842</v>
      </c>
    </row>
    <row r="248" spans="1:3" x14ac:dyDescent="0.2">
      <c r="A248" s="32" t="s">
        <v>843</v>
      </c>
      <c r="B248" s="32" t="s">
        <v>844</v>
      </c>
      <c r="C248" s="32" t="s">
        <v>845</v>
      </c>
    </row>
    <row r="249" spans="1:3" x14ac:dyDescent="0.2">
      <c r="A249" s="32" t="s">
        <v>846</v>
      </c>
      <c r="B249" s="32" t="s">
        <v>847</v>
      </c>
      <c r="C249" s="32" t="s">
        <v>848</v>
      </c>
    </row>
    <row r="250" spans="1:3" x14ac:dyDescent="0.2">
      <c r="A250" s="32" t="s">
        <v>849</v>
      </c>
      <c r="B250" s="32" t="s">
        <v>850</v>
      </c>
      <c r="C250" s="32" t="s">
        <v>850</v>
      </c>
    </row>
    <row r="251" spans="1:3" x14ac:dyDescent="0.2">
      <c r="A251" s="32" t="s">
        <v>851</v>
      </c>
      <c r="B251" s="32" t="s">
        <v>852</v>
      </c>
      <c r="C251" s="32" t="s">
        <v>852</v>
      </c>
    </row>
    <row r="252" spans="1:3" x14ac:dyDescent="0.2">
      <c r="A252" s="32" t="s">
        <v>853</v>
      </c>
      <c r="B252" s="32" t="s">
        <v>854</v>
      </c>
      <c r="C252" s="32" t="s">
        <v>855</v>
      </c>
    </row>
    <row r="253" spans="1:3" x14ac:dyDescent="0.2">
      <c r="A253" s="32" t="s">
        <v>856</v>
      </c>
      <c r="B253" s="32" t="s">
        <v>857</v>
      </c>
      <c r="C253" s="32" t="s">
        <v>858</v>
      </c>
    </row>
    <row r="254" spans="1:3" x14ac:dyDescent="0.2">
      <c r="A254" s="32" t="s">
        <v>859</v>
      </c>
      <c r="B254" s="32" t="s">
        <v>860</v>
      </c>
      <c r="C254" s="32" t="s">
        <v>861</v>
      </c>
    </row>
  </sheetData>
  <phoneticPr fontId="2"/>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原生的な自然及びすぐれた自然の保全</vt:lpstr>
      <vt:lpstr>湿地の保全</vt:lpstr>
      <vt:lpstr>生物多様性</vt:lpstr>
      <vt:lpstr>都市公園</vt:lpstr>
      <vt:lpstr>土地利用</vt:lpstr>
      <vt:lpstr>国コード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2020-03-31T08:00:57Z</dcterms:created>
  <dcterms:modified xsi:type="dcterms:W3CDTF">2020-12-02T01:53:13Z</dcterms:modified>
</cp:coreProperties>
</file>