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29" sheetId="1" r:id="rId1"/>
  </sheets>
  <definedNames>
    <definedName name="_xlnm.Print_Area" localSheetId="0">'29'!$A$1:$N$53</definedName>
  </definedNames>
  <calcPr fullCalcOnLoad="1"/>
</workbook>
</file>

<file path=xl/sharedStrings.xml><?xml version="1.0" encoding="utf-8"?>
<sst xmlns="http://schemas.openxmlformats.org/spreadsheetml/2006/main" count="67" uniqueCount="37">
  <si>
    <t>基準値を満たす
環境基準点数　⑭</t>
  </si>
  <si>
    <t>⑭／⑬（％）</t>
  </si>
  <si>
    <t>最近10年間の平均値</t>
  </si>
  <si>
    <t>東　京　湾</t>
  </si>
  <si>
    <t>（三河湾を含む）
伊　　勢　　湾</t>
  </si>
  <si>
    <t>大　阪　湾</t>
  </si>
  <si>
    <t>（大阪湾を除く）
瀬　戸　内　海</t>
  </si>
  <si>
    <t>（大阪湾を含む）
瀬　戸　内　海</t>
  </si>
  <si>
    <t>Ａ類型</t>
  </si>
  <si>
    <t>Ｂ類型</t>
  </si>
  <si>
    <t>Ｃ類型</t>
  </si>
  <si>
    <t>基準値を満たす
環境基準点数　②</t>
  </si>
  <si>
    <t>②／①（％）</t>
  </si>
  <si>
    <t>環境基準点総数③</t>
  </si>
  <si>
    <t>基準値を満たす
環境基準点数　④</t>
  </si>
  <si>
    <t>④／③（％）</t>
  </si>
  <si>
    <t>環境基準点総数⑤</t>
  </si>
  <si>
    <t>基準値を満たす
環境基準点数　⑥</t>
  </si>
  <si>
    <t>⑥／⑤（％）</t>
  </si>
  <si>
    <t>環境基準点総数⑦</t>
  </si>
  <si>
    <t>基準値を満たす
環境基準点数　⑧</t>
  </si>
  <si>
    <t>⑧／⑦（％）</t>
  </si>
  <si>
    <t>環境基準点総数⑨</t>
  </si>
  <si>
    <t>基準値を満たす
環境基準点数　⑩</t>
  </si>
  <si>
    <t>⑩／⑨（％）</t>
  </si>
  <si>
    <t>環境基準点総数⑪</t>
  </si>
  <si>
    <t>基準値を満たす
環境基準点数　⑫</t>
  </si>
  <si>
    <t>⑫／⑪（％）</t>
  </si>
  <si>
    <t>環境基準点総数⑬</t>
  </si>
  <si>
    <t>環境基準点総数①</t>
  </si>
  <si>
    <t>有　明　海</t>
  </si>
  <si>
    <t>八　代　海</t>
  </si>
  <si>
    <t>mg/L</t>
  </si>
  <si>
    <t>平均値（㎎/L）</t>
  </si>
  <si>
    <t>5.06　広域的な閉鎖性海域における水質状況の推移（COD年間平均値）</t>
  </si>
  <si>
    <t>平成18
年度</t>
  </si>
  <si>
    <t>資料： 環境省「平成27年度公共用水域水質測定結果」より作成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</si>
</sst>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 "/>
    <numFmt numFmtId="179" formatCode="0.0_ "/>
    <numFmt numFmtId="180" formatCode="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0_);[Red]\(0\)"/>
    <numFmt numFmtId="192" formatCode="0.0_);[Red]\(0.0\)"/>
    <numFmt numFmtId="193" formatCode="0.000_ "/>
    <numFmt numFmtId="194" formatCode="0.0000_ "/>
    <numFmt numFmtId="195" formatCode="0.00000_ "/>
    <numFmt numFmtId="196" formatCode="0.000000_ "/>
    <numFmt numFmtId="197" formatCode="0.0000000_ "/>
    <numFmt numFmtId="198" formatCode="0.00000000_ "/>
    <numFmt numFmtId="199" formatCode="0.000000000_ "/>
    <numFmt numFmtId="200" formatCode="0.0000000000_ "/>
    <numFmt numFmtId="201" formatCode="0.00000000000_ "/>
    <numFmt numFmtId="202" formatCode="0.000000000000_ "/>
    <numFmt numFmtId="203" formatCode="0.0000000000000_ "/>
    <numFmt numFmtId="204" formatCode="dddd\,\ mmmm\ dd\,\ yyyy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b/>
      <sz val="14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8" fontId="1" fillId="24" borderId="10" xfId="63" applyNumberFormat="1" applyFont="1" applyFill="1" applyBorder="1" applyAlignment="1">
      <alignment horizontal="right" vertical="center"/>
      <protection/>
    </xf>
    <xf numFmtId="179" fontId="1" fillId="24" borderId="11" xfId="63" applyNumberFormat="1" applyFont="1" applyFill="1" applyBorder="1" applyAlignment="1">
      <alignment horizontal="right" vertical="center"/>
      <protection/>
    </xf>
    <xf numFmtId="179" fontId="1" fillId="24" borderId="12" xfId="63" applyNumberFormat="1" applyFont="1" applyFill="1" applyBorder="1" applyAlignment="1">
      <alignment horizontal="right" vertical="center"/>
      <protection/>
    </xf>
    <xf numFmtId="179" fontId="1" fillId="24" borderId="13" xfId="63" applyNumberFormat="1" applyFont="1" applyFill="1" applyBorder="1" applyAlignment="1">
      <alignment horizontal="right" vertical="center"/>
      <protection/>
    </xf>
    <xf numFmtId="178" fontId="1" fillId="24" borderId="14" xfId="63" applyNumberFormat="1" applyFont="1" applyFill="1" applyBorder="1" applyAlignment="1">
      <alignment horizontal="right" vertical="center"/>
      <protection/>
    </xf>
    <xf numFmtId="0" fontId="23" fillId="24" borderId="0" xfId="63" applyFont="1" applyFill="1" applyAlignment="1">
      <alignment horizontal="left" vertical="center"/>
      <protection/>
    </xf>
    <xf numFmtId="0" fontId="1" fillId="24" borderId="0" xfId="63" applyFont="1" applyFill="1" applyAlignment="1">
      <alignment vertical="center"/>
      <protection/>
    </xf>
    <xf numFmtId="0" fontId="1" fillId="24" borderId="0" xfId="0" applyFont="1" applyFill="1" applyAlignment="1">
      <alignment vertical="center"/>
    </xf>
    <xf numFmtId="0" fontId="1" fillId="24" borderId="0" xfId="61" applyFont="1" applyFill="1" applyAlignment="1">
      <alignment vertical="center"/>
      <protection/>
    </xf>
    <xf numFmtId="0" fontId="1" fillId="24" borderId="15" xfId="63" applyFont="1" applyFill="1" applyBorder="1" applyAlignment="1">
      <alignment vertical="center"/>
      <protection/>
    </xf>
    <xf numFmtId="0" fontId="1" fillId="24" borderId="15" xfId="63" applyFont="1" applyFill="1" applyBorder="1" applyAlignment="1">
      <alignment horizontal="right" vertical="center"/>
      <protection/>
    </xf>
    <xf numFmtId="0" fontId="1" fillId="24" borderId="16" xfId="63" applyFont="1" applyFill="1" applyBorder="1" applyAlignment="1">
      <alignment horizontal="right" vertical="center"/>
      <protection/>
    </xf>
    <xf numFmtId="0" fontId="1" fillId="24" borderId="17" xfId="63" applyFont="1" applyFill="1" applyBorder="1" applyAlignment="1">
      <alignment horizontal="center" vertical="center" wrapText="1"/>
      <protection/>
    </xf>
    <xf numFmtId="0" fontId="1" fillId="24" borderId="17" xfId="63" applyFont="1" applyFill="1" applyBorder="1" applyAlignment="1" quotePrefix="1">
      <alignment horizontal="center" vertical="center" wrapText="1"/>
      <protection/>
    </xf>
    <xf numFmtId="0" fontId="1" fillId="24" borderId="17" xfId="63" applyNumberFormat="1" applyFont="1" applyFill="1" applyBorder="1" applyAlignment="1">
      <alignment horizontal="center" vertical="center" wrapText="1"/>
      <protection/>
    </xf>
    <xf numFmtId="0" fontId="1" fillId="24" borderId="18" xfId="63" applyNumberFormat="1" applyFont="1" applyFill="1" applyBorder="1" applyAlignment="1">
      <alignment horizontal="center" vertical="center" wrapText="1"/>
      <protection/>
    </xf>
    <xf numFmtId="0" fontId="1" fillId="24" borderId="19" xfId="63" applyFont="1" applyFill="1" applyBorder="1" applyAlignment="1">
      <alignment horizontal="center" vertical="center" wrapText="1"/>
      <protection/>
    </xf>
    <xf numFmtId="0" fontId="1" fillId="24" borderId="0" xfId="61" applyFont="1" applyFill="1" applyAlignment="1">
      <alignment horizontal="left" vertical="center"/>
      <protection/>
    </xf>
    <xf numFmtId="0" fontId="1" fillId="24" borderId="20" xfId="63" applyFont="1" applyFill="1" applyBorder="1" applyAlignment="1">
      <alignment horizontal="center" vertical="center" textRotation="255"/>
      <protection/>
    </xf>
    <xf numFmtId="0" fontId="1" fillId="24" borderId="21" xfId="63" applyFont="1" applyFill="1" applyBorder="1" applyAlignment="1">
      <alignment vertical="center"/>
      <protection/>
    </xf>
    <xf numFmtId="0" fontId="1" fillId="24" borderId="22" xfId="63" applyFont="1" applyFill="1" applyBorder="1" applyAlignment="1">
      <alignment vertical="center"/>
      <protection/>
    </xf>
    <xf numFmtId="179" fontId="1" fillId="24" borderId="11" xfId="62" applyNumberFormat="1" applyFont="1" applyFill="1" applyBorder="1" applyAlignment="1">
      <alignment vertical="center"/>
      <protection/>
    </xf>
    <xf numFmtId="179" fontId="1" fillId="24" borderId="23" xfId="62" applyNumberFormat="1" applyFont="1" applyFill="1" applyBorder="1" applyAlignment="1">
      <alignment vertical="center"/>
      <protection/>
    </xf>
    <xf numFmtId="0" fontId="1" fillId="24" borderId="0" xfId="61" applyFont="1" applyFill="1" applyAlignment="1">
      <alignment horizontal="right" vertical="center"/>
      <protection/>
    </xf>
    <xf numFmtId="0" fontId="1" fillId="24" borderId="24" xfId="63" applyFont="1" applyFill="1" applyBorder="1" applyAlignment="1">
      <alignment vertical="center"/>
      <protection/>
    </xf>
    <xf numFmtId="0" fontId="1" fillId="24" borderId="25" xfId="63" applyFont="1" applyFill="1" applyBorder="1" applyAlignment="1">
      <alignment horizontal="distributed" vertical="center"/>
      <protection/>
    </xf>
    <xf numFmtId="179" fontId="1" fillId="24" borderId="12" xfId="62" applyNumberFormat="1" applyFont="1" applyFill="1" applyBorder="1" applyAlignment="1">
      <alignment vertical="center"/>
      <protection/>
    </xf>
    <xf numFmtId="0" fontId="1" fillId="24" borderId="26" xfId="63" applyFont="1" applyFill="1" applyBorder="1" applyAlignment="1">
      <alignment vertical="center"/>
      <protection/>
    </xf>
    <xf numFmtId="0" fontId="1" fillId="24" borderId="27" xfId="63" applyFont="1" applyFill="1" applyBorder="1" applyAlignment="1">
      <alignment horizontal="distributed" vertical="center"/>
      <protection/>
    </xf>
    <xf numFmtId="179" fontId="1" fillId="24" borderId="13" xfId="62" applyNumberFormat="1" applyFont="1" applyFill="1" applyBorder="1" applyAlignment="1">
      <alignment vertical="center"/>
      <protection/>
    </xf>
    <xf numFmtId="179" fontId="1" fillId="24" borderId="24" xfId="63" applyNumberFormat="1" applyFont="1" applyFill="1" applyBorder="1" applyAlignment="1">
      <alignment horizontal="center" vertical="center"/>
      <protection/>
    </xf>
    <xf numFmtId="0" fontId="1" fillId="24" borderId="28" xfId="63" applyFont="1" applyFill="1" applyBorder="1" applyAlignment="1">
      <alignment vertical="center"/>
      <protection/>
    </xf>
    <xf numFmtId="0" fontId="1" fillId="24" borderId="20" xfId="63" applyFont="1" applyFill="1" applyBorder="1" applyAlignment="1">
      <alignment vertical="center"/>
      <protection/>
    </xf>
    <xf numFmtId="178" fontId="1" fillId="24" borderId="10" xfId="62" applyNumberFormat="1" applyFont="1" applyFill="1" applyBorder="1" applyAlignment="1">
      <alignment vertical="center"/>
      <protection/>
    </xf>
    <xf numFmtId="0" fontId="1" fillId="24" borderId="24" xfId="63" applyFont="1" applyFill="1" applyBorder="1" applyAlignment="1">
      <alignment horizontal="right" vertical="center"/>
      <protection/>
    </xf>
    <xf numFmtId="0" fontId="1" fillId="24" borderId="28" xfId="63" applyFont="1" applyFill="1" applyBorder="1" applyAlignment="1">
      <alignment horizontal="left" vertical="center" wrapText="1"/>
      <protection/>
    </xf>
    <xf numFmtId="0" fontId="1" fillId="24" borderId="20" xfId="63" applyFont="1" applyFill="1" applyBorder="1" applyAlignment="1">
      <alignment horizontal="left" vertical="center" wrapText="1"/>
      <protection/>
    </xf>
    <xf numFmtId="178" fontId="1" fillId="24" borderId="29" xfId="62" applyNumberFormat="1" applyFont="1" applyFill="1" applyBorder="1" applyAlignment="1">
      <alignment vertical="center"/>
      <protection/>
    </xf>
    <xf numFmtId="0" fontId="1" fillId="24" borderId="20" xfId="63" applyFont="1" applyFill="1" applyBorder="1" applyAlignment="1">
      <alignment horizontal="center" vertical="center" textRotation="255" wrapText="1"/>
      <protection/>
    </xf>
    <xf numFmtId="178" fontId="1" fillId="24" borderId="30" xfId="62" applyNumberFormat="1" applyFont="1" applyFill="1" applyBorder="1" applyAlignment="1">
      <alignment vertical="center"/>
      <protection/>
    </xf>
    <xf numFmtId="0" fontId="1" fillId="24" borderId="31" xfId="63" applyFont="1" applyFill="1" applyBorder="1" applyAlignment="1">
      <alignment horizontal="center" vertical="center" textRotation="255"/>
      <protection/>
    </xf>
    <xf numFmtId="0" fontId="1" fillId="24" borderId="32" xfId="63" applyFont="1" applyFill="1" applyBorder="1" applyAlignment="1">
      <alignment vertical="center"/>
      <protection/>
    </xf>
    <xf numFmtId="0" fontId="1" fillId="24" borderId="31" xfId="63" applyFont="1" applyFill="1" applyBorder="1" applyAlignment="1">
      <alignment vertical="center"/>
      <protection/>
    </xf>
    <xf numFmtId="178" fontId="1" fillId="24" borderId="33" xfId="62" applyNumberFormat="1" applyFont="1" applyFill="1" applyBorder="1" applyAlignment="1">
      <alignment vertical="center"/>
      <protection/>
    </xf>
    <xf numFmtId="0" fontId="1" fillId="24" borderId="34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７.jtd" xfId="62"/>
    <cellStyle name="標準_参考７.jtd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3"/>
  <sheetViews>
    <sheetView tabSelected="1" view="pageLayout" zoomScaleNormal="85" workbookViewId="0" topLeftCell="B1">
      <selection activeCell="O1" sqref="O1"/>
    </sheetView>
  </sheetViews>
  <sheetFormatPr defaultColWidth="9.00390625" defaultRowHeight="15" customHeight="1"/>
  <cols>
    <col min="1" max="2" width="6.625" style="8" customWidth="1"/>
    <col min="3" max="3" width="12.625" style="8" customWidth="1"/>
    <col min="4" max="13" width="8.125" style="8" customWidth="1"/>
    <col min="14" max="14" width="11.125" style="8" customWidth="1"/>
    <col min="15" max="16384" width="9.00390625" style="8" customWidth="1"/>
  </cols>
  <sheetData>
    <row r="1" spans="1:18" ht="30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</row>
    <row r="2" spans="1:18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9"/>
      <c r="Q2" s="9"/>
      <c r="R2" s="9"/>
    </row>
    <row r="3" spans="1:18" ht="39.75" customHeight="1">
      <c r="A3" s="10"/>
      <c r="B3" s="11"/>
      <c r="C3" s="12"/>
      <c r="D3" s="13" t="s">
        <v>35</v>
      </c>
      <c r="E3" s="14">
        <v>19</v>
      </c>
      <c r="F3" s="14">
        <v>20</v>
      </c>
      <c r="G3" s="14">
        <v>21</v>
      </c>
      <c r="H3" s="13">
        <v>22</v>
      </c>
      <c r="I3" s="13">
        <v>23</v>
      </c>
      <c r="J3" s="15">
        <v>24</v>
      </c>
      <c r="K3" s="15">
        <v>25</v>
      </c>
      <c r="L3" s="16">
        <v>26</v>
      </c>
      <c r="M3" s="16">
        <v>27</v>
      </c>
      <c r="N3" s="17" t="s">
        <v>2</v>
      </c>
      <c r="O3" s="9"/>
      <c r="P3" s="18"/>
      <c r="Q3" s="9"/>
      <c r="R3" s="9"/>
    </row>
    <row r="4" spans="1:18" ht="15" customHeight="1">
      <c r="A4" s="19" t="s">
        <v>3</v>
      </c>
      <c r="B4" s="20" t="s">
        <v>33</v>
      </c>
      <c r="C4" s="21"/>
      <c r="D4" s="2">
        <v>2.7</v>
      </c>
      <c r="E4" s="2">
        <v>2.5</v>
      </c>
      <c r="F4" s="2">
        <v>2.6</v>
      </c>
      <c r="G4" s="2">
        <v>2.5</v>
      </c>
      <c r="H4" s="2">
        <v>2.8</v>
      </c>
      <c r="I4" s="2">
        <v>2.7</v>
      </c>
      <c r="J4" s="2">
        <v>2.7</v>
      </c>
      <c r="K4" s="2">
        <v>2.621052631578947</v>
      </c>
      <c r="L4" s="22">
        <v>2.8</v>
      </c>
      <c r="M4" s="23">
        <v>2.6</v>
      </c>
      <c r="N4" s="20"/>
      <c r="O4" s="9"/>
      <c r="P4" s="9"/>
      <c r="Q4" s="24"/>
      <c r="R4" s="9"/>
    </row>
    <row r="5" spans="1:18" ht="15" customHeight="1">
      <c r="A5" s="19"/>
      <c r="B5" s="25"/>
      <c r="C5" s="26" t="s">
        <v>8</v>
      </c>
      <c r="D5" s="3">
        <v>2</v>
      </c>
      <c r="E5" s="3">
        <v>1.8</v>
      </c>
      <c r="F5" s="3">
        <v>2.3</v>
      </c>
      <c r="G5" s="3">
        <v>1.7</v>
      </c>
      <c r="H5" s="3">
        <v>2.3</v>
      </c>
      <c r="I5" s="3">
        <v>2.1</v>
      </c>
      <c r="J5" s="3">
        <v>2.25</v>
      </c>
      <c r="K5" s="3">
        <v>2</v>
      </c>
      <c r="L5" s="27">
        <v>2.2</v>
      </c>
      <c r="M5" s="27">
        <v>2.2</v>
      </c>
      <c r="N5" s="25"/>
      <c r="O5" s="9"/>
      <c r="P5" s="9"/>
      <c r="Q5" s="9"/>
      <c r="R5" s="9"/>
    </row>
    <row r="6" spans="1:18" ht="15" customHeight="1">
      <c r="A6" s="19"/>
      <c r="B6" s="25"/>
      <c r="C6" s="26" t="s">
        <v>9</v>
      </c>
      <c r="D6" s="3">
        <v>2.7</v>
      </c>
      <c r="E6" s="3">
        <v>2.5</v>
      </c>
      <c r="F6" s="3">
        <v>2.4</v>
      </c>
      <c r="G6" s="3">
        <v>2.5</v>
      </c>
      <c r="H6" s="3">
        <v>2.9</v>
      </c>
      <c r="I6" s="3">
        <v>2.7</v>
      </c>
      <c r="J6" s="3">
        <v>2.7333333333333334</v>
      </c>
      <c r="K6" s="3">
        <v>2.5124999999999997</v>
      </c>
      <c r="L6" s="27">
        <v>2.8</v>
      </c>
      <c r="M6" s="27">
        <v>2.5</v>
      </c>
      <c r="N6" s="25"/>
      <c r="O6" s="9"/>
      <c r="P6" s="9"/>
      <c r="Q6" s="9"/>
      <c r="R6" s="9"/>
    </row>
    <row r="7" spans="1:18" ht="15" customHeight="1">
      <c r="A7" s="19"/>
      <c r="B7" s="28"/>
      <c r="C7" s="29" t="s">
        <v>10</v>
      </c>
      <c r="D7" s="4">
        <v>3</v>
      </c>
      <c r="E7" s="4">
        <v>2.9</v>
      </c>
      <c r="F7" s="4">
        <v>2.9</v>
      </c>
      <c r="G7" s="4">
        <v>2.8</v>
      </c>
      <c r="H7" s="4">
        <v>3.1</v>
      </c>
      <c r="I7" s="4">
        <v>3</v>
      </c>
      <c r="J7" s="4">
        <v>3.177777777777778</v>
      </c>
      <c r="K7" s="4">
        <v>2.855555555555555</v>
      </c>
      <c r="L7" s="30">
        <v>3.1</v>
      </c>
      <c r="M7" s="30">
        <v>2.8</v>
      </c>
      <c r="N7" s="31">
        <f>AVERAGE(D4:M4)</f>
        <v>2.652105263157895</v>
      </c>
      <c r="O7" s="9"/>
      <c r="P7" s="9"/>
      <c r="Q7" s="9"/>
      <c r="R7" s="9"/>
    </row>
    <row r="8" spans="1:18" ht="15" customHeight="1">
      <c r="A8" s="19"/>
      <c r="B8" s="32" t="s">
        <v>29</v>
      </c>
      <c r="C8" s="33"/>
      <c r="D8" s="1">
        <v>49</v>
      </c>
      <c r="E8" s="1">
        <v>49</v>
      </c>
      <c r="F8" s="1">
        <v>49</v>
      </c>
      <c r="G8" s="1">
        <v>49</v>
      </c>
      <c r="H8" s="1">
        <v>49</v>
      </c>
      <c r="I8" s="1">
        <v>49</v>
      </c>
      <c r="J8" s="1">
        <v>49</v>
      </c>
      <c r="K8" s="1">
        <v>49</v>
      </c>
      <c r="L8" s="34">
        <v>49</v>
      </c>
      <c r="M8" s="34">
        <v>49</v>
      </c>
      <c r="N8" s="35" t="s">
        <v>32</v>
      </c>
      <c r="O8" s="9"/>
      <c r="P8" s="9"/>
      <c r="Q8" s="9"/>
      <c r="R8" s="9"/>
    </row>
    <row r="9" spans="1:18" ht="30" customHeight="1">
      <c r="A9" s="19"/>
      <c r="B9" s="36" t="s">
        <v>11</v>
      </c>
      <c r="C9" s="37"/>
      <c r="D9" s="1">
        <v>30</v>
      </c>
      <c r="E9" s="1">
        <v>30</v>
      </c>
      <c r="F9" s="1">
        <v>38</v>
      </c>
      <c r="G9" s="1">
        <v>35</v>
      </c>
      <c r="H9" s="1">
        <v>25</v>
      </c>
      <c r="I9" s="1">
        <v>35</v>
      </c>
      <c r="J9" s="1">
        <v>29</v>
      </c>
      <c r="K9" s="1">
        <v>29</v>
      </c>
      <c r="L9" s="34">
        <v>29</v>
      </c>
      <c r="M9" s="34">
        <v>33</v>
      </c>
      <c r="N9" s="25"/>
      <c r="O9" s="9"/>
      <c r="P9" s="9"/>
      <c r="Q9" s="9"/>
      <c r="R9" s="9"/>
    </row>
    <row r="10" spans="1:18" ht="15" customHeight="1">
      <c r="A10" s="19"/>
      <c r="B10" s="32" t="s">
        <v>12</v>
      </c>
      <c r="C10" s="33"/>
      <c r="D10" s="1">
        <v>61</v>
      </c>
      <c r="E10" s="1">
        <v>61</v>
      </c>
      <c r="F10" s="1">
        <v>78</v>
      </c>
      <c r="G10" s="1">
        <v>71</v>
      </c>
      <c r="H10" s="1">
        <v>51.02040816326531</v>
      </c>
      <c r="I10" s="1">
        <v>71.42857142857143</v>
      </c>
      <c r="J10" s="1">
        <v>59.183673469387756</v>
      </c>
      <c r="K10" s="1">
        <v>59.183673469387756</v>
      </c>
      <c r="L10" s="38">
        <v>59.183673469387756</v>
      </c>
      <c r="M10" s="38">
        <f>M9/M8*100</f>
        <v>67.3469387755102</v>
      </c>
      <c r="N10" s="28"/>
      <c r="O10" s="9"/>
      <c r="P10" s="9"/>
      <c r="Q10" s="9"/>
      <c r="R10" s="9"/>
    </row>
    <row r="11" spans="1:18" ht="15" customHeight="1">
      <c r="A11" s="39" t="s">
        <v>4</v>
      </c>
      <c r="B11" s="20" t="s">
        <v>33</v>
      </c>
      <c r="C11" s="21"/>
      <c r="D11" s="2">
        <v>3.3</v>
      </c>
      <c r="E11" s="2">
        <v>3.2</v>
      </c>
      <c r="F11" s="2">
        <v>3.4</v>
      </c>
      <c r="G11" s="2">
        <v>2.9</v>
      </c>
      <c r="H11" s="2">
        <v>3.1</v>
      </c>
      <c r="I11" s="2">
        <v>2.8</v>
      </c>
      <c r="J11" s="2">
        <v>2.8</v>
      </c>
      <c r="K11" s="2">
        <v>3.14375</v>
      </c>
      <c r="L11" s="22">
        <v>3.2</v>
      </c>
      <c r="M11" s="23">
        <v>3.1</v>
      </c>
      <c r="N11" s="20"/>
      <c r="O11" s="9"/>
      <c r="P11" s="9"/>
      <c r="Q11" s="9"/>
      <c r="R11" s="9"/>
    </row>
    <row r="12" spans="1:18" ht="15" customHeight="1">
      <c r="A12" s="19"/>
      <c r="B12" s="25"/>
      <c r="C12" s="26" t="s">
        <v>8</v>
      </c>
      <c r="D12" s="3">
        <v>3</v>
      </c>
      <c r="E12" s="3">
        <v>2.6</v>
      </c>
      <c r="F12" s="3">
        <v>3.1</v>
      </c>
      <c r="G12" s="3">
        <v>2.5</v>
      </c>
      <c r="H12" s="3">
        <v>2.6</v>
      </c>
      <c r="I12" s="3">
        <v>2.5</v>
      </c>
      <c r="J12" s="3">
        <v>2.575</v>
      </c>
      <c r="K12" s="3">
        <v>2.75</v>
      </c>
      <c r="L12" s="27">
        <v>2.8</v>
      </c>
      <c r="M12" s="27">
        <v>2.6</v>
      </c>
      <c r="N12" s="25"/>
      <c r="O12" s="9"/>
      <c r="P12" s="9"/>
      <c r="Q12" s="9"/>
      <c r="R12" s="9"/>
    </row>
    <row r="13" spans="1:18" ht="15" customHeight="1">
      <c r="A13" s="19"/>
      <c r="B13" s="25"/>
      <c r="C13" s="26" t="s">
        <v>9</v>
      </c>
      <c r="D13" s="3">
        <v>3</v>
      </c>
      <c r="E13" s="3">
        <v>3.2</v>
      </c>
      <c r="F13" s="3">
        <v>3</v>
      </c>
      <c r="G13" s="3">
        <v>2.8</v>
      </c>
      <c r="H13" s="3">
        <v>2.8</v>
      </c>
      <c r="I13" s="3">
        <v>2.6</v>
      </c>
      <c r="J13" s="3">
        <v>2.6999999999999997</v>
      </c>
      <c r="K13" s="3">
        <v>2.8333333333333335</v>
      </c>
      <c r="L13" s="27">
        <v>2.8</v>
      </c>
      <c r="M13" s="27">
        <v>2.7</v>
      </c>
      <c r="N13" s="25"/>
      <c r="O13" s="9"/>
      <c r="P13" s="9"/>
      <c r="Q13" s="9"/>
      <c r="R13" s="9"/>
    </row>
    <row r="14" spans="1:17" ht="15" customHeight="1">
      <c r="A14" s="19"/>
      <c r="B14" s="28"/>
      <c r="C14" s="29" t="s">
        <v>10</v>
      </c>
      <c r="D14" s="4">
        <v>3.8</v>
      </c>
      <c r="E14" s="4">
        <v>3.7</v>
      </c>
      <c r="F14" s="4">
        <v>4</v>
      </c>
      <c r="G14" s="4">
        <v>3.2</v>
      </c>
      <c r="H14" s="4">
        <v>3.8</v>
      </c>
      <c r="I14" s="4">
        <v>3.5</v>
      </c>
      <c r="J14" s="4">
        <v>3.783333333333333</v>
      </c>
      <c r="K14" s="4">
        <v>3.716666666666667</v>
      </c>
      <c r="L14" s="30">
        <v>3.9</v>
      </c>
      <c r="M14" s="30">
        <v>3.9</v>
      </c>
      <c r="N14" s="31">
        <f>AVERAGE(D11:M11)</f>
        <v>3.0943750000000003</v>
      </c>
      <c r="O14" s="9"/>
      <c r="P14" s="9"/>
      <c r="Q14" s="9"/>
    </row>
    <row r="15" spans="1:17" ht="15" customHeight="1">
      <c r="A15" s="19"/>
      <c r="B15" s="32" t="s">
        <v>13</v>
      </c>
      <c r="C15" s="33"/>
      <c r="D15" s="1">
        <v>32</v>
      </c>
      <c r="E15" s="1">
        <v>32</v>
      </c>
      <c r="F15" s="1">
        <v>32</v>
      </c>
      <c r="G15" s="1">
        <v>32</v>
      </c>
      <c r="H15" s="1">
        <v>32</v>
      </c>
      <c r="I15" s="1">
        <v>32</v>
      </c>
      <c r="J15" s="1">
        <v>32</v>
      </c>
      <c r="K15" s="1">
        <v>32</v>
      </c>
      <c r="L15" s="40">
        <v>32</v>
      </c>
      <c r="M15" s="40">
        <v>32</v>
      </c>
      <c r="N15" s="35" t="s">
        <v>32</v>
      </c>
      <c r="O15" s="9"/>
      <c r="P15" s="9"/>
      <c r="Q15" s="9"/>
    </row>
    <row r="16" spans="1:17" ht="30" customHeight="1">
      <c r="A16" s="19"/>
      <c r="B16" s="36" t="s">
        <v>14</v>
      </c>
      <c r="C16" s="37"/>
      <c r="D16" s="1">
        <v>13</v>
      </c>
      <c r="E16" s="1">
        <v>17</v>
      </c>
      <c r="F16" s="1">
        <v>15</v>
      </c>
      <c r="G16" s="1">
        <v>17</v>
      </c>
      <c r="H16" s="1">
        <v>17</v>
      </c>
      <c r="I16" s="1">
        <v>16</v>
      </c>
      <c r="J16" s="1">
        <v>17</v>
      </c>
      <c r="K16" s="1">
        <v>19</v>
      </c>
      <c r="L16" s="40">
        <v>15</v>
      </c>
      <c r="M16" s="40">
        <v>19</v>
      </c>
      <c r="N16" s="25"/>
      <c r="O16" s="9"/>
      <c r="P16" s="9"/>
      <c r="Q16" s="9"/>
    </row>
    <row r="17" spans="1:17" ht="15" customHeight="1">
      <c r="A17" s="19"/>
      <c r="B17" s="32" t="s">
        <v>15</v>
      </c>
      <c r="C17" s="33"/>
      <c r="D17" s="1">
        <v>41</v>
      </c>
      <c r="E17" s="1">
        <v>53</v>
      </c>
      <c r="F17" s="1">
        <v>47</v>
      </c>
      <c r="G17" s="1">
        <v>53</v>
      </c>
      <c r="H17" s="1">
        <v>53.125</v>
      </c>
      <c r="I17" s="1">
        <v>50</v>
      </c>
      <c r="J17" s="1">
        <v>53.125</v>
      </c>
      <c r="K17" s="1">
        <v>59.375</v>
      </c>
      <c r="L17" s="38">
        <v>46.875</v>
      </c>
      <c r="M17" s="38">
        <f>M16/M15*100</f>
        <v>59.375</v>
      </c>
      <c r="N17" s="28"/>
      <c r="O17" s="9"/>
      <c r="P17" s="9"/>
      <c r="Q17" s="9"/>
    </row>
    <row r="18" spans="1:17" ht="15" customHeight="1">
      <c r="A18" s="19" t="s">
        <v>5</v>
      </c>
      <c r="B18" s="20" t="s">
        <v>33</v>
      </c>
      <c r="C18" s="21"/>
      <c r="D18" s="2">
        <v>2.7</v>
      </c>
      <c r="E18" s="2">
        <v>2.7</v>
      </c>
      <c r="F18" s="2">
        <v>2.8</v>
      </c>
      <c r="G18" s="2">
        <v>2.8</v>
      </c>
      <c r="H18" s="2">
        <v>2.8</v>
      </c>
      <c r="I18" s="2">
        <v>2.5</v>
      </c>
      <c r="J18" s="2">
        <v>2.7</v>
      </c>
      <c r="K18" s="2">
        <v>2.6</v>
      </c>
      <c r="L18" s="22">
        <v>2.4</v>
      </c>
      <c r="M18" s="23">
        <v>2.6</v>
      </c>
      <c r="N18" s="20"/>
      <c r="O18" s="9"/>
      <c r="P18" s="9"/>
      <c r="Q18" s="9"/>
    </row>
    <row r="19" spans="1:17" ht="15" customHeight="1">
      <c r="A19" s="19"/>
      <c r="B19" s="25"/>
      <c r="C19" s="26" t="s">
        <v>8</v>
      </c>
      <c r="D19" s="3">
        <v>2.4</v>
      </c>
      <c r="E19" s="3">
        <v>2.4</v>
      </c>
      <c r="F19" s="3">
        <v>2.5</v>
      </c>
      <c r="G19" s="3">
        <v>2.4</v>
      </c>
      <c r="H19" s="3">
        <v>2.4</v>
      </c>
      <c r="I19" s="3">
        <v>2.3</v>
      </c>
      <c r="J19" s="3">
        <v>2.3666666666666667</v>
      </c>
      <c r="K19" s="3">
        <v>2.4</v>
      </c>
      <c r="L19" s="27">
        <v>2.1</v>
      </c>
      <c r="M19" s="27">
        <v>2.3</v>
      </c>
      <c r="N19" s="25"/>
      <c r="O19" s="9"/>
      <c r="P19" s="9"/>
      <c r="Q19" s="9"/>
    </row>
    <row r="20" spans="1:17" ht="15" customHeight="1">
      <c r="A20" s="19"/>
      <c r="B20" s="25"/>
      <c r="C20" s="26" t="s">
        <v>9</v>
      </c>
      <c r="D20" s="3">
        <v>2.8</v>
      </c>
      <c r="E20" s="3">
        <v>2.8</v>
      </c>
      <c r="F20" s="3">
        <v>2.9</v>
      </c>
      <c r="G20" s="3">
        <v>2.8</v>
      </c>
      <c r="H20" s="3">
        <v>3</v>
      </c>
      <c r="I20" s="3">
        <v>2.7</v>
      </c>
      <c r="J20" s="3">
        <v>2.9</v>
      </c>
      <c r="K20" s="3">
        <v>2.7</v>
      </c>
      <c r="L20" s="27">
        <v>2.6</v>
      </c>
      <c r="M20" s="27">
        <v>2.7</v>
      </c>
      <c r="N20" s="25"/>
      <c r="O20" s="9"/>
      <c r="P20" s="9"/>
      <c r="Q20" s="9"/>
    </row>
    <row r="21" spans="1:17" ht="15" customHeight="1">
      <c r="A21" s="19"/>
      <c r="B21" s="28"/>
      <c r="C21" s="29" t="s">
        <v>10</v>
      </c>
      <c r="D21" s="4">
        <v>3</v>
      </c>
      <c r="E21" s="4">
        <v>2.9</v>
      </c>
      <c r="F21" s="4">
        <v>3</v>
      </c>
      <c r="G21" s="4">
        <v>3.2</v>
      </c>
      <c r="H21" s="4">
        <v>3.1</v>
      </c>
      <c r="I21" s="4">
        <v>2.5</v>
      </c>
      <c r="J21" s="4">
        <v>2.8</v>
      </c>
      <c r="K21" s="4">
        <v>2.8</v>
      </c>
      <c r="L21" s="30">
        <v>2.7</v>
      </c>
      <c r="M21" s="30">
        <v>2.7</v>
      </c>
      <c r="N21" s="31">
        <f>AVERAGE(D18:M18)</f>
        <v>2.66</v>
      </c>
      <c r="O21" s="9"/>
      <c r="P21" s="9"/>
      <c r="Q21" s="9"/>
    </row>
    <row r="22" spans="1:17" ht="15" customHeight="1">
      <c r="A22" s="19"/>
      <c r="B22" s="32" t="s">
        <v>16</v>
      </c>
      <c r="C22" s="33"/>
      <c r="D22" s="1">
        <v>28</v>
      </c>
      <c r="E22" s="1">
        <v>28</v>
      </c>
      <c r="F22" s="1">
        <v>28</v>
      </c>
      <c r="G22" s="1">
        <v>28</v>
      </c>
      <c r="H22" s="1">
        <v>28</v>
      </c>
      <c r="I22" s="1">
        <v>28</v>
      </c>
      <c r="J22" s="1">
        <v>28</v>
      </c>
      <c r="K22" s="1">
        <v>28</v>
      </c>
      <c r="L22" s="40">
        <v>28</v>
      </c>
      <c r="M22" s="40">
        <v>28</v>
      </c>
      <c r="N22" s="35" t="s">
        <v>32</v>
      </c>
      <c r="O22" s="9"/>
      <c r="P22" s="9"/>
      <c r="Q22" s="9"/>
    </row>
    <row r="23" spans="1:17" ht="30" customHeight="1">
      <c r="A23" s="19"/>
      <c r="B23" s="36" t="s">
        <v>17</v>
      </c>
      <c r="C23" s="37"/>
      <c r="D23" s="1">
        <v>18</v>
      </c>
      <c r="E23" s="1">
        <v>16</v>
      </c>
      <c r="F23" s="1">
        <v>15</v>
      </c>
      <c r="G23" s="1">
        <v>15</v>
      </c>
      <c r="H23" s="1">
        <v>16</v>
      </c>
      <c r="I23" s="1">
        <v>18</v>
      </c>
      <c r="J23" s="1">
        <v>15</v>
      </c>
      <c r="K23" s="1">
        <v>17</v>
      </c>
      <c r="L23" s="40">
        <v>18</v>
      </c>
      <c r="M23" s="40">
        <v>19</v>
      </c>
      <c r="N23" s="25"/>
      <c r="O23" s="9"/>
      <c r="P23" s="9"/>
      <c r="Q23" s="9"/>
    </row>
    <row r="24" spans="1:17" ht="15" customHeight="1">
      <c r="A24" s="19"/>
      <c r="B24" s="32" t="s">
        <v>18</v>
      </c>
      <c r="C24" s="33"/>
      <c r="D24" s="1">
        <v>64</v>
      </c>
      <c r="E24" s="1">
        <v>57</v>
      </c>
      <c r="F24" s="1">
        <v>54</v>
      </c>
      <c r="G24" s="1">
        <v>54</v>
      </c>
      <c r="H24" s="1">
        <v>57.14285714285714</v>
      </c>
      <c r="I24" s="1">
        <v>64.28571428571429</v>
      </c>
      <c r="J24" s="1">
        <v>53.57142857142857</v>
      </c>
      <c r="K24" s="1">
        <v>60.71428571428571</v>
      </c>
      <c r="L24" s="38">
        <v>64.28571428571429</v>
      </c>
      <c r="M24" s="38">
        <f>M23/M22*100</f>
        <v>67.85714285714286</v>
      </c>
      <c r="N24" s="28"/>
      <c r="O24" s="9"/>
      <c r="P24" s="9"/>
      <c r="Q24" s="9"/>
    </row>
    <row r="25" spans="1:17" ht="15" customHeight="1">
      <c r="A25" s="39" t="s">
        <v>6</v>
      </c>
      <c r="B25" s="20" t="s">
        <v>33</v>
      </c>
      <c r="C25" s="21"/>
      <c r="D25" s="2">
        <v>2.1</v>
      </c>
      <c r="E25" s="2">
        <v>2</v>
      </c>
      <c r="F25" s="2">
        <v>2</v>
      </c>
      <c r="G25" s="2">
        <v>1.9</v>
      </c>
      <c r="H25" s="2">
        <v>1.9</v>
      </c>
      <c r="I25" s="2">
        <v>1.9</v>
      </c>
      <c r="J25" s="2">
        <v>1.9</v>
      </c>
      <c r="K25" s="2">
        <v>2.0841059602648997</v>
      </c>
      <c r="L25" s="22">
        <v>2</v>
      </c>
      <c r="M25" s="23">
        <v>2</v>
      </c>
      <c r="N25" s="20"/>
      <c r="O25" s="9"/>
      <c r="P25" s="9"/>
      <c r="Q25" s="9"/>
    </row>
    <row r="26" spans="1:17" ht="15" customHeight="1">
      <c r="A26" s="19"/>
      <c r="B26" s="25"/>
      <c r="C26" s="26" t="s">
        <v>8</v>
      </c>
      <c r="D26" s="3">
        <v>1.9</v>
      </c>
      <c r="E26" s="3">
        <v>1.8</v>
      </c>
      <c r="F26" s="3">
        <v>1.8</v>
      </c>
      <c r="G26" s="3">
        <v>1.7</v>
      </c>
      <c r="H26" s="3">
        <v>1.7</v>
      </c>
      <c r="I26" s="3">
        <v>1.7</v>
      </c>
      <c r="J26" s="3">
        <v>1.8153846153846158</v>
      </c>
      <c r="K26" s="3">
        <v>1.830769230769231</v>
      </c>
      <c r="L26" s="27">
        <v>1.8</v>
      </c>
      <c r="M26" s="27">
        <v>1.7</v>
      </c>
      <c r="N26" s="25"/>
      <c r="O26" s="9"/>
      <c r="P26" s="9"/>
      <c r="Q26" s="9"/>
    </row>
    <row r="27" spans="1:17" ht="15" customHeight="1">
      <c r="A27" s="19"/>
      <c r="B27" s="25"/>
      <c r="C27" s="26" t="s">
        <v>9</v>
      </c>
      <c r="D27" s="3">
        <v>2.3</v>
      </c>
      <c r="E27" s="3">
        <v>2.2</v>
      </c>
      <c r="F27" s="3">
        <v>2.3</v>
      </c>
      <c r="G27" s="3">
        <v>2.2</v>
      </c>
      <c r="H27" s="3">
        <v>2.2</v>
      </c>
      <c r="I27" s="3">
        <v>2.2</v>
      </c>
      <c r="J27" s="3">
        <v>2.010714285714285</v>
      </c>
      <c r="K27" s="3">
        <v>1.9642857142857146</v>
      </c>
      <c r="L27" s="27">
        <v>2.2</v>
      </c>
      <c r="M27" s="27">
        <v>2.3</v>
      </c>
      <c r="N27" s="25"/>
      <c r="O27" s="9"/>
      <c r="P27" s="9"/>
      <c r="Q27" s="9"/>
    </row>
    <row r="28" spans="1:17" ht="15" customHeight="1">
      <c r="A28" s="19"/>
      <c r="B28" s="28"/>
      <c r="C28" s="29" t="s">
        <v>10</v>
      </c>
      <c r="D28" s="4">
        <v>3</v>
      </c>
      <c r="E28" s="4">
        <v>2.8</v>
      </c>
      <c r="F28" s="4">
        <v>2.7</v>
      </c>
      <c r="G28" s="4">
        <v>2.8</v>
      </c>
      <c r="H28" s="4">
        <v>2.7</v>
      </c>
      <c r="I28" s="4">
        <v>2.7</v>
      </c>
      <c r="J28" s="4">
        <v>2.6558139534883716</v>
      </c>
      <c r="K28" s="4">
        <v>2.5465116279069773</v>
      </c>
      <c r="L28" s="30">
        <v>2.6</v>
      </c>
      <c r="M28" s="30">
        <v>2.7</v>
      </c>
      <c r="N28" s="31">
        <f>AVERAGE(D25:M25)</f>
        <v>1.9784105960264902</v>
      </c>
      <c r="O28" s="9"/>
      <c r="P28" s="9"/>
      <c r="Q28" s="9"/>
    </row>
    <row r="29" spans="1:17" ht="15" customHeight="1">
      <c r="A29" s="19"/>
      <c r="B29" s="32" t="s">
        <v>19</v>
      </c>
      <c r="C29" s="33"/>
      <c r="D29" s="1">
        <v>426</v>
      </c>
      <c r="E29" s="1">
        <v>426</v>
      </c>
      <c r="F29" s="1">
        <v>423</v>
      </c>
      <c r="G29" s="1">
        <v>401</v>
      </c>
      <c r="H29" s="1">
        <v>421</v>
      </c>
      <c r="I29" s="1">
        <v>424</v>
      </c>
      <c r="J29" s="1">
        <v>424</v>
      </c>
      <c r="K29" s="1">
        <v>424</v>
      </c>
      <c r="L29" s="34">
        <v>424</v>
      </c>
      <c r="M29" s="34">
        <v>424</v>
      </c>
      <c r="N29" s="35" t="s">
        <v>32</v>
      </c>
      <c r="O29" s="9"/>
      <c r="P29" s="9"/>
      <c r="Q29" s="7"/>
    </row>
    <row r="30" spans="1:17" ht="30" customHeight="1">
      <c r="A30" s="19"/>
      <c r="B30" s="36" t="s">
        <v>20</v>
      </c>
      <c r="C30" s="37"/>
      <c r="D30" s="1">
        <v>277</v>
      </c>
      <c r="E30" s="1">
        <v>322</v>
      </c>
      <c r="F30" s="1">
        <v>297</v>
      </c>
      <c r="G30" s="1">
        <v>310</v>
      </c>
      <c r="H30" s="1">
        <v>323</v>
      </c>
      <c r="I30" s="1">
        <v>323</v>
      </c>
      <c r="J30" s="1">
        <v>334</v>
      </c>
      <c r="K30" s="1">
        <v>325</v>
      </c>
      <c r="L30" s="34">
        <v>332</v>
      </c>
      <c r="M30" s="34">
        <v>308</v>
      </c>
      <c r="N30" s="25"/>
      <c r="O30" s="9"/>
      <c r="P30" s="9"/>
      <c r="Q30" s="7"/>
    </row>
    <row r="31" spans="1:17" ht="15" customHeight="1">
      <c r="A31" s="19"/>
      <c r="B31" s="32" t="s">
        <v>21</v>
      </c>
      <c r="C31" s="33"/>
      <c r="D31" s="1">
        <v>65</v>
      </c>
      <c r="E31" s="1">
        <v>76</v>
      </c>
      <c r="F31" s="1">
        <v>70.2127659574468</v>
      </c>
      <c r="G31" s="1">
        <v>77.3067331670823</v>
      </c>
      <c r="H31" s="1">
        <v>76.72209026128266</v>
      </c>
      <c r="I31" s="1">
        <v>76.17924528301887</v>
      </c>
      <c r="J31" s="1">
        <v>78.77358490566037</v>
      </c>
      <c r="K31" s="1">
        <v>76.65094339622641</v>
      </c>
      <c r="L31" s="38">
        <v>78.30188679245283</v>
      </c>
      <c r="M31" s="38">
        <f>M30/M29*100</f>
        <v>72.64150943396226</v>
      </c>
      <c r="N31" s="28"/>
      <c r="O31" s="9"/>
      <c r="P31" s="9"/>
      <c r="Q31" s="9"/>
    </row>
    <row r="32" spans="1:17" ht="15" customHeight="1">
      <c r="A32" s="39" t="s">
        <v>7</v>
      </c>
      <c r="B32" s="20" t="s">
        <v>33</v>
      </c>
      <c r="C32" s="21"/>
      <c r="D32" s="2">
        <v>2.1</v>
      </c>
      <c r="E32" s="2">
        <v>2</v>
      </c>
      <c r="F32" s="2">
        <v>2.1</v>
      </c>
      <c r="G32" s="2">
        <v>2</v>
      </c>
      <c r="H32" s="2">
        <v>2</v>
      </c>
      <c r="I32" s="2">
        <v>2</v>
      </c>
      <c r="J32" s="2">
        <v>2</v>
      </c>
      <c r="K32" s="2">
        <v>2.10920245398773</v>
      </c>
      <c r="L32" s="22">
        <v>2</v>
      </c>
      <c r="M32" s="23">
        <v>2</v>
      </c>
      <c r="N32" s="20"/>
      <c r="O32" s="9"/>
      <c r="P32" s="9"/>
      <c r="Q32" s="9"/>
    </row>
    <row r="33" spans="1:17" ht="15" customHeight="1">
      <c r="A33" s="19"/>
      <c r="B33" s="25"/>
      <c r="C33" s="26" t="s">
        <v>8</v>
      </c>
      <c r="D33" s="3">
        <v>1.9</v>
      </c>
      <c r="E33" s="3">
        <v>1.8</v>
      </c>
      <c r="F33" s="3">
        <v>1.8</v>
      </c>
      <c r="G33" s="3">
        <v>1.7</v>
      </c>
      <c r="H33" s="3">
        <v>1.7</v>
      </c>
      <c r="I33" s="3">
        <v>1.8</v>
      </c>
      <c r="J33" s="3">
        <v>1.8454545454545457</v>
      </c>
      <c r="K33" s="3">
        <v>1.8618181818181816</v>
      </c>
      <c r="L33" s="27">
        <v>1.8</v>
      </c>
      <c r="M33" s="27">
        <v>1.8</v>
      </c>
      <c r="N33" s="25"/>
      <c r="O33" s="9"/>
      <c r="P33" s="9"/>
      <c r="Q33" s="9"/>
    </row>
    <row r="34" spans="1:17" ht="15" customHeight="1">
      <c r="A34" s="19"/>
      <c r="B34" s="25"/>
      <c r="C34" s="26" t="s">
        <v>9</v>
      </c>
      <c r="D34" s="3">
        <v>2.4</v>
      </c>
      <c r="E34" s="3">
        <v>2.3</v>
      </c>
      <c r="F34" s="3">
        <v>2.3</v>
      </c>
      <c r="G34" s="3">
        <v>2.2</v>
      </c>
      <c r="H34" s="3">
        <v>2.2</v>
      </c>
      <c r="I34" s="3">
        <v>2.2</v>
      </c>
      <c r="J34" s="3">
        <v>2.0275862068965513</v>
      </c>
      <c r="K34" s="3">
        <v>1.977586206896552</v>
      </c>
      <c r="L34" s="27">
        <v>2.2</v>
      </c>
      <c r="M34" s="27">
        <v>2.3</v>
      </c>
      <c r="N34" s="25"/>
      <c r="O34" s="9"/>
      <c r="P34" s="9"/>
      <c r="Q34" s="9"/>
    </row>
    <row r="35" spans="1:17" ht="15" customHeight="1">
      <c r="A35" s="19"/>
      <c r="B35" s="28"/>
      <c r="C35" s="29" t="s">
        <v>10</v>
      </c>
      <c r="D35" s="4">
        <v>3</v>
      </c>
      <c r="E35" s="4">
        <v>2.8</v>
      </c>
      <c r="F35" s="4">
        <v>2.8</v>
      </c>
      <c r="G35" s="4">
        <v>2.8</v>
      </c>
      <c r="H35" s="4">
        <v>2.8</v>
      </c>
      <c r="I35" s="4">
        <v>2.7</v>
      </c>
      <c r="J35" s="4">
        <v>2.6319999999999997</v>
      </c>
      <c r="K35" s="4">
        <v>2.5340000000000007</v>
      </c>
      <c r="L35" s="30">
        <v>2.6</v>
      </c>
      <c r="M35" s="30">
        <v>2.7</v>
      </c>
      <c r="N35" s="31">
        <f>AVERAGE(D32:M32)</f>
        <v>2.030920245398773</v>
      </c>
      <c r="O35" s="9"/>
      <c r="P35" s="9"/>
      <c r="Q35" s="9"/>
    </row>
    <row r="36" spans="1:17" ht="15" customHeight="1">
      <c r="A36" s="19"/>
      <c r="B36" s="32" t="s">
        <v>22</v>
      </c>
      <c r="C36" s="33"/>
      <c r="D36" s="1">
        <v>454</v>
      </c>
      <c r="E36" s="1">
        <v>454</v>
      </c>
      <c r="F36" s="1">
        <v>451</v>
      </c>
      <c r="G36" s="1">
        <v>429</v>
      </c>
      <c r="H36" s="1">
        <v>449</v>
      </c>
      <c r="I36" s="1">
        <v>452</v>
      </c>
      <c r="J36" s="1">
        <v>452</v>
      </c>
      <c r="K36" s="1">
        <v>452</v>
      </c>
      <c r="L36" s="34">
        <v>452</v>
      </c>
      <c r="M36" s="34">
        <v>452</v>
      </c>
      <c r="N36" s="35" t="s">
        <v>32</v>
      </c>
      <c r="O36" s="9"/>
      <c r="P36" s="9"/>
      <c r="Q36" s="7"/>
    </row>
    <row r="37" spans="1:17" ht="30" customHeight="1">
      <c r="A37" s="19"/>
      <c r="B37" s="36" t="s">
        <v>23</v>
      </c>
      <c r="C37" s="37"/>
      <c r="D37" s="1">
        <v>295</v>
      </c>
      <c r="E37" s="1">
        <v>338</v>
      </c>
      <c r="F37" s="1">
        <v>312</v>
      </c>
      <c r="G37" s="1">
        <v>325</v>
      </c>
      <c r="H37" s="1">
        <v>339</v>
      </c>
      <c r="I37" s="1">
        <v>340</v>
      </c>
      <c r="J37" s="1">
        <v>349</v>
      </c>
      <c r="K37" s="1">
        <v>342</v>
      </c>
      <c r="L37" s="34">
        <v>350</v>
      </c>
      <c r="M37" s="34">
        <v>327</v>
      </c>
      <c r="N37" s="25"/>
      <c r="O37" s="9"/>
      <c r="P37" s="9"/>
      <c r="Q37" s="9"/>
    </row>
    <row r="38" spans="1:17" ht="15" customHeight="1">
      <c r="A38" s="19"/>
      <c r="B38" s="32" t="s">
        <v>24</v>
      </c>
      <c r="C38" s="33"/>
      <c r="D38" s="1">
        <v>65</v>
      </c>
      <c r="E38" s="1">
        <v>74</v>
      </c>
      <c r="F38" s="1">
        <v>69.17960088691795</v>
      </c>
      <c r="G38" s="1">
        <v>75.75757575757575</v>
      </c>
      <c r="H38" s="1">
        <v>75.50111358574611</v>
      </c>
      <c r="I38" s="1">
        <v>75.22123893805309</v>
      </c>
      <c r="J38" s="1">
        <v>77.21238938053098</v>
      </c>
      <c r="K38" s="1">
        <v>75.66371681415929</v>
      </c>
      <c r="L38" s="38">
        <v>77.43362831858407</v>
      </c>
      <c r="M38" s="38">
        <f>M37/M36*100</f>
        <v>72.34513274336283</v>
      </c>
      <c r="N38" s="28"/>
      <c r="O38" s="9"/>
      <c r="P38" s="9"/>
      <c r="Q38" s="9"/>
    </row>
    <row r="39" spans="1:17" ht="15" customHeight="1">
      <c r="A39" s="19" t="s">
        <v>30</v>
      </c>
      <c r="B39" s="20" t="s">
        <v>33</v>
      </c>
      <c r="C39" s="21"/>
      <c r="D39" s="2">
        <v>1.8</v>
      </c>
      <c r="E39" s="2">
        <v>1.9</v>
      </c>
      <c r="F39" s="2">
        <v>1.8</v>
      </c>
      <c r="G39" s="2">
        <v>1.8</v>
      </c>
      <c r="H39" s="2">
        <v>1.9</v>
      </c>
      <c r="I39" s="2">
        <v>2.3</v>
      </c>
      <c r="J39" s="2">
        <v>2.3</v>
      </c>
      <c r="K39" s="2">
        <v>2.06</v>
      </c>
      <c r="L39" s="22">
        <v>1.8</v>
      </c>
      <c r="M39" s="23">
        <v>1.9</v>
      </c>
      <c r="N39" s="20"/>
      <c r="O39" s="9"/>
      <c r="P39" s="9"/>
      <c r="Q39" s="9"/>
    </row>
    <row r="40" spans="1:17" ht="15" customHeight="1">
      <c r="A40" s="19"/>
      <c r="B40" s="25"/>
      <c r="C40" s="26" t="s">
        <v>8</v>
      </c>
      <c r="D40" s="3">
        <v>2</v>
      </c>
      <c r="E40" s="3">
        <v>2.2</v>
      </c>
      <c r="F40" s="3">
        <v>1.9</v>
      </c>
      <c r="G40" s="3">
        <v>2</v>
      </c>
      <c r="H40" s="3">
        <v>2.2</v>
      </c>
      <c r="I40" s="3">
        <v>2.1</v>
      </c>
      <c r="J40" s="3">
        <v>2.1</v>
      </c>
      <c r="K40" s="3">
        <v>2</v>
      </c>
      <c r="L40" s="27">
        <v>2</v>
      </c>
      <c r="M40" s="27">
        <v>2.1</v>
      </c>
      <c r="N40" s="25"/>
      <c r="O40" s="9"/>
      <c r="P40" s="9"/>
      <c r="Q40" s="9"/>
    </row>
    <row r="41" spans="1:17" ht="15" customHeight="1">
      <c r="A41" s="19"/>
      <c r="B41" s="25"/>
      <c r="C41" s="26" t="s">
        <v>9</v>
      </c>
      <c r="D41" s="3">
        <v>1.5</v>
      </c>
      <c r="E41" s="3">
        <v>1.6</v>
      </c>
      <c r="F41" s="3">
        <v>1.4</v>
      </c>
      <c r="G41" s="3">
        <v>1.5</v>
      </c>
      <c r="H41" s="3">
        <v>1.5</v>
      </c>
      <c r="I41" s="3">
        <v>2.6</v>
      </c>
      <c r="J41" s="3">
        <v>2.34</v>
      </c>
      <c r="K41" s="3">
        <v>2.18</v>
      </c>
      <c r="L41" s="27">
        <v>1.5</v>
      </c>
      <c r="M41" s="27">
        <v>1.5</v>
      </c>
      <c r="N41" s="25"/>
      <c r="O41" s="9"/>
      <c r="P41" s="9"/>
      <c r="Q41" s="9"/>
    </row>
    <row r="42" spans="1:17" ht="15" customHeight="1">
      <c r="A42" s="19"/>
      <c r="B42" s="28"/>
      <c r="C42" s="29" t="s">
        <v>10</v>
      </c>
      <c r="D42" s="4">
        <v>2</v>
      </c>
      <c r="E42" s="4">
        <v>2.1</v>
      </c>
      <c r="F42" s="4">
        <v>2.1</v>
      </c>
      <c r="G42" s="4">
        <v>2.2</v>
      </c>
      <c r="H42" s="4">
        <v>2.3</v>
      </c>
      <c r="I42" s="4">
        <v>2.2</v>
      </c>
      <c r="J42" s="4">
        <v>2.022222222222222</v>
      </c>
      <c r="K42" s="4">
        <v>2</v>
      </c>
      <c r="L42" s="30">
        <v>2.2</v>
      </c>
      <c r="M42" s="30">
        <v>2.2</v>
      </c>
      <c r="N42" s="31">
        <f>AVERAGE(D39:M39)</f>
        <v>1.956</v>
      </c>
      <c r="O42" s="9"/>
      <c r="P42" s="9"/>
      <c r="Q42" s="9"/>
    </row>
    <row r="43" spans="1:17" ht="15" customHeight="1">
      <c r="A43" s="19"/>
      <c r="B43" s="32" t="s">
        <v>25</v>
      </c>
      <c r="C43" s="33"/>
      <c r="D43" s="1">
        <v>34</v>
      </c>
      <c r="E43" s="1">
        <v>34</v>
      </c>
      <c r="F43" s="1">
        <v>34</v>
      </c>
      <c r="G43" s="1">
        <v>34</v>
      </c>
      <c r="H43" s="1">
        <v>34</v>
      </c>
      <c r="I43" s="1">
        <v>34</v>
      </c>
      <c r="J43" s="1">
        <v>34</v>
      </c>
      <c r="K43" s="1">
        <v>34</v>
      </c>
      <c r="L43" s="40">
        <v>34</v>
      </c>
      <c r="M43" s="40">
        <v>34</v>
      </c>
      <c r="N43" s="35" t="s">
        <v>32</v>
      </c>
      <c r="O43" s="9"/>
      <c r="P43" s="9"/>
      <c r="Q43" s="9"/>
    </row>
    <row r="44" spans="1:17" ht="30" customHeight="1">
      <c r="A44" s="19"/>
      <c r="B44" s="36" t="s">
        <v>26</v>
      </c>
      <c r="C44" s="37"/>
      <c r="D44" s="1">
        <v>26</v>
      </c>
      <c r="E44" s="1">
        <v>25</v>
      </c>
      <c r="F44" s="1">
        <v>28</v>
      </c>
      <c r="G44" s="1">
        <v>28</v>
      </c>
      <c r="H44" s="1">
        <v>25</v>
      </c>
      <c r="I44" s="1">
        <v>20</v>
      </c>
      <c r="J44" s="1">
        <v>19</v>
      </c>
      <c r="K44" s="1">
        <v>26</v>
      </c>
      <c r="L44" s="40">
        <v>28</v>
      </c>
      <c r="M44" s="40">
        <v>27</v>
      </c>
      <c r="N44" s="25"/>
      <c r="O44" s="9"/>
      <c r="P44" s="9"/>
      <c r="Q44" s="9"/>
    </row>
    <row r="45" spans="1:17" ht="15" customHeight="1">
      <c r="A45" s="19"/>
      <c r="B45" s="32" t="s">
        <v>27</v>
      </c>
      <c r="C45" s="33"/>
      <c r="D45" s="1">
        <v>76</v>
      </c>
      <c r="E45" s="1">
        <v>74</v>
      </c>
      <c r="F45" s="1">
        <v>82</v>
      </c>
      <c r="G45" s="1">
        <v>82</v>
      </c>
      <c r="H45" s="1">
        <v>73.52941176470588</v>
      </c>
      <c r="I45" s="1">
        <v>58.82352941176471</v>
      </c>
      <c r="J45" s="1">
        <v>55.88235294117647</v>
      </c>
      <c r="K45" s="1">
        <v>76.47058823529412</v>
      </c>
      <c r="L45" s="38">
        <v>82.35294117647058</v>
      </c>
      <c r="M45" s="38">
        <f>M44/M43*100</f>
        <v>79.41176470588235</v>
      </c>
      <c r="N45" s="28"/>
      <c r="O45" s="9"/>
      <c r="P45" s="9"/>
      <c r="Q45" s="9"/>
    </row>
    <row r="46" spans="1:14" ht="15" customHeight="1">
      <c r="A46" s="39" t="s">
        <v>31</v>
      </c>
      <c r="B46" s="20" t="s">
        <v>33</v>
      </c>
      <c r="C46" s="21"/>
      <c r="D46" s="2">
        <v>1.9</v>
      </c>
      <c r="E46" s="2">
        <v>1.9</v>
      </c>
      <c r="F46" s="2">
        <v>1.6</v>
      </c>
      <c r="G46" s="2">
        <v>1.7</v>
      </c>
      <c r="H46" s="2">
        <v>1.8</v>
      </c>
      <c r="I46" s="2">
        <v>1.9</v>
      </c>
      <c r="J46" s="2">
        <v>1.9</v>
      </c>
      <c r="K46" s="2">
        <v>1.9000000000000001</v>
      </c>
      <c r="L46" s="22">
        <v>1.7</v>
      </c>
      <c r="M46" s="23">
        <v>1.7</v>
      </c>
      <c r="N46" s="20"/>
    </row>
    <row r="47" spans="1:14" ht="15" customHeight="1">
      <c r="A47" s="19"/>
      <c r="B47" s="25"/>
      <c r="C47" s="26" t="s">
        <v>8</v>
      </c>
      <c r="D47" s="3">
        <v>1.8</v>
      </c>
      <c r="E47" s="3">
        <v>1.7</v>
      </c>
      <c r="F47" s="3">
        <v>1.5</v>
      </c>
      <c r="G47" s="3">
        <v>1.6</v>
      </c>
      <c r="H47" s="3">
        <v>1.7</v>
      </c>
      <c r="I47" s="3">
        <v>1.8</v>
      </c>
      <c r="J47" s="3">
        <v>1.6250000000000002</v>
      </c>
      <c r="K47" s="3">
        <v>1.65</v>
      </c>
      <c r="L47" s="27">
        <v>1.7</v>
      </c>
      <c r="M47" s="27">
        <v>1.6</v>
      </c>
      <c r="N47" s="25"/>
    </row>
    <row r="48" spans="1:14" ht="15" customHeight="1">
      <c r="A48" s="19"/>
      <c r="B48" s="25"/>
      <c r="C48" s="26" t="s">
        <v>9</v>
      </c>
      <c r="D48" s="3">
        <v>2</v>
      </c>
      <c r="E48" s="3">
        <v>2</v>
      </c>
      <c r="F48" s="3">
        <v>1.6</v>
      </c>
      <c r="G48" s="3">
        <v>1.8</v>
      </c>
      <c r="H48" s="3">
        <v>1.9</v>
      </c>
      <c r="I48" s="3">
        <v>2.1</v>
      </c>
      <c r="J48" s="3">
        <v>1.9125</v>
      </c>
      <c r="K48" s="3">
        <v>1.9124999999999999</v>
      </c>
      <c r="L48" s="27">
        <v>1.9</v>
      </c>
      <c r="M48" s="27">
        <v>1.9</v>
      </c>
      <c r="N48" s="25"/>
    </row>
    <row r="49" spans="1:14" ht="15" customHeight="1">
      <c r="A49" s="19"/>
      <c r="B49" s="28"/>
      <c r="C49" s="29" t="s">
        <v>10</v>
      </c>
      <c r="D49" s="4">
        <v>2.8</v>
      </c>
      <c r="E49" s="4">
        <v>2.6</v>
      </c>
      <c r="F49" s="4">
        <v>2.1</v>
      </c>
      <c r="G49" s="4">
        <v>2.6</v>
      </c>
      <c r="H49" s="4">
        <v>2.5</v>
      </c>
      <c r="I49" s="4">
        <v>2.4</v>
      </c>
      <c r="J49" s="4">
        <v>2.25</v>
      </c>
      <c r="K49" s="4">
        <v>2.35</v>
      </c>
      <c r="L49" s="30">
        <v>1.9</v>
      </c>
      <c r="M49" s="30">
        <v>2.1</v>
      </c>
      <c r="N49" s="31">
        <f>AVERAGE(D46:M46)</f>
        <v>1.8</v>
      </c>
    </row>
    <row r="50" spans="1:14" ht="15" customHeight="1">
      <c r="A50" s="19"/>
      <c r="B50" s="32" t="s">
        <v>28</v>
      </c>
      <c r="C50" s="33"/>
      <c r="D50" s="1">
        <v>29</v>
      </c>
      <c r="E50" s="1">
        <v>29</v>
      </c>
      <c r="F50" s="1">
        <v>29</v>
      </c>
      <c r="G50" s="1">
        <v>29</v>
      </c>
      <c r="H50" s="1">
        <v>29</v>
      </c>
      <c r="I50" s="1">
        <v>29</v>
      </c>
      <c r="J50" s="1">
        <v>29</v>
      </c>
      <c r="K50" s="1">
        <v>29</v>
      </c>
      <c r="L50" s="34">
        <v>29</v>
      </c>
      <c r="M50" s="34">
        <v>29</v>
      </c>
      <c r="N50" s="35" t="s">
        <v>32</v>
      </c>
    </row>
    <row r="51" spans="1:14" ht="30" customHeight="1">
      <c r="A51" s="19"/>
      <c r="B51" s="36" t="s">
        <v>0</v>
      </c>
      <c r="C51" s="37"/>
      <c r="D51" s="1">
        <v>20</v>
      </c>
      <c r="E51" s="1">
        <v>26</v>
      </c>
      <c r="F51" s="1">
        <v>26</v>
      </c>
      <c r="G51" s="1">
        <v>27</v>
      </c>
      <c r="H51" s="1">
        <v>26</v>
      </c>
      <c r="I51" s="1">
        <v>21</v>
      </c>
      <c r="J51" s="1">
        <v>27</v>
      </c>
      <c r="K51" s="1">
        <v>23</v>
      </c>
      <c r="L51" s="34">
        <v>27</v>
      </c>
      <c r="M51" s="34">
        <v>27</v>
      </c>
      <c r="N51" s="25"/>
    </row>
    <row r="52" spans="1:14" ht="15" customHeight="1" thickBot="1">
      <c r="A52" s="41"/>
      <c r="B52" s="42" t="s">
        <v>1</v>
      </c>
      <c r="C52" s="43"/>
      <c r="D52" s="5">
        <v>69</v>
      </c>
      <c r="E52" s="5">
        <v>90</v>
      </c>
      <c r="F52" s="5">
        <v>90</v>
      </c>
      <c r="G52" s="5">
        <v>93</v>
      </c>
      <c r="H52" s="5">
        <v>89.65517241379311</v>
      </c>
      <c r="I52" s="5">
        <v>72.41379310344827</v>
      </c>
      <c r="J52" s="5">
        <v>93.10344827586206</v>
      </c>
      <c r="K52" s="5">
        <v>79.3103448275862</v>
      </c>
      <c r="L52" s="44">
        <v>93.10344827586206</v>
      </c>
      <c r="M52" s="44">
        <f>M51/M50*100</f>
        <v>93.10344827586206</v>
      </c>
      <c r="N52" s="45"/>
    </row>
    <row r="53" ht="15" customHeight="1">
      <c r="A53" s="8" t="s">
        <v>36</v>
      </c>
    </row>
  </sheetData>
  <sheetProtection/>
  <mergeCells count="16">
    <mergeCell ref="A18:A24"/>
    <mergeCell ref="B23:C23"/>
    <mergeCell ref="A46:A52"/>
    <mergeCell ref="B51:C51"/>
    <mergeCell ref="A25:A31"/>
    <mergeCell ref="B30:C30"/>
    <mergeCell ref="A32:A38"/>
    <mergeCell ref="B37:C37"/>
    <mergeCell ref="A39:A45"/>
    <mergeCell ref="B44:C44"/>
    <mergeCell ref="A1:K1"/>
    <mergeCell ref="B3:C3"/>
    <mergeCell ref="A4:A10"/>
    <mergeCell ref="B9:C9"/>
    <mergeCell ref="A11:A17"/>
    <mergeCell ref="B16:C16"/>
  </mergeCells>
  <printOptions/>
  <pageMargins left="0.7874015748031497" right="0.7874015748031497" top="0.7874015748031497" bottom="0.7874015748031497" header="0.3937007874015748" footer="0.3937007874015748"/>
  <pageSetup firstPageNumber="231" useFirstPageNumber="1" horizontalDpi="600" verticalDpi="600" orientation="portrait" paperSize="9" scale="70" r:id="rId1"/>
  <headerFooter>
    <oddHeader>&amp;L&amp;"ＭＳ ゴシック,標準"平成29年版　環境統計集&amp;R&amp;"ＭＳ ゴシック,標準"5章 水環境（水質）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2017-07-03T02:59:43Z</cp:lastPrinted>
  <dcterms:created xsi:type="dcterms:W3CDTF">2001-12-21T09:02:28Z</dcterms:created>
  <dcterms:modified xsi:type="dcterms:W3CDTF">2017-08-30T07:26:39Z</dcterms:modified>
  <cp:category/>
  <cp:version/>
  <cp:contentType/>
  <cp:contentStatus/>
</cp:coreProperties>
</file>