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20" windowWidth="1980" windowHeight="9435" activeTab="0"/>
  </bookViews>
  <sheets>
    <sheet name="29" sheetId="1" r:id="rId1"/>
  </sheets>
  <definedNames/>
  <calcPr fullCalcOnLoad="1"/>
</workbook>
</file>

<file path=xl/sharedStrings.xml><?xml version="1.0" encoding="utf-8"?>
<sst xmlns="http://schemas.openxmlformats.org/spreadsheetml/2006/main" count="102" uniqueCount="52">
  <si>
    <t>中間処理施設</t>
  </si>
  <si>
    <t>最終処分場</t>
  </si>
  <si>
    <t>人件費</t>
  </si>
  <si>
    <t>処理費</t>
  </si>
  <si>
    <t>収集運搬</t>
  </si>
  <si>
    <t>中間処理</t>
  </si>
  <si>
    <t>最終処分</t>
  </si>
  <si>
    <t>車両等購入費</t>
  </si>
  <si>
    <t>委託費</t>
  </si>
  <si>
    <t>総人口（千人）</t>
  </si>
  <si>
    <t>収集運搬施設</t>
  </si>
  <si>
    <t>－</t>
  </si>
  <si>
    <t>調査費</t>
  </si>
  <si>
    <t>（参考）組合分担金</t>
  </si>
  <si>
    <t>処理及び維持管理費等</t>
  </si>
  <si>
    <t>委託費計</t>
  </si>
  <si>
    <t>調査研究費</t>
  </si>
  <si>
    <t>１人当たりのごみ事業経費
（円／人年）</t>
  </si>
  <si>
    <t>11年度</t>
  </si>
  <si>
    <t>12年度</t>
  </si>
  <si>
    <t>歳入（市町村分）</t>
  </si>
  <si>
    <t>合計</t>
  </si>
  <si>
    <t>一般財源</t>
  </si>
  <si>
    <t>特定財源</t>
  </si>
  <si>
    <t>小計</t>
  </si>
  <si>
    <t>国庫支出金</t>
  </si>
  <si>
    <t>都道府県支出金</t>
  </si>
  <si>
    <t>使用料・手数料</t>
  </si>
  <si>
    <t>地方債</t>
  </si>
  <si>
    <t>その他</t>
  </si>
  <si>
    <t>歳出（市町村及び組合の合計）</t>
  </si>
  <si>
    <t>ごみ処理事業経費</t>
  </si>
  <si>
    <t>建設改良費</t>
  </si>
  <si>
    <t>工事費</t>
  </si>
  <si>
    <t>4.15　ごみ処理事業経費の推移</t>
  </si>
  <si>
    <t>平成14年度</t>
  </si>
  <si>
    <t>（単位：百万円/年）</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</si>
  <si>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</si>
  <si>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</si>
  <si>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</si>
  <si>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</si>
  <si>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</si>
  <si>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</si>
  <si>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</si>
  <si>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</si>
  <si>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</si>
  <si>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</si>
  <si>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</si>
  <si>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</si>
  <si>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注）</t>
  </si>
  <si>
    <t>組合分担金とは、一部事務組合を構成する市町村の一部事務組合に対する負担金であり、一部事務組合の処理事業経費に充てられるため、計には含んでいない。</t>
  </si>
  <si>
    <t>資料：環境省「日本の廃棄物処理（各年度版）」より作成</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</si>
</sst>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0_ "/>
    <numFmt numFmtId="180" formatCode="#,##0_);[Red]\(#,##0\)"/>
    <numFmt numFmtId="181" formatCode="#,##0.00_ "/>
    <numFmt numFmtId="182" formatCode="#,##0.0_ "/>
    <numFmt numFmtId="183" formatCode="#,##0;[Red]#,##0"/>
    <numFmt numFmtId="184" formatCode="#,##0_);\(#,##0\)"/>
    <numFmt numFmtId="185" formatCode="\(0\)"/>
    <numFmt numFmtId="186" formatCode="[DBNum3][$-411]#,##0"/>
    <numFmt numFmtId="187" formatCode="\(#,##0\)"/>
    <numFmt numFmtId="188" formatCode="0_);[Red]\(0\)"/>
    <numFmt numFmtId="189" formatCode="#,##0_ ;[Red]\-#,##0\ "/>
  </numFmts>
  <fonts count="31">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6"/>
      <name val="ＭＳ 明朝"/>
      <family val="1"/>
    </font>
    <font>
      <b/>
      <sz val="14"/>
      <color indexed="8"/>
      <name val="ＭＳ ゴシック"/>
      <family val="3"/>
    </font>
    <font>
      <sz val="11"/>
      <color indexed="8"/>
      <name val="ＭＳ ゴシック"/>
      <family val="3"/>
    </font>
    <font>
      <u val="single"/>
      <sz val="11"/>
      <color indexed="39"/>
      <name val="ＭＳ Ｐゴシック"/>
      <family val="3"/>
    </font>
    <font>
      <u val="single"/>
      <sz val="11"/>
      <color indexed="36"/>
      <name val="ＭＳ Ｐゴシック"/>
      <family val="3"/>
    </font>
    <font>
      <u val="single"/>
      <sz val="11"/>
      <color theme="10"/>
      <name val="ＭＳ Ｐゴシック"/>
      <family val="3"/>
    </font>
    <font>
      <u val="single"/>
      <sz val="11"/>
      <color theme="11"/>
      <name val="ＭＳ Ｐゴシック"/>
      <family val="3"/>
    </font>
    <font>
      <b/>
      <sz val="14"/>
      <color theme="1"/>
      <name val="ＭＳ ゴシック"/>
      <family val="3"/>
    </font>
    <font>
      <sz val="11"/>
      <color theme="1"/>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thin"/>
    </border>
    <border>
      <left/>
      <right/>
      <top/>
      <bottom style="thin"/>
    </border>
    <border>
      <left/>
      <right style="thin"/>
      <top/>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style="thin"/>
      <bottom style="medium"/>
    </border>
    <border>
      <left style="thin"/>
      <right>
        <color indexed="63"/>
      </right>
      <top style="thin"/>
      <bottom style="mediu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top/>
      <bottom style="thin"/>
    </border>
    <border>
      <left>
        <color indexed="63"/>
      </left>
      <right/>
      <top style="medium"/>
      <bottom/>
    </border>
    <border>
      <left style="thin"/>
      <right style="thin"/>
      <top style="medium"/>
      <bottom>
        <color indexed="63"/>
      </bottom>
    </border>
    <border>
      <left/>
      <right style="thin"/>
      <top style="medium"/>
      <bottom/>
    </border>
    <border>
      <left style="thin"/>
      <right>
        <color indexed="63"/>
      </right>
      <top style="medium"/>
      <bottom>
        <color indexed="63"/>
      </bottom>
    </border>
    <border>
      <left/>
      <right style="thin"/>
      <top style="thin"/>
      <bottom/>
    </border>
    <border>
      <left>
        <color indexed="63"/>
      </left>
      <right style="thin"/>
      <top style="thin"/>
      <bottom style="thin"/>
    </border>
    <border>
      <left>
        <color indexed="63"/>
      </left>
      <right style="thin"/>
      <top style="thin"/>
      <bottom style="medium"/>
    </border>
    <border>
      <left style="thin"/>
      <right style="hair"/>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3"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12" fillId="0" borderId="0">
      <alignment vertical="center"/>
      <protection/>
    </xf>
    <xf numFmtId="0" fontId="3" fillId="0" borderId="0">
      <alignment vertical="center"/>
      <protection/>
    </xf>
    <xf numFmtId="0" fontId="0" fillId="0" borderId="0">
      <alignment/>
      <protection/>
    </xf>
    <xf numFmtId="0" fontId="0" fillId="0" borderId="0">
      <alignment vertical="center"/>
      <protection/>
    </xf>
    <xf numFmtId="0" fontId="28" fillId="0" borderId="0" applyNumberFormat="0" applyFill="0" applyBorder="0" applyAlignment="0" applyProtection="0"/>
    <xf numFmtId="0" fontId="20" fillId="4" borderId="0" applyNumberFormat="0" applyBorder="0" applyAlignment="0" applyProtection="0"/>
  </cellStyleXfs>
  <cellXfs count="61">
    <xf numFmtId="0" fontId="0" fillId="0" borderId="0" xfId="0" applyAlignment="1">
      <alignment/>
    </xf>
    <xf numFmtId="0" fontId="2" fillId="0" borderId="0" xfId="0" applyFont="1" applyAlignment="1">
      <alignment vertical="center"/>
    </xf>
    <xf numFmtId="0" fontId="21" fillId="0" borderId="0" xfId="0" applyFont="1" applyFill="1" applyAlignment="1">
      <alignment vertical="center"/>
    </xf>
    <xf numFmtId="3" fontId="21" fillId="0" borderId="10" xfId="0" applyNumberFormat="1" applyFont="1" applyFill="1" applyBorder="1" applyAlignment="1">
      <alignment vertical="center"/>
    </xf>
    <xf numFmtId="3" fontId="21" fillId="0" borderId="11"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quotePrefix="1">
      <alignment horizontal="righ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3" fontId="2" fillId="0" borderId="11" xfId="0" applyNumberFormat="1" applyFont="1" applyFill="1" applyBorder="1" applyAlignment="1">
      <alignment vertical="center"/>
    </xf>
    <xf numFmtId="3" fontId="2" fillId="0" borderId="11" xfId="0" applyNumberFormat="1" applyFont="1" applyFill="1" applyBorder="1" applyAlignment="1">
      <alignment horizontal="right" vertical="center"/>
    </xf>
    <xf numFmtId="3" fontId="2" fillId="0" borderId="14" xfId="0" applyNumberFormat="1" applyFont="1" applyFill="1" applyBorder="1" applyAlignment="1">
      <alignment vertical="center"/>
    </xf>
    <xf numFmtId="3" fontId="2" fillId="0" borderId="15" xfId="0" applyNumberFormat="1" applyFont="1" applyFill="1" applyBorder="1" applyAlignment="1">
      <alignment vertical="center"/>
    </xf>
    <xf numFmtId="3" fontId="2" fillId="0" borderId="16"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15" xfId="0" applyNumberFormat="1" applyFont="1" applyFill="1" applyBorder="1" applyAlignment="1">
      <alignment horizontal="right" vertical="center"/>
    </xf>
    <xf numFmtId="3" fontId="2" fillId="0" borderId="16" xfId="0" applyNumberFormat="1" applyFont="1" applyFill="1" applyBorder="1" applyAlignment="1">
      <alignment horizontal="right" vertical="center"/>
    </xf>
    <xf numFmtId="3" fontId="2" fillId="24" borderId="18" xfId="0" applyNumberFormat="1" applyFont="1" applyFill="1" applyBorder="1" applyAlignment="1">
      <alignment vertical="center"/>
    </xf>
    <xf numFmtId="3" fontId="2" fillId="24" borderId="19" xfId="0" applyNumberFormat="1" applyFont="1" applyFill="1" applyBorder="1" applyAlignment="1">
      <alignment vertical="center"/>
    </xf>
    <xf numFmtId="3" fontId="2" fillId="24" borderId="20" xfId="0" applyNumberFormat="1" applyFont="1" applyFill="1" applyBorder="1" applyAlignment="1">
      <alignment vertical="center"/>
    </xf>
    <xf numFmtId="3" fontId="2" fillId="24" borderId="21" xfId="0" applyNumberFormat="1" applyFont="1" applyFill="1" applyBorder="1" applyAlignment="1">
      <alignment vertical="center"/>
    </xf>
    <xf numFmtId="3" fontId="2" fillId="24" borderId="22" xfId="0" applyNumberFormat="1" applyFont="1" applyFill="1" applyBorder="1" applyAlignment="1">
      <alignment vertical="center"/>
    </xf>
    <xf numFmtId="3" fontId="2" fillId="24" borderId="19" xfId="0" applyNumberFormat="1" applyFont="1" applyFill="1" applyBorder="1" applyAlignment="1">
      <alignment horizontal="right" vertical="center"/>
    </xf>
    <xf numFmtId="3" fontId="2" fillId="0" borderId="23" xfId="0" applyNumberFormat="1" applyFont="1" applyFill="1" applyBorder="1" applyAlignment="1">
      <alignment vertical="center"/>
    </xf>
    <xf numFmtId="3" fontId="2" fillId="24" borderId="24" xfId="0" applyNumberFormat="1" applyFont="1" applyFill="1" applyBorder="1" applyAlignment="1">
      <alignment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3" fontId="2" fillId="0" borderId="19" xfId="0" applyNumberFormat="1" applyFont="1" applyFill="1" applyBorder="1" applyAlignment="1">
      <alignment vertical="center"/>
    </xf>
    <xf numFmtId="3" fontId="2" fillId="0" borderId="20" xfId="0" applyNumberFormat="1" applyFont="1" applyFill="1" applyBorder="1" applyAlignment="1">
      <alignment vertical="center"/>
    </xf>
    <xf numFmtId="3" fontId="2" fillId="0" borderId="21" xfId="0" applyNumberFormat="1" applyFont="1" applyFill="1" applyBorder="1" applyAlignment="1">
      <alignment vertical="center"/>
    </xf>
    <xf numFmtId="3" fontId="2" fillId="0" borderId="22" xfId="0" applyNumberFormat="1" applyFont="1" applyFill="1" applyBorder="1" applyAlignment="1">
      <alignment vertical="center"/>
    </xf>
    <xf numFmtId="3" fontId="2" fillId="0" borderId="19" xfId="0" applyNumberFormat="1" applyFont="1" applyFill="1" applyBorder="1" applyAlignment="1">
      <alignment horizontal="right" vertical="center"/>
    </xf>
    <xf numFmtId="3" fontId="2" fillId="0" borderId="24" xfId="0" applyNumberFormat="1" applyFont="1" applyFill="1" applyBorder="1" applyAlignment="1">
      <alignment vertical="center"/>
    </xf>
    <xf numFmtId="3" fontId="21" fillId="24" borderId="19" xfId="0" applyNumberFormat="1" applyFont="1" applyFill="1" applyBorder="1" applyAlignment="1">
      <alignment vertical="center"/>
    </xf>
    <xf numFmtId="3" fontId="21" fillId="0" borderId="28" xfId="0" applyNumberFormat="1" applyFont="1" applyFill="1" applyBorder="1" applyAlignment="1">
      <alignment vertical="center"/>
    </xf>
    <xf numFmtId="3" fontId="21" fillId="24" borderId="28" xfId="0" applyNumberFormat="1" applyFont="1" applyFill="1" applyBorder="1" applyAlignment="1">
      <alignment vertical="center"/>
    </xf>
    <xf numFmtId="3" fontId="21" fillId="0" borderId="19" xfId="0" applyNumberFormat="1" applyFont="1" applyFill="1" applyBorder="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0" fontId="2" fillId="0" borderId="29" xfId="0" applyFont="1" applyFill="1" applyBorder="1" applyAlignment="1" quotePrefix="1">
      <alignment vertical="center"/>
    </xf>
    <xf numFmtId="0" fontId="2" fillId="0" borderId="0" xfId="0" applyFont="1" applyFill="1" applyBorder="1" applyAlignment="1" quotePrefix="1">
      <alignment vertical="center"/>
    </xf>
    <xf numFmtId="0" fontId="2" fillId="0" borderId="3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9" xfId="0" applyFont="1" applyFill="1" applyBorder="1" applyAlignment="1" quotePrefix="1">
      <alignment horizontal="right" vertical="center" wrapText="1"/>
    </xf>
    <xf numFmtId="0" fontId="2" fillId="0" borderId="29" xfId="0" applyFont="1" applyFill="1" applyBorder="1" applyAlignment="1">
      <alignment horizontal="right" vertical="center"/>
    </xf>
    <xf numFmtId="0" fontId="2" fillId="0" borderId="31" xfId="0" applyFont="1" applyFill="1" applyBorder="1" applyAlignment="1">
      <alignment horizontal="right" vertical="center"/>
    </xf>
    <xf numFmtId="0" fontId="2" fillId="0" borderId="32"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4" xfId="0" applyFont="1" applyFill="1" applyBorder="1" applyAlignment="1">
      <alignment horizontal="center" vertical="center" textRotation="255"/>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textRotation="255"/>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3" xfId="0" applyFont="1" applyFill="1" applyBorder="1" applyAlignment="1">
      <alignment horizontal="center" vertical="center" textRotation="255"/>
    </xf>
    <xf numFmtId="0" fontId="2" fillId="0" borderId="36" xfId="0" applyFont="1" applyFill="1" applyBorder="1" applyAlignment="1">
      <alignment horizontal="center" vertical="center" textRotation="255"/>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S41"/>
  <sheetViews>
    <sheetView tabSelected="1" view="pageLayout" zoomScaleNormal="85" workbookViewId="0" topLeftCell="A1">
      <selection activeCell="L7" sqref="L7"/>
    </sheetView>
  </sheetViews>
  <sheetFormatPr defaultColWidth="0.12890625" defaultRowHeight="15" customHeight="1" outlineLevelCol="1"/>
  <cols>
    <col min="1" max="3" width="3.375" style="1" customWidth="1"/>
    <col min="4" max="4" width="15.125" style="1" customWidth="1"/>
    <col min="5" max="6" width="9.625" style="1" hidden="1" customWidth="1" outlineLevel="1"/>
    <col min="7" max="7" width="9.875" style="1" hidden="1" customWidth="1" outlineLevel="1"/>
    <col min="8" max="8" width="11.00390625" style="1" customWidth="1" collapsed="1"/>
    <col min="9" max="11" width="11.00390625" style="1" customWidth="1"/>
    <col min="12" max="12" width="10.875" style="1" customWidth="1"/>
    <col min="13" max="16" width="11.375" style="1" customWidth="1"/>
    <col min="17" max="17" width="11.50390625" style="1" customWidth="1"/>
    <col min="18" max="18" width="11.375" style="1" customWidth="1"/>
    <col min="19" max="19" width="11.25390625" style="1" customWidth="1"/>
    <col min="20" max="30" width="9.875" style="1" customWidth="1"/>
    <col min="31" max="16384" width="0.12890625" style="1" customWidth="1"/>
  </cols>
  <sheetData>
    <row r="1" spans="1:10" s="39" customFormat="1" ht="30" customHeight="1">
      <c r="A1" s="38" t="s">
        <v>34</v>
      </c>
      <c r="B1" s="38"/>
      <c r="C1" s="38"/>
      <c r="D1" s="38"/>
      <c r="E1" s="38"/>
      <c r="F1" s="38"/>
      <c r="G1" s="38"/>
      <c r="H1" s="38"/>
      <c r="I1" s="38"/>
      <c r="J1" s="38"/>
    </row>
    <row r="2" s="5" customFormat="1" ht="19.5" customHeight="1"/>
    <row r="3" spans="12:19" s="5" customFormat="1" ht="19.5" customHeight="1" thickBot="1">
      <c r="L3" s="6"/>
      <c r="M3" s="6"/>
      <c r="N3" s="6"/>
      <c r="Q3" s="6"/>
      <c r="R3" s="6"/>
      <c r="S3" s="6" t="s">
        <v>36</v>
      </c>
    </row>
    <row r="4" spans="1:19" s="5" customFormat="1" ht="19.5" customHeight="1">
      <c r="A4" s="44"/>
      <c r="B4" s="45"/>
      <c r="C4" s="45"/>
      <c r="D4" s="46"/>
      <c r="E4" s="42" t="s">
        <v>18</v>
      </c>
      <c r="F4" s="42" t="s">
        <v>19</v>
      </c>
      <c r="G4" s="42" t="s">
        <v>35</v>
      </c>
      <c r="H4" s="42" t="s">
        <v>37</v>
      </c>
      <c r="I4" s="42" t="s">
        <v>38</v>
      </c>
      <c r="J4" s="42" t="s">
        <v>39</v>
      </c>
      <c r="K4" s="42" t="s">
        <v>40</v>
      </c>
      <c r="L4" s="42" t="s">
        <v>41</v>
      </c>
      <c r="M4" s="42" t="s">
        <v>42</v>
      </c>
      <c r="N4" s="42" t="s">
        <v>43</v>
      </c>
      <c r="O4" s="42" t="s">
        <v>44</v>
      </c>
      <c r="P4" s="42" t="s">
        <v>45</v>
      </c>
      <c r="Q4" s="42" t="s">
        <v>46</v>
      </c>
      <c r="R4" s="42" t="s">
        <v>47</v>
      </c>
      <c r="S4" s="47" t="s">
        <v>48</v>
      </c>
    </row>
    <row r="5" spans="1:19" s="5" customFormat="1" ht="19.5" customHeight="1">
      <c r="A5" s="7"/>
      <c r="B5" s="7"/>
      <c r="C5" s="7"/>
      <c r="D5" s="8"/>
      <c r="E5" s="43"/>
      <c r="F5" s="43"/>
      <c r="G5" s="43"/>
      <c r="H5" s="43"/>
      <c r="I5" s="43"/>
      <c r="J5" s="43"/>
      <c r="K5" s="43"/>
      <c r="L5" s="43"/>
      <c r="M5" s="43"/>
      <c r="N5" s="43"/>
      <c r="O5" s="43"/>
      <c r="P5" s="43"/>
      <c r="Q5" s="43"/>
      <c r="R5" s="43"/>
      <c r="S5" s="48"/>
    </row>
    <row r="6" spans="1:19" s="5" customFormat="1" ht="19.5" customHeight="1">
      <c r="A6" s="49" t="s">
        <v>9</v>
      </c>
      <c r="B6" s="50"/>
      <c r="C6" s="50"/>
      <c r="D6" s="50"/>
      <c r="E6" s="11">
        <v>126538</v>
      </c>
      <c r="F6" s="11">
        <v>126734</v>
      </c>
      <c r="G6" s="11">
        <v>127299</v>
      </c>
      <c r="H6" s="11">
        <v>127507</v>
      </c>
      <c r="I6" s="11">
        <v>127606</v>
      </c>
      <c r="J6" s="11">
        <v>127712</v>
      </c>
      <c r="K6" s="11">
        <v>127780.819</v>
      </c>
      <c r="L6" s="11">
        <v>127487</v>
      </c>
      <c r="M6" s="11">
        <v>127529.841</v>
      </c>
      <c r="N6" s="11">
        <v>127429.34</v>
      </c>
      <c r="O6" s="11">
        <v>127302.032</v>
      </c>
      <c r="P6" s="17">
        <v>127147.323</v>
      </c>
      <c r="Q6" s="28">
        <v>128622</v>
      </c>
      <c r="R6" s="28">
        <v>128393.966</v>
      </c>
      <c r="S6" s="28">
        <v>128181.493</v>
      </c>
    </row>
    <row r="7" spans="1:19" s="5" customFormat="1" ht="19.5" customHeight="1">
      <c r="A7" s="51" t="s">
        <v>20</v>
      </c>
      <c r="B7" s="52" t="s">
        <v>21</v>
      </c>
      <c r="C7" s="52"/>
      <c r="D7" s="52"/>
      <c r="E7" s="9">
        <v>2048327</v>
      </c>
      <c r="F7" s="9">
        <v>2049820</v>
      </c>
      <c r="G7" s="9">
        <v>1975961</v>
      </c>
      <c r="H7" s="4">
        <v>1750387</v>
      </c>
      <c r="I7" s="4">
        <v>1709195</v>
      </c>
      <c r="J7" s="4">
        <v>1683421</v>
      </c>
      <c r="K7" s="4">
        <v>1862653.878</v>
      </c>
      <c r="L7" s="4">
        <v>1859902</v>
      </c>
      <c r="M7" s="4">
        <v>1823476.0044200001</v>
      </c>
      <c r="N7" s="4">
        <v>1832021.716</v>
      </c>
      <c r="O7" s="4">
        <v>1838976.261</v>
      </c>
      <c r="P7" s="34">
        <v>1790510.7253007859</v>
      </c>
      <c r="Q7" s="35">
        <v>1789097</v>
      </c>
      <c r="R7" s="35">
        <v>1851007.115</v>
      </c>
      <c r="S7" s="35">
        <v>1943148.76</v>
      </c>
    </row>
    <row r="8" spans="1:19" s="5" customFormat="1" ht="19.5" customHeight="1">
      <c r="A8" s="51"/>
      <c r="B8" s="52" t="s">
        <v>22</v>
      </c>
      <c r="C8" s="52"/>
      <c r="D8" s="52"/>
      <c r="E8" s="9">
        <v>1489801</v>
      </c>
      <c r="F8" s="9">
        <v>1483604</v>
      </c>
      <c r="G8" s="9">
        <v>1480046</v>
      </c>
      <c r="H8" s="4">
        <v>1411268</v>
      </c>
      <c r="I8" s="4">
        <v>1353531</v>
      </c>
      <c r="J8" s="4">
        <v>1357926</v>
      </c>
      <c r="K8" s="4">
        <v>1350754.125</v>
      </c>
      <c r="L8" s="4">
        <v>1345236</v>
      </c>
      <c r="M8" s="4">
        <v>1343986.228</v>
      </c>
      <c r="N8" s="4">
        <v>1340785.469</v>
      </c>
      <c r="O8" s="4">
        <v>1352056.246</v>
      </c>
      <c r="P8" s="36">
        <v>1293130.2173007857</v>
      </c>
      <c r="Q8" s="35">
        <v>1288579</v>
      </c>
      <c r="R8" s="35">
        <v>1284847.858</v>
      </c>
      <c r="S8" s="35">
        <v>1318635.149</v>
      </c>
    </row>
    <row r="9" spans="1:19" s="5" customFormat="1" ht="19.5" customHeight="1">
      <c r="A9" s="51"/>
      <c r="B9" s="53" t="s">
        <v>23</v>
      </c>
      <c r="C9" s="54" t="s">
        <v>25</v>
      </c>
      <c r="D9" s="54"/>
      <c r="E9" s="12">
        <v>107211</v>
      </c>
      <c r="F9" s="12">
        <v>114969</v>
      </c>
      <c r="G9" s="12">
        <v>53354</v>
      </c>
      <c r="H9" s="12">
        <v>37276</v>
      </c>
      <c r="I9" s="12">
        <v>50178</v>
      </c>
      <c r="J9" s="12">
        <v>31033</v>
      </c>
      <c r="K9" s="12">
        <v>56649.706</v>
      </c>
      <c r="L9" s="12">
        <v>46752</v>
      </c>
      <c r="M9" s="12">
        <v>37099.2255</v>
      </c>
      <c r="N9" s="12">
        <v>47879.97</v>
      </c>
      <c r="O9" s="12">
        <v>50661.842</v>
      </c>
      <c r="P9" s="19">
        <v>38467.417</v>
      </c>
      <c r="Q9" s="29">
        <v>50323.645</v>
      </c>
      <c r="R9" s="29">
        <v>70529.148</v>
      </c>
      <c r="S9" s="29">
        <v>82379.405</v>
      </c>
    </row>
    <row r="10" spans="1:19" s="5" customFormat="1" ht="19.5" customHeight="1">
      <c r="A10" s="51"/>
      <c r="B10" s="53"/>
      <c r="C10" s="55" t="s">
        <v>26</v>
      </c>
      <c r="D10" s="55"/>
      <c r="E10" s="13">
        <v>6542</v>
      </c>
      <c r="F10" s="13">
        <v>10377</v>
      </c>
      <c r="G10" s="13">
        <v>7971</v>
      </c>
      <c r="H10" s="13">
        <v>6072</v>
      </c>
      <c r="I10" s="13">
        <v>8448</v>
      </c>
      <c r="J10" s="13">
        <v>5462</v>
      </c>
      <c r="K10" s="13">
        <v>5406.437</v>
      </c>
      <c r="L10" s="13">
        <v>5370</v>
      </c>
      <c r="M10" s="13">
        <v>5067.7615</v>
      </c>
      <c r="N10" s="13">
        <v>6650.828</v>
      </c>
      <c r="O10" s="13">
        <v>8631.607</v>
      </c>
      <c r="P10" s="20">
        <v>9166.678</v>
      </c>
      <c r="Q10" s="30">
        <v>6592.94</v>
      </c>
      <c r="R10" s="30">
        <v>9198.35</v>
      </c>
      <c r="S10" s="30">
        <v>7045.368</v>
      </c>
    </row>
    <row r="11" spans="1:19" s="5" customFormat="1" ht="19.5" customHeight="1">
      <c r="A11" s="51"/>
      <c r="B11" s="53"/>
      <c r="C11" s="55" t="s">
        <v>27</v>
      </c>
      <c r="D11" s="55"/>
      <c r="E11" s="13">
        <v>125401</v>
      </c>
      <c r="F11" s="13">
        <v>123304</v>
      </c>
      <c r="G11" s="13">
        <v>136731</v>
      </c>
      <c r="H11" s="13">
        <v>144119</v>
      </c>
      <c r="I11" s="13">
        <v>152860</v>
      </c>
      <c r="J11" s="13">
        <v>166229</v>
      </c>
      <c r="K11" s="13">
        <v>231113.468</v>
      </c>
      <c r="L11" s="13">
        <v>234965</v>
      </c>
      <c r="M11" s="13">
        <v>235076.86893</v>
      </c>
      <c r="N11" s="13">
        <v>230927.874</v>
      </c>
      <c r="O11" s="13">
        <v>231862.89</v>
      </c>
      <c r="P11" s="20">
        <v>234256.229</v>
      </c>
      <c r="Q11" s="30">
        <v>239669.474</v>
      </c>
      <c r="R11" s="30">
        <v>249148.658</v>
      </c>
      <c r="S11" s="30">
        <v>248360.044</v>
      </c>
    </row>
    <row r="12" spans="1:19" s="5" customFormat="1" ht="19.5" customHeight="1">
      <c r="A12" s="51"/>
      <c r="B12" s="53"/>
      <c r="C12" s="55" t="s">
        <v>28</v>
      </c>
      <c r="D12" s="55"/>
      <c r="E12" s="13">
        <v>275518</v>
      </c>
      <c r="F12" s="13">
        <v>274990</v>
      </c>
      <c r="G12" s="13">
        <v>235627</v>
      </c>
      <c r="H12" s="13">
        <v>91539</v>
      </c>
      <c r="I12" s="13">
        <v>76539</v>
      </c>
      <c r="J12" s="13">
        <v>61551</v>
      </c>
      <c r="K12" s="13">
        <v>125949.49</v>
      </c>
      <c r="L12" s="13">
        <v>107184</v>
      </c>
      <c r="M12" s="13">
        <v>85011.614</v>
      </c>
      <c r="N12" s="13">
        <v>99293.229</v>
      </c>
      <c r="O12" s="13">
        <v>82205.666</v>
      </c>
      <c r="P12" s="20">
        <v>94108.852</v>
      </c>
      <c r="Q12" s="30">
        <v>82501.986</v>
      </c>
      <c r="R12" s="30">
        <v>99041.653</v>
      </c>
      <c r="S12" s="30">
        <v>130535.235</v>
      </c>
    </row>
    <row r="13" spans="1:19" s="5" customFormat="1" ht="19.5" customHeight="1">
      <c r="A13" s="51"/>
      <c r="B13" s="53"/>
      <c r="C13" s="55" t="s">
        <v>29</v>
      </c>
      <c r="D13" s="55"/>
      <c r="E13" s="13">
        <v>43854</v>
      </c>
      <c r="F13" s="13">
        <v>42576</v>
      </c>
      <c r="G13" s="13">
        <v>62234</v>
      </c>
      <c r="H13" s="13">
        <v>60113</v>
      </c>
      <c r="I13" s="13">
        <v>67640</v>
      </c>
      <c r="J13" s="13">
        <v>61220</v>
      </c>
      <c r="K13" s="13">
        <v>92780.652</v>
      </c>
      <c r="L13" s="13">
        <v>120395</v>
      </c>
      <c r="M13" s="13">
        <v>117234.30649</v>
      </c>
      <c r="N13" s="13">
        <v>106484.346</v>
      </c>
      <c r="O13" s="13">
        <v>113558.01</v>
      </c>
      <c r="P13" s="20">
        <v>121381.332</v>
      </c>
      <c r="Q13" s="30">
        <v>121429.576</v>
      </c>
      <c r="R13" s="30">
        <v>138241.448</v>
      </c>
      <c r="S13" s="30">
        <v>156193.559</v>
      </c>
    </row>
    <row r="14" spans="1:19" s="5" customFormat="1" ht="19.5" customHeight="1">
      <c r="A14" s="51"/>
      <c r="B14" s="53"/>
      <c r="C14" s="56" t="s">
        <v>24</v>
      </c>
      <c r="D14" s="56"/>
      <c r="E14" s="14">
        <v>558526</v>
      </c>
      <c r="F14" s="14">
        <v>566216</v>
      </c>
      <c r="G14" s="14">
        <v>495915</v>
      </c>
      <c r="H14" s="14">
        <v>339119</v>
      </c>
      <c r="I14" s="14">
        <v>355665</v>
      </c>
      <c r="J14" s="14">
        <v>325495</v>
      </c>
      <c r="K14" s="14">
        <v>511899.75299999997</v>
      </c>
      <c r="L14" s="14">
        <v>514666</v>
      </c>
      <c r="M14" s="14">
        <v>479489.77642</v>
      </c>
      <c r="N14" s="14">
        <v>491236.247</v>
      </c>
      <c r="O14" s="14">
        <v>486920.015</v>
      </c>
      <c r="P14" s="21">
        <v>497380.508</v>
      </c>
      <c r="Q14" s="31">
        <v>500517.621</v>
      </c>
      <c r="R14" s="31">
        <v>566159.257</v>
      </c>
      <c r="S14" s="31">
        <v>624513.611</v>
      </c>
    </row>
    <row r="15" spans="1:19" s="2" customFormat="1" ht="19.5" customHeight="1">
      <c r="A15" s="59" t="s">
        <v>30</v>
      </c>
      <c r="B15" s="43" t="s">
        <v>31</v>
      </c>
      <c r="C15" s="43"/>
      <c r="D15" s="43"/>
      <c r="E15" s="3">
        <v>2264424</v>
      </c>
      <c r="F15" s="3">
        <v>2370775</v>
      </c>
      <c r="G15" s="3">
        <v>2395621</v>
      </c>
      <c r="H15" s="3">
        <v>1960037</v>
      </c>
      <c r="I15" s="3">
        <v>1934330</v>
      </c>
      <c r="J15" s="3">
        <v>1902500</v>
      </c>
      <c r="K15" s="3">
        <v>1862653.878</v>
      </c>
      <c r="L15" s="3">
        <v>1859902</v>
      </c>
      <c r="M15" s="3">
        <v>1816944.3</v>
      </c>
      <c r="N15" s="3">
        <v>1825588.323</v>
      </c>
      <c r="O15" s="3">
        <v>1838976.261</v>
      </c>
      <c r="P15" s="36">
        <v>1790371.9302703035</v>
      </c>
      <c r="Q15" s="35">
        <v>1788541</v>
      </c>
      <c r="R15" s="35">
        <v>1851007.115</v>
      </c>
      <c r="S15" s="35">
        <v>1943148.76</v>
      </c>
    </row>
    <row r="16" spans="1:19" s="5" customFormat="1" ht="19.5" customHeight="1">
      <c r="A16" s="51"/>
      <c r="B16" s="53" t="s">
        <v>32</v>
      </c>
      <c r="C16" s="60" t="s">
        <v>33</v>
      </c>
      <c r="D16" s="25" t="s">
        <v>10</v>
      </c>
      <c r="E16" s="15" t="s">
        <v>11</v>
      </c>
      <c r="F16" s="15" t="s">
        <v>11</v>
      </c>
      <c r="G16" s="15" t="s">
        <v>11</v>
      </c>
      <c r="H16" s="15" t="s">
        <v>11</v>
      </c>
      <c r="I16" s="15" t="s">
        <v>11</v>
      </c>
      <c r="J16" s="15" t="s">
        <v>11</v>
      </c>
      <c r="K16" s="15">
        <v>26181.886</v>
      </c>
      <c r="L16" s="12">
        <v>3130</v>
      </c>
      <c r="M16" s="12">
        <v>1872.846</v>
      </c>
      <c r="N16" s="12">
        <v>3037.179</v>
      </c>
      <c r="O16" s="12">
        <v>1538.525</v>
      </c>
      <c r="P16" s="19">
        <v>1175.731</v>
      </c>
      <c r="Q16" s="29">
        <v>2718</v>
      </c>
      <c r="R16" s="29">
        <v>3307.926</v>
      </c>
      <c r="S16" s="29">
        <v>3315.013</v>
      </c>
    </row>
    <row r="17" spans="1:19" s="5" customFormat="1" ht="19.5" customHeight="1">
      <c r="A17" s="51"/>
      <c r="B17" s="53"/>
      <c r="C17" s="60"/>
      <c r="D17" s="26" t="s">
        <v>0</v>
      </c>
      <c r="E17" s="13">
        <v>577473</v>
      </c>
      <c r="F17" s="13">
        <v>671634</v>
      </c>
      <c r="G17" s="13">
        <v>654322</v>
      </c>
      <c r="H17" s="13">
        <v>260994</v>
      </c>
      <c r="I17" s="13">
        <v>214516</v>
      </c>
      <c r="J17" s="13">
        <v>207294</v>
      </c>
      <c r="K17" s="13">
        <v>164469.59</v>
      </c>
      <c r="L17" s="13">
        <v>177530</v>
      </c>
      <c r="M17" s="13">
        <v>153068.278</v>
      </c>
      <c r="N17" s="13">
        <v>173406.487</v>
      </c>
      <c r="O17" s="13">
        <v>151144.08</v>
      </c>
      <c r="P17" s="20">
        <v>157111.265</v>
      </c>
      <c r="Q17" s="30">
        <v>172961</v>
      </c>
      <c r="R17" s="30">
        <v>217051.942</v>
      </c>
      <c r="S17" s="30">
        <v>264109.029</v>
      </c>
    </row>
    <row r="18" spans="1:19" s="5" customFormat="1" ht="19.5" customHeight="1">
      <c r="A18" s="51"/>
      <c r="B18" s="53"/>
      <c r="C18" s="60"/>
      <c r="D18" s="26" t="s">
        <v>1</v>
      </c>
      <c r="E18" s="13">
        <v>98446</v>
      </c>
      <c r="F18" s="13">
        <v>82019</v>
      </c>
      <c r="G18" s="13">
        <v>80074</v>
      </c>
      <c r="H18" s="13">
        <v>62110</v>
      </c>
      <c r="I18" s="13">
        <v>71692</v>
      </c>
      <c r="J18" s="13">
        <v>62040</v>
      </c>
      <c r="K18" s="13">
        <v>42113.796</v>
      </c>
      <c r="L18" s="13">
        <v>23966</v>
      </c>
      <c r="M18" s="13">
        <v>17095.523</v>
      </c>
      <c r="N18" s="13">
        <v>19356.486</v>
      </c>
      <c r="O18" s="13">
        <v>24031.086</v>
      </c>
      <c r="P18" s="20">
        <v>23322.884</v>
      </c>
      <c r="Q18" s="30">
        <v>23799.486</v>
      </c>
      <c r="R18" s="30">
        <v>23482.107</v>
      </c>
      <c r="S18" s="30">
        <v>28326.176</v>
      </c>
    </row>
    <row r="19" spans="1:19" s="5" customFormat="1" ht="19.5" customHeight="1">
      <c r="A19" s="51"/>
      <c r="B19" s="53"/>
      <c r="C19" s="60"/>
      <c r="D19" s="27" t="s">
        <v>29</v>
      </c>
      <c r="E19" s="14">
        <v>16261</v>
      </c>
      <c r="F19" s="14">
        <v>15371</v>
      </c>
      <c r="G19" s="14">
        <v>23874</v>
      </c>
      <c r="H19" s="14">
        <v>12844</v>
      </c>
      <c r="I19" s="14">
        <v>12117</v>
      </c>
      <c r="J19" s="14">
        <v>10276</v>
      </c>
      <c r="K19" s="14">
        <v>7301.974</v>
      </c>
      <c r="L19" s="14">
        <v>4777</v>
      </c>
      <c r="M19" s="14">
        <v>4229.617</v>
      </c>
      <c r="N19" s="14">
        <v>5070.539</v>
      </c>
      <c r="O19" s="14">
        <v>8482.691</v>
      </c>
      <c r="P19" s="21">
        <v>5157.812</v>
      </c>
      <c r="Q19" s="31">
        <v>5085.327</v>
      </c>
      <c r="R19" s="31">
        <v>8754.048</v>
      </c>
      <c r="S19" s="31">
        <v>12854.576</v>
      </c>
    </row>
    <row r="20" spans="1:19" s="5" customFormat="1" ht="19.5" customHeight="1">
      <c r="A20" s="51"/>
      <c r="B20" s="53"/>
      <c r="C20" s="52" t="s">
        <v>12</v>
      </c>
      <c r="D20" s="52"/>
      <c r="E20" s="9">
        <v>9174</v>
      </c>
      <c r="F20" s="9">
        <v>8858</v>
      </c>
      <c r="G20" s="9">
        <v>7484</v>
      </c>
      <c r="H20" s="9">
        <v>6104</v>
      </c>
      <c r="I20" s="9">
        <v>3450</v>
      </c>
      <c r="J20" s="9">
        <v>2796</v>
      </c>
      <c r="K20" s="9">
        <v>4276.847</v>
      </c>
      <c r="L20" s="9">
        <v>3188</v>
      </c>
      <c r="M20" s="9">
        <v>3429.541</v>
      </c>
      <c r="N20" s="9">
        <v>3356.031</v>
      </c>
      <c r="O20" s="9">
        <v>3768.811</v>
      </c>
      <c r="P20" s="18">
        <v>4781.731</v>
      </c>
      <c r="Q20" s="28">
        <v>4236.731</v>
      </c>
      <c r="R20" s="28">
        <v>4873.824</v>
      </c>
      <c r="S20" s="28">
        <v>3524.518</v>
      </c>
    </row>
    <row r="21" spans="1:19" s="5" customFormat="1" ht="19.5" customHeight="1">
      <c r="A21" s="51"/>
      <c r="B21" s="53"/>
      <c r="C21" s="52" t="s">
        <v>24</v>
      </c>
      <c r="D21" s="52"/>
      <c r="E21" s="9">
        <v>701354</v>
      </c>
      <c r="F21" s="9">
        <v>777882</v>
      </c>
      <c r="G21" s="9">
        <v>765754</v>
      </c>
      <c r="H21" s="9">
        <v>342052</v>
      </c>
      <c r="I21" s="9">
        <v>301774</v>
      </c>
      <c r="J21" s="9">
        <v>279610</v>
      </c>
      <c r="K21" s="9">
        <v>244344.093</v>
      </c>
      <c r="L21" s="9">
        <v>212591</v>
      </c>
      <c r="M21" s="9">
        <v>179695.805</v>
      </c>
      <c r="N21" s="9">
        <v>204226.722</v>
      </c>
      <c r="O21" s="9">
        <v>188965.193</v>
      </c>
      <c r="P21" s="18">
        <v>191549.423</v>
      </c>
      <c r="Q21" s="28">
        <v>208800.625</v>
      </c>
      <c r="R21" s="28">
        <v>257469.847</v>
      </c>
      <c r="S21" s="28">
        <v>312129.312</v>
      </c>
    </row>
    <row r="22" spans="1:19" s="5" customFormat="1" ht="19.5" customHeight="1">
      <c r="A22" s="51"/>
      <c r="B22" s="53"/>
      <c r="C22" s="52" t="s">
        <v>13</v>
      </c>
      <c r="D22" s="52"/>
      <c r="E22" s="9">
        <v>41017</v>
      </c>
      <c r="F22" s="9">
        <v>46594</v>
      </c>
      <c r="G22" s="9">
        <v>54381</v>
      </c>
      <c r="H22" s="9">
        <v>37009</v>
      </c>
      <c r="I22" s="9">
        <v>38136</v>
      </c>
      <c r="J22" s="9">
        <v>31318</v>
      </c>
      <c r="K22" s="9">
        <v>24851.822</v>
      </c>
      <c r="L22" s="9">
        <v>24967</v>
      </c>
      <c r="M22" s="9">
        <v>27356.747</v>
      </c>
      <c r="N22" s="9">
        <v>24847.505</v>
      </c>
      <c r="O22" s="9">
        <v>20810.219</v>
      </c>
      <c r="P22" s="18">
        <v>20230.397</v>
      </c>
      <c r="Q22" s="28">
        <v>31043.737</v>
      </c>
      <c r="R22" s="28">
        <v>42175.187</v>
      </c>
      <c r="S22" s="28">
        <v>42238.696</v>
      </c>
    </row>
    <row r="23" spans="1:19" s="5" customFormat="1" ht="19.5" customHeight="1">
      <c r="A23" s="51"/>
      <c r="B23" s="53" t="s">
        <v>14</v>
      </c>
      <c r="C23" s="52" t="s">
        <v>2</v>
      </c>
      <c r="D23" s="52"/>
      <c r="E23" s="9">
        <v>627347</v>
      </c>
      <c r="F23" s="9">
        <v>622474</v>
      </c>
      <c r="G23" s="9">
        <v>588769</v>
      </c>
      <c r="H23" s="9">
        <v>561777</v>
      </c>
      <c r="I23" s="9">
        <v>550043</v>
      </c>
      <c r="J23" s="9">
        <v>534988</v>
      </c>
      <c r="K23" s="9">
        <v>522186.648</v>
      </c>
      <c r="L23" s="9">
        <v>519282</v>
      </c>
      <c r="M23" s="9">
        <v>495676.01</v>
      </c>
      <c r="N23" s="9">
        <v>473013.944</v>
      </c>
      <c r="O23" s="9">
        <v>488463.595</v>
      </c>
      <c r="P23" s="18">
        <v>438448.2227754333</v>
      </c>
      <c r="Q23" s="28">
        <v>416013.326</v>
      </c>
      <c r="R23" s="28">
        <v>398352.489</v>
      </c>
      <c r="S23" s="28">
        <v>392185.707</v>
      </c>
    </row>
    <row r="24" spans="1:19" s="5" customFormat="1" ht="19.5" customHeight="1">
      <c r="A24" s="51"/>
      <c r="B24" s="53"/>
      <c r="C24" s="60" t="s">
        <v>3</v>
      </c>
      <c r="D24" s="25" t="s">
        <v>4</v>
      </c>
      <c r="E24" s="12">
        <v>78611</v>
      </c>
      <c r="F24" s="12">
        <v>79725</v>
      </c>
      <c r="G24" s="12">
        <v>79309</v>
      </c>
      <c r="H24" s="12">
        <v>77212</v>
      </c>
      <c r="I24" s="12">
        <v>78861</v>
      </c>
      <c r="J24" s="12">
        <v>75538</v>
      </c>
      <c r="K24" s="12">
        <v>67048.406</v>
      </c>
      <c r="L24" s="12">
        <v>71687</v>
      </c>
      <c r="M24" s="12">
        <v>65967.139</v>
      </c>
      <c r="N24" s="12">
        <v>63974.651</v>
      </c>
      <c r="O24" s="12">
        <v>64791.746</v>
      </c>
      <c r="P24" s="19">
        <v>61618.218174999995</v>
      </c>
      <c r="Q24" s="29">
        <v>60437.254</v>
      </c>
      <c r="R24" s="29">
        <v>57187.352</v>
      </c>
      <c r="S24" s="29">
        <v>55591.976</v>
      </c>
    </row>
    <row r="25" spans="1:19" s="5" customFormat="1" ht="19.5" customHeight="1">
      <c r="A25" s="51"/>
      <c r="B25" s="53"/>
      <c r="C25" s="60"/>
      <c r="D25" s="26" t="s">
        <v>5</v>
      </c>
      <c r="E25" s="13">
        <v>235254</v>
      </c>
      <c r="F25" s="13">
        <v>247381</v>
      </c>
      <c r="G25" s="13">
        <v>269099</v>
      </c>
      <c r="H25" s="13">
        <v>277061</v>
      </c>
      <c r="I25" s="13">
        <v>283153</v>
      </c>
      <c r="J25" s="13">
        <v>277656</v>
      </c>
      <c r="K25" s="13">
        <v>277682.933</v>
      </c>
      <c r="L25" s="13">
        <v>284230</v>
      </c>
      <c r="M25" s="13">
        <v>285511.553</v>
      </c>
      <c r="N25" s="13">
        <v>273068.789</v>
      </c>
      <c r="O25" s="13">
        <v>268864.411</v>
      </c>
      <c r="P25" s="20">
        <v>271937.6082062862</v>
      </c>
      <c r="Q25" s="30">
        <v>262106.943</v>
      </c>
      <c r="R25" s="30">
        <v>266011.674</v>
      </c>
      <c r="S25" s="30">
        <v>267941.714</v>
      </c>
    </row>
    <row r="26" spans="1:19" s="5" customFormat="1" ht="19.5" customHeight="1">
      <c r="A26" s="51"/>
      <c r="B26" s="53"/>
      <c r="C26" s="60"/>
      <c r="D26" s="27" t="s">
        <v>6</v>
      </c>
      <c r="E26" s="14">
        <v>41026</v>
      </c>
      <c r="F26" s="14">
        <v>43692</v>
      </c>
      <c r="G26" s="14">
        <v>42994</v>
      </c>
      <c r="H26" s="14">
        <v>36770</v>
      </c>
      <c r="I26" s="14">
        <v>36140</v>
      </c>
      <c r="J26" s="14">
        <v>28825</v>
      </c>
      <c r="K26" s="14">
        <v>29817.325</v>
      </c>
      <c r="L26" s="14">
        <v>31756</v>
      </c>
      <c r="M26" s="14">
        <v>34624.485</v>
      </c>
      <c r="N26" s="14">
        <v>33287.512</v>
      </c>
      <c r="O26" s="14">
        <v>36714.12</v>
      </c>
      <c r="P26" s="21">
        <v>34692.644</v>
      </c>
      <c r="Q26" s="31">
        <v>32750.994</v>
      </c>
      <c r="R26" s="31">
        <v>34490.016</v>
      </c>
      <c r="S26" s="31">
        <v>35362.462</v>
      </c>
    </row>
    <row r="27" spans="1:19" s="5" customFormat="1" ht="19.5" customHeight="1">
      <c r="A27" s="51"/>
      <c r="B27" s="53"/>
      <c r="C27" s="52" t="s">
        <v>7</v>
      </c>
      <c r="D27" s="52"/>
      <c r="E27" s="9">
        <v>13465</v>
      </c>
      <c r="F27" s="9">
        <v>13916</v>
      </c>
      <c r="G27" s="9">
        <v>11902</v>
      </c>
      <c r="H27" s="9">
        <v>10105</v>
      </c>
      <c r="I27" s="9">
        <v>7702</v>
      </c>
      <c r="J27" s="9">
        <v>8016</v>
      </c>
      <c r="K27" s="9">
        <v>7328.506</v>
      </c>
      <c r="L27" s="9">
        <v>5933</v>
      </c>
      <c r="M27" s="9">
        <v>6791.64</v>
      </c>
      <c r="N27" s="9">
        <v>7959.359</v>
      </c>
      <c r="O27" s="9">
        <v>4855.254</v>
      </c>
      <c r="P27" s="18">
        <v>8066.45</v>
      </c>
      <c r="Q27" s="28">
        <v>7517.938</v>
      </c>
      <c r="R27" s="28">
        <v>5477.709</v>
      </c>
      <c r="S27" s="28">
        <v>5326.609</v>
      </c>
    </row>
    <row r="28" spans="1:19" s="5" customFormat="1" ht="19.5" customHeight="1">
      <c r="A28" s="51"/>
      <c r="B28" s="53"/>
      <c r="C28" s="60" t="s">
        <v>8</v>
      </c>
      <c r="D28" s="25" t="s">
        <v>4</v>
      </c>
      <c r="E28" s="15" t="s">
        <v>11</v>
      </c>
      <c r="F28" s="15" t="s">
        <v>11</v>
      </c>
      <c r="G28" s="15" t="s">
        <v>11</v>
      </c>
      <c r="H28" s="15" t="s">
        <v>11</v>
      </c>
      <c r="I28" s="15" t="s">
        <v>11</v>
      </c>
      <c r="J28" s="15">
        <v>268980</v>
      </c>
      <c r="K28" s="12">
        <v>277127.66</v>
      </c>
      <c r="L28" s="12">
        <v>279929</v>
      </c>
      <c r="M28" s="12">
        <v>292205.744</v>
      </c>
      <c r="N28" s="12">
        <v>300503.948</v>
      </c>
      <c r="O28" s="12">
        <v>300959.042</v>
      </c>
      <c r="P28" s="19">
        <v>305141.902</v>
      </c>
      <c r="Q28" s="29">
        <v>310861.445</v>
      </c>
      <c r="R28" s="29">
        <v>322075.592</v>
      </c>
      <c r="S28" s="29">
        <v>338428.341</v>
      </c>
    </row>
    <row r="29" spans="1:19" s="5" customFormat="1" ht="19.5" customHeight="1">
      <c r="A29" s="51"/>
      <c r="B29" s="53"/>
      <c r="C29" s="60"/>
      <c r="D29" s="26" t="s">
        <v>5</v>
      </c>
      <c r="E29" s="16" t="s">
        <v>11</v>
      </c>
      <c r="F29" s="16" t="s">
        <v>11</v>
      </c>
      <c r="G29" s="16" t="s">
        <v>11</v>
      </c>
      <c r="H29" s="16" t="s">
        <v>11</v>
      </c>
      <c r="I29" s="16" t="s">
        <v>11</v>
      </c>
      <c r="J29" s="16">
        <v>238779</v>
      </c>
      <c r="K29" s="13">
        <v>254516.082</v>
      </c>
      <c r="L29" s="13">
        <v>264068</v>
      </c>
      <c r="M29" s="13">
        <v>279650.082</v>
      </c>
      <c r="N29" s="13">
        <v>287098.055</v>
      </c>
      <c r="O29" s="13">
        <v>294341.739</v>
      </c>
      <c r="P29" s="20">
        <v>298754.539</v>
      </c>
      <c r="Q29" s="30">
        <v>307319</v>
      </c>
      <c r="R29" s="30">
        <v>315981.862</v>
      </c>
      <c r="S29" s="30">
        <v>339649.671</v>
      </c>
    </row>
    <row r="30" spans="1:19" s="5" customFormat="1" ht="19.5" customHeight="1">
      <c r="A30" s="51"/>
      <c r="B30" s="53"/>
      <c r="C30" s="60"/>
      <c r="D30" s="26" t="s">
        <v>6</v>
      </c>
      <c r="E30" s="16" t="s">
        <v>11</v>
      </c>
      <c r="F30" s="16" t="s">
        <v>11</v>
      </c>
      <c r="G30" s="16" t="s">
        <v>11</v>
      </c>
      <c r="H30" s="16" t="s">
        <v>11</v>
      </c>
      <c r="I30" s="16" t="s">
        <v>11</v>
      </c>
      <c r="J30" s="16">
        <v>47949</v>
      </c>
      <c r="K30" s="13">
        <v>48543.296</v>
      </c>
      <c r="L30" s="13">
        <v>52948</v>
      </c>
      <c r="M30" s="13">
        <v>46910.867</v>
      </c>
      <c r="N30" s="13">
        <v>44139.528</v>
      </c>
      <c r="O30" s="13">
        <v>43035.598</v>
      </c>
      <c r="P30" s="20">
        <v>42674.551</v>
      </c>
      <c r="Q30" s="30">
        <v>45967.793</v>
      </c>
      <c r="R30" s="30">
        <v>52513.77</v>
      </c>
      <c r="S30" s="30">
        <v>52110.436</v>
      </c>
    </row>
    <row r="31" spans="1:19" s="5" customFormat="1" ht="19.5" customHeight="1">
      <c r="A31" s="51"/>
      <c r="B31" s="53"/>
      <c r="C31" s="60"/>
      <c r="D31" s="26" t="s">
        <v>29</v>
      </c>
      <c r="E31" s="16" t="s">
        <v>11</v>
      </c>
      <c r="F31" s="16" t="s">
        <v>11</v>
      </c>
      <c r="G31" s="16" t="s">
        <v>11</v>
      </c>
      <c r="H31" s="16" t="s">
        <v>11</v>
      </c>
      <c r="I31" s="16" t="s">
        <v>11</v>
      </c>
      <c r="J31" s="16">
        <v>29053</v>
      </c>
      <c r="K31" s="13">
        <v>22999.263</v>
      </c>
      <c r="L31" s="13">
        <v>25167</v>
      </c>
      <c r="M31" s="13">
        <v>21385.688</v>
      </c>
      <c r="N31" s="13">
        <v>21392.875</v>
      </c>
      <c r="O31" s="13">
        <v>22765.553</v>
      </c>
      <c r="P31" s="20">
        <v>22168.410501428494</v>
      </c>
      <c r="Q31" s="30">
        <v>21262.175</v>
      </c>
      <c r="R31" s="30">
        <v>20716.076</v>
      </c>
      <c r="S31" s="30">
        <v>24742.023</v>
      </c>
    </row>
    <row r="32" spans="1:19" s="5" customFormat="1" ht="19.5" customHeight="1">
      <c r="A32" s="51"/>
      <c r="B32" s="53"/>
      <c r="C32" s="60"/>
      <c r="D32" s="27" t="s">
        <v>15</v>
      </c>
      <c r="E32" s="14">
        <v>421002</v>
      </c>
      <c r="F32" s="14">
        <v>468879</v>
      </c>
      <c r="G32" s="14">
        <v>504265</v>
      </c>
      <c r="H32" s="14">
        <v>529341</v>
      </c>
      <c r="I32" s="14">
        <v>545482</v>
      </c>
      <c r="J32" s="14">
        <v>584761</v>
      </c>
      <c r="K32" s="14">
        <v>603186.301</v>
      </c>
      <c r="L32" s="14">
        <v>622112</v>
      </c>
      <c r="M32" s="14">
        <v>640152.381</v>
      </c>
      <c r="N32" s="14">
        <v>653134.406</v>
      </c>
      <c r="O32" s="14">
        <f>+O28+O29+O30+O31</f>
        <v>661101.9319999999</v>
      </c>
      <c r="P32" s="21">
        <v>668739.4025014285</v>
      </c>
      <c r="Q32" s="31">
        <v>685411</v>
      </c>
      <c r="R32" s="31">
        <v>711287.3</v>
      </c>
      <c r="S32" s="31">
        <v>754930.471</v>
      </c>
    </row>
    <row r="33" spans="1:19" s="5" customFormat="1" ht="19.5" customHeight="1">
      <c r="A33" s="51"/>
      <c r="B33" s="53"/>
      <c r="C33" s="52" t="s">
        <v>29</v>
      </c>
      <c r="D33" s="52"/>
      <c r="E33" s="9">
        <v>98808</v>
      </c>
      <c r="F33" s="9">
        <v>49132</v>
      </c>
      <c r="G33" s="9">
        <v>45193</v>
      </c>
      <c r="H33" s="9">
        <v>43950</v>
      </c>
      <c r="I33" s="9">
        <v>43210</v>
      </c>
      <c r="J33" s="10" t="s">
        <v>11</v>
      </c>
      <c r="K33" s="10" t="s">
        <v>11</v>
      </c>
      <c r="L33" s="10" t="s">
        <v>11</v>
      </c>
      <c r="M33" s="10" t="s">
        <v>11</v>
      </c>
      <c r="N33" s="10" t="s">
        <v>11</v>
      </c>
      <c r="O33" s="10" t="s">
        <v>11</v>
      </c>
      <c r="P33" s="22" t="s">
        <v>11</v>
      </c>
      <c r="Q33" s="32" t="s">
        <v>11</v>
      </c>
      <c r="R33" s="32" t="s">
        <v>11</v>
      </c>
      <c r="S33" s="32" t="s">
        <v>11</v>
      </c>
    </row>
    <row r="34" spans="1:19" s="5" customFormat="1" ht="19.5" customHeight="1">
      <c r="A34" s="51"/>
      <c r="B34" s="53"/>
      <c r="C34" s="52" t="s">
        <v>16</v>
      </c>
      <c r="D34" s="52"/>
      <c r="E34" s="10" t="s">
        <v>11</v>
      </c>
      <c r="F34" s="10" t="s">
        <v>11</v>
      </c>
      <c r="G34" s="10" t="s">
        <v>11</v>
      </c>
      <c r="H34" s="10" t="s">
        <v>11</v>
      </c>
      <c r="I34" s="10" t="s">
        <v>11</v>
      </c>
      <c r="J34" s="10">
        <v>3918</v>
      </c>
      <c r="K34" s="9">
        <v>1574.589</v>
      </c>
      <c r="L34" s="9">
        <v>1222</v>
      </c>
      <c r="M34" s="9">
        <v>1425.768</v>
      </c>
      <c r="N34" s="9">
        <v>1167.381</v>
      </c>
      <c r="O34" s="9">
        <v>1173.198</v>
      </c>
      <c r="P34" s="18">
        <v>1276.687</v>
      </c>
      <c r="Q34" s="28">
        <v>961.425</v>
      </c>
      <c r="R34" s="28">
        <v>996.776</v>
      </c>
      <c r="S34" s="28">
        <v>1106.038</v>
      </c>
    </row>
    <row r="35" spans="1:19" s="5" customFormat="1" ht="19.5" customHeight="1">
      <c r="A35" s="51"/>
      <c r="B35" s="53"/>
      <c r="C35" s="52" t="s">
        <v>24</v>
      </c>
      <c r="D35" s="52"/>
      <c r="E35" s="9">
        <v>1515514</v>
      </c>
      <c r="F35" s="9">
        <v>1525199</v>
      </c>
      <c r="G35" s="9">
        <v>1541531</v>
      </c>
      <c r="H35" s="4">
        <v>1536216</v>
      </c>
      <c r="I35" s="4">
        <v>1544591</v>
      </c>
      <c r="J35" s="4">
        <v>1513702</v>
      </c>
      <c r="K35" s="4">
        <v>1508824.7079999999</v>
      </c>
      <c r="L35" s="4">
        <v>1536223</v>
      </c>
      <c r="M35" s="4">
        <v>1530148.976</v>
      </c>
      <c r="N35" s="4">
        <v>1505606.042</v>
      </c>
      <c r="O35" s="4">
        <v>1525964.256</v>
      </c>
      <c r="P35" s="34">
        <v>1484779.232658148</v>
      </c>
      <c r="Q35" s="37">
        <v>1465199</v>
      </c>
      <c r="R35" s="37">
        <v>1473803.316</v>
      </c>
      <c r="S35" s="37">
        <v>1512444.977</v>
      </c>
    </row>
    <row r="36" spans="1:19" s="5" customFormat="1" ht="19.5" customHeight="1">
      <c r="A36" s="51"/>
      <c r="B36" s="53"/>
      <c r="C36" s="52" t="s">
        <v>13</v>
      </c>
      <c r="D36" s="52"/>
      <c r="E36" s="9">
        <v>234766</v>
      </c>
      <c r="F36" s="9">
        <v>264468</v>
      </c>
      <c r="G36" s="9">
        <v>277943</v>
      </c>
      <c r="H36" s="9">
        <v>285904</v>
      </c>
      <c r="I36" s="9">
        <v>272923</v>
      </c>
      <c r="J36" s="9">
        <v>250682</v>
      </c>
      <c r="K36" s="9">
        <v>241278.764</v>
      </c>
      <c r="L36" s="9">
        <v>243117</v>
      </c>
      <c r="M36" s="9">
        <v>247727.917</v>
      </c>
      <c r="N36" s="9">
        <v>249676.182</v>
      </c>
      <c r="O36" s="9">
        <v>234946.449</v>
      </c>
      <c r="P36" s="18">
        <v>236950.211</v>
      </c>
      <c r="Q36" s="28">
        <v>239548.931</v>
      </c>
      <c r="R36" s="28">
        <v>241806.296</v>
      </c>
      <c r="S36" s="28">
        <v>240467.454</v>
      </c>
    </row>
    <row r="37" spans="1:19" s="5" customFormat="1" ht="19.5" customHeight="1">
      <c r="A37" s="51"/>
      <c r="B37" s="52" t="s">
        <v>29</v>
      </c>
      <c r="C37" s="52"/>
      <c r="D37" s="52"/>
      <c r="E37" s="9">
        <v>47556</v>
      </c>
      <c r="F37" s="9">
        <v>67694</v>
      </c>
      <c r="G37" s="9">
        <v>88336</v>
      </c>
      <c r="H37" s="9">
        <v>81769</v>
      </c>
      <c r="I37" s="9">
        <v>87964</v>
      </c>
      <c r="J37" s="9">
        <v>106392</v>
      </c>
      <c r="K37" s="9">
        <v>109485.077</v>
      </c>
      <c r="L37" s="9">
        <v>111088</v>
      </c>
      <c r="M37" s="9">
        <v>107099.519</v>
      </c>
      <c r="N37" s="9">
        <v>115755.559</v>
      </c>
      <c r="O37" s="9">
        <v>124046.812</v>
      </c>
      <c r="P37" s="18">
        <v>114043.27461215547</v>
      </c>
      <c r="Q37" s="28">
        <v>114542</v>
      </c>
      <c r="R37" s="28">
        <v>119733.952</v>
      </c>
      <c r="S37" s="28">
        <v>118574.471</v>
      </c>
    </row>
    <row r="38" spans="1:19" s="5" customFormat="1" ht="30" customHeight="1" thickBot="1">
      <c r="A38" s="57" t="s">
        <v>17</v>
      </c>
      <c r="B38" s="58"/>
      <c r="C38" s="58"/>
      <c r="D38" s="58"/>
      <c r="E38" s="23">
        <v>17900</v>
      </c>
      <c r="F38" s="23">
        <v>18700</v>
      </c>
      <c r="G38" s="23">
        <v>18800</v>
      </c>
      <c r="H38" s="23">
        <v>15400</v>
      </c>
      <c r="I38" s="23">
        <v>15200</v>
      </c>
      <c r="J38" s="23">
        <v>14900</v>
      </c>
      <c r="K38" s="23">
        <v>14600</v>
      </c>
      <c r="L38" s="23">
        <v>14600</v>
      </c>
      <c r="M38" s="23">
        <v>14200</v>
      </c>
      <c r="N38" s="23">
        <v>14300</v>
      </c>
      <c r="O38" s="23">
        <f>+ROUND(O15*1000000/(O6*1000),-2)</f>
        <v>14400</v>
      </c>
      <c r="P38" s="24">
        <f>+ROUND(P15*1000000/(P6*1000),-2)</f>
        <v>14100</v>
      </c>
      <c r="Q38" s="33">
        <f>+ROUND(Q15*1000000/(Q6*1000),-2)</f>
        <v>13900</v>
      </c>
      <c r="R38" s="33">
        <v>14400</v>
      </c>
      <c r="S38" s="33">
        <v>15200</v>
      </c>
    </row>
    <row r="39" spans="1:19" s="5" customFormat="1" ht="15" customHeight="1">
      <c r="A39" s="40" t="s">
        <v>49</v>
      </c>
      <c r="B39" s="40" t="s">
        <v>50</v>
      </c>
      <c r="C39" s="40"/>
      <c r="D39" s="40"/>
      <c r="E39" s="40"/>
      <c r="F39" s="40"/>
      <c r="G39" s="40"/>
      <c r="H39" s="40"/>
      <c r="I39" s="40"/>
      <c r="J39" s="40"/>
      <c r="K39" s="40"/>
      <c r="L39" s="40"/>
      <c r="M39" s="40"/>
      <c r="N39" s="40"/>
      <c r="O39" s="40"/>
      <c r="P39" s="40"/>
      <c r="Q39" s="40"/>
      <c r="R39" s="40"/>
      <c r="S39" s="40"/>
    </row>
    <row r="40" spans="1:19" ht="15" customHeight="1">
      <c r="A40" s="41"/>
      <c r="B40" s="41"/>
      <c r="C40" s="41"/>
      <c r="D40" s="41"/>
      <c r="E40" s="41"/>
      <c r="F40" s="41"/>
      <c r="G40" s="41"/>
      <c r="H40" s="41"/>
      <c r="I40" s="41"/>
      <c r="J40" s="41"/>
      <c r="K40" s="41"/>
      <c r="L40" s="41"/>
      <c r="M40" s="41"/>
      <c r="N40" s="41"/>
      <c r="O40" s="41"/>
      <c r="P40" s="41"/>
      <c r="Q40" s="41"/>
      <c r="R40" s="41"/>
      <c r="S40" s="41"/>
    </row>
    <row r="41" ht="15" customHeight="1">
      <c r="A41" s="1" t="s">
        <v>51</v>
      </c>
    </row>
  </sheetData>
  <sheetProtection/>
  <mergeCells count="45">
    <mergeCell ref="B23:B36"/>
    <mergeCell ref="C23:D23"/>
    <mergeCell ref="C24:C26"/>
    <mergeCell ref="C27:D27"/>
    <mergeCell ref="C28:C32"/>
    <mergeCell ref="C33:D33"/>
    <mergeCell ref="C34:D34"/>
    <mergeCell ref="C35:D35"/>
    <mergeCell ref="C36:D36"/>
    <mergeCell ref="C14:D14"/>
    <mergeCell ref="B37:D37"/>
    <mergeCell ref="A38:D38"/>
    <mergeCell ref="A15:A37"/>
    <mergeCell ref="B15:D15"/>
    <mergeCell ref="B16:B22"/>
    <mergeCell ref="C16:C19"/>
    <mergeCell ref="C20:D20"/>
    <mergeCell ref="C21:D21"/>
    <mergeCell ref="C22:D22"/>
    <mergeCell ref="K4:K5"/>
    <mergeCell ref="L4:L5"/>
    <mergeCell ref="M4:M5"/>
    <mergeCell ref="N4:N5"/>
    <mergeCell ref="C12:D12"/>
    <mergeCell ref="C13:D13"/>
    <mergeCell ref="S4:S5"/>
    <mergeCell ref="A6:D6"/>
    <mergeCell ref="A7:A14"/>
    <mergeCell ref="B7:D7"/>
    <mergeCell ref="B8:D8"/>
    <mergeCell ref="B9:B14"/>
    <mergeCell ref="C9:D9"/>
    <mergeCell ref="C10:D10"/>
    <mergeCell ref="J4:J5"/>
    <mergeCell ref="C11:D11"/>
    <mergeCell ref="R4:R5"/>
    <mergeCell ref="O4:O5"/>
    <mergeCell ref="A4:D4"/>
    <mergeCell ref="E4:E5"/>
    <mergeCell ref="F4:F5"/>
    <mergeCell ref="G4:G5"/>
    <mergeCell ref="H4:H5"/>
    <mergeCell ref="I4:I5"/>
    <mergeCell ref="Q4:Q5"/>
    <mergeCell ref="P4:P5"/>
  </mergeCells>
  <printOptions/>
  <pageMargins left="0.7874015748031497" right="0.7874015748031497" top="0.7874015748031497" bottom="0.7874015748031497" header="0.3937007874015748" footer="0.3937007874015748"/>
  <pageSetup firstPageNumber="187" useFirstPageNumber="1" fitToHeight="1" fitToWidth="1" horizontalDpi="600" verticalDpi="600" orientation="portrait" paperSize="9" scale="55" r:id="rId1"/>
  <headerFooter>
    <oddHeader>&amp;L&amp;"ＭＳ ゴシック,標準"平成29年版　環境統計集&amp;R&amp;"ＭＳ ゴシック,標準"4章 物質循環（一般廃棄物）</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2017-07-27T05:23:29Z</cp:lastPrinted>
  <dcterms:created xsi:type="dcterms:W3CDTF">2001-12-21T08:12:20Z</dcterms:created>
  <dcterms:modified xsi:type="dcterms:W3CDTF">2017-08-23T06:06:27Z</dcterms:modified>
  <cp:category/>
  <cp:version/>
  <cp:contentType/>
  <cp:contentStatus/>
</cp:coreProperties>
</file>