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6605" windowHeight="4065" activeTab="0"/>
  </bookViews>
  <sheets>
    <sheet name="29" sheetId="1" r:id="rId1"/>
  </sheets>
  <definedNames>
    <definedName name="_xlnm.Print_Area" localSheetId="0">'29'!$A$1:$K$61</definedName>
  </definedNames>
  <calcPr fullCalcOnLoad="1"/>
</workbook>
</file>

<file path=xl/sharedStrings.xml><?xml version="1.0" encoding="utf-8"?>
<sst xmlns="http://schemas.openxmlformats.org/spreadsheetml/2006/main" count="72" uniqueCount="66">
  <si>
    <t>（単位：ha）</t>
  </si>
  <si>
    <t>県土に対する割合(％)   (B)／(A)</t>
  </si>
  <si>
    <t>箇所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</si>
  <si>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</si>
  <si>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</si>
  <si>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</si>
  <si>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</si>
  <si>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</si>
  <si>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</si>
  <si>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</si>
  <si>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</si>
  <si>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</si>
  <si>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</si>
  <si>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</si>
  <si>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</si>
  <si>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</si>
  <si>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</si>
  <si>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</si>
  <si>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</si>
  <si>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</si>
  <si>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</si>
  <si>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</si>
  <si>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</si>
  <si>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</si>
  <si>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</si>
  <si>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</si>
  <si>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</si>
  <si>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</si>
  <si>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</si>
  <si>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</si>
  <si>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</si>
  <si>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</si>
  <si>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</si>
  <si>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</si>
  <si>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</si>
  <si>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</si>
  <si>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</si>
  <si>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</si>
  <si>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</si>
  <si>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</si>
  <si>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</si>
  <si>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</si>
  <si>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</si>
  <si>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</si>
  <si>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</si>
  <si>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</si>
  <si>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</si>
  <si>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</si>
  <si>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</si>
  <si>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</si>
  <si>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県別合計</t>
  </si>
  <si>
    <t>公園別合計</t>
  </si>
  <si>
    <t>国立公園</t>
  </si>
  <si>
    <t>国定公園</t>
  </si>
  <si>
    <t>都道府県立自然公園</t>
  </si>
  <si>
    <t>面積</t>
  </si>
  <si>
    <t>計</t>
  </si>
  <si>
    <t>国土面積
（A）</t>
  </si>
  <si>
    <t>自然公園面積（B）</t>
  </si>
  <si>
    <t>注）</t>
  </si>
  <si>
    <t>・県別自然公園面積は再測定面積であるため、公園別合計面積と一致しない場合がある。</t>
  </si>
  <si>
    <t>・端数処理により、各都道府県土面積の合計と県別合計国土面積、公園別合計国土面積は一致しない。</t>
  </si>
  <si>
    <t>3.13　都道府県別自然公園面積</t>
  </si>
  <si>
    <t>・県土面積は、平成27年全国都道府県市区町村別面積調（国土地理院）に記載されている便宜上の概算数値に基づく。</t>
  </si>
  <si>
    <t>資料：環境省資料より作成</t>
  </si>
  <si>
    <t>（平成29年3月31日現在）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</si>
</sst>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;[Red]#,##0"/>
    <numFmt numFmtId="180" formatCode="#,##0.0_ "/>
    <numFmt numFmtId="181" formatCode="0_ "/>
    <numFmt numFmtId="182" formatCode="0.0_ "/>
    <numFmt numFmtId="183" formatCode="0.0_);[Red]\(0.0\)"/>
    <numFmt numFmtId="184" formatCode="#,##0.00_ "/>
    <numFmt numFmtId="185" formatCode="#,##0.0_);[Red]\(#,##0.0\)"/>
    <numFmt numFmtId="186" formatCode="#,##0.000_ "/>
    <numFmt numFmtId="187" formatCode="0.0%"/>
    <numFmt numFmtId="188" formatCode="[$-411]ge\.m\.d;@"/>
    <numFmt numFmtId="189" formatCode="#,##0_);\(#,##0\)"/>
    <numFmt numFmtId="190" formatCode="#,##0_ ;[Red]\-#,##0\ "/>
    <numFmt numFmtId="191" formatCode="0&quot;公&quot;&quot;園&quot;"/>
    <numFmt numFmtId="192" formatCode="mmm\-yyyy"/>
    <numFmt numFmtId="193" formatCode="0.00_);[Red]\(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dotted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dotted"/>
      <right style="hair"/>
      <top style="thin"/>
      <bottom style="dotted"/>
    </border>
    <border>
      <left style="hair"/>
      <right style="dotted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2" applyFont="1" applyFill="1" applyBorder="1" applyAlignment="1">
      <alignment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0" xfId="62" applyFont="1" applyBorder="1" applyAlignment="1">
      <alignment vertical="center"/>
      <protection/>
    </xf>
    <xf numFmtId="58" fontId="45" fillId="0" borderId="0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177" fontId="4" fillId="0" borderId="0" xfId="62" applyNumberFormat="1" applyFont="1" applyFill="1" applyBorder="1" applyAlignment="1">
      <alignment vertical="center"/>
      <protection/>
    </xf>
    <xf numFmtId="177" fontId="4" fillId="0" borderId="10" xfId="62" applyNumberFormat="1" applyFont="1" applyFill="1" applyBorder="1" applyAlignment="1">
      <alignment horizontal="center" vertical="center"/>
      <protection/>
    </xf>
    <xf numFmtId="193" fontId="4" fillId="0" borderId="11" xfId="0" applyNumberFormat="1" applyFont="1" applyFill="1" applyBorder="1" applyAlignment="1">
      <alignment vertical="center"/>
    </xf>
    <xf numFmtId="177" fontId="4" fillId="0" borderId="12" xfId="62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vertical="center"/>
    </xf>
    <xf numFmtId="176" fontId="4" fillId="0" borderId="13" xfId="62" applyNumberFormat="1" applyFont="1" applyFill="1" applyBorder="1" applyAlignment="1">
      <alignment horizontal="center" vertical="center"/>
      <protection/>
    </xf>
    <xf numFmtId="176" fontId="4" fillId="0" borderId="14" xfId="62" applyNumberFormat="1" applyFont="1" applyFill="1" applyBorder="1" applyAlignment="1">
      <alignment horizontal="center" vertical="center"/>
      <protection/>
    </xf>
    <xf numFmtId="176" fontId="4" fillId="0" borderId="15" xfId="62" applyNumberFormat="1" applyFont="1" applyFill="1" applyBorder="1" applyAlignment="1">
      <alignment horizontal="center" vertical="center"/>
      <protection/>
    </xf>
    <xf numFmtId="176" fontId="4" fillId="0" borderId="16" xfId="62" applyNumberFormat="1" applyFont="1" applyFill="1" applyBorder="1" applyAlignment="1">
      <alignment horizontal="center" vertical="center"/>
      <protection/>
    </xf>
    <xf numFmtId="176" fontId="4" fillId="0" borderId="17" xfId="62" applyNumberFormat="1" applyFont="1" applyFill="1" applyBorder="1" applyAlignment="1">
      <alignment horizontal="center" vertical="center"/>
      <protection/>
    </xf>
    <xf numFmtId="176" fontId="4" fillId="0" borderId="18" xfId="62" applyNumberFormat="1" applyFont="1" applyFill="1" applyBorder="1" applyAlignment="1">
      <alignment horizontal="center" vertical="center"/>
      <protection/>
    </xf>
    <xf numFmtId="177" fontId="4" fillId="0" borderId="19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6" fontId="4" fillId="0" borderId="21" xfId="62" applyNumberFormat="1" applyFont="1" applyFill="1" applyBorder="1" applyAlignment="1">
      <alignment horizontal="center" vertical="center"/>
      <protection/>
    </xf>
    <xf numFmtId="176" fontId="4" fillId="0" borderId="22" xfId="62" applyNumberFormat="1" applyFont="1" applyFill="1" applyBorder="1" applyAlignment="1">
      <alignment horizontal="center" vertical="center"/>
      <protection/>
    </xf>
    <xf numFmtId="177" fontId="4" fillId="0" borderId="23" xfId="62" applyNumberFormat="1" applyFont="1" applyFill="1" applyBorder="1" applyAlignment="1">
      <alignment horizontal="distributed" vertical="center"/>
      <protection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93" fontId="4" fillId="0" borderId="30" xfId="0" applyNumberFormat="1" applyFont="1" applyFill="1" applyBorder="1" applyAlignment="1">
      <alignment vertical="center"/>
    </xf>
    <xf numFmtId="177" fontId="4" fillId="0" borderId="31" xfId="62" applyNumberFormat="1" applyFont="1" applyFill="1" applyBorder="1" applyAlignment="1">
      <alignment horizontal="distributed" vertical="center"/>
      <protection/>
    </xf>
    <xf numFmtId="190" fontId="4" fillId="0" borderId="32" xfId="49" applyNumberFormat="1" applyFont="1" applyFill="1" applyBorder="1" applyAlignment="1">
      <alignment horizontal="right" vertical="center" wrapText="1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90" fontId="4" fillId="0" borderId="37" xfId="49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93" fontId="4" fillId="0" borderId="39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 wrapText="1"/>
    </xf>
    <xf numFmtId="177" fontId="4" fillId="0" borderId="40" xfId="62" applyNumberFormat="1" applyFont="1" applyFill="1" applyBorder="1" applyAlignment="1">
      <alignment horizontal="distributed" vertical="center"/>
      <protection/>
    </xf>
    <xf numFmtId="177" fontId="4" fillId="0" borderId="41" xfId="0" applyNumberFormat="1" applyFont="1" applyFill="1" applyBorder="1" applyAlignment="1">
      <alignment horizontal="right" vertical="center"/>
    </xf>
    <xf numFmtId="177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0" fontId="46" fillId="0" borderId="0" xfId="61" applyFont="1" applyFill="1" applyBorder="1" applyAlignment="1">
      <alignment vertical="center"/>
      <protection/>
    </xf>
    <xf numFmtId="0" fontId="47" fillId="0" borderId="0" xfId="61" applyFont="1" applyFill="1" applyBorder="1" applyAlignment="1">
      <alignment vertical="center"/>
      <protection/>
    </xf>
    <xf numFmtId="0" fontId="48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9" fillId="0" borderId="0" xfId="62" applyFont="1" applyFill="1" applyBorder="1" applyAlignment="1">
      <alignment vertical="center"/>
      <protection/>
    </xf>
    <xf numFmtId="0" fontId="50" fillId="0" borderId="0" xfId="62" applyFont="1" applyFill="1" applyBorder="1" applyAlignment="1">
      <alignment vertical="center"/>
      <protection/>
    </xf>
    <xf numFmtId="0" fontId="49" fillId="0" borderId="0" xfId="62" applyFont="1" applyFill="1" applyAlignment="1">
      <alignment vertical="center"/>
      <protection/>
    </xf>
    <xf numFmtId="0" fontId="49" fillId="0" borderId="0" xfId="0" applyFont="1" applyFill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51" fillId="0" borderId="0" xfId="61" applyFont="1" applyFill="1" applyBorder="1" applyAlignment="1">
      <alignment vertical="center"/>
      <protection/>
    </xf>
    <xf numFmtId="190" fontId="4" fillId="0" borderId="44" xfId="49" applyNumberFormat="1" applyFont="1" applyFill="1" applyBorder="1" applyAlignment="1">
      <alignment horizontal="right" vertical="center" wrapText="1"/>
    </xf>
    <xf numFmtId="190" fontId="4" fillId="0" borderId="38" xfId="49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 wrapText="1"/>
    </xf>
    <xf numFmtId="177" fontId="4" fillId="0" borderId="46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horizontal="right" vertical="center"/>
    </xf>
    <xf numFmtId="177" fontId="4" fillId="0" borderId="48" xfId="0" applyNumberFormat="1" applyFont="1" applyFill="1" applyBorder="1" applyAlignment="1">
      <alignment horizontal="right" vertical="center"/>
    </xf>
    <xf numFmtId="193" fontId="4" fillId="0" borderId="49" xfId="0" applyNumberFormat="1" applyFont="1" applyFill="1" applyBorder="1" applyAlignment="1">
      <alignment vertical="center"/>
    </xf>
    <xf numFmtId="177" fontId="4" fillId="0" borderId="50" xfId="0" applyNumberFormat="1" applyFont="1" applyFill="1" applyBorder="1" applyAlignment="1">
      <alignment horizontal="right" vertical="center" wrapText="1"/>
    </xf>
    <xf numFmtId="177" fontId="4" fillId="0" borderId="51" xfId="0" applyNumberFormat="1" applyFont="1" applyFill="1" applyBorder="1" applyAlignment="1">
      <alignment vertical="center"/>
    </xf>
    <xf numFmtId="177" fontId="4" fillId="0" borderId="52" xfId="0" applyNumberFormat="1" applyFont="1" applyFill="1" applyBorder="1" applyAlignment="1">
      <alignment horizontal="right" vertical="center" wrapText="1"/>
    </xf>
    <xf numFmtId="177" fontId="4" fillId="0" borderId="53" xfId="0" applyNumberFormat="1" applyFont="1" applyFill="1" applyBorder="1" applyAlignment="1">
      <alignment vertical="center"/>
    </xf>
    <xf numFmtId="177" fontId="4" fillId="0" borderId="54" xfId="0" applyNumberFormat="1" applyFont="1" applyFill="1" applyBorder="1" applyAlignment="1">
      <alignment vertical="center"/>
    </xf>
    <xf numFmtId="177" fontId="4" fillId="0" borderId="55" xfId="0" applyNumberFormat="1" applyFont="1" applyFill="1" applyBorder="1" applyAlignment="1">
      <alignment horizontal="right" vertical="center" wrapText="1"/>
    </xf>
    <xf numFmtId="177" fontId="4" fillId="0" borderId="55" xfId="0" applyNumberFormat="1" applyFont="1" applyFill="1" applyBorder="1" applyAlignment="1">
      <alignment horizontal="right" vertical="center"/>
    </xf>
    <xf numFmtId="193" fontId="4" fillId="0" borderId="56" xfId="0" applyNumberFormat="1" applyFont="1" applyFill="1" applyBorder="1" applyAlignment="1">
      <alignment vertical="center"/>
    </xf>
    <xf numFmtId="177" fontId="4" fillId="0" borderId="57" xfId="0" applyNumberFormat="1" applyFont="1" applyFill="1" applyBorder="1" applyAlignment="1">
      <alignment horizontal="right" vertical="center" wrapText="1"/>
    </xf>
    <xf numFmtId="177" fontId="4" fillId="0" borderId="58" xfId="0" applyNumberFormat="1" applyFont="1" applyFill="1" applyBorder="1" applyAlignment="1">
      <alignment vertical="center"/>
    </xf>
    <xf numFmtId="177" fontId="4" fillId="0" borderId="59" xfId="0" applyNumberFormat="1" applyFont="1" applyFill="1" applyBorder="1" applyAlignment="1">
      <alignment horizontal="right" vertical="center" wrapText="1"/>
    </xf>
    <xf numFmtId="177" fontId="4" fillId="0" borderId="60" xfId="0" applyNumberFormat="1" applyFont="1" applyFill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77" fontId="4" fillId="0" borderId="62" xfId="0" applyNumberFormat="1" applyFont="1" applyFill="1" applyBorder="1" applyAlignment="1">
      <alignment horizontal="right" vertical="center" wrapText="1"/>
    </xf>
    <xf numFmtId="177" fontId="4" fillId="0" borderId="62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right" vertical="center"/>
      <protection/>
    </xf>
    <xf numFmtId="177" fontId="52" fillId="0" borderId="33" xfId="0" applyNumberFormat="1" applyFont="1" applyFill="1" applyBorder="1" applyAlignment="1">
      <alignment horizontal="right" vertical="center"/>
    </xf>
    <xf numFmtId="177" fontId="52" fillId="0" borderId="34" xfId="0" applyNumberFormat="1" applyFont="1" applyFill="1" applyBorder="1" applyAlignment="1">
      <alignment horizontal="right" vertical="center"/>
    </xf>
    <xf numFmtId="177" fontId="52" fillId="0" borderId="35" xfId="0" applyNumberFormat="1" applyFont="1" applyFill="1" applyBorder="1" applyAlignment="1">
      <alignment horizontal="right" vertical="center"/>
    </xf>
    <xf numFmtId="178" fontId="52" fillId="0" borderId="34" xfId="0" applyNumberFormat="1" applyFont="1" applyFill="1" applyBorder="1" applyAlignment="1">
      <alignment vertical="center"/>
    </xf>
    <xf numFmtId="176" fontId="4" fillId="0" borderId="63" xfId="62" applyNumberFormat="1" applyFont="1" applyFill="1" applyBorder="1" applyAlignment="1">
      <alignment horizontal="center" vertical="center" wrapText="1"/>
      <protection/>
    </xf>
    <xf numFmtId="176" fontId="4" fillId="0" borderId="64" xfId="62" applyNumberFormat="1" applyFont="1" applyFill="1" applyBorder="1" applyAlignment="1">
      <alignment horizontal="center" vertical="center"/>
      <protection/>
    </xf>
    <xf numFmtId="176" fontId="4" fillId="0" borderId="65" xfId="62" applyNumberFormat="1" applyFont="1" applyFill="1" applyBorder="1" applyAlignment="1">
      <alignment horizontal="center" vertical="center"/>
      <protection/>
    </xf>
    <xf numFmtId="176" fontId="4" fillId="0" borderId="66" xfId="62" applyNumberFormat="1" applyFont="1" applyFill="1" applyBorder="1" applyAlignment="1">
      <alignment horizontal="center" vertical="center"/>
      <protection/>
    </xf>
    <xf numFmtId="176" fontId="4" fillId="0" borderId="67" xfId="62" applyNumberFormat="1" applyFont="1" applyFill="1" applyBorder="1" applyAlignment="1">
      <alignment horizontal="center" vertical="center"/>
      <protection/>
    </xf>
    <xf numFmtId="176" fontId="4" fillId="0" borderId="66" xfId="62" applyNumberFormat="1" applyFont="1" applyFill="1" applyBorder="1" applyAlignment="1">
      <alignment horizontal="center" vertical="center" wrapText="1"/>
      <protection/>
    </xf>
    <xf numFmtId="176" fontId="4" fillId="0" borderId="68" xfId="62" applyNumberFormat="1" applyFont="1" applyFill="1" applyBorder="1" applyAlignment="1">
      <alignment horizontal="center" vertical="center" wrapText="1"/>
      <protection/>
    </xf>
    <xf numFmtId="176" fontId="4" fillId="0" borderId="69" xfId="62" applyNumberFormat="1" applyFont="1" applyFill="1" applyBorder="1" applyAlignment="1">
      <alignment horizontal="center" vertical="center"/>
      <protection/>
    </xf>
    <xf numFmtId="176" fontId="4" fillId="0" borderId="30" xfId="62" applyNumberFormat="1" applyFont="1" applyFill="1" applyBorder="1" applyAlignment="1">
      <alignment horizontal="center" vertical="center"/>
      <protection/>
    </xf>
    <xf numFmtId="176" fontId="4" fillId="0" borderId="70" xfId="62" applyNumberFormat="1" applyFont="1" applyFill="1" applyBorder="1" applyAlignment="1">
      <alignment horizontal="center" vertical="center"/>
      <protection/>
    </xf>
    <xf numFmtId="176" fontId="4" fillId="0" borderId="71" xfId="62" applyNumberFormat="1" applyFont="1" applyFill="1" applyBorder="1" applyAlignment="1">
      <alignment horizontal="center" vertical="center"/>
      <protection/>
    </xf>
    <xf numFmtId="176" fontId="4" fillId="0" borderId="23" xfId="62" applyNumberFormat="1" applyFont="1" applyFill="1" applyBorder="1" applyAlignment="1">
      <alignment horizontal="center" vertical="center" shrinkToFit="1"/>
      <protection/>
    </xf>
    <xf numFmtId="176" fontId="4" fillId="0" borderId="72" xfId="62" applyNumberFormat="1" applyFont="1" applyFill="1" applyBorder="1" applyAlignment="1">
      <alignment horizontal="center" vertical="center" shrinkToFit="1"/>
      <protection/>
    </xf>
    <xf numFmtId="176" fontId="4" fillId="0" borderId="73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3_09ex713 2" xfId="61"/>
    <cellStyle name="標準_Sheet1_09ex713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5"/>
  <sheetViews>
    <sheetView tabSelected="1" view="pageLayout" zoomScaleNormal="85" zoomScaleSheetLayoutView="100" workbookViewId="0" topLeftCell="A46">
      <selection activeCell="G11" sqref="G11"/>
    </sheetView>
  </sheetViews>
  <sheetFormatPr defaultColWidth="8.875" defaultRowHeight="15" customHeight="1"/>
  <cols>
    <col min="1" max="1" width="12.625" style="8" customWidth="1"/>
    <col min="2" max="2" width="14.00390625" style="8" customWidth="1"/>
    <col min="3" max="3" width="8.125" style="8" customWidth="1"/>
    <col min="4" max="4" width="12.625" style="8" customWidth="1"/>
    <col min="5" max="5" width="8.125" style="8" customWidth="1"/>
    <col min="6" max="6" width="12.625" style="8" customWidth="1"/>
    <col min="7" max="7" width="8.125" style="8" customWidth="1"/>
    <col min="8" max="8" width="12.625" style="8" customWidth="1"/>
    <col min="9" max="9" width="8.125" style="8" customWidth="1"/>
    <col min="10" max="11" width="12.625" style="8" customWidth="1"/>
    <col min="12" max="16384" width="8.875" style="2" customWidth="1"/>
  </cols>
  <sheetData>
    <row r="1" spans="1:12" s="61" customFormat="1" ht="30" customHeight="1">
      <c r="A1" s="62" t="s">
        <v>62</v>
      </c>
      <c r="B1" s="63"/>
      <c r="C1" s="59"/>
      <c r="D1" s="59"/>
      <c r="E1" s="59"/>
      <c r="F1" s="59"/>
      <c r="G1" s="59"/>
      <c r="H1" s="58"/>
      <c r="I1" s="58"/>
      <c r="J1" s="58"/>
      <c r="K1" s="58"/>
      <c r="L1" s="60"/>
    </row>
    <row r="2" spans="1:12" s="57" customFormat="1" ht="18" customHeight="1">
      <c r="A2" s="53"/>
      <c r="B2" s="54"/>
      <c r="C2" s="55"/>
      <c r="D2" s="55"/>
      <c r="E2" s="55"/>
      <c r="F2" s="55"/>
      <c r="G2" s="55"/>
      <c r="H2" s="3"/>
      <c r="I2" s="3"/>
      <c r="J2" s="3"/>
      <c r="K2" s="86" t="s">
        <v>65</v>
      </c>
      <c r="L2" s="56"/>
    </row>
    <row r="3" spans="1:12" ht="18" customHeight="1" thickBot="1">
      <c r="A3" s="3"/>
      <c r="B3" s="3"/>
      <c r="C3" s="3"/>
      <c r="D3" s="3"/>
      <c r="E3" s="3"/>
      <c r="F3" s="3"/>
      <c r="G3" s="3"/>
      <c r="H3" s="3"/>
      <c r="I3" s="6"/>
      <c r="J3" s="3"/>
      <c r="K3" s="9" t="s">
        <v>0</v>
      </c>
      <c r="L3" s="1"/>
    </row>
    <row r="4" spans="1:13" ht="18" customHeight="1">
      <c r="A4" s="20"/>
      <c r="B4" s="91" t="s">
        <v>57</v>
      </c>
      <c r="C4" s="94" t="s">
        <v>58</v>
      </c>
      <c r="D4" s="95"/>
      <c r="E4" s="95"/>
      <c r="F4" s="95"/>
      <c r="G4" s="95"/>
      <c r="H4" s="95"/>
      <c r="I4" s="95"/>
      <c r="J4" s="95"/>
      <c r="K4" s="96" t="s">
        <v>1</v>
      </c>
      <c r="L4" s="3"/>
      <c r="M4" s="4"/>
    </row>
    <row r="5" spans="1:12" ht="18" customHeight="1">
      <c r="A5" s="21"/>
      <c r="B5" s="92"/>
      <c r="C5" s="98" t="s">
        <v>52</v>
      </c>
      <c r="D5" s="99"/>
      <c r="E5" s="100" t="s">
        <v>53</v>
      </c>
      <c r="F5" s="101"/>
      <c r="G5" s="102" t="s">
        <v>54</v>
      </c>
      <c r="H5" s="103"/>
      <c r="I5" s="104" t="s">
        <v>56</v>
      </c>
      <c r="J5" s="104"/>
      <c r="K5" s="97"/>
      <c r="L5" s="3"/>
    </row>
    <row r="6" spans="1:12" ht="18" customHeight="1">
      <c r="A6" s="21"/>
      <c r="B6" s="93"/>
      <c r="C6" s="22" t="s">
        <v>2</v>
      </c>
      <c r="D6" s="24" t="s">
        <v>55</v>
      </c>
      <c r="E6" s="28" t="s">
        <v>2</v>
      </c>
      <c r="F6" s="29" t="s">
        <v>55</v>
      </c>
      <c r="G6" s="25" t="s">
        <v>2</v>
      </c>
      <c r="H6" s="23" t="s">
        <v>55</v>
      </c>
      <c r="I6" s="22" t="s">
        <v>2</v>
      </c>
      <c r="J6" s="23" t="s">
        <v>55</v>
      </c>
      <c r="K6" s="97"/>
      <c r="L6" s="3"/>
    </row>
    <row r="7" spans="1:12" ht="18" customHeight="1">
      <c r="A7" s="30" t="s">
        <v>3</v>
      </c>
      <c r="B7" s="64">
        <v>8342430</v>
      </c>
      <c r="C7" s="31">
        <v>6</v>
      </c>
      <c r="D7" s="32">
        <v>508308</v>
      </c>
      <c r="E7" s="33">
        <v>5</v>
      </c>
      <c r="F7" s="34">
        <v>212359</v>
      </c>
      <c r="G7" s="31">
        <v>12</v>
      </c>
      <c r="H7" s="35">
        <v>146873</v>
      </c>
      <c r="I7" s="36">
        <v>23</v>
      </c>
      <c r="J7" s="35">
        <v>867540</v>
      </c>
      <c r="K7" s="37">
        <f>J7/B7*100</f>
        <v>10.39912831153513</v>
      </c>
      <c r="L7" s="5"/>
    </row>
    <row r="8" spans="1:12" ht="18" customHeight="1">
      <c r="A8" s="38" t="s">
        <v>4</v>
      </c>
      <c r="B8" s="39">
        <v>964559</v>
      </c>
      <c r="C8" s="40">
        <v>2</v>
      </c>
      <c r="D8" s="41">
        <v>43170</v>
      </c>
      <c r="E8" s="42">
        <v>2</v>
      </c>
      <c r="F8" s="43">
        <v>44607</v>
      </c>
      <c r="G8" s="40">
        <v>7</v>
      </c>
      <c r="H8" s="65">
        <v>26410</v>
      </c>
      <c r="I8" s="44">
        <v>11</v>
      </c>
      <c r="J8" s="45">
        <v>114187</v>
      </c>
      <c r="K8" s="46">
        <f aca="true" t="shared" si="0" ref="K8:K53">J8/B8*100</f>
        <v>11.838259764306796</v>
      </c>
      <c r="L8" s="1"/>
    </row>
    <row r="9" spans="1:12" ht="18" customHeight="1">
      <c r="A9" s="38" t="s">
        <v>5</v>
      </c>
      <c r="B9" s="39">
        <v>1527500</v>
      </c>
      <c r="C9" s="40">
        <v>2</v>
      </c>
      <c r="D9" s="41">
        <v>29206</v>
      </c>
      <c r="E9" s="42">
        <v>2</v>
      </c>
      <c r="F9" s="43">
        <v>20038</v>
      </c>
      <c r="G9" s="40">
        <v>7</v>
      </c>
      <c r="H9" s="45">
        <v>22817</v>
      </c>
      <c r="I9" s="47">
        <v>11</v>
      </c>
      <c r="J9" s="45">
        <v>72061</v>
      </c>
      <c r="K9" s="46">
        <f t="shared" si="0"/>
        <v>4.717577741407529</v>
      </c>
      <c r="L9" s="1"/>
    </row>
    <row r="10" spans="1:12" ht="18" customHeight="1">
      <c r="A10" s="38" t="s">
        <v>6</v>
      </c>
      <c r="B10" s="39">
        <v>728222</v>
      </c>
      <c r="C10" s="40">
        <v>1</v>
      </c>
      <c r="D10" s="41">
        <v>14882</v>
      </c>
      <c r="E10" s="42">
        <v>2</v>
      </c>
      <c r="F10" s="43">
        <v>50273</v>
      </c>
      <c r="G10" s="40">
        <v>8</v>
      </c>
      <c r="H10" s="45">
        <v>106044</v>
      </c>
      <c r="I10" s="47">
        <v>11</v>
      </c>
      <c r="J10" s="45">
        <v>171199</v>
      </c>
      <c r="K10" s="46">
        <f t="shared" si="0"/>
        <v>23.509177146529492</v>
      </c>
      <c r="L10" s="1"/>
    </row>
    <row r="11" spans="1:12" ht="18" customHeight="1">
      <c r="A11" s="38" t="s">
        <v>7</v>
      </c>
      <c r="B11" s="39">
        <v>1163750</v>
      </c>
      <c r="C11" s="87">
        <v>1</v>
      </c>
      <c r="D11" s="88">
        <v>26813</v>
      </c>
      <c r="E11" s="89">
        <v>3</v>
      </c>
      <c r="F11" s="43">
        <v>46765</v>
      </c>
      <c r="G11" s="40">
        <v>8</v>
      </c>
      <c r="H11" s="45">
        <v>50223</v>
      </c>
      <c r="I11" s="47">
        <v>12</v>
      </c>
      <c r="J11" s="45">
        <v>123801</v>
      </c>
      <c r="K11" s="46">
        <f t="shared" si="0"/>
        <v>10.63810955961332</v>
      </c>
      <c r="L11" s="1"/>
    </row>
    <row r="12" spans="1:12" ht="18" customHeight="1">
      <c r="A12" s="38" t="s">
        <v>8</v>
      </c>
      <c r="B12" s="39">
        <v>932315</v>
      </c>
      <c r="C12" s="87">
        <v>1</v>
      </c>
      <c r="D12" s="88">
        <v>71115</v>
      </c>
      <c r="E12" s="89">
        <v>3</v>
      </c>
      <c r="F12" s="43">
        <v>42255</v>
      </c>
      <c r="G12" s="40">
        <v>6</v>
      </c>
      <c r="H12" s="45">
        <v>42139</v>
      </c>
      <c r="I12" s="47">
        <v>10</v>
      </c>
      <c r="J12" s="45">
        <v>155509</v>
      </c>
      <c r="K12" s="46">
        <f t="shared" si="0"/>
        <v>16.679877509210943</v>
      </c>
      <c r="L12" s="1"/>
    </row>
    <row r="13" spans="1:12" ht="18" customHeight="1">
      <c r="A13" s="38" t="s">
        <v>9</v>
      </c>
      <c r="B13" s="39">
        <v>1378370</v>
      </c>
      <c r="C13" s="87">
        <v>3</v>
      </c>
      <c r="D13" s="88">
        <v>90108</v>
      </c>
      <c r="E13" s="89">
        <v>1</v>
      </c>
      <c r="F13" s="43">
        <v>33665</v>
      </c>
      <c r="G13" s="40">
        <v>11</v>
      </c>
      <c r="H13" s="45">
        <v>55323</v>
      </c>
      <c r="I13" s="47">
        <v>15</v>
      </c>
      <c r="J13" s="45">
        <v>179096</v>
      </c>
      <c r="K13" s="46">
        <f t="shared" si="0"/>
        <v>12.993318194679224</v>
      </c>
      <c r="L13" s="1"/>
    </row>
    <row r="14" spans="1:12" ht="18" customHeight="1">
      <c r="A14" s="38" t="s">
        <v>10</v>
      </c>
      <c r="B14" s="39">
        <v>609706</v>
      </c>
      <c r="C14" s="87">
        <v>0</v>
      </c>
      <c r="D14" s="88">
        <v>0</v>
      </c>
      <c r="E14" s="89">
        <v>1</v>
      </c>
      <c r="F14" s="43">
        <v>31801</v>
      </c>
      <c r="G14" s="40">
        <v>9</v>
      </c>
      <c r="H14" s="45">
        <v>59095</v>
      </c>
      <c r="I14" s="47">
        <v>10</v>
      </c>
      <c r="J14" s="45">
        <v>90896</v>
      </c>
      <c r="K14" s="46">
        <f t="shared" si="0"/>
        <v>14.90816885515314</v>
      </c>
      <c r="L14" s="1"/>
    </row>
    <row r="15" spans="1:12" ht="18" customHeight="1">
      <c r="A15" s="38" t="s">
        <v>11</v>
      </c>
      <c r="B15" s="39">
        <v>640809</v>
      </c>
      <c r="C15" s="87">
        <v>2</v>
      </c>
      <c r="D15" s="88">
        <v>104781</v>
      </c>
      <c r="E15" s="89">
        <v>0</v>
      </c>
      <c r="F15" s="43">
        <v>0</v>
      </c>
      <c r="G15" s="40">
        <v>8</v>
      </c>
      <c r="H15" s="45">
        <v>28662</v>
      </c>
      <c r="I15" s="47">
        <v>10</v>
      </c>
      <c r="J15" s="45">
        <v>133443</v>
      </c>
      <c r="K15" s="46">
        <f t="shared" si="0"/>
        <v>20.824145728290333</v>
      </c>
      <c r="L15" s="1"/>
    </row>
    <row r="16" spans="1:12" ht="18" customHeight="1">
      <c r="A16" s="38" t="s">
        <v>12</v>
      </c>
      <c r="B16" s="39">
        <v>636228</v>
      </c>
      <c r="C16" s="87">
        <v>3</v>
      </c>
      <c r="D16" s="88">
        <v>80801</v>
      </c>
      <c r="E16" s="89">
        <v>1</v>
      </c>
      <c r="F16" s="43">
        <v>8063</v>
      </c>
      <c r="G16" s="40">
        <v>0</v>
      </c>
      <c r="H16" s="45">
        <v>0</v>
      </c>
      <c r="I16" s="47">
        <v>4</v>
      </c>
      <c r="J16" s="45">
        <v>88864</v>
      </c>
      <c r="K16" s="46">
        <f t="shared" si="0"/>
        <v>13.967319891611183</v>
      </c>
      <c r="L16" s="1"/>
    </row>
    <row r="17" spans="1:12" ht="18" customHeight="1">
      <c r="A17" s="38" t="s">
        <v>13</v>
      </c>
      <c r="B17" s="39">
        <v>379775</v>
      </c>
      <c r="C17" s="87">
        <v>1</v>
      </c>
      <c r="D17" s="88">
        <v>34411</v>
      </c>
      <c r="E17" s="89">
        <v>0</v>
      </c>
      <c r="F17" s="43">
        <v>0</v>
      </c>
      <c r="G17" s="40">
        <v>10</v>
      </c>
      <c r="H17" s="45">
        <v>90171</v>
      </c>
      <c r="I17" s="47">
        <v>11</v>
      </c>
      <c r="J17" s="45">
        <v>124582</v>
      </c>
      <c r="K17" s="46">
        <f t="shared" si="0"/>
        <v>32.80416035810678</v>
      </c>
      <c r="L17" s="1"/>
    </row>
    <row r="18" spans="1:12" ht="18" customHeight="1">
      <c r="A18" s="38" t="s">
        <v>14</v>
      </c>
      <c r="B18" s="39">
        <v>515765</v>
      </c>
      <c r="C18" s="87">
        <v>0</v>
      </c>
      <c r="D18" s="90">
        <v>0</v>
      </c>
      <c r="E18" s="89">
        <v>2</v>
      </c>
      <c r="F18" s="43">
        <v>8845</v>
      </c>
      <c r="G18" s="40">
        <v>8</v>
      </c>
      <c r="H18" s="45">
        <v>19692</v>
      </c>
      <c r="I18" s="47">
        <v>10</v>
      </c>
      <c r="J18" s="45">
        <v>28537</v>
      </c>
      <c r="K18" s="46">
        <f t="shared" si="0"/>
        <v>5.532946206121005</v>
      </c>
      <c r="L18" s="1"/>
    </row>
    <row r="19" spans="1:12" ht="18" customHeight="1">
      <c r="A19" s="38" t="s">
        <v>15</v>
      </c>
      <c r="B19" s="39">
        <v>219093</v>
      </c>
      <c r="C19" s="87">
        <v>3</v>
      </c>
      <c r="D19" s="88">
        <v>69426</v>
      </c>
      <c r="E19" s="89">
        <v>1</v>
      </c>
      <c r="F19" s="43">
        <v>777</v>
      </c>
      <c r="G19" s="40">
        <v>6</v>
      </c>
      <c r="H19" s="45">
        <v>9686</v>
      </c>
      <c r="I19" s="47">
        <v>10</v>
      </c>
      <c r="J19" s="45">
        <v>79889</v>
      </c>
      <c r="K19" s="46">
        <f t="shared" si="0"/>
        <v>36.4635109291488</v>
      </c>
      <c r="L19" s="1"/>
    </row>
    <row r="20" spans="1:12" ht="18" customHeight="1">
      <c r="A20" s="38" t="s">
        <v>16</v>
      </c>
      <c r="B20" s="39">
        <v>241583</v>
      </c>
      <c r="C20" s="87">
        <v>1</v>
      </c>
      <c r="D20" s="88">
        <v>10356</v>
      </c>
      <c r="E20" s="89">
        <v>1</v>
      </c>
      <c r="F20" s="43">
        <v>27572</v>
      </c>
      <c r="G20" s="40">
        <v>4</v>
      </c>
      <c r="H20" s="45">
        <v>17210</v>
      </c>
      <c r="I20" s="47">
        <v>6</v>
      </c>
      <c r="J20" s="45">
        <v>55138</v>
      </c>
      <c r="K20" s="46">
        <f t="shared" si="0"/>
        <v>22.82362583459929</v>
      </c>
      <c r="L20" s="1"/>
    </row>
    <row r="21" spans="1:12" ht="18" customHeight="1">
      <c r="A21" s="38" t="s">
        <v>17</v>
      </c>
      <c r="B21" s="39">
        <v>1258410</v>
      </c>
      <c r="C21" s="87">
        <v>5</v>
      </c>
      <c r="D21" s="88">
        <v>106383</v>
      </c>
      <c r="E21" s="89">
        <v>2</v>
      </c>
      <c r="F21" s="43">
        <v>81928</v>
      </c>
      <c r="G21" s="40">
        <v>13</v>
      </c>
      <c r="H21" s="45">
        <v>128580</v>
      </c>
      <c r="I21" s="47">
        <v>20</v>
      </c>
      <c r="J21" s="45">
        <v>316891</v>
      </c>
      <c r="K21" s="46">
        <f t="shared" si="0"/>
        <v>25.18185646967205</v>
      </c>
      <c r="L21" s="1"/>
    </row>
    <row r="22" spans="1:12" ht="18" customHeight="1">
      <c r="A22" s="38" t="s">
        <v>18</v>
      </c>
      <c r="B22" s="39">
        <v>424761</v>
      </c>
      <c r="C22" s="87">
        <v>2</v>
      </c>
      <c r="D22" s="88">
        <v>79173</v>
      </c>
      <c r="E22" s="89">
        <v>1</v>
      </c>
      <c r="F22" s="43">
        <v>1005</v>
      </c>
      <c r="G22" s="40">
        <v>6</v>
      </c>
      <c r="H22" s="45">
        <v>45376</v>
      </c>
      <c r="I22" s="47">
        <v>9</v>
      </c>
      <c r="J22" s="45">
        <v>125554</v>
      </c>
      <c r="K22" s="46">
        <f t="shared" si="0"/>
        <v>29.55874009148674</v>
      </c>
      <c r="L22" s="1"/>
    </row>
    <row r="23" spans="1:12" ht="18" customHeight="1">
      <c r="A23" s="38" t="s">
        <v>19</v>
      </c>
      <c r="B23" s="39">
        <v>418609</v>
      </c>
      <c r="C23" s="87">
        <v>1</v>
      </c>
      <c r="D23" s="88">
        <v>25735</v>
      </c>
      <c r="E23" s="89">
        <v>2</v>
      </c>
      <c r="F23" s="43">
        <v>10453</v>
      </c>
      <c r="G23" s="40">
        <v>5</v>
      </c>
      <c r="H23" s="45">
        <v>16376</v>
      </c>
      <c r="I23" s="47">
        <v>8</v>
      </c>
      <c r="J23" s="45">
        <v>52564</v>
      </c>
      <c r="K23" s="46">
        <f t="shared" si="0"/>
        <v>12.556825104094752</v>
      </c>
      <c r="L23" s="1"/>
    </row>
    <row r="24" spans="1:12" ht="18" customHeight="1">
      <c r="A24" s="38" t="s">
        <v>20</v>
      </c>
      <c r="B24" s="39">
        <v>419049</v>
      </c>
      <c r="C24" s="87">
        <v>1</v>
      </c>
      <c r="D24" s="88">
        <v>7406</v>
      </c>
      <c r="E24" s="89">
        <v>2</v>
      </c>
      <c r="F24" s="43">
        <v>23467</v>
      </c>
      <c r="G24" s="40">
        <v>1</v>
      </c>
      <c r="H24" s="45">
        <v>31039</v>
      </c>
      <c r="I24" s="47">
        <v>4</v>
      </c>
      <c r="J24" s="45">
        <v>61912</v>
      </c>
      <c r="K24" s="46">
        <f t="shared" si="0"/>
        <v>14.774405857071606</v>
      </c>
      <c r="L24" s="1"/>
    </row>
    <row r="25" spans="1:12" ht="18" customHeight="1">
      <c r="A25" s="38" t="s">
        <v>21</v>
      </c>
      <c r="B25" s="39">
        <v>446527</v>
      </c>
      <c r="C25" s="87">
        <v>3</v>
      </c>
      <c r="D25" s="88">
        <v>101862</v>
      </c>
      <c r="E25" s="89">
        <v>1</v>
      </c>
      <c r="F25" s="43">
        <v>4088</v>
      </c>
      <c r="G25" s="40">
        <v>2</v>
      </c>
      <c r="H25" s="45">
        <v>15203</v>
      </c>
      <c r="I25" s="47">
        <v>6</v>
      </c>
      <c r="J25" s="45">
        <v>121153</v>
      </c>
      <c r="K25" s="46">
        <f t="shared" si="0"/>
        <v>27.132289872728858</v>
      </c>
      <c r="L25" s="1"/>
    </row>
    <row r="26" spans="1:12" ht="18" customHeight="1">
      <c r="A26" s="38" t="s">
        <v>22</v>
      </c>
      <c r="B26" s="39">
        <v>1356160</v>
      </c>
      <c r="C26" s="87">
        <v>5</v>
      </c>
      <c r="D26" s="88">
        <v>170743</v>
      </c>
      <c r="E26" s="89">
        <v>3</v>
      </c>
      <c r="F26" s="43">
        <v>46755</v>
      </c>
      <c r="G26" s="40">
        <v>6</v>
      </c>
      <c r="H26" s="45">
        <v>61050</v>
      </c>
      <c r="I26" s="47">
        <v>14</v>
      </c>
      <c r="J26" s="45">
        <v>278548</v>
      </c>
      <c r="K26" s="46">
        <f t="shared" si="0"/>
        <v>20.539464369985843</v>
      </c>
      <c r="L26" s="1"/>
    </row>
    <row r="27" spans="1:12" ht="18" customHeight="1">
      <c r="A27" s="38" t="s">
        <v>23</v>
      </c>
      <c r="B27" s="39">
        <v>1062130</v>
      </c>
      <c r="C27" s="87">
        <v>2</v>
      </c>
      <c r="D27" s="88">
        <v>38236</v>
      </c>
      <c r="E27" s="89">
        <v>2</v>
      </c>
      <c r="F27" s="43">
        <v>34632</v>
      </c>
      <c r="G27" s="40">
        <v>15</v>
      </c>
      <c r="H27" s="45">
        <v>122225</v>
      </c>
      <c r="I27" s="47">
        <v>19</v>
      </c>
      <c r="J27" s="45">
        <v>195093</v>
      </c>
      <c r="K27" s="46">
        <f t="shared" si="0"/>
        <v>18.368090535056915</v>
      </c>
      <c r="L27" s="1"/>
    </row>
    <row r="28" spans="1:12" ht="18" customHeight="1">
      <c r="A28" s="38" t="s">
        <v>24</v>
      </c>
      <c r="B28" s="39">
        <v>777742</v>
      </c>
      <c r="C28" s="87">
        <v>2</v>
      </c>
      <c r="D28" s="88">
        <v>50080</v>
      </c>
      <c r="E28" s="89">
        <v>1</v>
      </c>
      <c r="F28" s="43">
        <v>4835</v>
      </c>
      <c r="G28" s="40">
        <v>4</v>
      </c>
      <c r="H28" s="45">
        <v>29126</v>
      </c>
      <c r="I28" s="47">
        <v>7</v>
      </c>
      <c r="J28" s="45">
        <v>84041</v>
      </c>
      <c r="K28" s="46">
        <f t="shared" si="0"/>
        <v>10.80576849392215</v>
      </c>
      <c r="L28" s="1"/>
    </row>
    <row r="29" spans="1:12" ht="18" customHeight="1">
      <c r="A29" s="38" t="s">
        <v>25</v>
      </c>
      <c r="B29" s="39">
        <v>517248</v>
      </c>
      <c r="C29" s="87">
        <v>0</v>
      </c>
      <c r="D29" s="88">
        <v>0</v>
      </c>
      <c r="E29" s="89">
        <v>4</v>
      </c>
      <c r="F29" s="43">
        <v>49817</v>
      </c>
      <c r="G29" s="40">
        <v>7</v>
      </c>
      <c r="H29" s="45">
        <v>39064</v>
      </c>
      <c r="I29" s="47">
        <v>11</v>
      </c>
      <c r="J29" s="45">
        <v>88881</v>
      </c>
      <c r="K29" s="46">
        <f t="shared" si="0"/>
        <v>17.183440051967334</v>
      </c>
      <c r="L29" s="1"/>
    </row>
    <row r="30" spans="1:12" ht="18" customHeight="1">
      <c r="A30" s="38" t="s">
        <v>26</v>
      </c>
      <c r="B30" s="39">
        <v>577440</v>
      </c>
      <c r="C30" s="87">
        <v>2</v>
      </c>
      <c r="D30" s="88">
        <v>72526</v>
      </c>
      <c r="E30" s="89">
        <v>2</v>
      </c>
      <c r="F30" s="43">
        <v>26272</v>
      </c>
      <c r="G30" s="40">
        <v>5</v>
      </c>
      <c r="H30" s="45">
        <v>103098</v>
      </c>
      <c r="I30" s="47">
        <v>9</v>
      </c>
      <c r="J30" s="45">
        <v>201896</v>
      </c>
      <c r="K30" s="46">
        <f t="shared" si="0"/>
        <v>34.96397894153505</v>
      </c>
      <c r="L30" s="1"/>
    </row>
    <row r="31" spans="1:12" ht="18" customHeight="1">
      <c r="A31" s="38" t="s">
        <v>27</v>
      </c>
      <c r="B31" s="39">
        <v>401738</v>
      </c>
      <c r="C31" s="87">
        <v>0</v>
      </c>
      <c r="D31" s="88">
        <v>0</v>
      </c>
      <c r="E31" s="89">
        <v>2</v>
      </c>
      <c r="F31" s="43">
        <v>113071</v>
      </c>
      <c r="G31" s="40">
        <v>3</v>
      </c>
      <c r="H31" s="45">
        <v>36886</v>
      </c>
      <c r="I31" s="47">
        <v>5</v>
      </c>
      <c r="J31" s="45">
        <v>149957</v>
      </c>
      <c r="K31" s="46">
        <f t="shared" si="0"/>
        <v>37.32706390732268</v>
      </c>
      <c r="L31" s="1"/>
    </row>
    <row r="32" spans="1:12" ht="18" customHeight="1">
      <c r="A32" s="38" t="s">
        <v>28</v>
      </c>
      <c r="B32" s="39">
        <v>461219</v>
      </c>
      <c r="C32" s="87">
        <v>1</v>
      </c>
      <c r="D32" s="88">
        <v>1206</v>
      </c>
      <c r="E32" s="89">
        <v>4</v>
      </c>
      <c r="F32" s="43">
        <v>93255</v>
      </c>
      <c r="G32" s="40">
        <v>3</v>
      </c>
      <c r="H32" s="45">
        <v>128</v>
      </c>
      <c r="I32" s="47">
        <v>8</v>
      </c>
      <c r="J32" s="45">
        <v>94589</v>
      </c>
      <c r="K32" s="46">
        <f t="shared" si="0"/>
        <v>20.508478618617186</v>
      </c>
      <c r="L32" s="1"/>
    </row>
    <row r="33" spans="1:12" ht="18" customHeight="1">
      <c r="A33" s="38" t="s">
        <v>29</v>
      </c>
      <c r="B33" s="48">
        <v>190514</v>
      </c>
      <c r="C33" s="87">
        <v>0</v>
      </c>
      <c r="D33" s="88">
        <v>0</v>
      </c>
      <c r="E33" s="89">
        <v>2</v>
      </c>
      <c r="F33" s="43">
        <v>16498</v>
      </c>
      <c r="G33" s="40">
        <v>2</v>
      </c>
      <c r="H33" s="45">
        <v>3541</v>
      </c>
      <c r="I33" s="47">
        <v>4</v>
      </c>
      <c r="J33" s="45">
        <v>20039</v>
      </c>
      <c r="K33" s="46">
        <f t="shared" si="0"/>
        <v>10.518387100160618</v>
      </c>
      <c r="L33" s="1"/>
    </row>
    <row r="34" spans="1:12" ht="18" customHeight="1">
      <c r="A34" s="38" t="s">
        <v>30</v>
      </c>
      <c r="B34" s="39">
        <v>840096</v>
      </c>
      <c r="C34" s="87">
        <v>2</v>
      </c>
      <c r="D34" s="88">
        <v>19458</v>
      </c>
      <c r="E34" s="89">
        <v>1</v>
      </c>
      <c r="F34" s="43">
        <v>25200</v>
      </c>
      <c r="G34" s="40">
        <v>11</v>
      </c>
      <c r="H34" s="45">
        <v>121357</v>
      </c>
      <c r="I34" s="47">
        <v>14</v>
      </c>
      <c r="J34" s="45">
        <v>166015</v>
      </c>
      <c r="K34" s="46">
        <f t="shared" si="0"/>
        <v>19.761432026815985</v>
      </c>
      <c r="L34" s="1"/>
    </row>
    <row r="35" spans="1:12" ht="18" customHeight="1">
      <c r="A35" s="38" t="s">
        <v>31</v>
      </c>
      <c r="B35" s="39">
        <v>369094</v>
      </c>
      <c r="C35" s="87">
        <v>1</v>
      </c>
      <c r="D35" s="88">
        <v>31313</v>
      </c>
      <c r="E35" s="89">
        <v>4</v>
      </c>
      <c r="F35" s="43">
        <v>28522</v>
      </c>
      <c r="G35" s="40">
        <v>3</v>
      </c>
      <c r="H35" s="45">
        <v>3493</v>
      </c>
      <c r="I35" s="47">
        <v>8</v>
      </c>
      <c r="J35" s="45">
        <v>63328</v>
      </c>
      <c r="K35" s="46">
        <f t="shared" si="0"/>
        <v>17.157688827236424</v>
      </c>
      <c r="L35" s="1"/>
    </row>
    <row r="36" spans="1:12" ht="18" customHeight="1">
      <c r="A36" s="38" t="s">
        <v>32</v>
      </c>
      <c r="B36" s="39">
        <v>472469</v>
      </c>
      <c r="C36" s="87">
        <v>2</v>
      </c>
      <c r="D36" s="88">
        <v>13111</v>
      </c>
      <c r="E36" s="89">
        <v>2</v>
      </c>
      <c r="F36" s="43">
        <v>16746</v>
      </c>
      <c r="G36" s="40">
        <v>11</v>
      </c>
      <c r="H36" s="45">
        <v>19694</v>
      </c>
      <c r="I36" s="47">
        <v>15</v>
      </c>
      <c r="J36" s="45">
        <v>49551</v>
      </c>
      <c r="K36" s="46">
        <f t="shared" si="0"/>
        <v>10.487672207065438</v>
      </c>
      <c r="L36" s="1"/>
    </row>
    <row r="37" spans="1:12" ht="18" customHeight="1">
      <c r="A37" s="38" t="s">
        <v>33</v>
      </c>
      <c r="B37" s="39">
        <v>350705</v>
      </c>
      <c r="C37" s="87">
        <v>2</v>
      </c>
      <c r="D37" s="88">
        <v>17299</v>
      </c>
      <c r="E37" s="89">
        <v>2</v>
      </c>
      <c r="F37" s="43">
        <v>10016</v>
      </c>
      <c r="G37" s="40">
        <v>3</v>
      </c>
      <c r="H37" s="45">
        <v>21746</v>
      </c>
      <c r="I37" s="47">
        <v>7</v>
      </c>
      <c r="J37" s="45">
        <v>49061</v>
      </c>
      <c r="K37" s="46">
        <f t="shared" si="0"/>
        <v>13.989250224547698</v>
      </c>
      <c r="L37" s="1"/>
    </row>
    <row r="38" spans="1:12" ht="18" customHeight="1">
      <c r="A38" s="38" t="s">
        <v>34</v>
      </c>
      <c r="B38" s="39">
        <v>670824</v>
      </c>
      <c r="C38" s="87">
        <v>1</v>
      </c>
      <c r="D38" s="88">
        <v>13036</v>
      </c>
      <c r="E38" s="89">
        <v>2</v>
      </c>
      <c r="F38" s="43">
        <v>10848</v>
      </c>
      <c r="G38" s="40">
        <v>11</v>
      </c>
      <c r="H38" s="45">
        <v>16612</v>
      </c>
      <c r="I38" s="47">
        <v>14</v>
      </c>
      <c r="J38" s="45">
        <v>40496</v>
      </c>
      <c r="K38" s="46">
        <f t="shared" si="0"/>
        <v>6.036754797085376</v>
      </c>
      <c r="L38" s="1"/>
    </row>
    <row r="39" spans="1:12" ht="18" customHeight="1">
      <c r="A39" s="38" t="s">
        <v>35</v>
      </c>
      <c r="B39" s="39">
        <v>711450</v>
      </c>
      <c r="C39" s="87">
        <v>2</v>
      </c>
      <c r="D39" s="88">
        <v>11497</v>
      </c>
      <c r="E39" s="89">
        <v>1</v>
      </c>
      <c r="F39" s="43">
        <v>15024</v>
      </c>
      <c r="G39" s="40">
        <v>7</v>
      </c>
      <c r="H39" s="45">
        <v>54143</v>
      </c>
      <c r="I39" s="47">
        <v>10</v>
      </c>
      <c r="J39" s="45">
        <v>80664</v>
      </c>
      <c r="K39" s="46">
        <f t="shared" si="0"/>
        <v>11.337971747838921</v>
      </c>
      <c r="L39" s="1"/>
    </row>
    <row r="40" spans="1:12" ht="18" customHeight="1">
      <c r="A40" s="38" t="s">
        <v>36</v>
      </c>
      <c r="B40" s="39">
        <v>847945</v>
      </c>
      <c r="C40" s="87">
        <v>1</v>
      </c>
      <c r="D40" s="88">
        <v>10685</v>
      </c>
      <c r="E40" s="89">
        <v>2</v>
      </c>
      <c r="F40" s="43">
        <v>20731</v>
      </c>
      <c r="G40" s="40">
        <v>6</v>
      </c>
      <c r="H40" s="45">
        <v>6441</v>
      </c>
      <c r="I40" s="47">
        <v>9</v>
      </c>
      <c r="J40" s="45">
        <v>37857</v>
      </c>
      <c r="K40" s="46">
        <f t="shared" si="0"/>
        <v>4.464558432445501</v>
      </c>
      <c r="L40" s="1"/>
    </row>
    <row r="41" spans="1:12" ht="18" customHeight="1">
      <c r="A41" s="38" t="s">
        <v>37</v>
      </c>
      <c r="B41" s="39">
        <v>611230</v>
      </c>
      <c r="C41" s="87">
        <v>1</v>
      </c>
      <c r="D41" s="88">
        <v>6214</v>
      </c>
      <c r="E41" s="89">
        <v>3</v>
      </c>
      <c r="F41" s="43">
        <v>20839</v>
      </c>
      <c r="G41" s="40">
        <v>4</v>
      </c>
      <c r="H41" s="45">
        <v>15918</v>
      </c>
      <c r="I41" s="47">
        <v>8</v>
      </c>
      <c r="J41" s="45">
        <v>42971</v>
      </c>
      <c r="K41" s="46">
        <f t="shared" si="0"/>
        <v>7.030250478543265</v>
      </c>
      <c r="L41" s="1"/>
    </row>
    <row r="42" spans="1:12" ht="18" customHeight="1">
      <c r="A42" s="38" t="s">
        <v>38</v>
      </c>
      <c r="B42" s="39">
        <v>414665</v>
      </c>
      <c r="C42" s="87">
        <v>1</v>
      </c>
      <c r="D42" s="88">
        <v>1538</v>
      </c>
      <c r="E42" s="89">
        <v>2</v>
      </c>
      <c r="F42" s="43">
        <v>21921</v>
      </c>
      <c r="G42" s="40">
        <v>6</v>
      </c>
      <c r="H42" s="45">
        <v>15247</v>
      </c>
      <c r="I42" s="47">
        <v>9</v>
      </c>
      <c r="J42" s="45">
        <v>38706</v>
      </c>
      <c r="K42" s="46">
        <f t="shared" si="0"/>
        <v>9.334281890200522</v>
      </c>
      <c r="L42" s="1"/>
    </row>
    <row r="43" spans="1:12" ht="18" customHeight="1">
      <c r="A43" s="38" t="s">
        <v>39</v>
      </c>
      <c r="B43" s="39">
        <v>187672</v>
      </c>
      <c r="C43" s="87">
        <v>1</v>
      </c>
      <c r="D43" s="88">
        <v>18171</v>
      </c>
      <c r="E43" s="89">
        <v>0</v>
      </c>
      <c r="F43" s="43">
        <v>0</v>
      </c>
      <c r="G43" s="40">
        <v>1</v>
      </c>
      <c r="H43" s="45">
        <v>2363</v>
      </c>
      <c r="I43" s="47">
        <v>2</v>
      </c>
      <c r="J43" s="45">
        <v>20534</v>
      </c>
      <c r="K43" s="46">
        <f t="shared" si="0"/>
        <v>10.941429728462424</v>
      </c>
      <c r="L43" s="1"/>
    </row>
    <row r="44" spans="1:12" ht="18" customHeight="1">
      <c r="A44" s="38" t="s">
        <v>40</v>
      </c>
      <c r="B44" s="39">
        <v>567611</v>
      </c>
      <c r="C44" s="87">
        <v>2</v>
      </c>
      <c r="D44" s="88">
        <v>14117</v>
      </c>
      <c r="E44" s="89">
        <v>1</v>
      </c>
      <c r="F44" s="43">
        <v>7820</v>
      </c>
      <c r="G44" s="40">
        <v>7</v>
      </c>
      <c r="H44" s="45">
        <v>19184</v>
      </c>
      <c r="I44" s="47">
        <v>10</v>
      </c>
      <c r="J44" s="45">
        <v>41121</v>
      </c>
      <c r="K44" s="46">
        <f t="shared" si="0"/>
        <v>7.2445741890132505</v>
      </c>
      <c r="L44" s="1"/>
    </row>
    <row r="45" spans="1:12" ht="18" customHeight="1">
      <c r="A45" s="38" t="s">
        <v>41</v>
      </c>
      <c r="B45" s="39">
        <v>710393</v>
      </c>
      <c r="C45" s="87">
        <v>1</v>
      </c>
      <c r="D45" s="88">
        <v>6041</v>
      </c>
      <c r="E45" s="89">
        <v>3</v>
      </c>
      <c r="F45" s="43">
        <v>8133</v>
      </c>
      <c r="G45" s="40">
        <v>18</v>
      </c>
      <c r="H45" s="45">
        <v>33330</v>
      </c>
      <c r="I45" s="47">
        <v>22</v>
      </c>
      <c r="J45" s="45">
        <v>47504</v>
      </c>
      <c r="K45" s="46">
        <f t="shared" si="0"/>
        <v>6.687002828012101</v>
      </c>
      <c r="L45" s="1"/>
    </row>
    <row r="46" spans="1:12" ht="18" customHeight="1">
      <c r="A46" s="38" t="s">
        <v>42</v>
      </c>
      <c r="B46" s="39">
        <v>498640</v>
      </c>
      <c r="C46" s="87">
        <v>1</v>
      </c>
      <c r="D46" s="88">
        <v>46</v>
      </c>
      <c r="E46" s="89">
        <v>3</v>
      </c>
      <c r="F46" s="43">
        <v>22246</v>
      </c>
      <c r="G46" s="40">
        <v>5</v>
      </c>
      <c r="H46" s="45">
        <v>65809</v>
      </c>
      <c r="I46" s="47">
        <v>9</v>
      </c>
      <c r="J46" s="45">
        <v>88101</v>
      </c>
      <c r="K46" s="46">
        <f t="shared" si="0"/>
        <v>17.668257660837476</v>
      </c>
      <c r="L46" s="1"/>
    </row>
    <row r="47" spans="1:12" ht="18" customHeight="1">
      <c r="A47" s="38" t="s">
        <v>43</v>
      </c>
      <c r="B47" s="48">
        <v>244068</v>
      </c>
      <c r="C47" s="87">
        <v>0</v>
      </c>
      <c r="D47" s="88">
        <v>0</v>
      </c>
      <c r="E47" s="89">
        <v>1</v>
      </c>
      <c r="F47" s="43">
        <v>3924</v>
      </c>
      <c r="G47" s="40">
        <v>6</v>
      </c>
      <c r="H47" s="45">
        <v>22960</v>
      </c>
      <c r="I47" s="47">
        <v>7</v>
      </c>
      <c r="J47" s="45">
        <v>26884</v>
      </c>
      <c r="K47" s="46">
        <f t="shared" si="0"/>
        <v>11.014963043086352</v>
      </c>
      <c r="L47" s="1"/>
    </row>
    <row r="48" spans="1:12" ht="18" customHeight="1">
      <c r="A48" s="38" t="s">
        <v>44</v>
      </c>
      <c r="B48" s="48">
        <v>413209</v>
      </c>
      <c r="C48" s="87">
        <v>2</v>
      </c>
      <c r="D48" s="88">
        <v>37504</v>
      </c>
      <c r="E48" s="89">
        <v>2</v>
      </c>
      <c r="F48" s="43">
        <v>12304</v>
      </c>
      <c r="G48" s="40">
        <v>6</v>
      </c>
      <c r="H48" s="45">
        <v>24283</v>
      </c>
      <c r="I48" s="47">
        <v>10</v>
      </c>
      <c r="J48" s="45">
        <v>74091</v>
      </c>
      <c r="K48" s="46">
        <f t="shared" si="0"/>
        <v>17.930635586349762</v>
      </c>
      <c r="L48" s="1"/>
    </row>
    <row r="49" spans="1:12" ht="18" customHeight="1">
      <c r="A49" s="38" t="s">
        <v>45</v>
      </c>
      <c r="B49" s="48">
        <v>740935</v>
      </c>
      <c r="C49" s="87">
        <v>2</v>
      </c>
      <c r="D49" s="88">
        <v>68342</v>
      </c>
      <c r="E49" s="89">
        <v>2</v>
      </c>
      <c r="F49" s="43">
        <v>16597</v>
      </c>
      <c r="G49" s="40">
        <v>7</v>
      </c>
      <c r="H49" s="45">
        <v>70697</v>
      </c>
      <c r="I49" s="47">
        <v>11</v>
      </c>
      <c r="J49" s="45">
        <v>155636</v>
      </c>
      <c r="K49" s="46">
        <f t="shared" si="0"/>
        <v>21.005351346609352</v>
      </c>
      <c r="L49" s="1"/>
    </row>
    <row r="50" spans="1:12" ht="18" customHeight="1">
      <c r="A50" s="38" t="s">
        <v>46</v>
      </c>
      <c r="B50" s="48">
        <v>634071</v>
      </c>
      <c r="C50" s="40">
        <v>2</v>
      </c>
      <c r="D50" s="41">
        <v>21243</v>
      </c>
      <c r="E50" s="42">
        <v>3</v>
      </c>
      <c r="F50" s="43">
        <v>89307</v>
      </c>
      <c r="G50" s="40">
        <v>5</v>
      </c>
      <c r="H50" s="45">
        <v>63841</v>
      </c>
      <c r="I50" s="47">
        <v>10</v>
      </c>
      <c r="J50" s="45">
        <v>174391</v>
      </c>
      <c r="K50" s="46">
        <f t="shared" si="0"/>
        <v>27.503386844690898</v>
      </c>
      <c r="L50" s="1"/>
    </row>
    <row r="51" spans="1:12" ht="18" customHeight="1">
      <c r="A51" s="38" t="s">
        <v>47</v>
      </c>
      <c r="B51" s="48">
        <v>773531</v>
      </c>
      <c r="C51" s="40">
        <v>1</v>
      </c>
      <c r="D51" s="41">
        <v>13006</v>
      </c>
      <c r="E51" s="42">
        <v>4</v>
      </c>
      <c r="F51" s="43">
        <v>31968</v>
      </c>
      <c r="G51" s="40">
        <v>6</v>
      </c>
      <c r="H51" s="45">
        <v>46945</v>
      </c>
      <c r="I51" s="47">
        <v>11</v>
      </c>
      <c r="J51" s="45">
        <v>91919</v>
      </c>
      <c r="K51" s="46">
        <f t="shared" si="0"/>
        <v>11.883040240145515</v>
      </c>
      <c r="L51" s="1"/>
    </row>
    <row r="52" spans="1:12" ht="18" customHeight="1">
      <c r="A52" s="38" t="s">
        <v>48</v>
      </c>
      <c r="B52" s="48">
        <v>918694</v>
      </c>
      <c r="C52" s="40">
        <v>4</v>
      </c>
      <c r="D52" s="41">
        <v>91774</v>
      </c>
      <c r="E52" s="42">
        <v>2</v>
      </c>
      <c r="F52" s="43">
        <v>6486</v>
      </c>
      <c r="G52" s="40">
        <v>8</v>
      </c>
      <c r="H52" s="45">
        <v>25189</v>
      </c>
      <c r="I52" s="47">
        <v>14</v>
      </c>
      <c r="J52" s="45">
        <v>123449</v>
      </c>
      <c r="K52" s="46">
        <f t="shared" si="0"/>
        <v>13.437444894600379</v>
      </c>
      <c r="L52" s="1"/>
    </row>
    <row r="53" spans="1:12" ht="18" customHeight="1">
      <c r="A53" s="49" t="s">
        <v>49</v>
      </c>
      <c r="B53" s="66">
        <v>228112</v>
      </c>
      <c r="C53" s="50">
        <v>3</v>
      </c>
      <c r="D53" s="67">
        <v>57795</v>
      </c>
      <c r="E53" s="51">
        <v>2</v>
      </c>
      <c r="F53" s="68">
        <v>7999</v>
      </c>
      <c r="G53" s="50">
        <v>4</v>
      </c>
      <c r="H53" s="52">
        <v>12034</v>
      </c>
      <c r="I53" s="69">
        <v>9</v>
      </c>
      <c r="J53" s="52">
        <v>77828</v>
      </c>
      <c r="K53" s="70">
        <f t="shared" si="0"/>
        <v>34.118327838956304</v>
      </c>
      <c r="L53" s="1"/>
    </row>
    <row r="54" spans="1:12" ht="18" customHeight="1">
      <c r="A54" s="13" t="s">
        <v>50</v>
      </c>
      <c r="B54" s="71">
        <v>37797101</v>
      </c>
      <c r="C54" s="72">
        <v>82</v>
      </c>
      <c r="D54" s="73">
        <v>2188917</v>
      </c>
      <c r="E54" s="74">
        <v>94</v>
      </c>
      <c r="F54" s="75">
        <v>1409727</v>
      </c>
      <c r="G54" s="26">
        <v>311</v>
      </c>
      <c r="H54" s="76">
        <v>1967323</v>
      </c>
      <c r="I54" s="72">
        <f>SUM(I7:I53)</f>
        <v>487</v>
      </c>
      <c r="J54" s="77">
        <f>SUM(J7:J53)</f>
        <v>5565967</v>
      </c>
      <c r="K54" s="78">
        <f>J54/B54*100</f>
        <v>14.725909799272701</v>
      </c>
      <c r="L54" s="1"/>
    </row>
    <row r="55" spans="1:12" ht="18" customHeight="1" thickBot="1">
      <c r="A55" s="15" t="s">
        <v>51</v>
      </c>
      <c r="B55" s="79">
        <v>37797101</v>
      </c>
      <c r="C55" s="80">
        <v>34</v>
      </c>
      <c r="D55" s="81">
        <v>2189804</v>
      </c>
      <c r="E55" s="82">
        <v>56</v>
      </c>
      <c r="F55" s="83">
        <v>1409727</v>
      </c>
      <c r="G55" s="27">
        <v>311</v>
      </c>
      <c r="H55" s="84">
        <v>1967323</v>
      </c>
      <c r="I55" s="80">
        <v>401</v>
      </c>
      <c r="J55" s="85">
        <f>D55+F55+H55</f>
        <v>5566854</v>
      </c>
      <c r="K55" s="14">
        <v>14.55</v>
      </c>
      <c r="L55" s="1"/>
    </row>
    <row r="56" spans="1:12" ht="15" customHeight="1">
      <c r="A56" s="12" t="s">
        <v>59</v>
      </c>
      <c r="B56" s="16"/>
      <c r="C56" s="17"/>
      <c r="D56" s="16"/>
      <c r="E56" s="17"/>
      <c r="F56" s="17"/>
      <c r="G56" s="17"/>
      <c r="H56" s="16"/>
      <c r="I56" s="17"/>
      <c r="J56" s="18"/>
      <c r="K56" s="19"/>
      <c r="L56" s="1"/>
    </row>
    <row r="57" spans="1:12" s="11" customFormat="1" ht="15" customHeight="1">
      <c r="A57" s="7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10"/>
    </row>
    <row r="58" spans="1:12" s="11" customFormat="1" ht="15" customHeight="1">
      <c r="A58" s="7" t="s">
        <v>63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10"/>
    </row>
    <row r="59" spans="1:12" s="11" customFormat="1" ht="15" customHeight="1">
      <c r="A59" s="7" t="s">
        <v>61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10"/>
    </row>
    <row r="60" spans="1:12" s="11" customFormat="1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10"/>
    </row>
    <row r="61" spans="1:12" s="11" customFormat="1" ht="15" customHeight="1">
      <c r="A61" s="7" t="s">
        <v>64</v>
      </c>
      <c r="B61" s="7"/>
      <c r="C61" s="7"/>
      <c r="D61" s="12"/>
      <c r="E61" s="7"/>
      <c r="F61" s="7"/>
      <c r="G61" s="7"/>
      <c r="H61" s="7"/>
      <c r="I61" s="7"/>
      <c r="J61" s="7"/>
      <c r="K61" s="7"/>
      <c r="L61" s="10"/>
    </row>
    <row r="62" spans="1:12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1"/>
    </row>
    <row r="63" spans="1:12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1"/>
    </row>
    <row r="64" spans="1:12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1"/>
    </row>
    <row r="65" spans="1:12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1"/>
    </row>
  </sheetData>
  <sheetProtection/>
  <mergeCells count="7">
    <mergeCell ref="B4:B6"/>
    <mergeCell ref="C4:J4"/>
    <mergeCell ref="K4:K6"/>
    <mergeCell ref="C5:D5"/>
    <mergeCell ref="E5:F5"/>
    <mergeCell ref="G5:H5"/>
    <mergeCell ref="I5:J5"/>
  </mergeCells>
  <printOptions/>
  <pageMargins left="0.7874015748031497" right="0.7874015748031497" top="0.7874015748031497" bottom="0.7874015748031497" header="0.3937007874015748" footer="0.3937007874015748"/>
  <pageSetup firstPageNumber="132" useFirstPageNumber="1" horizontalDpi="600" verticalDpi="600" orientation="portrait" paperSize="9" scale="70" r:id="rId1"/>
  <headerFooter>
    <oddHeader>&amp;L&amp;"ＭＳ ゴシック,標準"平成29年版　環境統計集&amp;R&amp;"ＭＳ ゴシック,標準"3章 自然環境（原生的な自然及びすぐれた自然の保全）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2017-07-14T02:20:21Z</cp:lastPrinted>
  <dcterms:created xsi:type="dcterms:W3CDTF">2006-11-10T04:48:38Z</dcterms:created>
  <dcterms:modified xsi:type="dcterms:W3CDTF">2017-08-23T05:58:05Z</dcterms:modified>
  <cp:category/>
  <cp:version/>
  <cp:contentType/>
  <cp:contentStatus/>
</cp:coreProperties>
</file>