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472" windowHeight="472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<sst xmlns="http://schemas.openxmlformats.org/spreadsheetml/2006/main" count="16" uniqueCount="16">
  <si>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</si>
  <si>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</si>
  <si>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</si>
  <si>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</si>
  <si>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</si>
  <si>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</si>
  <si>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</si>
  <si>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</si>
  <si>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</si>
  <si>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</si>
  <si>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</si>
  <si>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r>
      <t>（km</t>
    </r>
    <r>
      <rPr>
        <vertAlign val="superscript"/>
        <sz val="11"/>
        <rFont val="ＭＳ ゴシック"/>
        <family val="3"/>
      </rPr>
      <t>3</t>
    </r>
    <r>
      <rPr>
        <vertAlign val="subscript"/>
        <sz val="11"/>
        <rFont val="ＭＳ ゴシック"/>
        <family val="3"/>
      </rPr>
      <t>N</t>
    </r>
    <r>
      <rPr>
        <sz val="11"/>
        <rFont val="ＭＳ ゴシック"/>
        <family val="3"/>
      </rPr>
      <t>/年）</t>
    </r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</si>
  <si>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</si>
  <si>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</si>
  <si>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</si>
  <si>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t>6.7　窒素酸化物排出量（施設種別内訳）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</si>
</sst>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workbookViewId="0" topLeftCell="A1">
      <selection activeCell="A23" sqref="A23"/>
    </sheetView>
  </sheetViews>
  <sheetFormatPr defaultColWidth="9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8" width="13.625" style="2" customWidth="1"/>
    <col min="9" max="9" width="14.50390625" style="2" customWidth="1"/>
    <col min="10" max="16384" width="9.00390625" style="1" customWidth="1"/>
  </cols>
  <sheetData>
    <row r="1" spans="1:9" ht="16.5">
      <c r="A1" s="1" t="s">
        <v>15</v>
      </c>
      <c r="H1" s="15" t="s">
        <v>11</v>
      </c>
      <c r="I1" s="15"/>
    </row>
    <row r="2" spans="1:9" ht="12.75">
      <c r="A2" s="13" t="s">
        <v>0</v>
      </c>
      <c r="B2" s="12" t="s">
        <v>1</v>
      </c>
      <c r="C2" s="12"/>
      <c r="D2" s="12"/>
      <c r="E2" s="12"/>
      <c r="F2" s="12"/>
      <c r="G2" s="12"/>
      <c r="H2" s="12"/>
      <c r="I2" s="12"/>
    </row>
    <row r="3" spans="1:9" ht="12.75">
      <c r="A3" s="14"/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2.75">
      <c r="A4" s="4" t="s">
        <v>9</v>
      </c>
      <c r="B4" s="5">
        <v>178664</v>
      </c>
      <c r="C4" s="5">
        <v>46517</v>
      </c>
      <c r="D4" s="5">
        <v>27388</v>
      </c>
      <c r="E4" s="5">
        <v>6616</v>
      </c>
      <c r="F4" s="5">
        <v>4738</v>
      </c>
      <c r="G4" s="5">
        <v>1446</v>
      </c>
      <c r="H4" s="5">
        <f aca="true" t="shared" si="0" ref="H4:H9">I4-(SUM(B4:G4))</f>
        <v>140097</v>
      </c>
      <c r="I4" s="5">
        <v>405466</v>
      </c>
    </row>
    <row r="5" spans="1:9" ht="12.75">
      <c r="A5" s="6">
        <v>5</v>
      </c>
      <c r="B5" s="5">
        <v>162873</v>
      </c>
      <c r="C5" s="5">
        <v>42550</v>
      </c>
      <c r="D5" s="5">
        <v>27306</v>
      </c>
      <c r="E5" s="5">
        <v>6227</v>
      </c>
      <c r="F5" s="5">
        <v>3923</v>
      </c>
      <c r="G5" s="5">
        <v>1266</v>
      </c>
      <c r="H5" s="5">
        <f t="shared" si="0"/>
        <v>139691</v>
      </c>
      <c r="I5" s="5">
        <v>383836</v>
      </c>
    </row>
    <row r="6" spans="1:9" ht="12.75">
      <c r="A6" s="6">
        <v>6</v>
      </c>
      <c r="B6" s="7">
        <v>170399</v>
      </c>
      <c r="C6" s="7">
        <v>50249</v>
      </c>
      <c r="D6" s="7">
        <v>28358</v>
      </c>
      <c r="E6" s="7">
        <v>6629</v>
      </c>
      <c r="F6" s="7">
        <v>3605</v>
      </c>
      <c r="G6" s="7">
        <v>1101</v>
      </c>
      <c r="H6" s="7">
        <f>I6-(SUM(B6:G6))</f>
        <v>138895</v>
      </c>
      <c r="I6" s="7">
        <v>399236</v>
      </c>
    </row>
    <row r="7" spans="1:9" ht="12.75">
      <c r="A7" s="6">
        <v>7</v>
      </c>
      <c r="B7" s="5">
        <v>171148</v>
      </c>
      <c r="C7" s="5">
        <v>56881</v>
      </c>
      <c r="D7" s="5">
        <v>33630</v>
      </c>
      <c r="E7" s="5">
        <v>6418</v>
      </c>
      <c r="F7" s="5">
        <v>4359</v>
      </c>
      <c r="G7" s="5">
        <v>1289</v>
      </c>
      <c r="H7" s="5">
        <f t="shared" si="0"/>
        <v>153658</v>
      </c>
      <c r="I7" s="5">
        <v>427383</v>
      </c>
    </row>
    <row r="8" spans="1:9" ht="12.75">
      <c r="A8" s="6">
        <v>8</v>
      </c>
      <c r="B8" s="5">
        <v>176218</v>
      </c>
      <c r="C8" s="5">
        <v>55494</v>
      </c>
      <c r="D8" s="5">
        <v>30488</v>
      </c>
      <c r="E8" s="5">
        <v>6499</v>
      </c>
      <c r="F8" s="5">
        <v>4631</v>
      </c>
      <c r="G8" s="5">
        <v>1191</v>
      </c>
      <c r="H8" s="5">
        <f t="shared" si="0"/>
        <v>142210</v>
      </c>
      <c r="I8" s="5">
        <v>416731</v>
      </c>
    </row>
    <row r="9" spans="1:9" ht="12.75">
      <c r="A9" s="6">
        <v>11</v>
      </c>
      <c r="B9" s="5">
        <v>171696</v>
      </c>
      <c r="C9" s="5">
        <v>59823</v>
      </c>
      <c r="D9" s="5">
        <v>33321</v>
      </c>
      <c r="E9" s="5">
        <v>6312</v>
      </c>
      <c r="F9" s="5">
        <v>5805</v>
      </c>
      <c r="G9" s="5">
        <v>1573</v>
      </c>
      <c r="H9" s="5">
        <f t="shared" si="0"/>
        <v>129179</v>
      </c>
      <c r="I9" s="5">
        <v>407709</v>
      </c>
    </row>
    <row r="10" spans="1:9" ht="12.75">
      <c r="A10" s="6">
        <v>14</v>
      </c>
      <c r="B10" s="5">
        <v>179687</v>
      </c>
      <c r="C10" s="5">
        <v>78613</v>
      </c>
      <c r="D10" s="5">
        <v>29522</v>
      </c>
      <c r="E10" s="5">
        <v>6747</v>
      </c>
      <c r="F10" s="5">
        <v>5236</v>
      </c>
      <c r="G10" s="5">
        <v>3473</v>
      </c>
      <c r="H10" s="5">
        <f>I10-(SUM(B10:G10))</f>
        <v>119942</v>
      </c>
      <c r="I10" s="5">
        <v>423220</v>
      </c>
    </row>
    <row r="11" spans="1:9" ht="12.75">
      <c r="A11" s="9">
        <v>17</v>
      </c>
      <c r="B11" s="10">
        <v>177218</v>
      </c>
      <c r="C11" s="10">
        <v>80612</v>
      </c>
      <c r="D11" s="10">
        <v>29842</v>
      </c>
      <c r="E11" s="10">
        <v>6556</v>
      </c>
      <c r="F11" s="10">
        <v>5168</v>
      </c>
      <c r="G11" s="10">
        <v>3342</v>
      </c>
      <c r="H11" s="10">
        <v>130745</v>
      </c>
      <c r="I11" s="10">
        <v>433483</v>
      </c>
    </row>
    <row r="12" spans="1:9" ht="12.75">
      <c r="A12" s="6">
        <v>20</v>
      </c>
      <c r="B12" s="5">
        <v>158760</v>
      </c>
      <c r="C12" s="5">
        <v>36984</v>
      </c>
      <c r="D12" s="5">
        <v>25373</v>
      </c>
      <c r="E12" s="5">
        <v>5878</v>
      </c>
      <c r="F12" s="5">
        <v>3825</v>
      </c>
      <c r="G12" s="5">
        <v>3323</v>
      </c>
      <c r="H12" s="5">
        <v>121868</v>
      </c>
      <c r="I12" s="5">
        <f>SUM(B12:H12)</f>
        <v>356011</v>
      </c>
    </row>
    <row r="13" ht="12.75">
      <c r="A13" s="1" t="s">
        <v>10</v>
      </c>
    </row>
    <row r="14" ht="12.75">
      <c r="A14" s="1" t="s">
        <v>14</v>
      </c>
    </row>
    <row r="15" spans="1:9" ht="12.7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1.220472440944882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2013-05-24T07:11:03Z</cp:lastPrinted>
  <dcterms:created xsi:type="dcterms:W3CDTF">1997-01-08T22:48:59Z</dcterms:created>
  <dcterms:modified xsi:type="dcterms:W3CDTF">2017-01-13T01:57:55Z</dcterms:modified>
  <cp:category/>
  <cp:version/>
  <cp:contentType/>
  <cp:contentStatus/>
</cp:coreProperties>
</file>