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90" windowHeight="4710" activeTab="0"/>
  </bookViews>
  <sheets>
    <sheet name="24" sheetId="1" r:id="rId1"/>
  </sheets>
  <definedNames>
    <definedName name="_xlnm.Print_Area" localSheetId="0">'24'!$A$1:$I$15</definedName>
  </definedNames>
  <calcPr fullCalcOnLoad="1"/>
</workbook>
</file>

<file path=xl/sharedStrings.xml><?xml version="1.0" encoding="utf-8"?>
<sst xmlns="http://schemas.openxmlformats.org/spreadsheetml/2006/main" count="16" uniqueCount="16">
  <si>
    <t>年度</t>
  </si>
  <si>
    <t>ばい煙発生施設</t>
  </si>
  <si>
    <t>ディーゼル機関 30</t>
  </si>
  <si>
    <t>廃棄物焼却炉 13</t>
  </si>
  <si>
    <t>金属加熱炉 06</t>
  </si>
  <si>
    <t>乾燥炉 11</t>
  </si>
  <si>
    <t>金属溶解炉 05</t>
  </si>
  <si>
    <t>その他</t>
  </si>
  <si>
    <t>合計</t>
  </si>
  <si>
    <t>平成4年度</t>
  </si>
  <si>
    <t>注）平成6年度は抽出調査の結果である。</t>
  </si>
  <si>
    <t>（トン/年）</t>
  </si>
  <si>
    <t>4.8　ばいじん排出量（施設種別内訳）</t>
  </si>
  <si>
    <t>出典：環境省水・大気環境局大気環境課「大気汚染物質排出量総合調査」</t>
  </si>
  <si>
    <t>ボイラー 01</t>
  </si>
  <si>
    <t>　　平成9・10・12・13・15・16・18・19・21・22年度は調査未実施。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</si>
</sst>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_ \)"/>
    <numFmt numFmtId="178" formatCode="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3" borderId="1" applyNumberFormat="0" applyAlignment="0" applyProtection="0"/>
    <xf numFmtId="0" fontId="25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6" fillId="0" borderId="3" applyNumberFormat="0" applyFill="0" applyAlignment="0" applyProtection="0"/>
    <xf numFmtId="0" fontId="27" fillId="26" borderId="0" applyNumberFormat="0" applyBorder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7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8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176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BreakPreview" zoomScale="60" zoomScalePageLayoutView="0" workbookViewId="0" topLeftCell="A1">
      <selection activeCell="A1" sqref="A1:IV1"/>
    </sheetView>
  </sheetViews>
  <sheetFormatPr defaultColWidth="9.00390625" defaultRowHeight="13.5"/>
  <cols>
    <col min="1" max="1" width="9.625" style="1" customWidth="1"/>
    <col min="2" max="2" width="11.625" style="2" customWidth="1"/>
    <col min="3" max="3" width="17.625" style="2" customWidth="1"/>
    <col min="4" max="4" width="16.125" style="2" bestFit="1" customWidth="1"/>
    <col min="5" max="5" width="14.00390625" style="2" bestFit="1" customWidth="1"/>
    <col min="6" max="6" width="9.75390625" style="2" bestFit="1" customWidth="1"/>
    <col min="7" max="7" width="14.00390625" style="2" bestFit="1" customWidth="1"/>
    <col min="8" max="8" width="10.625" style="2" customWidth="1"/>
    <col min="9" max="9" width="12.50390625" style="2" customWidth="1"/>
    <col min="10" max="16384" width="9.00390625" style="1" customWidth="1"/>
  </cols>
  <sheetData>
    <row r="1" spans="1:9" s="12" customFormat="1" ht="17.25">
      <c r="A1" s="12" t="s">
        <v>12</v>
      </c>
      <c r="B1" s="13"/>
      <c r="C1" s="13"/>
      <c r="D1" s="13"/>
      <c r="E1" s="13"/>
      <c r="F1" s="13"/>
      <c r="G1" s="13"/>
      <c r="H1" s="17" t="s">
        <v>11</v>
      </c>
      <c r="I1" s="17"/>
    </row>
    <row r="2" spans="1:9" ht="13.5">
      <c r="A2" s="15" t="s">
        <v>0</v>
      </c>
      <c r="B2" s="14" t="s">
        <v>1</v>
      </c>
      <c r="C2" s="14"/>
      <c r="D2" s="14"/>
      <c r="E2" s="14"/>
      <c r="F2" s="14"/>
      <c r="G2" s="14"/>
      <c r="H2" s="14"/>
      <c r="I2" s="14"/>
    </row>
    <row r="3" spans="1:9" ht="13.5">
      <c r="A3" s="16"/>
      <c r="B3" s="3" t="s">
        <v>14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13.5">
      <c r="A4" s="4" t="s">
        <v>9</v>
      </c>
      <c r="B4" s="5">
        <v>45202</v>
      </c>
      <c r="C4" s="5">
        <v>11578</v>
      </c>
      <c r="D4" s="5">
        <v>18281</v>
      </c>
      <c r="E4" s="5">
        <v>1201</v>
      </c>
      <c r="F4" s="5">
        <v>6233</v>
      </c>
      <c r="G4" s="5">
        <v>1568</v>
      </c>
      <c r="H4" s="5">
        <f aca="true" t="shared" si="0" ref="H4:H9">I4-(SUM(B4:G4))</f>
        <v>18925</v>
      </c>
      <c r="I4" s="5">
        <v>102988</v>
      </c>
    </row>
    <row r="5" spans="1:9" ht="13.5">
      <c r="A5" s="6">
        <v>5</v>
      </c>
      <c r="B5" s="5">
        <v>42229</v>
      </c>
      <c r="C5" s="5">
        <v>11078</v>
      </c>
      <c r="D5" s="5">
        <v>17612</v>
      </c>
      <c r="E5" s="5">
        <v>1180</v>
      </c>
      <c r="F5" s="5">
        <v>5545</v>
      </c>
      <c r="G5" s="5">
        <v>1752</v>
      </c>
      <c r="H5" s="5">
        <f t="shared" si="0"/>
        <v>19790</v>
      </c>
      <c r="I5" s="5">
        <v>99186</v>
      </c>
    </row>
    <row r="6" spans="1:9" ht="13.5">
      <c r="A6" s="6">
        <v>6</v>
      </c>
      <c r="B6" s="7">
        <v>49040</v>
      </c>
      <c r="C6" s="7">
        <v>13340</v>
      </c>
      <c r="D6" s="7">
        <v>17640</v>
      </c>
      <c r="E6" s="7">
        <v>1582</v>
      </c>
      <c r="F6" s="7">
        <v>5279</v>
      </c>
      <c r="G6" s="7">
        <v>1833</v>
      </c>
      <c r="H6" s="7">
        <f t="shared" si="0"/>
        <v>19606</v>
      </c>
      <c r="I6" s="7">
        <v>108320</v>
      </c>
    </row>
    <row r="7" spans="1:9" ht="13.5">
      <c r="A7" s="6">
        <v>7</v>
      </c>
      <c r="B7" s="5">
        <v>42314</v>
      </c>
      <c r="C7" s="5">
        <v>11934</v>
      </c>
      <c r="D7" s="5">
        <v>19597</v>
      </c>
      <c r="E7" s="5">
        <v>1153</v>
      </c>
      <c r="F7" s="5">
        <v>4399</v>
      </c>
      <c r="G7" s="5">
        <v>912</v>
      </c>
      <c r="H7" s="5">
        <f t="shared" si="0"/>
        <v>21454</v>
      </c>
      <c r="I7" s="5">
        <v>101763</v>
      </c>
    </row>
    <row r="8" spans="1:9" ht="13.5">
      <c r="A8" s="6">
        <v>8</v>
      </c>
      <c r="B8" s="5">
        <v>39692</v>
      </c>
      <c r="C8" s="5">
        <v>9607</v>
      </c>
      <c r="D8" s="5">
        <v>17398</v>
      </c>
      <c r="E8" s="5">
        <v>882</v>
      </c>
      <c r="F8" s="5">
        <v>4795</v>
      </c>
      <c r="G8" s="5">
        <v>935</v>
      </c>
      <c r="H8" s="5">
        <f t="shared" si="0"/>
        <v>21297</v>
      </c>
      <c r="I8" s="5">
        <v>94606</v>
      </c>
    </row>
    <row r="9" spans="1:9" ht="13.5">
      <c r="A9" s="6">
        <v>11</v>
      </c>
      <c r="B9" s="5">
        <v>30101</v>
      </c>
      <c r="C9" s="5">
        <v>2747</v>
      </c>
      <c r="D9" s="5">
        <v>16119</v>
      </c>
      <c r="E9" s="5">
        <v>838</v>
      </c>
      <c r="F9" s="5">
        <v>4174</v>
      </c>
      <c r="G9" s="5">
        <v>987</v>
      </c>
      <c r="H9" s="5">
        <f t="shared" si="0"/>
        <v>20120</v>
      </c>
      <c r="I9" s="5">
        <v>75086</v>
      </c>
    </row>
    <row r="10" spans="1:9" ht="13.5">
      <c r="A10" s="6">
        <v>14</v>
      </c>
      <c r="B10" s="5">
        <v>28313</v>
      </c>
      <c r="C10" s="5">
        <v>5121</v>
      </c>
      <c r="D10" s="5">
        <v>6141</v>
      </c>
      <c r="E10" s="5">
        <v>833</v>
      </c>
      <c r="F10" s="5">
        <v>4471</v>
      </c>
      <c r="G10" s="5">
        <v>1352</v>
      </c>
      <c r="H10" s="5">
        <f>I10-(SUM(B10:G10))</f>
        <v>14507</v>
      </c>
      <c r="I10" s="5">
        <v>60738</v>
      </c>
    </row>
    <row r="11" spans="1:9" ht="13.5">
      <c r="A11" s="9">
        <v>17</v>
      </c>
      <c r="B11" s="10">
        <v>26368</v>
      </c>
      <c r="C11" s="10">
        <v>3079</v>
      </c>
      <c r="D11" s="10">
        <v>4842</v>
      </c>
      <c r="E11" s="10">
        <v>844</v>
      </c>
      <c r="F11" s="10">
        <v>5144</v>
      </c>
      <c r="G11" s="10">
        <v>1558</v>
      </c>
      <c r="H11" s="10">
        <v>16141</v>
      </c>
      <c r="I11" s="10">
        <v>57976</v>
      </c>
    </row>
    <row r="12" spans="1:9" ht="13.5">
      <c r="A12" s="6">
        <v>20</v>
      </c>
      <c r="B12" s="5">
        <v>21235</v>
      </c>
      <c r="C12" s="5">
        <v>1718</v>
      </c>
      <c r="D12" s="5">
        <v>3391</v>
      </c>
      <c r="E12" s="5">
        <v>731</v>
      </c>
      <c r="F12" s="5">
        <v>3913</v>
      </c>
      <c r="G12" s="5">
        <v>1232</v>
      </c>
      <c r="H12" s="5">
        <v>15440</v>
      </c>
      <c r="I12" s="5">
        <f>SUM(B12:H12)</f>
        <v>47660</v>
      </c>
    </row>
    <row r="13" ht="13.5">
      <c r="A13" s="1" t="s">
        <v>10</v>
      </c>
    </row>
    <row r="14" ht="13.5">
      <c r="A14" s="1" t="s">
        <v>15</v>
      </c>
    </row>
    <row r="15" spans="1:9" ht="13.5">
      <c r="A15" s="8" t="s">
        <v>13</v>
      </c>
      <c r="B15" s="8"/>
      <c r="C15" s="8"/>
      <c r="D15" s="8"/>
      <c r="E15" s="8"/>
      <c r="F15" s="8"/>
      <c r="G15" s="8"/>
      <c r="H15" s="11"/>
      <c r="I15" s="11"/>
    </row>
  </sheetData>
  <sheetProtection/>
  <mergeCells count="3">
    <mergeCell ref="B2:I2"/>
    <mergeCell ref="A2:A3"/>
    <mergeCell ref="H1:I1"/>
  </mergeCells>
  <printOptions/>
  <pageMargins left="0.78740157480315" right="0.78740157480315" top="0.78740157480315" bottom="0.590551181102362" header="0.393700787401575" footer="0.393700787401575"/>
  <pageSetup firstPageNumber="190" useFirstPageNumber="1" fitToHeight="1" fitToWidth="1" horizontalDpi="300" verticalDpi="300" orientation="portrait" paperSize="9" scale="75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 厚子</cp:lastModifiedBy>
  <cp:lastPrinted>2006-12-22T02:20:40Z</cp:lastPrinted>
  <dcterms:created xsi:type="dcterms:W3CDTF">1997-01-08T22:48:59Z</dcterms:created>
  <dcterms:modified xsi:type="dcterms:W3CDTF">2017-03-13T02:06:42Z</dcterms:modified>
  <cp:category/>
  <cp:version/>
  <cp:contentType/>
  <cp:contentStatus/>
</cp:coreProperties>
</file>