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350" windowWidth="15480" windowHeight="9435" activeTab="0"/>
  </bookViews>
  <sheets>
    <sheet name="24" sheetId="1" r:id="rId1"/>
  </sheets>
  <definedNames>
    <definedName name="_xlnm.Print_Area" localSheetId="0">'24'!$A$1:$K$37</definedName>
  </definedNames>
  <calcPr fullCalcOnLoad="1"/>
</workbook>
</file>

<file path=xl/sharedStrings.xml><?xml version="1.0" encoding="utf-8"?>
<sst xmlns="http://schemas.openxmlformats.org/spreadsheetml/2006/main" count="35" uniqueCount="30">
  <si>
    <t>2.44　環境分野のODA実績</t>
  </si>
  <si>
    <t>援助形態別実績</t>
  </si>
  <si>
    <t>（東欧および卒業国向け援助含む、約束額ベース、単位：百万ドル、％）</t>
  </si>
  <si>
    <t>暦年</t>
  </si>
  <si>
    <t>政府貸付等</t>
  </si>
  <si>
    <t>二国間政府開発援助の小分類</t>
  </si>
  <si>
    <t>一般環境保護</t>
  </si>
  <si>
    <t>生物多様性</t>
  </si>
  <si>
    <t>気候変動</t>
  </si>
  <si>
    <t>合計</t>
  </si>
  <si>
    <t>砂漠化対処</t>
  </si>
  <si>
    <t>技術協力の内訳（人数実績）</t>
  </si>
  <si>
    <t>研修員受入（人）</t>
  </si>
  <si>
    <t>専門家派遣（人）</t>
  </si>
  <si>
    <t>協力隊派遣（人）</t>
  </si>
  <si>
    <t>－</t>
  </si>
  <si>
    <t>（東欧および卒業国向け援助含む、約束額ベース、単位：百万ドル、％）</t>
  </si>
  <si>
    <t>＊1　本データはDAC_CRS統計に基づく（ただし、本実績には東欧および卒業国を含む）</t>
  </si>
  <si>
    <t>＊2　各援助形態欄の（）内は、援助形態別に集計したODA総合計に環境分野が占める割合（％）。</t>
  </si>
  <si>
    <t>＊3　合計欄の（）内は、ODA総合計に環境分野が占める割合（％）。</t>
  </si>
  <si>
    <t>出典：外務省「2010年版政府開発援助（ODA）参考資料集」（ホームページ）</t>
  </si>
  <si>
    <t>＊1　本データはDAC_CRS統計に基づく（ただし、本実績には東欧および卒業国を含む）</t>
  </si>
  <si>
    <t>＊2　割合は、各年の合計に対する割合（％）。</t>
  </si>
  <si>
    <t>出典：外務省「2010年版政府開発援助（ODA）参考資料集」（ホームページ）</t>
  </si>
  <si>
    <t>＊1　本データはDAC_CRS統計に基づく（ただし、本実績には東欧および卒業国を含む）</t>
  </si>
  <si>
    <t>＊2　協力隊派遣には、その他ボランティア（シニア海外ボランティア等）は含まない。</t>
  </si>
  <si>
    <t>出典：外務省「2010年版政府開発援助（ODA）参考資料集」（ホームページ）</t>
  </si>
  <si>
    <t>無償資金協力</t>
  </si>
  <si>
    <t>技術協力</t>
  </si>
  <si>
    <t>合計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</si>
</sst>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0&quot;)&quot;"/>
    <numFmt numFmtId="177" formatCode="&quot;(&quot;0.0&quot;)&quot;"/>
    <numFmt numFmtId="178" formatCode="#,##0.0;[Red]#,##0.0"/>
    <numFmt numFmtId="179" formatCode="#,##0;[Red]#,##0"/>
    <numFmt numFmtId="180" formatCode="&quot;(&quot;_0.0&quot;)&quot;"/>
    <numFmt numFmtId="181" formatCode="0;[Red]0"/>
    <numFmt numFmtId="182" formatCode="0.0;[Red]0.0"/>
    <numFmt numFmtId="183" formatCode="0_ "/>
    <numFmt numFmtId="184" formatCode="#0.0"/>
    <numFmt numFmtId="185" formatCode="_#0.0"/>
    <numFmt numFmtId="186" formatCode="0_);[Red]\(0\)"/>
    <numFmt numFmtId="187" formatCode="\ #,##0"/>
    <numFmt numFmtId="188" formatCode="\ \ #,##0"/>
    <numFmt numFmtId="189" formatCode="\(#0.0\)"/>
    <numFmt numFmtId="190" formatCode="#,##0_ "/>
    <numFmt numFmtId="191" formatCode="#,##0.00;[Red]#,##0.00"/>
    <numFmt numFmtId="192" formatCode="#,##0_);[Red]\(#,##0\)"/>
  </numFmts>
  <fonts count="2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　ゴシック"/>
      <family val="3"/>
    </font>
    <font>
      <sz val="11"/>
      <name val="MS　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0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0" fillId="0" borderId="0" xfId="60" applyFont="1" applyAlignment="1">
      <alignment horizontal="left" vertical="center"/>
      <protection/>
    </xf>
    <xf numFmtId="0" fontId="20" fillId="0" borderId="0" xfId="60" applyFont="1" applyAlignment="1">
      <alignment horizontal="right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191" fontId="20" fillId="0" borderId="11" xfId="60" applyNumberFormat="1" applyFont="1" applyFill="1" applyBorder="1" applyAlignment="1">
      <alignment vertical="center"/>
      <protection/>
    </xf>
    <xf numFmtId="176" fontId="20" fillId="0" borderId="12" xfId="60" applyNumberFormat="1" applyFont="1" applyFill="1" applyBorder="1" applyAlignment="1">
      <alignment horizontal="left" vertical="center"/>
      <protection/>
    </xf>
    <xf numFmtId="177" fontId="20" fillId="0" borderId="12" xfId="60" applyNumberFormat="1" applyFont="1" applyFill="1" applyBorder="1" applyAlignment="1">
      <alignment horizontal="left" vertical="center"/>
      <protection/>
    </xf>
    <xf numFmtId="176" fontId="20" fillId="0" borderId="13" xfId="60" applyNumberFormat="1" applyFont="1" applyFill="1" applyBorder="1" applyAlignment="1">
      <alignment horizontal="left" vertical="center"/>
      <protection/>
    </xf>
    <xf numFmtId="0" fontId="20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0" fillId="0" borderId="14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191" fontId="20" fillId="0" borderId="10" xfId="60" applyNumberFormat="1" applyFont="1" applyFill="1" applyBorder="1" applyAlignment="1">
      <alignment vertical="center"/>
      <protection/>
    </xf>
    <xf numFmtId="179" fontId="20" fillId="0" borderId="11" xfId="60" applyNumberFormat="1" applyFont="1" applyBorder="1" applyAlignment="1">
      <alignment vertical="center"/>
      <protection/>
    </xf>
    <xf numFmtId="192" fontId="20" fillId="0" borderId="11" xfId="60" applyNumberFormat="1" applyFont="1" applyBorder="1" applyAlignment="1">
      <alignment horizontal="right" vertical="center"/>
      <protection/>
    </xf>
    <xf numFmtId="192" fontId="20" fillId="0" borderId="10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Fill="1" applyBorder="1" applyAlignment="1">
      <alignment vertical="center"/>
      <protection/>
    </xf>
    <xf numFmtId="192" fontId="20" fillId="0" borderId="11" xfId="60" applyNumberFormat="1" applyFont="1" applyFill="1" applyBorder="1" applyAlignment="1">
      <alignment horizontal="right" vertical="center"/>
      <protection/>
    </xf>
    <xf numFmtId="192" fontId="20" fillId="0" borderId="10" xfId="60" applyNumberFormat="1" applyFont="1" applyFill="1" applyBorder="1" applyAlignment="1">
      <alignment horizontal="right" vertical="center"/>
      <protection/>
    </xf>
    <xf numFmtId="0" fontId="20" fillId="0" borderId="0" xfId="60" applyFont="1" applyAlignment="1">
      <alignment horizontal="left" vertical="center" wrapText="1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1" xfId="60" applyFont="1" applyFill="1" applyBorder="1" applyAlignment="1">
      <alignment horizontal="center" vertical="center"/>
      <protection/>
    </xf>
    <xf numFmtId="0" fontId="20" fillId="0" borderId="13" xfId="60" applyFont="1" applyFill="1" applyBorder="1" applyAlignment="1">
      <alignment horizontal="center" vertical="center"/>
      <protection/>
    </xf>
    <xf numFmtId="0" fontId="20" fillId="0" borderId="15" xfId="60" applyFont="1" applyFill="1" applyBorder="1" applyAlignment="1">
      <alignment horizontal="left" vertical="center"/>
      <protection/>
    </xf>
    <xf numFmtId="0" fontId="20" fillId="0" borderId="0" xfId="60" applyFont="1" applyFill="1" applyBorder="1" applyAlignment="1">
      <alignment horizontal="left" vertical="center"/>
      <protection/>
    </xf>
    <xf numFmtId="0" fontId="20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s190246a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10.75390625" style="2" customWidth="1"/>
    <col min="2" max="4" width="18.375" style="2" bestFit="1" customWidth="1"/>
    <col min="5" max="11" width="10.75390625" style="2" customWidth="1"/>
    <col min="12" max="16384" width="9.00390625" style="2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3" t="s">
        <v>1</v>
      </c>
      <c r="B3" s="1"/>
      <c r="C3" s="1"/>
      <c r="D3" s="1"/>
      <c r="E3" s="1"/>
      <c r="F3" s="1"/>
      <c r="G3" s="1"/>
      <c r="H3" s="1"/>
      <c r="I3" s="4" t="s">
        <v>16</v>
      </c>
      <c r="J3" s="1"/>
      <c r="K3" s="4"/>
    </row>
    <row r="4" spans="1:11" ht="13.5">
      <c r="A4" s="5" t="s">
        <v>3</v>
      </c>
      <c r="B4" s="24" t="s">
        <v>27</v>
      </c>
      <c r="C4" s="24"/>
      <c r="D4" s="25" t="s">
        <v>4</v>
      </c>
      <c r="E4" s="26"/>
      <c r="F4" s="24" t="s">
        <v>28</v>
      </c>
      <c r="G4" s="24"/>
      <c r="H4" s="24" t="s">
        <v>29</v>
      </c>
      <c r="I4" s="24"/>
      <c r="J4" s="1"/>
      <c r="K4" s="1"/>
    </row>
    <row r="5" spans="1:11" s="13" customFormat="1" ht="13.5">
      <c r="A5" s="7">
        <v>2004</v>
      </c>
      <c r="B5" s="8">
        <v>208.96</v>
      </c>
      <c r="C5" s="9">
        <v>9.2</v>
      </c>
      <c r="D5" s="8">
        <v>2136.67</v>
      </c>
      <c r="E5" s="10">
        <v>40</v>
      </c>
      <c r="F5" s="8">
        <v>98.86</v>
      </c>
      <c r="G5" s="9">
        <v>3.1</v>
      </c>
      <c r="H5" s="8">
        <f>SUM(F5,D5,B5)</f>
        <v>2444.4900000000002</v>
      </c>
      <c r="I5" s="11">
        <v>22.5</v>
      </c>
      <c r="J5" s="12"/>
      <c r="K5" s="12"/>
    </row>
    <row r="6" spans="1:11" s="13" customFormat="1" ht="13.5">
      <c r="A6" s="7">
        <v>2005</v>
      </c>
      <c r="B6" s="8">
        <v>28.62</v>
      </c>
      <c r="C6" s="9">
        <v>0.4</v>
      </c>
      <c r="D6" s="8">
        <v>2965</v>
      </c>
      <c r="E6" s="10">
        <v>35.9</v>
      </c>
      <c r="F6" s="8">
        <v>100.02</v>
      </c>
      <c r="G6" s="9">
        <v>3.6</v>
      </c>
      <c r="H6" s="8">
        <f>SUM(F6,D6,B6)</f>
        <v>3093.64</v>
      </c>
      <c r="I6" s="11">
        <v>17.5</v>
      </c>
      <c r="J6" s="12"/>
      <c r="K6" s="12"/>
    </row>
    <row r="7" spans="1:11" s="13" customFormat="1" ht="13.5">
      <c r="A7" s="7">
        <v>2006</v>
      </c>
      <c r="B7" s="8">
        <v>19.59</v>
      </c>
      <c r="C7" s="9">
        <v>0.4</v>
      </c>
      <c r="D7" s="8">
        <v>2283.75</v>
      </c>
      <c r="E7" s="10">
        <v>40</v>
      </c>
      <c r="F7" s="8">
        <v>99.13</v>
      </c>
      <c r="G7" s="9">
        <v>3.7</v>
      </c>
      <c r="H7" s="8">
        <v>2402.46</v>
      </c>
      <c r="I7" s="11">
        <v>17.6</v>
      </c>
      <c r="J7" s="12"/>
      <c r="K7" s="12"/>
    </row>
    <row r="8" spans="1:11" s="13" customFormat="1" ht="13.5">
      <c r="A8" s="7">
        <v>2007</v>
      </c>
      <c r="B8" s="8">
        <v>70.42</v>
      </c>
      <c r="C8" s="9">
        <v>2</v>
      </c>
      <c r="D8" s="8">
        <v>2734.79</v>
      </c>
      <c r="E8" s="10">
        <v>40.2</v>
      </c>
      <c r="F8" s="8">
        <v>104.17</v>
      </c>
      <c r="G8" s="9">
        <v>3.9</v>
      </c>
      <c r="H8" s="8">
        <f>SUM(F8,D8,B8)</f>
        <v>2909.38</v>
      </c>
      <c r="I8" s="11">
        <v>22.4</v>
      </c>
      <c r="J8" s="12"/>
      <c r="K8" s="12"/>
    </row>
    <row r="9" spans="1:11" s="13" customFormat="1" ht="13.5">
      <c r="A9" s="7">
        <v>2008</v>
      </c>
      <c r="B9" s="8">
        <v>182.47</v>
      </c>
      <c r="C9" s="9">
        <v>3.9</v>
      </c>
      <c r="D9" s="8">
        <v>3396.49</v>
      </c>
      <c r="E9" s="10">
        <v>31.9</v>
      </c>
      <c r="F9" s="8">
        <v>146.58</v>
      </c>
      <c r="G9" s="9">
        <v>4.8</v>
      </c>
      <c r="H9" s="8">
        <f>SUM(F9,D9,B9)</f>
        <v>3725.5399999999995</v>
      </c>
      <c r="I9" s="11">
        <v>20.3</v>
      </c>
      <c r="J9" s="14"/>
      <c r="K9" s="15"/>
    </row>
    <row r="10" spans="1:11" s="13" customFormat="1" ht="13.5">
      <c r="A10" s="29" t="s">
        <v>17</v>
      </c>
      <c r="B10" s="29"/>
      <c r="C10" s="29"/>
      <c r="D10" s="29"/>
      <c r="E10" s="29"/>
      <c r="F10" s="29"/>
      <c r="G10" s="29"/>
      <c r="H10" s="29"/>
      <c r="I10" s="29"/>
      <c r="J10" s="30"/>
      <c r="K10" s="30"/>
    </row>
    <row r="11" spans="1:11" s="13" customFormat="1" ht="13.5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3.5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3.5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3" t="s">
        <v>5</v>
      </c>
      <c r="B16" s="1"/>
      <c r="C16" s="1"/>
      <c r="D16" s="1"/>
      <c r="E16" s="1"/>
      <c r="F16" s="1"/>
      <c r="G16" s="1"/>
      <c r="H16" s="1"/>
      <c r="I16" s="1"/>
      <c r="J16" s="4" t="s">
        <v>2</v>
      </c>
      <c r="K16" s="4"/>
    </row>
    <row r="17" spans="1:11" s="13" customFormat="1" ht="13.5">
      <c r="A17" s="5" t="s">
        <v>3</v>
      </c>
      <c r="B17" s="27" t="s">
        <v>6</v>
      </c>
      <c r="C17" s="28"/>
      <c r="D17" s="27" t="s">
        <v>7</v>
      </c>
      <c r="E17" s="28"/>
      <c r="F17" s="27" t="s">
        <v>8</v>
      </c>
      <c r="G17" s="28"/>
      <c r="H17" s="27" t="s">
        <v>10</v>
      </c>
      <c r="I17" s="28"/>
      <c r="J17" s="7" t="s">
        <v>9</v>
      </c>
      <c r="K17" s="12"/>
    </row>
    <row r="18" spans="1:11" s="13" customFormat="1" ht="13.5">
      <c r="A18" s="7">
        <v>2004</v>
      </c>
      <c r="B18" s="8">
        <v>36.33</v>
      </c>
      <c r="C18" s="10">
        <v>1.5</v>
      </c>
      <c r="D18" s="8">
        <v>616.11</v>
      </c>
      <c r="E18" s="10">
        <v>5.2</v>
      </c>
      <c r="F18" s="8">
        <v>1921.17</v>
      </c>
      <c r="G18" s="10">
        <v>78.6</v>
      </c>
      <c r="H18" s="8">
        <v>282.92</v>
      </c>
      <c r="I18" s="10">
        <v>11.6</v>
      </c>
      <c r="J18" s="16">
        <v>2444.49</v>
      </c>
      <c r="K18" s="12"/>
    </row>
    <row r="19" spans="1:11" s="13" customFormat="1" ht="13.5">
      <c r="A19" s="7">
        <v>2005</v>
      </c>
      <c r="B19" s="8">
        <v>48.69</v>
      </c>
      <c r="C19" s="10">
        <v>1.6</v>
      </c>
      <c r="D19" s="8">
        <v>1148.97</v>
      </c>
      <c r="E19" s="10">
        <v>10.7</v>
      </c>
      <c r="F19" s="8">
        <v>2223.14</v>
      </c>
      <c r="G19" s="10">
        <v>71.9</v>
      </c>
      <c r="H19" s="8">
        <v>366.99</v>
      </c>
      <c r="I19" s="10">
        <v>11.9</v>
      </c>
      <c r="J19" s="16">
        <v>3093.63</v>
      </c>
      <c r="K19" s="12"/>
    </row>
    <row r="20" spans="1:11" s="13" customFormat="1" ht="13.5">
      <c r="A20" s="7">
        <v>2006</v>
      </c>
      <c r="B20" s="8">
        <v>100.25</v>
      </c>
      <c r="C20" s="10">
        <v>4.2</v>
      </c>
      <c r="D20" s="8">
        <v>1177.3</v>
      </c>
      <c r="E20" s="10">
        <v>8.3</v>
      </c>
      <c r="F20" s="8">
        <v>1407.23</v>
      </c>
      <c r="G20" s="10">
        <v>58.6</v>
      </c>
      <c r="H20" s="8">
        <v>316.92</v>
      </c>
      <c r="I20" s="10">
        <v>13.2</v>
      </c>
      <c r="J20" s="16">
        <v>2402.46</v>
      </c>
      <c r="K20" s="12"/>
    </row>
    <row r="21" spans="1:11" s="13" customFormat="1" ht="13.5">
      <c r="A21" s="7">
        <v>2007</v>
      </c>
      <c r="B21" s="8">
        <v>268.75</v>
      </c>
      <c r="C21" s="10">
        <v>9.2</v>
      </c>
      <c r="D21" s="8">
        <v>1778.35</v>
      </c>
      <c r="E21" s="10">
        <v>9.8</v>
      </c>
      <c r="F21" s="8">
        <v>1332</v>
      </c>
      <c r="G21" s="10">
        <v>45.8</v>
      </c>
      <c r="H21" s="8">
        <v>396.55</v>
      </c>
      <c r="I21" s="10">
        <v>13.6</v>
      </c>
      <c r="J21" s="16">
        <v>2909.38</v>
      </c>
      <c r="K21" s="12"/>
    </row>
    <row r="22" spans="1:11" s="13" customFormat="1" ht="13.5">
      <c r="A22" s="7">
        <v>2008</v>
      </c>
      <c r="B22" s="8">
        <v>91.22</v>
      </c>
      <c r="C22" s="10">
        <v>2.4</v>
      </c>
      <c r="D22" s="8">
        <v>877.95</v>
      </c>
      <c r="E22" s="10">
        <v>2.1</v>
      </c>
      <c r="F22" s="8">
        <v>3084.94</v>
      </c>
      <c r="G22" s="10">
        <v>82.8</v>
      </c>
      <c r="H22" s="8">
        <v>393.29</v>
      </c>
      <c r="I22" s="10">
        <v>10.6</v>
      </c>
      <c r="J22" s="16">
        <v>3725.54</v>
      </c>
      <c r="K22" s="15"/>
    </row>
    <row r="23" spans="1:11" s="13" customFormat="1" ht="13.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30"/>
      <c r="K23" s="30"/>
    </row>
    <row r="24" spans="1:11" s="13" customFormat="1" ht="13.5">
      <c r="A24" s="30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3.5">
      <c r="A25" s="31" t="s">
        <v>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13" customFormat="1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3" t="s">
        <v>11</v>
      </c>
      <c r="B28" s="1"/>
      <c r="C28" s="1"/>
      <c r="D28" s="1"/>
      <c r="E28" s="1"/>
      <c r="F28" s="1"/>
      <c r="G28" s="1"/>
      <c r="H28" s="1"/>
      <c r="I28" s="1"/>
      <c r="J28" s="4"/>
      <c r="K28" s="1"/>
    </row>
    <row r="29" spans="1:11" ht="13.5">
      <c r="A29" s="5" t="s">
        <v>3</v>
      </c>
      <c r="B29" s="6" t="s">
        <v>12</v>
      </c>
      <c r="C29" s="6" t="s">
        <v>13</v>
      </c>
      <c r="D29" s="5" t="s">
        <v>14</v>
      </c>
      <c r="E29" s="1"/>
      <c r="F29" s="1"/>
      <c r="G29" s="1"/>
      <c r="H29" s="1"/>
      <c r="I29" s="1"/>
      <c r="J29" s="1"/>
      <c r="K29" s="1"/>
    </row>
    <row r="30" spans="1:11" ht="13.5">
      <c r="A30" s="5">
        <v>2004</v>
      </c>
      <c r="B30" s="17">
        <v>722</v>
      </c>
      <c r="C30" s="18">
        <v>320</v>
      </c>
      <c r="D30" s="19">
        <v>82</v>
      </c>
      <c r="E30" s="1"/>
      <c r="F30" s="1"/>
      <c r="G30" s="1"/>
      <c r="H30" s="1"/>
      <c r="I30" s="1"/>
      <c r="J30" s="1"/>
      <c r="K30" s="1"/>
    </row>
    <row r="31" spans="1:11" s="13" customFormat="1" ht="13.5">
      <c r="A31" s="7">
        <v>2005</v>
      </c>
      <c r="B31" s="20">
        <v>704</v>
      </c>
      <c r="C31" s="21">
        <v>465</v>
      </c>
      <c r="D31" s="22" t="s">
        <v>15</v>
      </c>
      <c r="E31" s="12"/>
      <c r="F31" s="12"/>
      <c r="G31" s="12"/>
      <c r="H31" s="12"/>
      <c r="I31" s="12"/>
      <c r="J31" s="12"/>
      <c r="K31" s="12"/>
    </row>
    <row r="32" spans="1:11" s="13" customFormat="1" ht="13.5">
      <c r="A32" s="7">
        <v>2006</v>
      </c>
      <c r="B32" s="20">
        <v>553</v>
      </c>
      <c r="C32" s="21">
        <v>298</v>
      </c>
      <c r="D32" s="22" t="s">
        <v>15</v>
      </c>
      <c r="E32" s="12"/>
      <c r="F32" s="12"/>
      <c r="G32" s="12"/>
      <c r="H32" s="12"/>
      <c r="I32" s="12"/>
      <c r="J32" s="12"/>
      <c r="K32" s="12"/>
    </row>
    <row r="33" spans="1:11" s="13" customFormat="1" ht="13.5">
      <c r="A33" s="7">
        <v>2007</v>
      </c>
      <c r="B33" s="20">
        <v>1205</v>
      </c>
      <c r="C33" s="21">
        <v>758</v>
      </c>
      <c r="D33" s="22" t="s">
        <v>15</v>
      </c>
      <c r="E33" s="12"/>
      <c r="F33" s="12"/>
      <c r="G33" s="12"/>
      <c r="H33" s="12"/>
      <c r="I33" s="12"/>
      <c r="J33" s="12"/>
      <c r="K33" s="12"/>
    </row>
    <row r="34" spans="1:11" s="13" customFormat="1" ht="13.5">
      <c r="A34" s="7">
        <v>2008</v>
      </c>
      <c r="B34" s="20">
        <v>1448</v>
      </c>
      <c r="C34" s="21">
        <v>1024</v>
      </c>
      <c r="D34" s="22" t="s">
        <v>15</v>
      </c>
      <c r="E34" s="14"/>
      <c r="F34" s="15"/>
      <c r="G34" s="15"/>
      <c r="H34" s="15"/>
      <c r="I34" s="15"/>
      <c r="J34" s="12"/>
      <c r="K34" s="12"/>
    </row>
    <row r="35" spans="1:11" s="13" customFormat="1" ht="13.5">
      <c r="A35" s="29" t="s">
        <v>24</v>
      </c>
      <c r="B35" s="29"/>
      <c r="C35" s="29"/>
      <c r="D35" s="29"/>
      <c r="E35" s="30"/>
      <c r="F35" s="30"/>
      <c r="G35" s="30"/>
      <c r="H35" s="30"/>
      <c r="I35" s="30"/>
      <c r="J35" s="30"/>
      <c r="K35" s="30"/>
    </row>
    <row r="36" spans="1:11" s="13" customFormat="1" ht="13.5">
      <c r="A36" s="30" t="s">
        <v>25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s="13" customFormat="1" ht="13.5">
      <c r="A37" s="23" t="s">
        <v>26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13.5"/>
  </sheetData>
  <sheetProtection/>
  <mergeCells count="20">
    <mergeCell ref="A10:K10"/>
    <mergeCell ref="A35:K35"/>
    <mergeCell ref="A36:K36"/>
    <mergeCell ref="A14:K14"/>
    <mergeCell ref="A13:K13"/>
    <mergeCell ref="A11:K11"/>
    <mergeCell ref="A12:K12"/>
    <mergeCell ref="A23:K23"/>
    <mergeCell ref="A24:K24"/>
    <mergeCell ref="A25:K25"/>
    <mergeCell ref="A26:K26"/>
    <mergeCell ref="A37:K37"/>
    <mergeCell ref="H4:I4"/>
    <mergeCell ref="B4:C4"/>
    <mergeCell ref="D4:E4"/>
    <mergeCell ref="F4:G4"/>
    <mergeCell ref="B17:C17"/>
    <mergeCell ref="D17:E17"/>
    <mergeCell ref="F17:G17"/>
    <mergeCell ref="H17:I17"/>
  </mergeCells>
  <printOptions/>
  <pageMargins left="0.78740157480315" right="0.78740157480315" top="0.78740157480315" bottom="0.590551181102362" header="0.393700787401575" footer="0.393700787401575"/>
  <pageSetup firstPageNumber="131" useFirstPageNumber="1" fitToHeight="1" fitToWidth="1" horizontalDpi="600" verticalDpi="600" orientation="portrait" paperSize="9" scale="61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2011-11-16T01:11:06Z</cp:lastPrinted>
  <dcterms:created xsi:type="dcterms:W3CDTF">2007-03-12T04:23:17Z</dcterms:created>
  <dcterms:modified xsi:type="dcterms:W3CDTF">2017-03-10T05:30:49Z</dcterms:modified>
  <cp:category/>
  <cp:version/>
  <cp:contentType/>
  <cp:contentStatus/>
</cp:coreProperties>
</file>