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" yWindow="90" windowWidth="12555" windowHeight="11640" tabRatio="787" activeTab="0"/>
  </bookViews>
  <sheets>
    <sheet name="SO4" sheetId="1" r:id="rId1"/>
    <sheet name="nssSO4" sheetId="2" r:id="rId2"/>
    <sheet name="NO3" sheetId="3" r:id="rId3"/>
    <sheet name="Cl" sheetId="4" r:id="rId4"/>
    <sheet name="NH4" sheetId="5" r:id="rId5"/>
    <sheet name="Na" sheetId="6" r:id="rId6"/>
    <sheet name="K" sheetId="7" r:id="rId7"/>
    <sheet name="Ca2" sheetId="8" r:id="rId8"/>
    <sheet name="nssCa" sheetId="9" r:id="rId9"/>
    <sheet name="Mg" sheetId="10" r:id="rId10"/>
    <sheet name="H" sheetId="11" r:id="rId11"/>
    <sheet name="pH" sheetId="12" r:id="rId12"/>
    <sheet name="EC" sheetId="13" r:id="rId13"/>
  </sheets>
  <definedNames>
    <definedName name="_xlnm.Print_Area" localSheetId="7">'Ca2'!$B$2:$Q$43</definedName>
    <definedName name="_xlnm.Print_Area" localSheetId="3">'Cl'!$B$2:$Q$43</definedName>
    <definedName name="_xlnm.Print_Area" localSheetId="12">'EC'!$B$2:$Q$43</definedName>
    <definedName name="_xlnm.Print_Area" localSheetId="10">'H'!$B$2:$Q$43</definedName>
    <definedName name="_xlnm.Print_Area" localSheetId="6">'K'!$B$2:$Q$43</definedName>
    <definedName name="_xlnm.Print_Area" localSheetId="9">'Mg'!$B$2:$Q$43</definedName>
    <definedName name="_xlnm.Print_Area" localSheetId="5">'Na'!$B$2:$Q$43</definedName>
    <definedName name="_xlnm.Print_Area" localSheetId="4">'NH4'!$B$1:$Q$43</definedName>
    <definedName name="_xlnm.Print_Area" localSheetId="2">'NO3'!$B$2:$Q$43</definedName>
    <definedName name="_xlnm.Print_Area" localSheetId="8">'nssCa'!$B$2:$Q$43</definedName>
    <definedName name="_xlnm.Print_Area" localSheetId="1">'nssSO4'!$B$2:$Q$43</definedName>
    <definedName name="_xlnm.Print_Area" localSheetId="11">'pH'!$B$2:$Q$43</definedName>
    <definedName name="_xlnm.Print_Area" localSheetId="0">'SO4'!$B$2:$Q$43</definedName>
  </definedNames>
  <calcPr fullCalcOnLoad="1"/>
</workbook>
</file>

<file path=xl/sharedStrings.xml><?xml version="1.0" encoding="utf-8"?>
<sst xmlns="http://schemas.openxmlformats.org/spreadsheetml/2006/main" count="779" uniqueCount="71">
  <si>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</si>
  <si>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</si>
  <si>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</si>
  <si>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</si>
  <si>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</si>
  <si>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</si>
  <si>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</si>
  <si>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</si>
  <si>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</si>
  <si>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</si>
  <si>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</si>
  <si>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</si>
  <si>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利尻</t>
  </si>
  <si>
    <t>札幌</t>
  </si>
  <si>
    <t>尾花沢</t>
  </si>
  <si>
    <t>越前岬</t>
  </si>
  <si>
    <t>八方尾根</t>
  </si>
  <si>
    <t>隠岐</t>
  </si>
  <si>
    <t>蟠竜湖</t>
  </si>
  <si>
    <t>八幡平</t>
  </si>
  <si>
    <t>箟岳</t>
  </si>
  <si>
    <t>筑波</t>
  </si>
  <si>
    <t>赤城</t>
  </si>
  <si>
    <t>小笠原</t>
  </si>
  <si>
    <t>伊自良湖</t>
  </si>
  <si>
    <t>犬山</t>
  </si>
  <si>
    <t>潮岬</t>
  </si>
  <si>
    <t>梼原</t>
  </si>
  <si>
    <t>京都八幡</t>
  </si>
  <si>
    <t>尼崎</t>
  </si>
  <si>
    <t>倉橋島</t>
  </si>
  <si>
    <t>大分久住</t>
  </si>
  <si>
    <t>筑後小郡</t>
  </si>
  <si>
    <t>対馬</t>
  </si>
  <si>
    <t>五島</t>
  </si>
  <si>
    <t>屋久島</t>
  </si>
  <si>
    <t>辺戸岬</t>
  </si>
  <si>
    <t>竜飛岬</t>
  </si>
  <si>
    <t>佐渡関岬</t>
  </si>
  <si>
    <t>新潟巻</t>
  </si>
  <si>
    <t>落石岬</t>
  </si>
  <si>
    <t>えびの</t>
  </si>
  <si>
    <r>
      <t>最大値</t>
    </r>
    <r>
      <rPr>
        <vertAlign val="superscript"/>
        <sz val="10"/>
        <rFont val="ＭＳ 明朝"/>
        <family val="1"/>
      </rPr>
      <t>1)</t>
    </r>
  </si>
  <si>
    <r>
      <t>最小値</t>
    </r>
    <r>
      <rPr>
        <vertAlign val="superscript"/>
        <sz val="10"/>
        <rFont val="ＭＳ 明朝"/>
        <family val="1"/>
      </rPr>
      <t>1)</t>
    </r>
  </si>
  <si>
    <t>全国平均</t>
  </si>
  <si>
    <t>標準偏差</t>
  </si>
  <si>
    <r>
      <t>最大値</t>
    </r>
    <r>
      <rPr>
        <vertAlign val="superscript"/>
        <sz val="10"/>
        <rFont val="ＭＳ 明朝"/>
        <family val="1"/>
      </rPr>
      <t>2)</t>
    </r>
  </si>
  <si>
    <r>
      <t>最小値</t>
    </r>
    <r>
      <rPr>
        <vertAlign val="superscript"/>
        <sz val="10"/>
        <rFont val="ＭＳ 明朝"/>
        <family val="1"/>
      </rPr>
      <t>2)</t>
    </r>
  </si>
  <si>
    <t>年平均値</t>
  </si>
  <si>
    <t>網掛けの数値：参考値（月間値または年間値が有効判定基準で棄却されたもの）を表す。</t>
  </si>
  <si>
    <r>
      <t>最大値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>、最小値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 xml:space="preserve"> : 月・年平均値の最大値、最小値。</t>
    </r>
  </si>
  <si>
    <r>
      <t>最大値</t>
    </r>
    <r>
      <rPr>
        <vertAlign val="superscript"/>
        <sz val="10"/>
        <rFont val="ＭＳ 明朝"/>
        <family val="1"/>
      </rPr>
      <t>2)</t>
    </r>
    <r>
      <rPr>
        <sz val="10"/>
        <rFont val="ＭＳ 明朝"/>
        <family val="1"/>
      </rPr>
      <t>、最小値</t>
    </r>
    <r>
      <rPr>
        <vertAlign val="superscript"/>
        <sz val="10"/>
        <rFont val="ＭＳ 明朝"/>
        <family val="1"/>
      </rPr>
      <t>2)</t>
    </r>
    <r>
      <rPr>
        <sz val="10"/>
        <rFont val="ＭＳ 明朝"/>
        <family val="1"/>
      </rPr>
      <t xml:space="preserve"> : サンプルの最大値、最小値。</t>
    </r>
  </si>
  <si>
    <t>「＊」：欠測（該当する月間に測定データが１つもない）を表す。</t>
  </si>
  <si>
    <r>
      <t>単位：μmol　L</t>
    </r>
    <r>
      <rPr>
        <vertAlign val="superscript"/>
        <sz val="10"/>
        <rFont val="ＭＳ 明朝"/>
        <family val="1"/>
      </rPr>
      <t>-1</t>
    </r>
  </si>
  <si>
    <r>
      <t>単位：mS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m</t>
    </r>
    <r>
      <rPr>
        <vertAlign val="superscript"/>
        <sz val="10"/>
        <rFont val="ＭＳ 明朝"/>
        <family val="1"/>
      </rPr>
      <t>-1</t>
    </r>
  </si>
  <si>
    <t>*</t>
  </si>
  <si>
    <r>
      <t>(注)最大値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>、最小値</t>
    </r>
    <r>
      <rPr>
        <vertAlign val="superscript"/>
        <sz val="10"/>
        <rFont val="ＭＳ 明朝"/>
        <family val="1"/>
      </rPr>
      <t>1)</t>
    </r>
    <r>
      <rPr>
        <sz val="10"/>
        <rFont val="ＭＳ 明朝"/>
        <family val="1"/>
      </rPr>
      <t>、全国平均、標準偏差は参考値</t>
    </r>
    <r>
      <rPr>
        <sz val="10"/>
        <rFont val="ＭＳ 明朝"/>
        <family val="1"/>
      </rPr>
      <t>(下線を付す)</t>
    </r>
    <r>
      <rPr>
        <sz val="10"/>
        <rFont val="ＭＳ 明朝"/>
        <family val="1"/>
      </rPr>
      <t>を含む。</t>
    </r>
  </si>
  <si>
    <t>*</t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</si>
  <si>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ＳＯ</t>
    </r>
    <r>
      <rPr>
        <vertAlign val="subscript"/>
        <sz val="10"/>
        <rFont val="ＭＳ 明朝"/>
        <family val="1"/>
      </rPr>
      <t>４</t>
    </r>
    <r>
      <rPr>
        <vertAlign val="superscript"/>
        <sz val="10"/>
        <rFont val="ＭＳ 明朝"/>
        <family val="1"/>
      </rPr>
      <t>２－</t>
    </r>
    <r>
      <rPr>
        <sz val="10"/>
        <rFont val="ＭＳ 明朝"/>
        <family val="1"/>
      </rPr>
      <t>濃度　月・年平均値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</si>
  <si>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nss-ＳＯ</t>
    </r>
    <r>
      <rPr>
        <vertAlign val="subscript"/>
        <sz val="10"/>
        <rFont val="ＭＳ 明朝"/>
        <family val="1"/>
      </rPr>
      <t>４</t>
    </r>
    <r>
      <rPr>
        <vertAlign val="superscript"/>
        <sz val="10"/>
        <rFont val="ＭＳ 明朝"/>
        <family val="1"/>
      </rPr>
      <t>２－</t>
    </r>
    <r>
      <rPr>
        <sz val="10"/>
        <rFont val="ＭＳ 明朝"/>
        <family val="1"/>
      </rPr>
      <t>濃度　月・年平均値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</si>
  <si>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ＮＯ</t>
    </r>
    <r>
      <rPr>
        <vertAlign val="subscript"/>
        <sz val="10"/>
        <rFont val="ＭＳ 明朝"/>
        <family val="1"/>
      </rPr>
      <t>３</t>
    </r>
    <r>
      <rPr>
        <vertAlign val="superscript"/>
        <sz val="10"/>
        <rFont val="ＭＳ 明朝"/>
        <family val="1"/>
      </rPr>
      <t>－</t>
    </r>
    <r>
      <rPr>
        <sz val="10"/>
        <rFont val="ＭＳ 明朝"/>
        <family val="1"/>
      </rPr>
      <t>濃度　月・年平均値</t>
    </r>
  </si>
  <si>
    <r>
      <t>平成</t>
    </r>
    <r>
      <rPr>
        <sz val="10"/>
        <rFont val="ＭＳ 明朝"/>
        <family val="1"/>
      </rPr>
      <t>18</t>
    </r>
    <r>
      <rPr>
        <sz val="10"/>
        <rFont val="ＭＳ 明朝"/>
        <family val="1"/>
      </rPr>
      <t>年度　Ｃｌ</t>
    </r>
    <r>
      <rPr>
        <vertAlign val="superscript"/>
        <sz val="10"/>
        <rFont val="ＭＳ 明朝"/>
        <family val="1"/>
      </rPr>
      <t>－</t>
    </r>
    <r>
      <rPr>
        <sz val="10"/>
        <rFont val="ＭＳ 明朝"/>
        <family val="1"/>
      </rPr>
      <t>濃度　月・年平均値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</si>
  <si>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ＮＨ</t>
    </r>
    <r>
      <rPr>
        <vertAlign val="subscript"/>
        <sz val="10"/>
        <rFont val="ＭＳ 明朝"/>
        <family val="1"/>
      </rPr>
      <t>４</t>
    </r>
    <r>
      <rPr>
        <vertAlign val="superscript"/>
        <sz val="10"/>
        <rFont val="ＭＳ 明朝"/>
        <family val="1"/>
      </rPr>
      <t>＋</t>
    </r>
    <r>
      <rPr>
        <sz val="10"/>
        <rFont val="ＭＳ 明朝"/>
        <family val="1"/>
      </rPr>
      <t>濃度　月・年平均値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</si>
  <si>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Ｎａ</t>
    </r>
    <r>
      <rPr>
        <vertAlign val="superscript"/>
        <sz val="10"/>
        <rFont val="ＭＳ 明朝"/>
        <family val="1"/>
      </rPr>
      <t>＋</t>
    </r>
    <r>
      <rPr>
        <sz val="10"/>
        <rFont val="ＭＳ 明朝"/>
        <family val="1"/>
      </rPr>
      <t>濃度　月・年平均値</t>
    </r>
  </si>
  <si>
    <r>
      <t>平成</t>
    </r>
    <r>
      <rPr>
        <sz val="10"/>
        <rFont val="ＭＳ 明朝"/>
        <family val="1"/>
      </rPr>
      <t>18</t>
    </r>
    <r>
      <rPr>
        <sz val="10"/>
        <rFont val="ＭＳ 明朝"/>
        <family val="1"/>
      </rPr>
      <t>年度　Ｋ</t>
    </r>
    <r>
      <rPr>
        <vertAlign val="superscript"/>
        <sz val="10"/>
        <rFont val="ＭＳ 明朝"/>
        <family val="1"/>
      </rPr>
      <t>＋</t>
    </r>
    <r>
      <rPr>
        <sz val="10"/>
        <rFont val="ＭＳ 明朝"/>
        <family val="1"/>
      </rPr>
      <t>濃度　月・年平均値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</si>
  <si>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Ｃａ</t>
    </r>
    <r>
      <rPr>
        <vertAlign val="superscript"/>
        <sz val="10"/>
        <rFont val="ＭＳ 明朝"/>
        <family val="1"/>
      </rPr>
      <t>２＋</t>
    </r>
    <r>
      <rPr>
        <sz val="10"/>
        <rFont val="ＭＳ 明朝"/>
        <family val="1"/>
      </rPr>
      <t>濃度　月・年平均値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</si>
  <si>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nss-Ｃａ</t>
    </r>
    <r>
      <rPr>
        <vertAlign val="superscript"/>
        <sz val="10"/>
        <rFont val="ＭＳ 明朝"/>
        <family val="1"/>
      </rPr>
      <t>２＋</t>
    </r>
    <r>
      <rPr>
        <sz val="10"/>
        <rFont val="ＭＳ 明朝"/>
        <family val="1"/>
      </rPr>
      <t>濃度　月・年平均値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</si>
  <si>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Ｍｇ</t>
    </r>
    <r>
      <rPr>
        <vertAlign val="superscript"/>
        <sz val="10"/>
        <rFont val="ＭＳ 明朝"/>
        <family val="1"/>
      </rPr>
      <t>２＋</t>
    </r>
    <r>
      <rPr>
        <sz val="10"/>
        <rFont val="ＭＳ 明朝"/>
        <family val="1"/>
      </rPr>
      <t>濃度　月・年平均値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</si>
  <si>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Ｈ</t>
    </r>
    <r>
      <rPr>
        <vertAlign val="superscript"/>
        <sz val="10"/>
        <rFont val="ＭＳ 明朝"/>
        <family val="1"/>
      </rPr>
      <t>＋</t>
    </r>
    <r>
      <rPr>
        <sz val="10"/>
        <rFont val="ＭＳ 明朝"/>
        <family val="1"/>
      </rPr>
      <t>濃度　月・年平均値</t>
    </r>
  </si>
  <si>
    <r>
      <t>平成1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年度　ｐＨ　月・年平均値</t>
    </r>
  </si>
  <si>
    <r>
      <t>平成18</t>
    </r>
    <r>
      <rPr>
        <sz val="10"/>
        <rFont val="ＭＳ 明朝"/>
        <family val="1"/>
      </rPr>
      <t>年度　電気伝導率　月・年平均値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</si>
</sst>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_ "/>
    <numFmt numFmtId="179" formatCode="0.0_ ;[Red]\-0.0\ "/>
  </numFmts>
  <fonts count="42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vertAlign val="superscript"/>
      <sz val="10"/>
      <name val="ＭＳ 明朝"/>
      <family val="1"/>
    </font>
    <font>
      <vertAlign val="subscript"/>
      <sz val="10"/>
      <name val="ＭＳ 明朝"/>
      <family val="1"/>
    </font>
    <font>
      <u val="single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176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/>
    </xf>
    <xf numFmtId="176" fontId="0" fillId="0" borderId="13" xfId="0" applyNumberFormat="1" applyFill="1" applyBorder="1" applyAlignment="1" applyProtection="1">
      <alignment vertical="center"/>
      <protection/>
    </xf>
    <xf numFmtId="0" fontId="0" fillId="0" borderId="10" xfId="0" applyFill="1" applyBorder="1" applyAlignment="1">
      <alignment vertical="center"/>
    </xf>
    <xf numFmtId="176" fontId="0" fillId="0" borderId="16" xfId="0" applyNumberFormat="1" applyFill="1" applyBorder="1" applyAlignment="1" applyProtection="1">
      <alignment vertical="center"/>
      <protection/>
    </xf>
    <xf numFmtId="176" fontId="0" fillId="0" borderId="10" xfId="0" applyNumberForma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22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0" fillId="0" borderId="0" xfId="0" applyNumberFormat="1" applyFill="1" applyBorder="1" applyAlignment="1" applyProtection="1">
      <alignment vertical="center"/>
      <protection/>
    </xf>
    <xf numFmtId="2" fontId="0" fillId="0" borderId="13" xfId="0" applyNumberFormat="1" applyFill="1" applyBorder="1" applyAlignment="1" applyProtection="1">
      <alignment vertical="center"/>
      <protection/>
    </xf>
    <xf numFmtId="2" fontId="0" fillId="0" borderId="20" xfId="0" applyNumberFormat="1" applyFill="1" applyBorder="1" applyAlignment="1" applyProtection="1">
      <alignment vertical="center"/>
      <protection/>
    </xf>
    <xf numFmtId="2" fontId="0" fillId="0" borderId="21" xfId="0" applyNumberFormat="1" applyFill="1" applyBorder="1" applyAlignment="1" applyProtection="1">
      <alignment vertical="center"/>
      <protection/>
    </xf>
    <xf numFmtId="2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2" fontId="0" fillId="0" borderId="16" xfId="0" applyNumberFormat="1" applyFill="1" applyBorder="1" applyAlignment="1" applyProtection="1">
      <alignment vertical="center"/>
      <protection/>
    </xf>
    <xf numFmtId="2" fontId="0" fillId="0" borderId="10" xfId="0" applyNumberFormat="1" applyFill="1" applyBorder="1" applyAlignment="1" applyProtection="1">
      <alignment vertical="center"/>
      <protection/>
    </xf>
    <xf numFmtId="2" fontId="0" fillId="0" borderId="22" xfId="0" applyNumberFormat="1" applyFill="1" applyBorder="1" applyAlignment="1" applyProtection="1">
      <alignment vertical="center"/>
      <protection/>
    </xf>
    <xf numFmtId="2" fontId="0" fillId="0" borderId="23" xfId="0" applyNumberFormat="1" applyFill="1" applyBorder="1" applyAlignment="1" applyProtection="1">
      <alignment vertical="center"/>
      <protection/>
    </xf>
    <xf numFmtId="2" fontId="0" fillId="0" borderId="17" xfId="0" applyNumberFormat="1" applyFont="1" applyFill="1" applyBorder="1" applyAlignment="1">
      <alignment vertical="center"/>
    </xf>
    <xf numFmtId="2" fontId="0" fillId="0" borderId="18" xfId="0" applyNumberFormat="1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vertical="center"/>
    </xf>
    <xf numFmtId="1" fontId="0" fillId="0" borderId="17" xfId="0" applyNumberFormat="1" applyFont="1" applyFill="1" applyBorder="1" applyAlignment="1">
      <alignment vertical="center"/>
    </xf>
    <xf numFmtId="2" fontId="0" fillId="0" borderId="19" xfId="0" applyNumberFormat="1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21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vertical="center"/>
    </xf>
    <xf numFmtId="2" fontId="0" fillId="0" borderId="22" xfId="0" applyNumberFormat="1" applyFill="1" applyBorder="1" applyAlignment="1">
      <alignment vertical="center"/>
    </xf>
    <xf numFmtId="2" fontId="0" fillId="0" borderId="16" xfId="0" applyNumberFormat="1" applyFill="1" applyBorder="1" applyAlignment="1">
      <alignment vertical="center"/>
    </xf>
    <xf numFmtId="2" fontId="0" fillId="0" borderId="23" xfId="0" applyNumberFormat="1" applyFill="1" applyBorder="1" applyAlignment="1">
      <alignment vertical="center"/>
    </xf>
    <xf numFmtId="2" fontId="0" fillId="0" borderId="10" xfId="0" applyNumberFormat="1" applyFill="1" applyBorder="1" applyAlignment="1">
      <alignment vertical="center"/>
    </xf>
    <xf numFmtId="176" fontId="0" fillId="0" borderId="20" xfId="0" applyNumberFormat="1" applyFill="1" applyBorder="1" applyAlignment="1" applyProtection="1">
      <alignment vertical="center"/>
      <protection/>
    </xf>
    <xf numFmtId="176" fontId="0" fillId="0" borderId="21" xfId="0" applyNumberFormat="1" applyFill="1" applyBorder="1" applyAlignment="1" applyProtection="1">
      <alignment vertical="center"/>
      <protection/>
    </xf>
    <xf numFmtId="176" fontId="0" fillId="0" borderId="0" xfId="0" applyNumberFormat="1" applyFont="1" applyFill="1" applyAlignment="1">
      <alignment vertical="center"/>
    </xf>
    <xf numFmtId="176" fontId="0" fillId="0" borderId="23" xfId="0" applyNumberFormat="1" applyFill="1" applyBorder="1" applyAlignment="1" applyProtection="1">
      <alignment vertical="center"/>
      <protection/>
    </xf>
    <xf numFmtId="1" fontId="0" fillId="0" borderId="0" xfId="0" applyNumberFormat="1" applyFont="1" applyFill="1" applyAlignment="1">
      <alignment vertical="center"/>
    </xf>
    <xf numFmtId="1" fontId="0" fillId="0" borderId="18" xfId="0" applyNumberFormat="1" applyFont="1" applyFill="1" applyBorder="1" applyAlignment="1">
      <alignment vertical="center"/>
    </xf>
    <xf numFmtId="1" fontId="0" fillId="0" borderId="19" xfId="0" applyNumberFormat="1" applyFont="1" applyFill="1" applyBorder="1" applyAlignment="1">
      <alignment vertical="center"/>
    </xf>
    <xf numFmtId="1" fontId="0" fillId="0" borderId="15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21" xfId="0" applyNumberFormat="1" applyFont="1" applyFill="1" applyBorder="1" applyAlignment="1">
      <alignment vertical="center"/>
    </xf>
    <xf numFmtId="1" fontId="0" fillId="0" borderId="16" xfId="0" applyNumberFormat="1" applyFill="1" applyBorder="1" applyAlignment="1">
      <alignment vertical="center"/>
    </xf>
    <xf numFmtId="1" fontId="0" fillId="0" borderId="23" xfId="0" applyNumberFormat="1" applyFill="1" applyBorder="1" applyAlignment="1">
      <alignment vertical="center"/>
    </xf>
    <xf numFmtId="1" fontId="0" fillId="0" borderId="10" xfId="0" applyNumberForma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shrinkToFit="1"/>
    </xf>
    <xf numFmtId="0" fontId="0" fillId="0" borderId="14" xfId="0" applyFont="1" applyFill="1" applyBorder="1" applyAlignment="1">
      <alignment horizontal="center" shrinkToFit="1"/>
    </xf>
    <xf numFmtId="1" fontId="0" fillId="0" borderId="0" xfId="0" applyNumberFormat="1" applyFill="1" applyBorder="1" applyAlignment="1" applyProtection="1">
      <alignment vertical="center"/>
      <protection/>
    </xf>
    <xf numFmtId="1" fontId="0" fillId="0" borderId="13" xfId="0" applyNumberFormat="1" applyFill="1" applyBorder="1" applyAlignment="1" applyProtection="1">
      <alignment vertical="center"/>
      <protection/>
    </xf>
    <xf numFmtId="1" fontId="0" fillId="0" borderId="16" xfId="0" applyNumberFormat="1" applyFill="1" applyBorder="1" applyAlignment="1" applyProtection="1">
      <alignment vertical="center"/>
      <protection/>
    </xf>
    <xf numFmtId="1" fontId="0" fillId="0" borderId="10" xfId="0" applyNumberFormat="1" applyFill="1" applyBorder="1" applyAlignment="1" applyProtection="1">
      <alignment vertical="center"/>
      <protection/>
    </xf>
    <xf numFmtId="1" fontId="0" fillId="0" borderId="20" xfId="0" applyNumberFormat="1" applyFill="1" applyBorder="1" applyAlignment="1" applyProtection="1">
      <alignment vertical="center"/>
      <protection/>
    </xf>
    <xf numFmtId="1" fontId="0" fillId="0" borderId="22" xfId="0" applyNumberFormat="1" applyFill="1" applyBorder="1" applyAlignment="1" applyProtection="1">
      <alignment vertical="center"/>
      <protection/>
    </xf>
    <xf numFmtId="1" fontId="0" fillId="0" borderId="20" xfId="0" applyNumberFormat="1" applyFont="1" applyFill="1" applyBorder="1" applyAlignment="1">
      <alignment vertical="center"/>
    </xf>
    <xf numFmtId="1" fontId="0" fillId="0" borderId="22" xfId="0" applyNumberFormat="1" applyFill="1" applyBorder="1" applyAlignment="1">
      <alignment vertical="center"/>
    </xf>
    <xf numFmtId="1" fontId="0" fillId="33" borderId="0" xfId="0" applyNumberFormat="1" applyFill="1" applyBorder="1" applyAlignment="1" applyProtection="1">
      <alignment vertical="center"/>
      <protection/>
    </xf>
    <xf numFmtId="1" fontId="0" fillId="33" borderId="13" xfId="0" applyNumberFormat="1" applyFill="1" applyBorder="1" applyAlignment="1" applyProtection="1">
      <alignment vertical="center"/>
      <protection/>
    </xf>
    <xf numFmtId="176" fontId="0" fillId="33" borderId="0" xfId="0" applyNumberFormat="1" applyFill="1" applyBorder="1" applyAlignment="1" applyProtection="1">
      <alignment vertical="center"/>
      <protection/>
    </xf>
    <xf numFmtId="176" fontId="0" fillId="33" borderId="13" xfId="0" applyNumberFormat="1" applyFill="1" applyBorder="1" applyAlignment="1" applyProtection="1">
      <alignment vertical="center"/>
      <protection/>
    </xf>
    <xf numFmtId="176" fontId="0" fillId="33" borderId="0" xfId="0" applyNumberForma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" fontId="0" fillId="0" borderId="18" xfId="0" applyNumberFormat="1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vertical="center"/>
    </xf>
    <xf numFmtId="0" fontId="0" fillId="0" borderId="0" xfId="0" applyFill="1" applyAlignment="1">
      <alignment horizontal="centerContinuous"/>
    </xf>
    <xf numFmtId="1" fontId="0" fillId="0" borderId="11" xfId="0" applyNumberFormat="1" applyFont="1" applyFill="1" applyBorder="1" applyAlignment="1">
      <alignment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 shrinkToFit="1"/>
    </xf>
    <xf numFmtId="1" fontId="0" fillId="0" borderId="14" xfId="0" applyNumberFormat="1" applyFont="1" applyFill="1" applyBorder="1" applyAlignment="1">
      <alignment horizontal="center" vertical="center" shrinkToFit="1"/>
    </xf>
    <xf numFmtId="2" fontId="0" fillId="33" borderId="0" xfId="0" applyNumberFormat="1" applyFill="1" applyBorder="1" applyAlignment="1" applyProtection="1">
      <alignment vertical="center"/>
      <protection/>
    </xf>
    <xf numFmtId="2" fontId="0" fillId="33" borderId="0" xfId="0" applyNumberFormat="1" applyFill="1" applyBorder="1" applyAlignment="1" applyProtection="1">
      <alignment horizontal="center" vertical="center"/>
      <protection/>
    </xf>
    <xf numFmtId="2" fontId="0" fillId="33" borderId="13" xfId="0" applyNumberFormat="1" applyFill="1" applyBorder="1" applyAlignment="1" applyProtection="1">
      <alignment vertical="center"/>
      <protection/>
    </xf>
    <xf numFmtId="2" fontId="7" fillId="0" borderId="17" xfId="0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18" xfId="0" applyNumberFormat="1" applyFont="1" applyFill="1" applyBorder="1" applyAlignment="1">
      <alignment vertical="center"/>
    </xf>
    <xf numFmtId="2" fontId="7" fillId="0" borderId="21" xfId="0" applyNumberFormat="1" applyFont="1" applyFill="1" applyBorder="1" applyAlignment="1">
      <alignment vertical="center"/>
    </xf>
    <xf numFmtId="2" fontId="7" fillId="0" borderId="15" xfId="0" applyNumberFormat="1" applyFont="1" applyFill="1" applyBorder="1" applyAlignment="1">
      <alignment vertical="center"/>
    </xf>
    <xf numFmtId="176" fontId="0" fillId="33" borderId="16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L43"/>
  <sheetViews>
    <sheetView tabSelected="1" zoomScalePageLayoutView="0" workbookViewId="0" topLeftCell="A1">
      <selection activeCell="A17" sqref="A17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14" width="6.25390625" style="3" customWidth="1"/>
    <col min="15" max="17" width="7.75390625" style="3" customWidth="1"/>
    <col min="18" max="16384" width="9.125" style="3" customWidth="1"/>
  </cols>
  <sheetData>
    <row r="2" spans="2:17" s="36" customFormat="1" ht="19.5" customHeight="1">
      <c r="B2" s="14" t="s">
        <v>58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36" customFormat="1" ht="19.5" customHeight="1" thickBot="1">
      <c r="P3" s="36" t="s">
        <v>53</v>
      </c>
    </row>
    <row r="4" spans="2:17" s="36" customFormat="1" ht="19.5" customHeight="1" thickBot="1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40" t="s">
        <v>48</v>
      </c>
      <c r="P4" s="77" t="s">
        <v>46</v>
      </c>
      <c r="Q4" s="78" t="s">
        <v>47</v>
      </c>
    </row>
    <row r="5" spans="2:18" s="36" customFormat="1" ht="19.5" customHeight="1">
      <c r="B5" s="26" t="s">
        <v>12</v>
      </c>
      <c r="C5" s="16">
        <v>13.49958863486308</v>
      </c>
      <c r="D5" s="16">
        <v>25.374131663357566</v>
      </c>
      <c r="E5" s="16">
        <v>17.210222360805595</v>
      </c>
      <c r="F5" s="16">
        <v>8.350521747582285</v>
      </c>
      <c r="G5" s="16">
        <v>18.66903671888604</v>
      </c>
      <c r="H5" s="16">
        <v>12.697260045848038</v>
      </c>
      <c r="I5" s="16">
        <v>27.64808392023793</v>
      </c>
      <c r="J5" s="91">
        <v>42.0225339959697</v>
      </c>
      <c r="K5" s="16">
        <v>31.26812841815364</v>
      </c>
      <c r="L5" s="16">
        <v>37.5702254760807</v>
      </c>
      <c r="M5" s="16">
        <v>42.132902106262115</v>
      </c>
      <c r="N5" s="16">
        <v>49.65608824009342</v>
      </c>
      <c r="O5" s="17">
        <v>22.796739829740904</v>
      </c>
      <c r="P5" s="85">
        <v>347.63720604498513</v>
      </c>
      <c r="Q5" s="65">
        <v>0</v>
      </c>
      <c r="R5" s="66"/>
    </row>
    <row r="6" spans="2:18" s="36" customFormat="1" ht="19.5" customHeight="1">
      <c r="B6" s="26" t="s">
        <v>13</v>
      </c>
      <c r="C6" s="16">
        <v>27.01820332751832</v>
      </c>
      <c r="D6" s="16">
        <v>17.608473308586156</v>
      </c>
      <c r="E6" s="16">
        <v>35.5130398143004</v>
      </c>
      <c r="F6" s="16">
        <v>11.601140257289495</v>
      </c>
      <c r="G6" s="16">
        <v>15.492343276451788</v>
      </c>
      <c r="H6" s="16">
        <v>12.976750687210558</v>
      </c>
      <c r="I6" s="16">
        <v>33.78969944868449</v>
      </c>
      <c r="J6" s="16">
        <v>35.552889774819896</v>
      </c>
      <c r="K6" s="16">
        <v>22.433614020192433</v>
      </c>
      <c r="L6" s="16">
        <v>34.078391787940696</v>
      </c>
      <c r="M6" s="16">
        <v>30.217080582959177</v>
      </c>
      <c r="N6" s="16">
        <v>37.27878849391683</v>
      </c>
      <c r="O6" s="17">
        <v>27.381610607360255</v>
      </c>
      <c r="P6" s="64">
        <v>84.6683163619528</v>
      </c>
      <c r="Q6" s="65">
        <v>5.24741671082234</v>
      </c>
      <c r="R6" s="66"/>
    </row>
    <row r="7" spans="2:18" s="36" customFormat="1" ht="19.5" customHeight="1">
      <c r="B7" s="26" t="s">
        <v>40</v>
      </c>
      <c r="C7" s="64">
        <v>40.336121258144296</v>
      </c>
      <c r="D7" s="16">
        <v>17.276529022834488</v>
      </c>
      <c r="E7" s="16">
        <v>21.26916424441912</v>
      </c>
      <c r="F7" s="16">
        <v>14.994170552964691</v>
      </c>
      <c r="G7" s="91">
        <v>8.416832251595993</v>
      </c>
      <c r="H7" s="16">
        <v>23.634936049987992</v>
      </c>
      <c r="I7" s="91">
        <v>62.8346274485585</v>
      </c>
      <c r="J7" s="16">
        <v>26.602216680655854</v>
      </c>
      <c r="K7" s="16">
        <v>30.27361213046907</v>
      </c>
      <c r="L7" s="16">
        <v>76.53093091670492</v>
      </c>
      <c r="M7" s="16">
        <v>78.735270236509</v>
      </c>
      <c r="N7" s="16">
        <v>54.64366296902902</v>
      </c>
      <c r="O7" s="17">
        <v>28.594357070269854</v>
      </c>
      <c r="P7" s="85">
        <v>1230</v>
      </c>
      <c r="Q7" s="65">
        <v>3.6017654896735514</v>
      </c>
      <c r="R7" s="66"/>
    </row>
    <row r="8" spans="2:18" s="36" customFormat="1" ht="19.5" customHeight="1">
      <c r="B8" s="26" t="s">
        <v>37</v>
      </c>
      <c r="C8" s="16">
        <v>57.51527777777778</v>
      </c>
      <c r="D8" s="91">
        <v>67.46850393700787</v>
      </c>
      <c r="E8" s="16">
        <v>21.791304347826088</v>
      </c>
      <c r="F8" s="16">
        <v>14.674712643678161</v>
      </c>
      <c r="G8" s="16">
        <v>7.964301206601731</v>
      </c>
      <c r="H8" s="16">
        <v>20.74359040738895</v>
      </c>
      <c r="I8" s="16">
        <v>40.45131578947369</v>
      </c>
      <c r="J8" s="16">
        <v>41.09742063916775</v>
      </c>
      <c r="K8" s="16">
        <v>36.89625862373963</v>
      </c>
      <c r="L8" s="91">
        <v>42.54460388092909</v>
      </c>
      <c r="M8" s="81">
        <v>103.62439024390245</v>
      </c>
      <c r="N8" s="16">
        <v>70.06172839506173</v>
      </c>
      <c r="O8" s="17">
        <v>36.42773569284414</v>
      </c>
      <c r="P8" s="85">
        <v>444.8</v>
      </c>
      <c r="Q8" s="65">
        <v>2.5</v>
      </c>
      <c r="R8" s="66"/>
    </row>
    <row r="9" spans="2:18" s="36" customFormat="1" ht="19.5" customHeight="1">
      <c r="B9" s="26" t="s">
        <v>19</v>
      </c>
      <c r="C9" s="16">
        <v>28.278065630996565</v>
      </c>
      <c r="D9" s="16">
        <v>10.906232964455324</v>
      </c>
      <c r="E9" s="16">
        <v>14.389320066487938</v>
      </c>
      <c r="F9" s="16">
        <v>6.4549232730218025</v>
      </c>
      <c r="G9" s="16">
        <v>4.577066664484733</v>
      </c>
      <c r="H9" s="93" t="s">
        <v>55</v>
      </c>
      <c r="I9" s="91">
        <v>8.5958008338125</v>
      </c>
      <c r="J9" s="91">
        <v>42.550888771000004</v>
      </c>
      <c r="K9" s="91">
        <v>34.498630298702125</v>
      </c>
      <c r="L9" s="91">
        <v>18.27694458784447</v>
      </c>
      <c r="M9" s="16">
        <v>14.725230742214285</v>
      </c>
      <c r="N9" s="16">
        <v>41.43675496902017</v>
      </c>
      <c r="O9" s="92">
        <v>15.666235202807698</v>
      </c>
      <c r="P9" s="85">
        <v>291.06907826</v>
      </c>
      <c r="Q9" s="65">
        <v>0.304224772</v>
      </c>
      <c r="R9" s="66"/>
    </row>
    <row r="10" spans="2:18" s="36" customFormat="1" ht="19.5" customHeight="1">
      <c r="B10" s="26" t="s">
        <v>20</v>
      </c>
      <c r="C10" s="16">
        <v>25.049005652340803</v>
      </c>
      <c r="D10" s="16">
        <v>10.794978354978355</v>
      </c>
      <c r="E10" s="16">
        <v>15.086450431628117</v>
      </c>
      <c r="F10" s="16">
        <v>9.082215985851692</v>
      </c>
      <c r="G10" s="91">
        <v>14.693478260869565</v>
      </c>
      <c r="H10" s="16">
        <v>7.80102643946602</v>
      </c>
      <c r="I10" s="16">
        <v>3.713590797857361</v>
      </c>
      <c r="J10" s="16">
        <v>9.381259391049081</v>
      </c>
      <c r="K10" s="16">
        <v>4.521135971606949</v>
      </c>
      <c r="L10" s="16">
        <v>4.1596784555839355</v>
      </c>
      <c r="M10" s="91">
        <v>35.225023451624935</v>
      </c>
      <c r="N10" s="16">
        <v>36.808416296246214</v>
      </c>
      <c r="O10" s="17">
        <v>10.845296003141517</v>
      </c>
      <c r="P10" s="85">
        <v>132.5</v>
      </c>
      <c r="Q10" s="65">
        <v>0.5</v>
      </c>
      <c r="R10" s="66"/>
    </row>
    <row r="11" spans="2:18" s="36" customFormat="1" ht="19.5" customHeight="1">
      <c r="B11" s="26" t="s">
        <v>14</v>
      </c>
      <c r="C11" s="16">
        <v>19.78181818181818</v>
      </c>
      <c r="D11" s="16">
        <v>19.225</v>
      </c>
      <c r="E11" s="16">
        <v>16.725519965972975</v>
      </c>
      <c r="F11" s="16">
        <v>3.6799290766043353</v>
      </c>
      <c r="G11" s="16">
        <v>15.127368634386453</v>
      </c>
      <c r="H11" s="16">
        <v>4.509157509157509</v>
      </c>
      <c r="I11" s="16">
        <v>2.1044943820224717</v>
      </c>
      <c r="J11" s="16">
        <v>11.753117526994924</v>
      </c>
      <c r="K11" s="16">
        <v>11.341432604857953</v>
      </c>
      <c r="L11" s="16">
        <v>22.216270979982557</v>
      </c>
      <c r="M11" s="16">
        <v>25.48148148148148</v>
      </c>
      <c r="N11" s="16">
        <v>39.711627906976744</v>
      </c>
      <c r="O11" s="17">
        <v>12.951839239208038</v>
      </c>
      <c r="P11" s="64">
        <v>81.9</v>
      </c>
      <c r="Q11" s="65">
        <v>0.5</v>
      </c>
      <c r="R11" s="66"/>
    </row>
    <row r="12" spans="2:18" s="36" customFormat="1" ht="19.5" customHeight="1">
      <c r="B12" s="26" t="s">
        <v>21</v>
      </c>
      <c r="C12" s="16">
        <v>26.51753833921262</v>
      </c>
      <c r="D12" s="16">
        <v>16.959798994974875</v>
      </c>
      <c r="E12" s="16">
        <v>13.678924968328502</v>
      </c>
      <c r="F12" s="91">
        <v>9.013042711559708</v>
      </c>
      <c r="G12" s="16">
        <v>7.141481481481482</v>
      </c>
      <c r="H12" s="16">
        <v>7.208429261051329</v>
      </c>
      <c r="I12" s="16">
        <v>4.266833700582773</v>
      </c>
      <c r="J12" s="16">
        <v>10.042457140951392</v>
      </c>
      <c r="K12" s="16">
        <v>5.260209955362791</v>
      </c>
      <c r="L12" s="16">
        <v>8.243076923076922</v>
      </c>
      <c r="M12" s="16">
        <v>23.628675878375848</v>
      </c>
      <c r="N12" s="16">
        <v>39.666416466499875</v>
      </c>
      <c r="O12" s="17">
        <v>10.890704100272819</v>
      </c>
      <c r="P12" s="85">
        <v>540.9</v>
      </c>
      <c r="Q12" s="65">
        <v>1.2</v>
      </c>
      <c r="R12" s="66"/>
    </row>
    <row r="13" spans="2:18" s="36" customFormat="1" ht="19.5" customHeight="1">
      <c r="B13" s="26" t="s">
        <v>22</v>
      </c>
      <c r="C13" s="16">
        <v>17.78298125636991</v>
      </c>
      <c r="D13" s="91">
        <v>27.0875</v>
      </c>
      <c r="E13" s="16">
        <v>11.458095614348883</v>
      </c>
      <c r="F13" s="91">
        <v>7.925941032573711</v>
      </c>
      <c r="G13" s="91">
        <v>12.062298882644704</v>
      </c>
      <c r="H13" s="91">
        <v>4.215625</v>
      </c>
      <c r="I13" s="16">
        <v>15.351873295114041</v>
      </c>
      <c r="J13" s="91">
        <v>4.693138631668468</v>
      </c>
      <c r="K13" s="16">
        <v>3.221476683104096</v>
      </c>
      <c r="L13" s="16">
        <v>3.3234567901234566</v>
      </c>
      <c r="M13" s="16">
        <v>27.878258064516128</v>
      </c>
      <c r="N13" s="91">
        <v>23.106924026574237</v>
      </c>
      <c r="O13" s="92">
        <v>11.39789625430903</v>
      </c>
      <c r="P13" s="85">
        <v>128.88</v>
      </c>
      <c r="Q13" s="65">
        <v>0.6</v>
      </c>
      <c r="R13" s="66"/>
    </row>
    <row r="14" spans="2:18" s="36" customFormat="1" ht="19.5" customHeight="1">
      <c r="B14" s="26" t="s">
        <v>23</v>
      </c>
      <c r="C14" s="16">
        <v>12.220663880645157</v>
      </c>
      <c r="D14" s="16">
        <v>10.466666666666667</v>
      </c>
      <c r="E14" s="16">
        <v>5.138341986896468</v>
      </c>
      <c r="F14" s="16">
        <v>4.31875</v>
      </c>
      <c r="G14" s="16">
        <v>8.623944104623623</v>
      </c>
      <c r="H14" s="91">
        <v>3.9417582417582415</v>
      </c>
      <c r="I14" s="91">
        <v>14.871232876712327</v>
      </c>
      <c r="J14" s="91">
        <v>14.293344174000586</v>
      </c>
      <c r="K14" s="16">
        <v>14.351789886278656</v>
      </c>
      <c r="L14" s="16">
        <v>10.636763181554237</v>
      </c>
      <c r="M14" s="16">
        <v>22.464697741531058</v>
      </c>
      <c r="N14" s="16">
        <v>16.858276715293794</v>
      </c>
      <c r="O14" s="92">
        <v>11.308493904459212</v>
      </c>
      <c r="P14" s="85">
        <v>223.4</v>
      </c>
      <c r="Q14" s="65">
        <v>2.9</v>
      </c>
      <c r="R14" s="66"/>
    </row>
    <row r="15" spans="2:38" s="36" customFormat="1" ht="19.5" customHeight="1">
      <c r="B15" s="26" t="s">
        <v>38</v>
      </c>
      <c r="C15" s="16">
        <v>72.0872279160566</v>
      </c>
      <c r="D15" s="16">
        <v>12.20046690362185</v>
      </c>
      <c r="E15" s="16">
        <v>20.94473684210526</v>
      </c>
      <c r="F15" s="16">
        <v>6.380085996782186</v>
      </c>
      <c r="G15" s="16">
        <v>13.815217391304348</v>
      </c>
      <c r="H15" s="16">
        <v>5.748681212589304</v>
      </c>
      <c r="I15" s="16">
        <v>17.02835957944998</v>
      </c>
      <c r="J15" s="16">
        <v>51.69597318455863</v>
      </c>
      <c r="K15" s="16">
        <v>38.51685526523328</v>
      </c>
      <c r="L15" s="16">
        <v>59.25231841888953</v>
      </c>
      <c r="M15" s="81">
        <v>105.60347364431045</v>
      </c>
      <c r="N15" s="16">
        <v>52.24010695187165</v>
      </c>
      <c r="O15" s="17">
        <v>28.589870846201674</v>
      </c>
      <c r="P15" s="85">
        <v>1600</v>
      </c>
      <c r="Q15" s="65">
        <v>2.1</v>
      </c>
      <c r="R15" s="66"/>
      <c r="AL15" s="68"/>
    </row>
    <row r="16" spans="2:18" s="36" customFormat="1" ht="19.5" customHeight="1">
      <c r="B16" s="26" t="s">
        <v>39</v>
      </c>
      <c r="C16" s="16">
        <v>49.18782124136003</v>
      </c>
      <c r="D16" s="16">
        <v>18.34631511089455</v>
      </c>
      <c r="E16" s="16">
        <v>9.932767478625573</v>
      </c>
      <c r="F16" s="16">
        <v>7.248675751501362</v>
      </c>
      <c r="G16" s="16">
        <v>12.783917905301983</v>
      </c>
      <c r="H16" s="16">
        <v>11.675324675324676</v>
      </c>
      <c r="I16" s="16">
        <v>11.868112942728683</v>
      </c>
      <c r="J16" s="16">
        <v>32.84011851975187</v>
      </c>
      <c r="K16" s="16">
        <v>43.34261058013823</v>
      </c>
      <c r="L16" s="91">
        <v>70.29467787086034</v>
      </c>
      <c r="M16" s="16">
        <v>60.47499723329636</v>
      </c>
      <c r="N16" s="16">
        <v>41.80851221868071</v>
      </c>
      <c r="O16" s="17">
        <v>25.769847179262637</v>
      </c>
      <c r="P16" s="85">
        <v>663.7</v>
      </c>
      <c r="Q16" s="65">
        <v>0.6</v>
      </c>
      <c r="R16" s="66"/>
    </row>
    <row r="17" spans="2:18" s="36" customFormat="1" ht="19.5" customHeight="1">
      <c r="B17" s="26" t="s">
        <v>16</v>
      </c>
      <c r="C17" s="16">
        <v>30.940927153433343</v>
      </c>
      <c r="D17" s="16">
        <v>12.763256062858469</v>
      </c>
      <c r="E17" s="16">
        <v>19.09453804574982</v>
      </c>
      <c r="F17" s="16">
        <v>2.951794083491174</v>
      </c>
      <c r="G17" s="91">
        <v>17.185</v>
      </c>
      <c r="H17" s="16">
        <v>3.311323609085111</v>
      </c>
      <c r="I17" s="16">
        <v>2.5960916866354222</v>
      </c>
      <c r="J17" s="16">
        <v>11.228115015974442</v>
      </c>
      <c r="K17" s="91">
        <v>11.993394428610248</v>
      </c>
      <c r="L17" s="91">
        <v>23.767777777777777</v>
      </c>
      <c r="M17" s="16">
        <v>15.262772756583475</v>
      </c>
      <c r="N17" s="16">
        <v>20.673247813411077</v>
      </c>
      <c r="O17" s="17">
        <v>9.80919832113634</v>
      </c>
      <c r="P17" s="85">
        <v>124.5</v>
      </c>
      <c r="Q17" s="65">
        <v>0</v>
      </c>
      <c r="R17" s="66"/>
    </row>
    <row r="18" spans="2:18" s="36" customFormat="1" ht="19.5" customHeight="1">
      <c r="B18" s="26" t="s">
        <v>15</v>
      </c>
      <c r="C18" s="16">
        <v>33.59855885656429</v>
      </c>
      <c r="D18" s="16">
        <v>16.283667360862765</v>
      </c>
      <c r="E18" s="16">
        <v>13.235169925514933</v>
      </c>
      <c r="F18" s="16">
        <v>9.50156064843572</v>
      </c>
      <c r="G18" s="91">
        <v>31.653872327501432</v>
      </c>
      <c r="H18" s="16">
        <v>5.817724271405198</v>
      </c>
      <c r="I18" s="16">
        <v>17.437260918905213</v>
      </c>
      <c r="J18" s="16">
        <v>31.563602334711113</v>
      </c>
      <c r="K18" s="16">
        <v>51.70775146986243</v>
      </c>
      <c r="L18" s="16">
        <v>79.00277075637784</v>
      </c>
      <c r="M18" s="16">
        <v>55.756392668726775</v>
      </c>
      <c r="N18" s="16">
        <v>49.324054029243484</v>
      </c>
      <c r="O18" s="17">
        <v>25.08365684994894</v>
      </c>
      <c r="P18" s="85">
        <v>365.5</v>
      </c>
      <c r="Q18" s="65">
        <v>0</v>
      </c>
      <c r="R18" s="66"/>
    </row>
    <row r="19" spans="2:18" s="36" customFormat="1" ht="19.5" customHeight="1">
      <c r="B19" s="26" t="s">
        <v>24</v>
      </c>
      <c r="C19" s="93" t="s">
        <v>55</v>
      </c>
      <c r="D19" s="91">
        <v>18.194212218649515</v>
      </c>
      <c r="E19" s="16">
        <v>18.47375</v>
      </c>
      <c r="F19" s="16">
        <v>26.04995322731525</v>
      </c>
      <c r="G19" s="16">
        <v>27.47483870967742</v>
      </c>
      <c r="H19" s="16">
        <v>17.602044293015332</v>
      </c>
      <c r="I19" s="16">
        <v>13.00405564058354</v>
      </c>
      <c r="J19" s="16">
        <v>17.799512195121952</v>
      </c>
      <c r="K19" s="91">
        <v>6</v>
      </c>
      <c r="L19" s="16">
        <v>26.576153846153847</v>
      </c>
      <c r="M19" s="16">
        <v>29.68333333333333</v>
      </c>
      <c r="N19" s="16">
        <v>31.885066666666667</v>
      </c>
      <c r="O19" s="17">
        <v>22.00061188145667</v>
      </c>
      <c r="P19" s="64">
        <v>94.5</v>
      </c>
      <c r="Q19" s="65">
        <v>4.7</v>
      </c>
      <c r="R19" s="66"/>
    </row>
    <row r="20" spans="2:18" s="36" customFormat="1" ht="19.5" customHeight="1">
      <c r="B20" s="26" t="s">
        <v>25</v>
      </c>
      <c r="C20" s="16">
        <v>22.893746282403153</v>
      </c>
      <c r="D20" s="16">
        <v>13.832145998551866</v>
      </c>
      <c r="E20" s="16">
        <v>13.518741286743433</v>
      </c>
      <c r="F20" s="16">
        <v>12.735537053612969</v>
      </c>
      <c r="G20" s="16">
        <v>17.831787234042555</v>
      </c>
      <c r="H20" s="91">
        <v>21.052942677831748</v>
      </c>
      <c r="I20" s="16">
        <v>11.244960487324438</v>
      </c>
      <c r="J20" s="16">
        <v>14.512460317460317</v>
      </c>
      <c r="K20" s="16">
        <v>7.2408104059674665</v>
      </c>
      <c r="L20" s="16">
        <v>17.802744630071597</v>
      </c>
      <c r="M20" s="16">
        <v>25.06471353912011</v>
      </c>
      <c r="N20" s="16">
        <v>34.57223782367198</v>
      </c>
      <c r="O20" s="17">
        <v>16.333929061317225</v>
      </c>
      <c r="P20" s="85">
        <v>247.34</v>
      </c>
      <c r="Q20" s="65">
        <v>1.51</v>
      </c>
      <c r="R20" s="66"/>
    </row>
    <row r="21" spans="2:18" s="36" customFormat="1" ht="19.5" customHeight="1">
      <c r="B21" s="26" t="s">
        <v>26</v>
      </c>
      <c r="C21" s="16">
        <v>36.14401047634435</v>
      </c>
      <c r="D21" s="16">
        <v>30.832943337329315</v>
      </c>
      <c r="E21" s="16">
        <v>18.02184909108614</v>
      </c>
      <c r="F21" s="16">
        <v>20.956199136917494</v>
      </c>
      <c r="G21" s="16">
        <v>16.6542464822968</v>
      </c>
      <c r="H21" s="16">
        <v>11.596700900065924</v>
      </c>
      <c r="I21" s="16">
        <v>14.49575660267323</v>
      </c>
      <c r="J21" s="91">
        <v>36.39501177863425</v>
      </c>
      <c r="K21" s="16">
        <v>11.681452063169337</v>
      </c>
      <c r="L21" s="16">
        <v>23.104255319148937</v>
      </c>
      <c r="M21" s="16">
        <v>51.27753917887015</v>
      </c>
      <c r="N21" s="16">
        <v>45.860374362156534</v>
      </c>
      <c r="O21" s="17">
        <v>23.189883294398392</v>
      </c>
      <c r="P21" s="85">
        <v>158</v>
      </c>
      <c r="Q21" s="65">
        <v>3.2</v>
      </c>
      <c r="R21" s="66"/>
    </row>
    <row r="22" spans="2:18" s="36" customFormat="1" ht="19.5" customHeight="1">
      <c r="B22" s="26" t="s">
        <v>28</v>
      </c>
      <c r="C22" s="91">
        <v>53.58</v>
      </c>
      <c r="D22" s="91">
        <v>43.09583333333333</v>
      </c>
      <c r="E22" s="91">
        <v>41.34777777777778</v>
      </c>
      <c r="F22" s="16">
        <v>14.3665940230502</v>
      </c>
      <c r="G22" s="16">
        <v>21.24017543859649</v>
      </c>
      <c r="H22" s="16">
        <v>7.734036914255394</v>
      </c>
      <c r="I22" s="16">
        <v>8.185368366317265</v>
      </c>
      <c r="J22" s="16">
        <v>12.522282840846094</v>
      </c>
      <c r="K22" s="16">
        <v>9.787032564382601</v>
      </c>
      <c r="L22" s="16">
        <v>22.679750000000002</v>
      </c>
      <c r="M22" s="16">
        <v>19.11286713286713</v>
      </c>
      <c r="N22" s="16">
        <v>29.222272727272724</v>
      </c>
      <c r="O22" s="92">
        <v>15.110452167990887</v>
      </c>
      <c r="P22" s="85">
        <v>103.2</v>
      </c>
      <c r="Q22" s="65">
        <v>1.62</v>
      </c>
      <c r="R22" s="66"/>
    </row>
    <row r="23" spans="2:18" s="36" customFormat="1" ht="19.5" customHeight="1">
      <c r="B23" s="26" t="s">
        <v>29</v>
      </c>
      <c r="C23" s="16">
        <v>28.04274261603376</v>
      </c>
      <c r="D23" s="16">
        <v>12.308919147432361</v>
      </c>
      <c r="E23" s="16">
        <v>14.918402688573563</v>
      </c>
      <c r="F23" s="16">
        <v>12.10082650553473</v>
      </c>
      <c r="G23" s="16">
        <v>19.316078997833678</v>
      </c>
      <c r="H23" s="16">
        <v>9.7191452991453</v>
      </c>
      <c r="I23" s="16">
        <v>9.523857142857143</v>
      </c>
      <c r="J23" s="16">
        <v>14.7706106870229</v>
      </c>
      <c r="K23" s="16">
        <v>16.42013582455408</v>
      </c>
      <c r="L23" s="16">
        <v>35.007894736842104</v>
      </c>
      <c r="M23" s="91">
        <v>22.29733333333333</v>
      </c>
      <c r="N23" s="16">
        <v>35.16869049360206</v>
      </c>
      <c r="O23" s="17">
        <v>16.652298896510043</v>
      </c>
      <c r="P23" s="85">
        <v>187.06</v>
      </c>
      <c r="Q23" s="65">
        <v>1.16</v>
      </c>
      <c r="R23" s="66"/>
    </row>
    <row r="24" spans="2:18" s="36" customFormat="1" ht="19.5" customHeight="1">
      <c r="B24" s="26" t="s">
        <v>30</v>
      </c>
      <c r="C24" s="16">
        <v>16.176652931476166</v>
      </c>
      <c r="D24" s="16">
        <v>13.671835820713868</v>
      </c>
      <c r="E24" s="16">
        <v>10.702573153978182</v>
      </c>
      <c r="F24" s="16">
        <v>14.140667514301354</v>
      </c>
      <c r="G24" s="16">
        <v>10.367513605173967</v>
      </c>
      <c r="H24" s="16">
        <v>11.810389941385111</v>
      </c>
      <c r="I24" s="16">
        <v>29.98371428571429</v>
      </c>
      <c r="J24" s="16">
        <v>19.242237612556522</v>
      </c>
      <c r="K24" s="16">
        <v>17.138517108924553</v>
      </c>
      <c r="L24" s="16">
        <v>25.9675</v>
      </c>
      <c r="M24" s="16">
        <v>33.269866666666665</v>
      </c>
      <c r="N24" s="16">
        <v>34.838891934224336</v>
      </c>
      <c r="O24" s="17">
        <v>15.536491806177272</v>
      </c>
      <c r="P24" s="64">
        <v>94.9</v>
      </c>
      <c r="Q24" s="65">
        <v>2.8</v>
      </c>
      <c r="R24" s="66"/>
    </row>
    <row r="25" spans="2:38" s="36" customFormat="1" ht="19.5" customHeight="1">
      <c r="B25" s="26" t="s">
        <v>17</v>
      </c>
      <c r="C25" s="16">
        <v>32.4484148022385</v>
      </c>
      <c r="D25" s="16">
        <v>12.66195552262231</v>
      </c>
      <c r="E25" s="16">
        <v>27.032054379103162</v>
      </c>
      <c r="F25" s="16">
        <v>4.77110011414336</v>
      </c>
      <c r="G25" s="16">
        <v>18.62358778526486</v>
      </c>
      <c r="H25" s="16">
        <v>19.68910125163167</v>
      </c>
      <c r="I25" s="16">
        <v>32.56170738122504</v>
      </c>
      <c r="J25" s="16">
        <v>47.94957229523897</v>
      </c>
      <c r="K25" s="16">
        <v>92.0903870883286</v>
      </c>
      <c r="L25" s="81">
        <v>109.46247518463396</v>
      </c>
      <c r="M25" s="16">
        <v>75.27279931225856</v>
      </c>
      <c r="N25" s="16">
        <v>96.58966384698567</v>
      </c>
      <c r="O25" s="17">
        <v>32.89760285787519</v>
      </c>
      <c r="P25" s="85">
        <v>1000</v>
      </c>
      <c r="Q25" s="65">
        <v>1.243882654565639</v>
      </c>
      <c r="R25" s="66"/>
      <c r="AL25" s="68"/>
    </row>
    <row r="26" spans="2:18" s="36" customFormat="1" ht="19.5" customHeight="1">
      <c r="B26" s="26" t="s">
        <v>18</v>
      </c>
      <c r="C26" s="16">
        <v>18.36947988244044</v>
      </c>
      <c r="D26" s="16">
        <v>11.116556634544356</v>
      </c>
      <c r="E26" s="16">
        <v>6.014851075138115</v>
      </c>
      <c r="F26" s="16">
        <v>14.123911201567203</v>
      </c>
      <c r="G26" s="16">
        <v>12.664984943045027</v>
      </c>
      <c r="H26" s="16">
        <v>16.565431729164786</v>
      </c>
      <c r="I26" s="16">
        <v>20.264156856233676</v>
      </c>
      <c r="J26" s="16">
        <v>57.588502535275495</v>
      </c>
      <c r="K26" s="16">
        <v>60.0526587817487</v>
      </c>
      <c r="L26" s="16">
        <v>61.26607338005148</v>
      </c>
      <c r="M26" s="91">
        <v>57.874935667415365</v>
      </c>
      <c r="N26" s="16">
        <v>43.938015150381354</v>
      </c>
      <c r="O26" s="17">
        <v>19.975204558703457</v>
      </c>
      <c r="P26" s="85">
        <v>193.14227959632086</v>
      </c>
      <c r="Q26" s="65">
        <v>3.0890936640072906</v>
      </c>
      <c r="R26" s="66"/>
    </row>
    <row r="27" spans="2:18" s="36" customFormat="1" ht="19.5" customHeight="1">
      <c r="B27" s="26" t="s">
        <v>27</v>
      </c>
      <c r="C27" s="16">
        <v>14.4431808075254</v>
      </c>
      <c r="D27" s="16">
        <v>6.411737233301256</v>
      </c>
      <c r="E27" s="16">
        <v>5.710543425294875</v>
      </c>
      <c r="F27" s="16">
        <v>8.366012364298834</v>
      </c>
      <c r="G27" s="16">
        <v>11.01573150959526</v>
      </c>
      <c r="H27" s="16">
        <v>7.257826158396316</v>
      </c>
      <c r="I27" s="16">
        <v>10.867685977085687</v>
      </c>
      <c r="J27" s="16">
        <v>8.06111111111111</v>
      </c>
      <c r="K27" s="16">
        <v>18.625925925925927</v>
      </c>
      <c r="L27" s="91">
        <v>47.16808510638298</v>
      </c>
      <c r="M27" s="16">
        <v>16.058333333333334</v>
      </c>
      <c r="N27" s="16">
        <v>18.327659574468083</v>
      </c>
      <c r="O27" s="17">
        <v>10.171812806675756</v>
      </c>
      <c r="P27" s="85">
        <v>169.5</v>
      </c>
      <c r="Q27" s="65">
        <v>0.3</v>
      </c>
      <c r="R27" s="66"/>
    </row>
    <row r="28" spans="2:18" s="36" customFormat="1" ht="19.5" customHeight="1">
      <c r="B28" s="26" t="s">
        <v>32</v>
      </c>
      <c r="C28" s="16">
        <v>26.16813885591511</v>
      </c>
      <c r="D28" s="16">
        <v>22.284452296819786</v>
      </c>
      <c r="E28" s="16">
        <v>15.681395035257607</v>
      </c>
      <c r="F28" s="16">
        <v>33.57149301089101</v>
      </c>
      <c r="G28" s="91">
        <v>26.17939393939394</v>
      </c>
      <c r="H28" s="91">
        <v>35.86173913043478</v>
      </c>
      <c r="I28" s="16">
        <v>48.915151515151514</v>
      </c>
      <c r="J28" s="91">
        <v>26.330714285714286</v>
      </c>
      <c r="K28" s="91">
        <v>44.40588235294118</v>
      </c>
      <c r="L28" s="16">
        <v>31.58888888888889</v>
      </c>
      <c r="M28" s="16">
        <v>44.62358490566038</v>
      </c>
      <c r="N28" s="91">
        <v>43.584210526315786</v>
      </c>
      <c r="O28" s="17">
        <v>27.522972146560143</v>
      </c>
      <c r="P28" s="85">
        <v>100.2</v>
      </c>
      <c r="Q28" s="65">
        <v>7.6</v>
      </c>
      <c r="R28" s="66"/>
    </row>
    <row r="29" spans="2:18" s="36" customFormat="1" ht="19.5" customHeight="1">
      <c r="B29" s="26" t="s">
        <v>31</v>
      </c>
      <c r="C29" s="16">
        <v>23.846204270475823</v>
      </c>
      <c r="D29" s="16">
        <v>11.08907996052982</v>
      </c>
      <c r="E29" s="16">
        <v>8.167689483613035</v>
      </c>
      <c r="F29" s="16">
        <v>14.022222222222222</v>
      </c>
      <c r="G29" s="16">
        <v>8.577172657894032</v>
      </c>
      <c r="H29" s="16">
        <v>17.925522739646958</v>
      </c>
      <c r="I29" s="16">
        <v>23.95</v>
      </c>
      <c r="J29" s="91">
        <v>17.1</v>
      </c>
      <c r="K29" s="16">
        <v>18.53545063509445</v>
      </c>
      <c r="L29" s="16">
        <v>32.26842105263158</v>
      </c>
      <c r="M29" s="16">
        <v>28.25483870967742</v>
      </c>
      <c r="N29" s="16">
        <v>22.17578947368421</v>
      </c>
      <c r="O29" s="17">
        <v>13.64465879688727</v>
      </c>
      <c r="P29" s="64">
        <v>87.8</v>
      </c>
      <c r="Q29" s="65">
        <v>2.8</v>
      </c>
      <c r="R29" s="66"/>
    </row>
    <row r="30" spans="2:18" s="36" customFormat="1" ht="19.5" customHeight="1">
      <c r="B30" s="26" t="s">
        <v>33</v>
      </c>
      <c r="C30" s="16">
        <v>28.292360889562843</v>
      </c>
      <c r="D30" s="91">
        <v>25.228621713971737</v>
      </c>
      <c r="E30" s="91">
        <v>9.569408144781745</v>
      </c>
      <c r="F30" s="91">
        <v>38</v>
      </c>
      <c r="G30" s="93" t="s">
        <v>55</v>
      </c>
      <c r="H30" s="93" t="s">
        <v>55</v>
      </c>
      <c r="I30" s="91">
        <v>44.15</v>
      </c>
      <c r="J30" s="91">
        <v>24.237623981691648</v>
      </c>
      <c r="K30" s="16">
        <v>63.80227272727273</v>
      </c>
      <c r="L30" s="16">
        <v>54.486831206474825</v>
      </c>
      <c r="M30" s="16">
        <v>43.22787969531519</v>
      </c>
      <c r="N30" s="16">
        <v>28.85159010780752</v>
      </c>
      <c r="O30" s="92">
        <v>29.64399546278298</v>
      </c>
      <c r="P30" s="85">
        <v>204</v>
      </c>
      <c r="Q30" s="65">
        <v>0</v>
      </c>
      <c r="R30" s="66"/>
    </row>
    <row r="31" spans="2:18" s="36" customFormat="1" ht="19.5" customHeight="1">
      <c r="B31" s="26" t="s">
        <v>34</v>
      </c>
      <c r="C31" s="16">
        <v>20.255452111155964</v>
      </c>
      <c r="D31" s="16">
        <v>19.46637117394982</v>
      </c>
      <c r="E31" s="16">
        <v>21.874787774456422</v>
      </c>
      <c r="F31" s="16">
        <v>35.95677362983642</v>
      </c>
      <c r="G31" s="16">
        <v>17.180798790048573</v>
      </c>
      <c r="H31" s="91">
        <v>12.933446049606735</v>
      </c>
      <c r="I31" s="16">
        <v>62.922413544851786</v>
      </c>
      <c r="J31" s="16">
        <v>17.60224213795327</v>
      </c>
      <c r="K31" s="16">
        <v>64.88340648959651</v>
      </c>
      <c r="L31" s="16">
        <v>78.55082960435814</v>
      </c>
      <c r="M31" s="16">
        <v>28.084718067205916</v>
      </c>
      <c r="N31" s="16">
        <v>27.544444444444444</v>
      </c>
      <c r="O31" s="17">
        <v>24.653922745148346</v>
      </c>
      <c r="P31" s="85">
        <v>823.3</v>
      </c>
      <c r="Q31" s="65">
        <v>0.9</v>
      </c>
      <c r="R31" s="66"/>
    </row>
    <row r="32" spans="2:18" s="36" customFormat="1" ht="19.5" customHeight="1">
      <c r="B32" s="26" t="s">
        <v>41</v>
      </c>
      <c r="C32" s="16">
        <v>28.02195795828398</v>
      </c>
      <c r="D32" s="16">
        <v>19.341787221641425</v>
      </c>
      <c r="E32" s="16">
        <v>8.748559874997724</v>
      </c>
      <c r="F32" s="16">
        <v>9.182957236559785</v>
      </c>
      <c r="G32" s="16">
        <v>10.7588207390961</v>
      </c>
      <c r="H32" s="16">
        <v>21.823884234459737</v>
      </c>
      <c r="I32" s="16">
        <v>24.721392805472647</v>
      </c>
      <c r="J32" s="91">
        <v>10.921789857984196</v>
      </c>
      <c r="K32" s="16">
        <v>25.553122770773733</v>
      </c>
      <c r="L32" s="91">
        <v>51.85347287602611</v>
      </c>
      <c r="M32" s="16">
        <v>27.083185034478117</v>
      </c>
      <c r="N32" s="16">
        <v>25.500732124389472</v>
      </c>
      <c r="O32" s="17">
        <v>14.280122879294446</v>
      </c>
      <c r="P32" s="85">
        <v>292.62544243181344</v>
      </c>
      <c r="Q32" s="65">
        <v>0.8171975848428066</v>
      </c>
      <c r="R32" s="66"/>
    </row>
    <row r="33" spans="2:18" s="36" customFormat="1" ht="19.5" customHeight="1">
      <c r="B33" s="26" t="s">
        <v>35</v>
      </c>
      <c r="C33" s="16">
        <v>19.123673469387757</v>
      </c>
      <c r="D33" s="91">
        <v>22.925418994413405</v>
      </c>
      <c r="E33" s="91">
        <v>6.207550482879719</v>
      </c>
      <c r="F33" s="16">
        <v>10.39685486170248</v>
      </c>
      <c r="G33" s="16">
        <v>18.192112200201212</v>
      </c>
      <c r="H33" s="16">
        <v>16.445794392523364</v>
      </c>
      <c r="I33" s="91">
        <v>39.78076923076923</v>
      </c>
      <c r="J33" s="16">
        <v>22.785981308411216</v>
      </c>
      <c r="K33" s="16">
        <v>26.098559670781892</v>
      </c>
      <c r="L33" s="16">
        <v>38.94639175257732</v>
      </c>
      <c r="M33" s="91">
        <v>27.806705369836223</v>
      </c>
      <c r="N33" s="91">
        <v>33.544104134762634</v>
      </c>
      <c r="O33" s="92">
        <v>21.264599203408846</v>
      </c>
      <c r="P33" s="85">
        <v>144.9</v>
      </c>
      <c r="Q33" s="65">
        <v>5.9</v>
      </c>
      <c r="R33" s="66"/>
    </row>
    <row r="34" spans="2:18" s="36" customFormat="1" ht="19.5" customHeight="1" thickBot="1">
      <c r="B34" s="46" t="s">
        <v>36</v>
      </c>
      <c r="C34" s="19">
        <v>14.766861708365148</v>
      </c>
      <c r="D34" s="19">
        <v>12.926225350666567</v>
      </c>
      <c r="E34" s="19">
        <v>9.728005488712832</v>
      </c>
      <c r="F34" s="19">
        <v>27.24179104477612</v>
      </c>
      <c r="G34" s="19">
        <v>6.083480519373181</v>
      </c>
      <c r="H34" s="19">
        <v>20.429694323144105</v>
      </c>
      <c r="I34" s="19">
        <v>22.715957446808513</v>
      </c>
      <c r="J34" s="19">
        <v>13.851369166372098</v>
      </c>
      <c r="K34" s="19">
        <v>35.88975958460604</v>
      </c>
      <c r="L34" s="19">
        <v>26.362319820304187</v>
      </c>
      <c r="M34" s="19">
        <v>20.206316111634163</v>
      </c>
      <c r="N34" s="19">
        <v>22.098219711933538</v>
      </c>
      <c r="O34" s="20">
        <v>17.858505700913593</v>
      </c>
      <c r="P34" s="86">
        <v>1360</v>
      </c>
      <c r="Q34" s="67">
        <v>2.6</v>
      </c>
      <c r="R34" s="66"/>
    </row>
    <row r="35" spans="2:38" s="36" customFormat="1" ht="19.5" customHeight="1">
      <c r="B35" s="21" t="s">
        <v>42</v>
      </c>
      <c r="C35" s="101">
        <f aca="true" t="shared" si="0" ref="C35:Q35">MAX(C5:C34)</f>
        <v>72.0872279160566</v>
      </c>
      <c r="D35" s="95">
        <f t="shared" si="0"/>
        <v>67.46850393700787</v>
      </c>
      <c r="E35" s="95">
        <f t="shared" si="0"/>
        <v>41.34777777777778</v>
      </c>
      <c r="F35" s="95">
        <f t="shared" si="0"/>
        <v>38</v>
      </c>
      <c r="G35" s="95">
        <f t="shared" si="0"/>
        <v>31.653872327501432</v>
      </c>
      <c r="H35" s="95">
        <f t="shared" si="0"/>
        <v>35.86173913043478</v>
      </c>
      <c r="I35" s="102">
        <f t="shared" si="0"/>
        <v>62.922413544851786</v>
      </c>
      <c r="J35" s="102">
        <f t="shared" si="0"/>
        <v>57.588502535275495</v>
      </c>
      <c r="K35" s="102">
        <f t="shared" si="0"/>
        <v>92.0903870883286</v>
      </c>
      <c r="L35" s="113">
        <f t="shared" si="0"/>
        <v>109.46247518463396</v>
      </c>
      <c r="M35" s="113">
        <f t="shared" si="0"/>
        <v>105.60347364431045</v>
      </c>
      <c r="N35" s="103">
        <f t="shared" si="0"/>
        <v>96.58966384698567</v>
      </c>
      <c r="O35" s="104">
        <f t="shared" si="0"/>
        <v>36.42773569284414</v>
      </c>
      <c r="P35" s="54">
        <f t="shared" si="0"/>
        <v>1600</v>
      </c>
      <c r="Q35" s="24">
        <f t="shared" si="0"/>
        <v>7.6</v>
      </c>
      <c r="R35" s="66"/>
      <c r="AL35" s="68"/>
    </row>
    <row r="36" spans="2:18" s="36" customFormat="1" ht="19.5" customHeight="1">
      <c r="B36" s="26" t="s">
        <v>43</v>
      </c>
      <c r="C36" s="105">
        <f aca="true" t="shared" si="1" ref="C36:Q36">MIN(C5:C34)</f>
        <v>12.220663880645157</v>
      </c>
      <c r="D36" s="106">
        <f t="shared" si="1"/>
        <v>6.411737233301256</v>
      </c>
      <c r="E36" s="106">
        <f t="shared" si="1"/>
        <v>5.138341986896468</v>
      </c>
      <c r="F36" s="106">
        <f t="shared" si="1"/>
        <v>2.951794083491174</v>
      </c>
      <c r="G36" s="106">
        <f t="shared" si="1"/>
        <v>4.577066664484733</v>
      </c>
      <c r="H36" s="106">
        <f t="shared" si="1"/>
        <v>3.311323609085111</v>
      </c>
      <c r="I36" s="106">
        <f t="shared" si="1"/>
        <v>2.1044943820224717</v>
      </c>
      <c r="J36" s="98">
        <f t="shared" si="1"/>
        <v>4.693138631668468</v>
      </c>
      <c r="K36" s="106">
        <f t="shared" si="1"/>
        <v>3.221476683104096</v>
      </c>
      <c r="L36" s="106">
        <f t="shared" si="1"/>
        <v>3.3234567901234566</v>
      </c>
      <c r="M36" s="106">
        <f t="shared" si="1"/>
        <v>14.725230742214285</v>
      </c>
      <c r="N36" s="107">
        <f t="shared" si="1"/>
        <v>16.858276715293794</v>
      </c>
      <c r="O36" s="108">
        <f t="shared" si="1"/>
        <v>9.80919832113634</v>
      </c>
      <c r="P36" s="27">
        <f t="shared" si="1"/>
        <v>81.9</v>
      </c>
      <c r="Q36" s="29">
        <f t="shared" si="1"/>
        <v>0</v>
      </c>
      <c r="R36" s="66"/>
    </row>
    <row r="37" spans="2:18" s="36" customFormat="1" ht="19.5" customHeight="1">
      <c r="B37" s="26" t="s">
        <v>44</v>
      </c>
      <c r="C37" s="105">
        <f>AVERAGE(C5:C34)</f>
        <v>28.84091986788653</v>
      </c>
      <c r="D37" s="106">
        <f aca="true" t="shared" si="2" ref="D37:N37">AVERAGE(D5:D34)</f>
        <v>19.271653876985656</v>
      </c>
      <c r="E37" s="106">
        <f t="shared" si="2"/>
        <v>15.706184508513466</v>
      </c>
      <c r="F37" s="106">
        <f t="shared" si="2"/>
        <v>13.73867856360219</v>
      </c>
      <c r="G37" s="106">
        <f t="shared" si="2"/>
        <v>14.840237333023</v>
      </c>
      <c r="H37" s="106">
        <f t="shared" si="2"/>
        <v>13.311760265892149</v>
      </c>
      <c r="I37" s="106">
        <f t="shared" si="2"/>
        <v>22.661477496794777</v>
      </c>
      <c r="J37" s="106">
        <f t="shared" si="2"/>
        <v>24.23293659642227</v>
      </c>
      <c r="K37" s="106">
        <f t="shared" si="2"/>
        <v>28.59440914434597</v>
      </c>
      <c r="L37" s="106">
        <f t="shared" si="2"/>
        <v>39.09966584027575</v>
      </c>
      <c r="M37" s="106">
        <f t="shared" si="2"/>
        <v>39.680319874109955</v>
      </c>
      <c r="N37" s="107">
        <f t="shared" si="2"/>
        <v>38.232552286489536</v>
      </c>
      <c r="O37" s="108">
        <f>AVERAGE(O5:O34)</f>
        <v>19.941684845568783</v>
      </c>
      <c r="P37" s="27"/>
      <c r="Q37" s="29"/>
      <c r="R37" s="66"/>
    </row>
    <row r="38" spans="2:18" s="36" customFormat="1" ht="19.5" customHeight="1" thickBot="1">
      <c r="B38" s="18" t="s">
        <v>45</v>
      </c>
      <c r="C38" s="109">
        <f aca="true" t="shared" si="3" ref="C38:O38">STDEV(C5:C34)</f>
        <v>14.137055254591317</v>
      </c>
      <c r="D38" s="110">
        <f t="shared" si="3"/>
        <v>11.755339267089509</v>
      </c>
      <c r="E38" s="110">
        <f t="shared" si="3"/>
        <v>8.320892864824463</v>
      </c>
      <c r="F38" s="110">
        <f t="shared" si="3"/>
        <v>9.45893231384034</v>
      </c>
      <c r="G38" s="110">
        <f t="shared" si="3"/>
        <v>6.471264081598663</v>
      </c>
      <c r="H38" s="110">
        <f t="shared" si="3"/>
        <v>7.631092056460674</v>
      </c>
      <c r="I38" s="110">
        <f t="shared" si="3"/>
        <v>16.742450280326768</v>
      </c>
      <c r="J38" s="110">
        <f t="shared" si="3"/>
        <v>14.429273471736636</v>
      </c>
      <c r="K38" s="110">
        <f t="shared" si="3"/>
        <v>21.598692044885325</v>
      </c>
      <c r="L38" s="110">
        <f t="shared" si="3"/>
        <v>25.381460169431964</v>
      </c>
      <c r="M38" s="110">
        <f t="shared" si="3"/>
        <v>24.375865623618456</v>
      </c>
      <c r="N38" s="111">
        <f t="shared" si="3"/>
        <v>16.334569806043387</v>
      </c>
      <c r="O38" s="112">
        <f t="shared" si="3"/>
        <v>7.482507788356076</v>
      </c>
      <c r="P38" s="31"/>
      <c r="Q38" s="33"/>
      <c r="R38" s="66"/>
    </row>
    <row r="39" spans="2:17" s="15" customFormat="1" ht="19.5" customHeight="1">
      <c r="B39" s="15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2:17" s="15" customFormat="1" ht="19.5" customHeight="1">
      <c r="B40" s="36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="15" customFormat="1" ht="19.5" customHeight="1">
      <c r="B41" s="36" t="s">
        <v>50</v>
      </c>
    </row>
    <row r="42" s="36" customFormat="1" ht="19.5" customHeight="1">
      <c r="B42" s="36" t="s">
        <v>51</v>
      </c>
    </row>
    <row r="43" s="36" customFormat="1" ht="19.5" customHeight="1">
      <c r="B43" s="15" t="s">
        <v>56</v>
      </c>
    </row>
  </sheetData>
  <sheetProtection/>
  <printOptions horizontalCentered="1"/>
  <pageMargins left="0.48" right="0.38" top="0.8" bottom="0.88" header="0.2" footer="0.26"/>
  <pageSetup horizontalDpi="300" verticalDpi="3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L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14" width="6.25390625" style="3" customWidth="1"/>
    <col min="15" max="17" width="7.75390625" style="3" customWidth="1"/>
    <col min="18" max="16384" width="9.125" style="3" customWidth="1"/>
  </cols>
  <sheetData>
    <row r="2" spans="2:17" s="36" customFormat="1" ht="19.5" customHeight="1">
      <c r="B2" s="14" t="s">
        <v>67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36" customFormat="1" ht="19.5" customHeight="1" thickBot="1">
      <c r="P3" s="36" t="s">
        <v>53</v>
      </c>
    </row>
    <row r="4" spans="2:17" s="36" customFormat="1" ht="19.5" customHeight="1" thickBot="1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40" t="s">
        <v>48</v>
      </c>
      <c r="P4" s="77" t="s">
        <v>46</v>
      </c>
      <c r="Q4" s="78" t="s">
        <v>47</v>
      </c>
    </row>
    <row r="5" spans="2:18" s="36" customFormat="1" ht="19.5" customHeight="1">
      <c r="B5" s="26" t="s">
        <v>12</v>
      </c>
      <c r="C5" s="16">
        <v>8.033200485637256</v>
      </c>
      <c r="D5" s="16">
        <v>3.409662811772443</v>
      </c>
      <c r="E5" s="16">
        <v>1.8700830470900083</v>
      </c>
      <c r="F5" s="16">
        <v>0.8663097517368424</v>
      </c>
      <c r="G5" s="16">
        <v>2.4945586065265712</v>
      </c>
      <c r="H5" s="16">
        <v>5.363642736468761</v>
      </c>
      <c r="I5" s="16">
        <v>25.48076720294496</v>
      </c>
      <c r="J5" s="91">
        <v>42.6423679358326</v>
      </c>
      <c r="K5" s="16">
        <v>20.415362241247237</v>
      </c>
      <c r="L5" s="16">
        <v>51.33077228542699</v>
      </c>
      <c r="M5" s="16">
        <v>25.555278036720363</v>
      </c>
      <c r="N5" s="16">
        <v>51.87828930324874</v>
      </c>
      <c r="O5" s="17">
        <v>13.020944203053528</v>
      </c>
      <c r="P5" s="85">
        <v>550.9506965609648</v>
      </c>
      <c r="Q5" s="65">
        <v>0.104403104515938</v>
      </c>
      <c r="R5" s="66"/>
    </row>
    <row r="6" spans="2:18" s="36" customFormat="1" ht="19.5" customHeight="1">
      <c r="B6" s="26" t="s">
        <v>13</v>
      </c>
      <c r="C6" s="16">
        <v>7.346021013335514</v>
      </c>
      <c r="D6" s="16">
        <v>2.1845055295507745</v>
      </c>
      <c r="E6" s="16">
        <v>2.1879583070047803</v>
      </c>
      <c r="F6" s="16">
        <v>0.31741288843186605</v>
      </c>
      <c r="G6" s="16">
        <v>1.4697835396126084</v>
      </c>
      <c r="H6" s="16">
        <v>1.8521732589458788</v>
      </c>
      <c r="I6" s="16">
        <v>4.384678280835055</v>
      </c>
      <c r="J6" s="16">
        <v>20.065406714939208</v>
      </c>
      <c r="K6" s="16">
        <v>14.100107232804367</v>
      </c>
      <c r="L6" s="16">
        <v>34.99905915189713</v>
      </c>
      <c r="M6" s="16">
        <v>15.370709214236996</v>
      </c>
      <c r="N6" s="16">
        <v>24.128091921986012</v>
      </c>
      <c r="O6" s="17">
        <v>12.22866663358254</v>
      </c>
      <c r="P6" s="64">
        <v>50.87887989760045</v>
      </c>
      <c r="Q6" s="65">
        <v>0.299111176727133</v>
      </c>
      <c r="R6" s="66"/>
    </row>
    <row r="7" spans="2:18" s="36" customFormat="1" ht="19.5" customHeight="1">
      <c r="B7" s="26" t="s">
        <v>40</v>
      </c>
      <c r="C7" s="64">
        <v>48.835130759405246</v>
      </c>
      <c r="D7" s="16">
        <v>8.621754383245312</v>
      </c>
      <c r="E7" s="16">
        <v>5.225521074742974</v>
      </c>
      <c r="F7" s="16">
        <v>5.280950038804705</v>
      </c>
      <c r="G7" s="91">
        <v>3.5819305102713814</v>
      </c>
      <c r="H7" s="16">
        <v>31.704449724850488</v>
      </c>
      <c r="I7" s="89">
        <v>105.84358702726172</v>
      </c>
      <c r="J7" s="16">
        <v>32.8187958680237</v>
      </c>
      <c r="K7" s="16">
        <v>38.43394324671448</v>
      </c>
      <c r="L7" s="81">
        <v>127.58900028697946</v>
      </c>
      <c r="M7" s="81">
        <v>126.01492932083347</v>
      </c>
      <c r="N7" s="16">
        <v>64.73641009562968</v>
      </c>
      <c r="O7" s="17">
        <v>33.397692435885205</v>
      </c>
      <c r="P7" s="85">
        <v>2170</v>
      </c>
      <c r="Q7" s="65">
        <v>0.5718987862579715</v>
      </c>
      <c r="R7" s="66"/>
    </row>
    <row r="8" spans="2:18" s="36" customFormat="1" ht="19.5" customHeight="1">
      <c r="B8" s="26" t="s">
        <v>37</v>
      </c>
      <c r="C8" s="16">
        <v>42.642361111111114</v>
      </c>
      <c r="D8" s="91">
        <v>19.88425196850394</v>
      </c>
      <c r="E8" s="16">
        <v>3.8547826086956523</v>
      </c>
      <c r="F8" s="16">
        <v>14.936206896551724</v>
      </c>
      <c r="G8" s="16">
        <v>2.024976105363477</v>
      </c>
      <c r="H8" s="16">
        <v>30.565547156387915</v>
      </c>
      <c r="I8" s="16">
        <v>51.99013157894737</v>
      </c>
      <c r="J8" s="16">
        <v>46.748322880321936</v>
      </c>
      <c r="K8" s="16">
        <v>50.89587387228022</v>
      </c>
      <c r="L8" s="91">
        <v>48.13692241404423</v>
      </c>
      <c r="M8" s="81">
        <v>129.5951219512195</v>
      </c>
      <c r="N8" s="16">
        <v>58.50864197530864</v>
      </c>
      <c r="O8" s="17">
        <v>34.810126154818946</v>
      </c>
      <c r="P8" s="85">
        <v>680.1</v>
      </c>
      <c r="Q8" s="65">
        <v>0.6</v>
      </c>
      <c r="R8" s="66"/>
    </row>
    <row r="9" spans="2:18" s="36" customFormat="1" ht="19.5" customHeight="1">
      <c r="B9" s="26" t="s">
        <v>19</v>
      </c>
      <c r="C9" s="16">
        <v>3.969524446865979</v>
      </c>
      <c r="D9" s="16">
        <v>1.4115411431696063</v>
      </c>
      <c r="E9" s="16">
        <v>1.0267716817886725</v>
      </c>
      <c r="F9" s="16">
        <v>0.4188269470881319</v>
      </c>
      <c r="G9" s="16">
        <v>0.6406079918664122</v>
      </c>
      <c r="H9" s="93" t="s">
        <v>55</v>
      </c>
      <c r="I9" s="91">
        <v>1.3165547216250002</v>
      </c>
      <c r="J9" s="91">
        <v>6.3873888098</v>
      </c>
      <c r="K9" s="91">
        <v>6.360288680212766</v>
      </c>
      <c r="L9" s="91">
        <v>3.345826040471173</v>
      </c>
      <c r="M9" s="16">
        <v>6.1526545501593395</v>
      </c>
      <c r="N9" s="16">
        <v>9.522218022797981</v>
      </c>
      <c r="O9" s="92">
        <v>2.634404242021452</v>
      </c>
      <c r="P9" s="64">
        <v>86.375146246</v>
      </c>
      <c r="Q9" s="65">
        <v>0</v>
      </c>
      <c r="R9" s="66"/>
    </row>
    <row r="10" spans="2:18" s="36" customFormat="1" ht="19.5" customHeight="1">
      <c r="B10" s="26" t="s">
        <v>20</v>
      </c>
      <c r="C10" s="16">
        <v>5.161623754547498</v>
      </c>
      <c r="D10" s="16">
        <v>2.5477922077922077</v>
      </c>
      <c r="E10" s="16">
        <v>2.664925715160873</v>
      </c>
      <c r="F10" s="16">
        <v>0.7416461784827832</v>
      </c>
      <c r="G10" s="91">
        <v>3.7956521739130435</v>
      </c>
      <c r="H10" s="16">
        <v>1.9705644696248883</v>
      </c>
      <c r="I10" s="16">
        <v>1.884308720461141</v>
      </c>
      <c r="J10" s="16">
        <v>2.1857841446158455</v>
      </c>
      <c r="K10" s="16">
        <v>1.479828459686102</v>
      </c>
      <c r="L10" s="16">
        <v>1.5364964142260944</v>
      </c>
      <c r="M10" s="91">
        <v>19.108591830746228</v>
      </c>
      <c r="N10" s="16">
        <v>19.62686482400297</v>
      </c>
      <c r="O10" s="17">
        <v>3.06879182469422</v>
      </c>
      <c r="P10" s="64">
        <v>40.5</v>
      </c>
      <c r="Q10" s="65">
        <v>0</v>
      </c>
      <c r="R10" s="66"/>
    </row>
    <row r="11" spans="2:18" s="36" customFormat="1" ht="19.5" customHeight="1">
      <c r="B11" s="26" t="s">
        <v>14</v>
      </c>
      <c r="C11" s="16">
        <v>2.9353535353535354</v>
      </c>
      <c r="D11" s="16">
        <v>2.84375</v>
      </c>
      <c r="E11" s="16">
        <v>0.5396731140644391</v>
      </c>
      <c r="F11" s="16">
        <v>0.18333333333333332</v>
      </c>
      <c r="G11" s="16">
        <v>0.5891028202608882</v>
      </c>
      <c r="H11" s="16">
        <v>1.2963369963369962</v>
      </c>
      <c r="I11" s="16">
        <v>0.26441947565543067</v>
      </c>
      <c r="J11" s="16">
        <v>5.42015691640819</v>
      </c>
      <c r="K11" s="16">
        <v>4.152959502106472</v>
      </c>
      <c r="L11" s="16">
        <v>14.55261673370631</v>
      </c>
      <c r="M11" s="16">
        <v>13.815637860082305</v>
      </c>
      <c r="N11" s="16">
        <v>22.751162790697673</v>
      </c>
      <c r="O11" s="17">
        <v>5.483255538873018</v>
      </c>
      <c r="P11" s="64">
        <v>54</v>
      </c>
      <c r="Q11" s="65">
        <v>0</v>
      </c>
      <c r="R11" s="66"/>
    </row>
    <row r="12" spans="2:18" s="36" customFormat="1" ht="19.5" customHeight="1">
      <c r="B12" s="26" t="s">
        <v>21</v>
      </c>
      <c r="C12" s="16">
        <v>4.973737494481165</v>
      </c>
      <c r="D12" s="16">
        <v>3.846231155778894</v>
      </c>
      <c r="E12" s="16">
        <v>1.5570543869966593</v>
      </c>
      <c r="F12" s="91">
        <v>0.9668615015687979</v>
      </c>
      <c r="G12" s="16">
        <v>1.714074074074074</v>
      </c>
      <c r="H12" s="16">
        <v>3.954601953401778</v>
      </c>
      <c r="I12" s="16">
        <v>2.21637130848853</v>
      </c>
      <c r="J12" s="16">
        <v>2.656318321366824</v>
      </c>
      <c r="K12" s="16">
        <v>1.2820032103462877</v>
      </c>
      <c r="L12" s="16">
        <v>1.5107692307692309</v>
      </c>
      <c r="M12" s="16">
        <v>2.2925047232334785</v>
      </c>
      <c r="N12" s="16">
        <v>22.78925575280033</v>
      </c>
      <c r="O12" s="17">
        <v>2.91756049269304</v>
      </c>
      <c r="P12" s="85">
        <v>132.4</v>
      </c>
      <c r="Q12" s="65">
        <v>0.2</v>
      </c>
      <c r="R12" s="66"/>
    </row>
    <row r="13" spans="2:18" s="36" customFormat="1" ht="19.5" customHeight="1">
      <c r="B13" s="26" t="s">
        <v>22</v>
      </c>
      <c r="C13" s="16">
        <v>2.0685840729856224</v>
      </c>
      <c r="D13" s="91">
        <v>3.539</v>
      </c>
      <c r="E13" s="16">
        <v>1.4492420932416474</v>
      </c>
      <c r="F13" s="91">
        <v>1.3703225955967555</v>
      </c>
      <c r="G13" s="91">
        <v>1.276932939245453</v>
      </c>
      <c r="H13" s="91">
        <v>0.46265625</v>
      </c>
      <c r="I13" s="16">
        <v>7.588290672441722</v>
      </c>
      <c r="J13" s="91">
        <v>0.8321505024544689</v>
      </c>
      <c r="K13" s="16">
        <v>0.611048530674344</v>
      </c>
      <c r="L13" s="16">
        <v>1.1825925925925926</v>
      </c>
      <c r="M13" s="16">
        <v>2.401806451612903</v>
      </c>
      <c r="N13" s="91">
        <v>4.986960984869531</v>
      </c>
      <c r="O13" s="92">
        <v>2.4187973241650798</v>
      </c>
      <c r="P13" s="64">
        <v>80.84</v>
      </c>
      <c r="Q13" s="65">
        <v>0</v>
      </c>
      <c r="R13" s="66"/>
    </row>
    <row r="14" spans="2:18" s="36" customFormat="1" ht="19.5" customHeight="1">
      <c r="B14" s="26" t="s">
        <v>23</v>
      </c>
      <c r="C14" s="16">
        <v>4.585644664434956</v>
      </c>
      <c r="D14" s="16">
        <v>3.403125</v>
      </c>
      <c r="E14" s="16">
        <v>6.014005413233001</v>
      </c>
      <c r="F14" s="16">
        <v>2.86875</v>
      </c>
      <c r="G14" s="16">
        <v>13.817151144923647</v>
      </c>
      <c r="H14" s="91">
        <v>4.828571428571428</v>
      </c>
      <c r="I14" s="91">
        <v>28.839726027397262</v>
      </c>
      <c r="J14" s="91">
        <v>24.756878065763875</v>
      </c>
      <c r="K14" s="16">
        <v>20.81890908520738</v>
      </c>
      <c r="L14" s="16">
        <v>10.808798948623279</v>
      </c>
      <c r="M14" s="16">
        <v>26.422451552621197</v>
      </c>
      <c r="N14" s="16">
        <v>16.270253061545077</v>
      </c>
      <c r="O14" s="92">
        <v>13.278508085523551</v>
      </c>
      <c r="P14" s="85">
        <v>481.1</v>
      </c>
      <c r="Q14" s="65">
        <v>1.4</v>
      </c>
      <c r="R14" s="66"/>
    </row>
    <row r="15" spans="2:38" s="36" customFormat="1" ht="19.5" customHeight="1">
      <c r="B15" s="26" t="s">
        <v>38</v>
      </c>
      <c r="C15" s="16">
        <v>53.050019521717914</v>
      </c>
      <c r="D15" s="16">
        <v>3.4738135406600166</v>
      </c>
      <c r="E15" s="16">
        <v>5.407894736842105</v>
      </c>
      <c r="F15" s="16">
        <v>1.8176322574334733</v>
      </c>
      <c r="G15" s="16">
        <v>2.515217391304348</v>
      </c>
      <c r="H15" s="16">
        <v>3.955493338482332</v>
      </c>
      <c r="I15" s="16">
        <v>27.82191818557458</v>
      </c>
      <c r="J15" s="16">
        <v>60.12700215963286</v>
      </c>
      <c r="K15" s="16">
        <v>41.88942722658445</v>
      </c>
      <c r="L15" s="16">
        <v>70.65681527781582</v>
      </c>
      <c r="M15" s="81">
        <v>128.88188281263925</v>
      </c>
      <c r="N15" s="16">
        <v>31.060427807486633</v>
      </c>
      <c r="O15" s="17">
        <v>26.127046555249006</v>
      </c>
      <c r="P15" s="85">
        <v>2870</v>
      </c>
      <c r="Q15" s="65">
        <v>0.2</v>
      </c>
      <c r="R15" s="66"/>
      <c r="AL15" s="68"/>
    </row>
    <row r="16" spans="2:18" s="36" customFormat="1" ht="19.5" customHeight="1">
      <c r="B16" s="26" t="s">
        <v>39</v>
      </c>
      <c r="C16" s="16">
        <v>15.97103220122305</v>
      </c>
      <c r="D16" s="16">
        <v>2.947596153846154</v>
      </c>
      <c r="E16" s="16">
        <v>0.6622578584335843</v>
      </c>
      <c r="F16" s="16">
        <v>0.4928899452403768</v>
      </c>
      <c r="G16" s="16">
        <v>1.6294457357339052</v>
      </c>
      <c r="H16" s="16">
        <v>5.688311688311688</v>
      </c>
      <c r="I16" s="16">
        <v>9.757590419441161</v>
      </c>
      <c r="J16" s="16">
        <v>34.69001979636416</v>
      </c>
      <c r="K16" s="16">
        <v>27.98209771201264</v>
      </c>
      <c r="L16" s="91">
        <v>51.91837168622222</v>
      </c>
      <c r="M16" s="16">
        <v>55.82203218117209</v>
      </c>
      <c r="N16" s="16">
        <v>19.291689804269588</v>
      </c>
      <c r="O16" s="17">
        <v>15.501550461222715</v>
      </c>
      <c r="P16" s="85">
        <v>1080</v>
      </c>
      <c r="Q16" s="65">
        <v>0</v>
      </c>
      <c r="R16" s="66"/>
    </row>
    <row r="17" spans="2:18" s="36" customFormat="1" ht="19.5" customHeight="1">
      <c r="B17" s="26" t="s">
        <v>16</v>
      </c>
      <c r="C17" s="16">
        <v>3.503300705453317</v>
      </c>
      <c r="D17" s="16">
        <v>1.366120877677085</v>
      </c>
      <c r="E17" s="16">
        <v>0.9554659639768679</v>
      </c>
      <c r="F17" s="16">
        <v>0.059218988791081464</v>
      </c>
      <c r="G17" s="91">
        <v>0.7475</v>
      </c>
      <c r="H17" s="16">
        <v>0.23522331086621776</v>
      </c>
      <c r="I17" s="16">
        <v>0.832289653144696</v>
      </c>
      <c r="J17" s="16">
        <v>0.8968051118210862</v>
      </c>
      <c r="K17" s="91">
        <v>0.5926880456165561</v>
      </c>
      <c r="L17" s="91">
        <v>1.35</v>
      </c>
      <c r="M17" s="16">
        <v>0.7860781438918008</v>
      </c>
      <c r="N17" s="16">
        <v>1.7314432512911409</v>
      </c>
      <c r="O17" s="17">
        <v>0.8478272979136333</v>
      </c>
      <c r="P17" s="64">
        <v>15.1</v>
      </c>
      <c r="Q17" s="65">
        <v>0</v>
      </c>
      <c r="R17" s="66"/>
    </row>
    <row r="18" spans="2:18" s="36" customFormat="1" ht="19.5" customHeight="1">
      <c r="B18" s="26" t="s">
        <v>15</v>
      </c>
      <c r="C18" s="16">
        <v>15.866152007766953</v>
      </c>
      <c r="D18" s="16">
        <v>2.4926443981469864</v>
      </c>
      <c r="E18" s="16">
        <v>1.1193832542124493</v>
      </c>
      <c r="F18" s="16">
        <v>2.0956471224553077</v>
      </c>
      <c r="G18" s="91">
        <v>3.7606782641364522</v>
      </c>
      <c r="H18" s="16">
        <v>1.224048041441342</v>
      </c>
      <c r="I18" s="16">
        <v>4.701412789944417</v>
      </c>
      <c r="J18" s="16">
        <v>22.162325060511176</v>
      </c>
      <c r="K18" s="16">
        <v>46.34426087031804</v>
      </c>
      <c r="L18" s="16">
        <v>75.04006776547058</v>
      </c>
      <c r="M18" s="16">
        <v>39.37255284640522</v>
      </c>
      <c r="N18" s="16">
        <v>31.700006856735136</v>
      </c>
      <c r="O18" s="17">
        <v>15.125018160272305</v>
      </c>
      <c r="P18" s="85">
        <v>506.7</v>
      </c>
      <c r="Q18" s="65">
        <v>0</v>
      </c>
      <c r="R18" s="66"/>
    </row>
    <row r="19" spans="2:18" s="36" customFormat="1" ht="19.5" customHeight="1">
      <c r="B19" s="26" t="s">
        <v>24</v>
      </c>
      <c r="C19" s="93" t="s">
        <v>55</v>
      </c>
      <c r="D19" s="91">
        <v>2.385209003215434</v>
      </c>
      <c r="E19" s="16">
        <v>0.89828125</v>
      </c>
      <c r="F19" s="16">
        <v>0.561178671655753</v>
      </c>
      <c r="G19" s="16">
        <v>2.2625806451612904</v>
      </c>
      <c r="H19" s="16">
        <v>0.778534923339012</v>
      </c>
      <c r="I19" s="16">
        <v>0.7277085057870684</v>
      </c>
      <c r="J19" s="16">
        <v>3.450731707317073</v>
      </c>
      <c r="K19" s="91">
        <v>3.9</v>
      </c>
      <c r="L19" s="16">
        <v>17.146153846153847</v>
      </c>
      <c r="M19" s="16">
        <v>8.14375</v>
      </c>
      <c r="N19" s="16">
        <v>6.2808</v>
      </c>
      <c r="O19" s="17">
        <v>2.642873059463739</v>
      </c>
      <c r="P19" s="64">
        <v>23.6</v>
      </c>
      <c r="Q19" s="65">
        <v>0</v>
      </c>
      <c r="R19" s="66"/>
    </row>
    <row r="20" spans="2:18" s="36" customFormat="1" ht="19.5" customHeight="1">
      <c r="B20" s="26" t="s">
        <v>25</v>
      </c>
      <c r="C20" s="16">
        <v>3.5798837097035503</v>
      </c>
      <c r="D20" s="16">
        <v>1.9869617083294369</v>
      </c>
      <c r="E20" s="16">
        <v>0.8540960310915862</v>
      </c>
      <c r="F20" s="16">
        <v>0.6819706402794448</v>
      </c>
      <c r="G20" s="16">
        <v>1.1453617021276596</v>
      </c>
      <c r="H20" s="91">
        <v>1.874532132532172</v>
      </c>
      <c r="I20" s="16">
        <v>0.9198123696232379</v>
      </c>
      <c r="J20" s="16">
        <v>1.6935714285714285</v>
      </c>
      <c r="K20" s="16">
        <v>0.5319047353107731</v>
      </c>
      <c r="L20" s="16">
        <v>5.257016706443914</v>
      </c>
      <c r="M20" s="16">
        <v>5.1519663704760665</v>
      </c>
      <c r="N20" s="16">
        <v>6.020452032647204</v>
      </c>
      <c r="O20" s="17">
        <v>1.9580023219800224</v>
      </c>
      <c r="P20" s="64">
        <v>42.07</v>
      </c>
      <c r="Q20" s="65">
        <v>0.11</v>
      </c>
      <c r="R20" s="66"/>
    </row>
    <row r="21" spans="2:18" s="36" customFormat="1" ht="19.5" customHeight="1">
      <c r="B21" s="26" t="s">
        <v>26</v>
      </c>
      <c r="C21" s="16">
        <v>30.157265013013575</v>
      </c>
      <c r="D21" s="16">
        <v>20.81645181884419</v>
      </c>
      <c r="E21" s="16">
        <v>14.05179100239495</v>
      </c>
      <c r="F21" s="16">
        <v>14.305506485824232</v>
      </c>
      <c r="G21" s="16">
        <v>10.967306775872135</v>
      </c>
      <c r="H21" s="16">
        <v>4.722676444258853</v>
      </c>
      <c r="I21" s="16">
        <v>9.055823790751408</v>
      </c>
      <c r="J21" s="91">
        <v>26.853195163765196</v>
      </c>
      <c r="K21" s="16">
        <v>3.883936789861098</v>
      </c>
      <c r="L21" s="16">
        <v>9.430851063829786</v>
      </c>
      <c r="M21" s="16">
        <v>55.8570930689673</v>
      </c>
      <c r="N21" s="16">
        <v>53.910743486710004</v>
      </c>
      <c r="O21" s="17">
        <v>17.67914360154577</v>
      </c>
      <c r="P21" s="85">
        <v>170.6</v>
      </c>
      <c r="Q21" s="65">
        <v>0.3</v>
      </c>
      <c r="R21" s="66"/>
    </row>
    <row r="22" spans="2:18" s="36" customFormat="1" ht="19.5" customHeight="1">
      <c r="B22" s="26" t="s">
        <v>28</v>
      </c>
      <c r="C22" s="91">
        <v>14.428</v>
      </c>
      <c r="D22" s="91">
        <v>7.918333333333333</v>
      </c>
      <c r="E22" s="91">
        <v>3.861111111111111</v>
      </c>
      <c r="F22" s="16">
        <v>1.3246779062397156</v>
      </c>
      <c r="G22" s="16">
        <v>1.1049122807017544</v>
      </c>
      <c r="H22" s="16">
        <v>0.5445282362558963</v>
      </c>
      <c r="I22" s="16">
        <v>0.9328995139932865</v>
      </c>
      <c r="J22" s="16">
        <v>1.3695207461145946</v>
      </c>
      <c r="K22" s="16">
        <v>0.25598130841121497</v>
      </c>
      <c r="L22" s="16">
        <v>2.77575</v>
      </c>
      <c r="M22" s="16">
        <v>1.965874125874126</v>
      </c>
      <c r="N22" s="16">
        <v>6.480844155844156</v>
      </c>
      <c r="O22" s="92">
        <v>1.6734852747649143</v>
      </c>
      <c r="P22" s="64">
        <v>16.51</v>
      </c>
      <c r="Q22" s="65">
        <v>0</v>
      </c>
      <c r="R22" s="66"/>
    </row>
    <row r="23" spans="2:18" s="36" customFormat="1" ht="19.5" customHeight="1">
      <c r="B23" s="26" t="s">
        <v>29</v>
      </c>
      <c r="C23" s="16">
        <v>3.690717299578059</v>
      </c>
      <c r="D23" s="16">
        <v>2.030577248075374</v>
      </c>
      <c r="E23" s="16">
        <v>1.2483424265055332</v>
      </c>
      <c r="F23" s="16">
        <v>1.6192591249324055</v>
      </c>
      <c r="G23" s="16">
        <v>1.1744281184909016</v>
      </c>
      <c r="H23" s="16">
        <v>0.9345128205128205</v>
      </c>
      <c r="I23" s="16">
        <v>1.157357142857143</v>
      </c>
      <c r="J23" s="16">
        <v>2.326641221374046</v>
      </c>
      <c r="K23" s="16">
        <v>1.4321676953764648</v>
      </c>
      <c r="L23" s="16">
        <v>4.376578947368421</v>
      </c>
      <c r="M23" s="91">
        <v>4.107333333333333</v>
      </c>
      <c r="N23" s="16">
        <v>9.208347757585088</v>
      </c>
      <c r="O23" s="17">
        <v>2.250153193723436</v>
      </c>
      <c r="P23" s="64">
        <v>29.65</v>
      </c>
      <c r="Q23" s="65">
        <v>0.24</v>
      </c>
      <c r="R23" s="66"/>
    </row>
    <row r="24" spans="2:18" s="36" customFormat="1" ht="19.5" customHeight="1">
      <c r="B24" s="26" t="s">
        <v>30</v>
      </c>
      <c r="C24" s="16">
        <v>2.433372726603804</v>
      </c>
      <c r="D24" s="16">
        <v>1.7285435120318282</v>
      </c>
      <c r="E24" s="16">
        <v>0.8201845352163338</v>
      </c>
      <c r="F24" s="16">
        <v>0.7615522701747169</v>
      </c>
      <c r="G24" s="16">
        <v>1.9171552419553513</v>
      </c>
      <c r="H24" s="16">
        <v>0.4812806491366783</v>
      </c>
      <c r="I24" s="16">
        <v>2.1237142857142857</v>
      </c>
      <c r="J24" s="16">
        <v>1.4620269443844878</v>
      </c>
      <c r="K24" s="16">
        <v>0.9119799882013493</v>
      </c>
      <c r="L24" s="16">
        <v>1.7264285714285716</v>
      </c>
      <c r="M24" s="16">
        <v>6.5502666666666665</v>
      </c>
      <c r="N24" s="16">
        <v>9.007205035060617</v>
      </c>
      <c r="O24" s="17">
        <v>1.8569050424132607</v>
      </c>
      <c r="P24" s="64">
        <v>29.03</v>
      </c>
      <c r="Q24" s="65">
        <v>0</v>
      </c>
      <c r="R24" s="66"/>
    </row>
    <row r="25" spans="2:38" s="36" customFormat="1" ht="19.5" customHeight="1">
      <c r="B25" s="26" t="s">
        <v>17</v>
      </c>
      <c r="C25" s="16">
        <v>23.635992360498765</v>
      </c>
      <c r="D25" s="16">
        <v>2.890008759024151</v>
      </c>
      <c r="E25" s="16">
        <v>7.726378902647588</v>
      </c>
      <c r="F25" s="16">
        <v>2.0066719386978726</v>
      </c>
      <c r="G25" s="16">
        <v>6.849034646332105</v>
      </c>
      <c r="H25" s="16">
        <v>19.486572516273938</v>
      </c>
      <c r="I25" s="16">
        <v>29.915271653747013</v>
      </c>
      <c r="J25" s="16">
        <v>48.95812265022194</v>
      </c>
      <c r="K25" s="81">
        <v>108.91353232150031</v>
      </c>
      <c r="L25" s="81">
        <v>119.79317860318706</v>
      </c>
      <c r="M25" s="16">
        <v>65.98893077468537</v>
      </c>
      <c r="N25" s="16">
        <v>75.61449658203746</v>
      </c>
      <c r="O25" s="17">
        <v>29.060414005957046</v>
      </c>
      <c r="P25" s="85">
        <v>1580</v>
      </c>
      <c r="Q25" s="65">
        <v>0.5953752247756148</v>
      </c>
      <c r="R25" s="66"/>
      <c r="AL25" s="68"/>
    </row>
    <row r="26" spans="2:18" s="36" customFormat="1" ht="19.5" customHeight="1">
      <c r="B26" s="26" t="s">
        <v>18</v>
      </c>
      <c r="C26" s="16">
        <v>8.359229099093955</v>
      </c>
      <c r="D26" s="16">
        <v>1.666616561170189</v>
      </c>
      <c r="E26" s="16">
        <v>0.19780508489434462</v>
      </c>
      <c r="F26" s="16">
        <v>2.2947777535641625</v>
      </c>
      <c r="G26" s="16">
        <v>2.06542511173186</v>
      </c>
      <c r="H26" s="16">
        <v>9.467589261349294</v>
      </c>
      <c r="I26" s="16">
        <v>16.99910492574634</v>
      </c>
      <c r="J26" s="16">
        <v>35.152263378397826</v>
      </c>
      <c r="K26" s="16">
        <v>25.836495585409896</v>
      </c>
      <c r="L26" s="16">
        <v>15.038137158718417</v>
      </c>
      <c r="M26" s="91">
        <v>12.783266801194783</v>
      </c>
      <c r="N26" s="16">
        <v>9.18876028814139</v>
      </c>
      <c r="O26" s="17">
        <v>6.566519019915882</v>
      </c>
      <c r="P26" s="85">
        <v>107.86047067868809</v>
      </c>
      <c r="Q26" s="65">
        <v>0.06167209750687202</v>
      </c>
      <c r="R26" s="66"/>
    </row>
    <row r="27" spans="2:18" s="36" customFormat="1" ht="19.5" customHeight="1">
      <c r="B27" s="26" t="s">
        <v>27</v>
      </c>
      <c r="C27" s="16">
        <v>2.1745541893111624</v>
      </c>
      <c r="D27" s="16">
        <v>1.1573605534724756</v>
      </c>
      <c r="E27" s="16">
        <v>0.36120660307458163</v>
      </c>
      <c r="F27" s="16">
        <v>0.27192273806501704</v>
      </c>
      <c r="G27" s="16">
        <v>2.188778115143119</v>
      </c>
      <c r="H27" s="16">
        <v>2.3774244166940517</v>
      </c>
      <c r="I27" s="16">
        <v>0.7613038567048572</v>
      </c>
      <c r="J27" s="16">
        <v>1.5080808080808081</v>
      </c>
      <c r="K27" s="16">
        <v>2.5055555555555555</v>
      </c>
      <c r="L27" s="91">
        <v>7.968085106382978</v>
      </c>
      <c r="M27" s="16">
        <v>1.0776315789473683</v>
      </c>
      <c r="N27" s="16">
        <v>2.019503546099291</v>
      </c>
      <c r="O27" s="17">
        <v>1.509984227745003</v>
      </c>
      <c r="P27" s="85">
        <v>129.2</v>
      </c>
      <c r="Q27" s="65">
        <v>0</v>
      </c>
      <c r="R27" s="66"/>
    </row>
    <row r="28" spans="2:18" s="36" customFormat="1" ht="19.5" customHeight="1">
      <c r="B28" s="26" t="s">
        <v>32</v>
      </c>
      <c r="C28" s="16">
        <v>3.5702888203753114</v>
      </c>
      <c r="D28" s="16">
        <v>3.312190812720848</v>
      </c>
      <c r="E28" s="16">
        <v>1.66150162788298</v>
      </c>
      <c r="F28" s="16">
        <v>2.0670317328734273</v>
      </c>
      <c r="G28" s="91">
        <v>1.601010101010101</v>
      </c>
      <c r="H28" s="91">
        <v>1.5840579710144929</v>
      </c>
      <c r="I28" s="16">
        <v>5.833333333333333</v>
      </c>
      <c r="J28" s="91">
        <v>5.576428571428572</v>
      </c>
      <c r="K28" s="91">
        <v>10.535294117647059</v>
      </c>
      <c r="L28" s="16">
        <v>8.81111111111111</v>
      </c>
      <c r="M28" s="16">
        <v>5.70566037735849</v>
      </c>
      <c r="N28" s="91">
        <v>7.245263157894736</v>
      </c>
      <c r="O28" s="17">
        <v>2.7792945469386514</v>
      </c>
      <c r="P28" s="64">
        <v>81.3</v>
      </c>
      <c r="Q28" s="65">
        <v>0</v>
      </c>
      <c r="R28" s="66"/>
    </row>
    <row r="29" spans="2:18" s="36" customFormat="1" ht="19.5" customHeight="1">
      <c r="B29" s="26" t="s">
        <v>31</v>
      </c>
      <c r="C29" s="16">
        <v>2.0873754878970696</v>
      </c>
      <c r="D29" s="16">
        <v>0.3968900403622655</v>
      </c>
      <c r="E29" s="16">
        <v>0.3704096021883473</v>
      </c>
      <c r="F29" s="16">
        <v>0.21008349389852282</v>
      </c>
      <c r="G29" s="16">
        <v>0.3427832185629654</v>
      </c>
      <c r="H29" s="16">
        <v>0.37806500164369705</v>
      </c>
      <c r="I29" s="16">
        <v>2.45</v>
      </c>
      <c r="J29" s="91">
        <v>3.3</v>
      </c>
      <c r="K29" s="16">
        <v>1.6904933183632536</v>
      </c>
      <c r="L29" s="16">
        <v>7.615789473684211</v>
      </c>
      <c r="M29" s="16">
        <v>1.4120967741935484</v>
      </c>
      <c r="N29" s="16">
        <v>2.5521052631578947</v>
      </c>
      <c r="O29" s="17">
        <v>0.6818607855266094</v>
      </c>
      <c r="P29" s="64">
        <v>23.4</v>
      </c>
      <c r="Q29" s="65">
        <v>0</v>
      </c>
      <c r="R29" s="66"/>
    </row>
    <row r="30" spans="2:18" s="36" customFormat="1" ht="19.5" customHeight="1">
      <c r="B30" s="26" t="s">
        <v>33</v>
      </c>
      <c r="C30" s="16">
        <v>5.136521401099324</v>
      </c>
      <c r="D30" s="91">
        <v>5.29108538102262</v>
      </c>
      <c r="E30" s="91">
        <v>0.8972831185004286</v>
      </c>
      <c r="F30" s="91">
        <v>3.4</v>
      </c>
      <c r="G30" s="93" t="s">
        <v>55</v>
      </c>
      <c r="H30" s="93" t="s">
        <v>55</v>
      </c>
      <c r="I30" s="91">
        <v>10.975</v>
      </c>
      <c r="J30" s="91">
        <v>12.266937361919197</v>
      </c>
      <c r="K30" s="16">
        <v>15.911363636363637</v>
      </c>
      <c r="L30" s="16">
        <v>13.701442554619884</v>
      </c>
      <c r="M30" s="16">
        <v>7.962294181274956</v>
      </c>
      <c r="N30" s="16">
        <v>7.015785665038779</v>
      </c>
      <c r="O30" s="92">
        <v>6.922042157364522</v>
      </c>
      <c r="P30" s="85">
        <v>123.2</v>
      </c>
      <c r="Q30" s="65">
        <v>0</v>
      </c>
      <c r="R30" s="66"/>
    </row>
    <row r="31" spans="2:18" s="36" customFormat="1" ht="19.5" customHeight="1">
      <c r="B31" s="26" t="s">
        <v>34</v>
      </c>
      <c r="C31" s="16">
        <v>9.62412146178121</v>
      </c>
      <c r="D31" s="16">
        <v>5.705663904794613</v>
      </c>
      <c r="E31" s="16">
        <v>6.631906492347748</v>
      </c>
      <c r="F31" s="16">
        <v>15.00495485002497</v>
      </c>
      <c r="G31" s="16">
        <v>4.660838533085672</v>
      </c>
      <c r="H31" s="91">
        <v>1.6016450667765898</v>
      </c>
      <c r="I31" s="16">
        <v>47.30223887006332</v>
      </c>
      <c r="J31" s="16">
        <v>5.8345526633229055</v>
      </c>
      <c r="K31" s="16">
        <v>23.38777271907129</v>
      </c>
      <c r="L31" s="16">
        <v>41.99375084762205</v>
      </c>
      <c r="M31" s="16">
        <v>8.153847740053735</v>
      </c>
      <c r="N31" s="16">
        <v>12.632098765432099</v>
      </c>
      <c r="O31" s="17">
        <v>9.039797385823475</v>
      </c>
      <c r="P31" s="85">
        <v>687.3</v>
      </c>
      <c r="Q31" s="65">
        <v>0</v>
      </c>
      <c r="R31" s="66"/>
    </row>
    <row r="32" spans="2:18" s="36" customFormat="1" ht="19.5" customHeight="1">
      <c r="B32" s="26" t="s">
        <v>41</v>
      </c>
      <c r="C32" s="16">
        <v>2.5996403696773287</v>
      </c>
      <c r="D32" s="16">
        <v>1.3416095226575997</v>
      </c>
      <c r="E32" s="16">
        <v>0.6667967708401125</v>
      </c>
      <c r="F32" s="16">
        <v>0.7783843118305628</v>
      </c>
      <c r="G32" s="16">
        <v>0.4563184965887592</v>
      </c>
      <c r="H32" s="16">
        <v>3.1965847092017987</v>
      </c>
      <c r="I32" s="16">
        <v>2.0423187556576856</v>
      </c>
      <c r="J32" s="91">
        <v>4.017976868923902</v>
      </c>
      <c r="K32" s="16">
        <v>3.630574715559371</v>
      </c>
      <c r="L32" s="91">
        <v>18.758941779376908</v>
      </c>
      <c r="M32" s="16">
        <v>1.704613929529948</v>
      </c>
      <c r="N32" s="16">
        <v>3.0802281061259706</v>
      </c>
      <c r="O32" s="17">
        <v>1.4905732928731361</v>
      </c>
      <c r="P32" s="85">
        <v>123.4251644736842</v>
      </c>
      <c r="Q32" s="65">
        <v>0.028782894736842105</v>
      </c>
      <c r="R32" s="66"/>
    </row>
    <row r="33" spans="2:18" s="36" customFormat="1" ht="19.5" customHeight="1">
      <c r="B33" s="26" t="s">
        <v>35</v>
      </c>
      <c r="C33" s="16">
        <v>5.329387755102041</v>
      </c>
      <c r="D33" s="91">
        <v>4.5106145251396645</v>
      </c>
      <c r="E33" s="91">
        <v>1.5237050043898157</v>
      </c>
      <c r="F33" s="16">
        <v>6.12503714800903</v>
      </c>
      <c r="G33" s="16">
        <v>6.572443577705092</v>
      </c>
      <c r="H33" s="16">
        <v>10.532710280373832</v>
      </c>
      <c r="I33" s="91">
        <v>15.28076923076923</v>
      </c>
      <c r="J33" s="16">
        <v>14.014797507788161</v>
      </c>
      <c r="K33" s="16">
        <v>13.136831275720164</v>
      </c>
      <c r="L33" s="16">
        <v>18.605154639175257</v>
      </c>
      <c r="M33" s="91">
        <v>13.655595980197957</v>
      </c>
      <c r="N33" s="91">
        <v>15.270290964777947</v>
      </c>
      <c r="O33" s="92">
        <v>9.822382561923073</v>
      </c>
      <c r="P33" s="64">
        <v>85.1</v>
      </c>
      <c r="Q33" s="65">
        <v>1.2</v>
      </c>
      <c r="R33" s="66"/>
    </row>
    <row r="34" spans="2:38" s="36" customFormat="1" ht="19.5" customHeight="1" thickBot="1">
      <c r="B34" s="46" t="s">
        <v>36</v>
      </c>
      <c r="C34" s="19">
        <v>10.585159245448704</v>
      </c>
      <c r="D34" s="19">
        <v>7.40016703812678</v>
      </c>
      <c r="E34" s="19">
        <v>10.149124171114776</v>
      </c>
      <c r="F34" s="19">
        <v>44.40149253731344</v>
      </c>
      <c r="G34" s="19">
        <v>7.328035221336948</v>
      </c>
      <c r="H34" s="19">
        <v>27.7353711790393</v>
      </c>
      <c r="I34" s="19">
        <v>17.451063829787234</v>
      </c>
      <c r="J34" s="19">
        <v>12.654777713993356</v>
      </c>
      <c r="K34" s="19">
        <v>43.69512611408628</v>
      </c>
      <c r="L34" s="19">
        <v>22.782293797721366</v>
      </c>
      <c r="M34" s="19">
        <v>10.053210927273367</v>
      </c>
      <c r="N34" s="19">
        <v>22.86183227737856</v>
      </c>
      <c r="O34" s="20">
        <v>17.74252978552708</v>
      </c>
      <c r="P34" s="86">
        <v>3220</v>
      </c>
      <c r="Q34" s="67">
        <v>1.3</v>
      </c>
      <c r="R34" s="66"/>
      <c r="AL34" s="68"/>
    </row>
    <row r="35" spans="2:38" s="36" customFormat="1" ht="19.5" customHeight="1">
      <c r="B35" s="21" t="s">
        <v>42</v>
      </c>
      <c r="C35" s="22">
        <f aca="true" t="shared" si="0" ref="C35:Q35">MAX(C5:C34)</f>
        <v>53.050019521717914</v>
      </c>
      <c r="D35" s="23">
        <f t="shared" si="0"/>
        <v>20.81645181884419</v>
      </c>
      <c r="E35" s="23">
        <f t="shared" si="0"/>
        <v>14.05179100239495</v>
      </c>
      <c r="F35" s="23">
        <f t="shared" si="0"/>
        <v>44.40149253731344</v>
      </c>
      <c r="G35" s="23">
        <f t="shared" si="0"/>
        <v>13.817151144923647</v>
      </c>
      <c r="H35" s="23">
        <f t="shared" si="0"/>
        <v>31.704449724850488</v>
      </c>
      <c r="I35" s="114">
        <f t="shared" si="0"/>
        <v>105.84358702726172</v>
      </c>
      <c r="J35" s="23">
        <f t="shared" si="0"/>
        <v>60.12700215963286</v>
      </c>
      <c r="K35" s="69">
        <f t="shared" si="0"/>
        <v>108.91353232150031</v>
      </c>
      <c r="L35" s="69">
        <f t="shared" si="0"/>
        <v>127.58900028697946</v>
      </c>
      <c r="M35" s="69">
        <f t="shared" si="0"/>
        <v>129.5951219512195</v>
      </c>
      <c r="N35" s="24">
        <f t="shared" si="0"/>
        <v>75.61449658203746</v>
      </c>
      <c r="O35" s="25">
        <f t="shared" si="0"/>
        <v>34.810126154818946</v>
      </c>
      <c r="P35" s="54">
        <f t="shared" si="0"/>
        <v>3220</v>
      </c>
      <c r="Q35" s="24">
        <f t="shared" si="0"/>
        <v>1.4</v>
      </c>
      <c r="R35" s="66"/>
      <c r="AL35" s="68"/>
    </row>
    <row r="36" spans="2:18" s="36" customFormat="1" ht="19.5" customHeight="1">
      <c r="B36" s="26" t="s">
        <v>43</v>
      </c>
      <c r="C36" s="27">
        <f aca="true" t="shared" si="1" ref="C36:Q36">MIN(C5:C34)</f>
        <v>2.0685840729856224</v>
      </c>
      <c r="D36" s="28">
        <f t="shared" si="1"/>
        <v>0.3968900403622655</v>
      </c>
      <c r="E36" s="28">
        <f t="shared" si="1"/>
        <v>0.19780508489434462</v>
      </c>
      <c r="F36" s="28">
        <f t="shared" si="1"/>
        <v>0.059218988791081464</v>
      </c>
      <c r="G36" s="28">
        <f t="shared" si="1"/>
        <v>0.3427832185629654</v>
      </c>
      <c r="H36" s="28">
        <f t="shared" si="1"/>
        <v>0.23522331086621776</v>
      </c>
      <c r="I36" s="28">
        <f t="shared" si="1"/>
        <v>0.26441947565543067</v>
      </c>
      <c r="J36" s="98">
        <f t="shared" si="1"/>
        <v>0.8321505024544689</v>
      </c>
      <c r="K36" s="28">
        <f t="shared" si="1"/>
        <v>0.25598130841121497</v>
      </c>
      <c r="L36" s="28">
        <f t="shared" si="1"/>
        <v>1.1825925925925926</v>
      </c>
      <c r="M36" s="28">
        <f t="shared" si="1"/>
        <v>0.7860781438918008</v>
      </c>
      <c r="N36" s="29">
        <f t="shared" si="1"/>
        <v>1.7314432512911409</v>
      </c>
      <c r="O36" s="30">
        <f t="shared" si="1"/>
        <v>0.6818607855266094</v>
      </c>
      <c r="P36" s="27">
        <f t="shared" si="1"/>
        <v>15.1</v>
      </c>
      <c r="Q36" s="29">
        <f t="shared" si="1"/>
        <v>0</v>
      </c>
      <c r="R36" s="66"/>
    </row>
    <row r="37" spans="2:18" s="36" customFormat="1" ht="19.5" customHeight="1">
      <c r="B37" s="26" t="s">
        <v>44</v>
      </c>
      <c r="C37" s="27">
        <f>AVERAGE(C5:C34)</f>
        <v>11.942523955638038</v>
      </c>
      <c r="D37" s="28">
        <f aca="true" t="shared" si="2" ref="D37:N37">AVERAGE(D5:D34)</f>
        <v>4.417002429748807</v>
      </c>
      <c r="E37" s="28">
        <f t="shared" si="2"/>
        <v>2.8818314329894648</v>
      </c>
      <c r="F37" s="28">
        <f t="shared" si="2"/>
        <v>4.274350334963281</v>
      </c>
      <c r="G37" s="28">
        <f t="shared" si="2"/>
        <v>3.127380106311654</v>
      </c>
      <c r="H37" s="28">
        <f t="shared" si="2"/>
        <v>6.385632355789005</v>
      </c>
      <c r="I37" s="28">
        <f t="shared" si="2"/>
        <v>14.561658870956617</v>
      </c>
      <c r="J37" s="28">
        <f t="shared" si="2"/>
        <v>16.094311567448646</v>
      </c>
      <c r="K37" s="28">
        <f t="shared" si="2"/>
        <v>17.85059359307497</v>
      </c>
      <c r="L37" s="28">
        <f t="shared" si="2"/>
        <v>26.991292434502302</v>
      </c>
      <c r="M37" s="28">
        <f t="shared" si="2"/>
        <v>26.72885547018671</v>
      </c>
      <c r="N37" s="29">
        <f t="shared" si="2"/>
        <v>20.912349117886677</v>
      </c>
      <c r="O37" s="30">
        <f>AVERAGE(O5:O34)</f>
        <v>9.817871655781795</v>
      </c>
      <c r="P37" s="27"/>
      <c r="Q37" s="29"/>
      <c r="R37" s="66"/>
    </row>
    <row r="38" spans="2:18" s="36" customFormat="1" ht="19.5" customHeight="1" thickBot="1">
      <c r="B38" s="18" t="s">
        <v>45</v>
      </c>
      <c r="C38" s="31">
        <f aca="true" t="shared" si="3" ref="C38:O38">STDEV(C5:C34)</f>
        <v>14.25114225787956</v>
      </c>
      <c r="D38" s="32">
        <f t="shared" si="3"/>
        <v>4.76681209982098</v>
      </c>
      <c r="E38" s="32">
        <f t="shared" si="3"/>
        <v>3.278679711319701</v>
      </c>
      <c r="F38" s="32">
        <f t="shared" si="3"/>
        <v>8.697724751918676</v>
      </c>
      <c r="G38" s="32">
        <f t="shared" si="3"/>
        <v>3.1986198597443196</v>
      </c>
      <c r="H38" s="32">
        <f t="shared" si="3"/>
        <v>9.274894617627309</v>
      </c>
      <c r="I38" s="32">
        <f t="shared" si="3"/>
        <v>22.143335231212866</v>
      </c>
      <c r="J38" s="32">
        <f t="shared" si="3"/>
        <v>17.318772223999243</v>
      </c>
      <c r="K38" s="32">
        <f t="shared" si="3"/>
        <v>23.403184427046256</v>
      </c>
      <c r="L38" s="32">
        <f t="shared" si="3"/>
        <v>33.55435998303383</v>
      </c>
      <c r="M38" s="32">
        <f t="shared" si="3"/>
        <v>38.48960412785934</v>
      </c>
      <c r="N38" s="33">
        <f t="shared" si="3"/>
        <v>20.29457921054482</v>
      </c>
      <c r="O38" s="34">
        <f t="shared" si="3"/>
        <v>10.034317798283313</v>
      </c>
      <c r="P38" s="31"/>
      <c r="Q38" s="33"/>
      <c r="R38" s="66"/>
    </row>
    <row r="39" spans="2:17" s="15" customFormat="1" ht="19.5" customHeight="1">
      <c r="B39" s="15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2:17" s="15" customFormat="1" ht="19.5" customHeight="1">
      <c r="B40" s="36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="15" customFormat="1" ht="19.5" customHeight="1">
      <c r="B41" s="36" t="s">
        <v>50</v>
      </c>
    </row>
    <row r="42" s="36" customFormat="1" ht="19.5" customHeight="1">
      <c r="B42" s="36" t="s">
        <v>51</v>
      </c>
    </row>
    <row r="43" s="36" customFormat="1" ht="19.5" customHeight="1">
      <c r="B43" s="15" t="s">
        <v>56</v>
      </c>
    </row>
  </sheetData>
  <sheetProtection/>
  <printOptions horizontalCentered="1"/>
  <pageMargins left="0.47" right="0.41" top="0.78" bottom="0.54" header="0.5118110236220472" footer="0.5118110236220472"/>
  <pageSetup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14" width="6.25390625" style="3" customWidth="1"/>
    <col min="15" max="17" width="7.75390625" style="3" customWidth="1"/>
    <col min="18" max="16384" width="9.125" style="3" customWidth="1"/>
  </cols>
  <sheetData>
    <row r="2" spans="2:17" s="36" customFormat="1" ht="19.5" customHeight="1">
      <c r="B2" s="14" t="s">
        <v>68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36" customFormat="1" ht="19.5" customHeight="1" thickBot="1">
      <c r="P3" s="36" t="s">
        <v>53</v>
      </c>
    </row>
    <row r="4" spans="2:17" s="36" customFormat="1" ht="19.5" customHeight="1" thickBot="1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40" t="s">
        <v>48</v>
      </c>
      <c r="P4" s="77" t="s">
        <v>46</v>
      </c>
      <c r="Q4" s="78" t="s">
        <v>47</v>
      </c>
    </row>
    <row r="5" spans="2:18" s="36" customFormat="1" ht="19.5" customHeight="1">
      <c r="B5" s="26" t="s">
        <v>12</v>
      </c>
      <c r="C5" s="16">
        <v>9.169706232401682</v>
      </c>
      <c r="D5" s="16">
        <v>19.41535195414508</v>
      </c>
      <c r="E5" s="16">
        <v>25.346962431355713</v>
      </c>
      <c r="F5" s="16">
        <v>9.266914661973304</v>
      </c>
      <c r="G5" s="16">
        <v>27.81831322802393</v>
      </c>
      <c r="H5" s="16">
        <v>16.899765479984136</v>
      </c>
      <c r="I5" s="16">
        <v>16.283154423841186</v>
      </c>
      <c r="J5" s="91">
        <v>29.41272375956944</v>
      </c>
      <c r="K5" s="16">
        <v>36.01711132622542</v>
      </c>
      <c r="L5" s="16">
        <v>19.10901219547882</v>
      </c>
      <c r="M5" s="16">
        <v>37.6411400466235</v>
      </c>
      <c r="N5" s="16">
        <v>25.632926978934545</v>
      </c>
      <c r="O5" s="17">
        <v>22.013828221844655</v>
      </c>
      <c r="P5" s="85">
        <v>173.78008287493768</v>
      </c>
      <c r="Q5" s="65">
        <v>2.187761623949552</v>
      </c>
      <c r="R5" s="66"/>
    </row>
    <row r="6" spans="2:18" s="36" customFormat="1" ht="19.5" customHeight="1">
      <c r="B6" s="26" t="s">
        <v>13</v>
      </c>
      <c r="C6" s="16">
        <v>7.620766311176422</v>
      </c>
      <c r="D6" s="16">
        <v>12.1581340455518</v>
      </c>
      <c r="E6" s="16">
        <v>47.287884011951604</v>
      </c>
      <c r="F6" s="16">
        <v>17.81086353443335</v>
      </c>
      <c r="G6" s="16">
        <v>36.40830808651299</v>
      </c>
      <c r="H6" s="16">
        <v>20.65092859503037</v>
      </c>
      <c r="I6" s="16">
        <v>40.374834844118915</v>
      </c>
      <c r="J6" s="16">
        <v>37.31351558864387</v>
      </c>
      <c r="K6" s="16">
        <v>28.9972295538652</v>
      </c>
      <c r="L6" s="16">
        <v>21.417536055207393</v>
      </c>
      <c r="M6" s="16">
        <v>33.314250273879566</v>
      </c>
      <c r="N6" s="16">
        <v>25.04440066323573</v>
      </c>
      <c r="O6" s="17">
        <v>28.67645297932648</v>
      </c>
      <c r="P6" s="64">
        <v>95.49925860214374</v>
      </c>
      <c r="Q6" s="65">
        <v>1.445439770745928</v>
      </c>
      <c r="R6" s="66"/>
    </row>
    <row r="7" spans="2:18" s="36" customFormat="1" ht="19.5" customHeight="1">
      <c r="B7" s="26" t="s">
        <v>40</v>
      </c>
      <c r="C7" s="64">
        <v>9.928605510266456</v>
      </c>
      <c r="D7" s="16">
        <v>15.471180529555118</v>
      </c>
      <c r="E7" s="16">
        <v>25.51985173448564</v>
      </c>
      <c r="F7" s="16">
        <v>21.576966409509787</v>
      </c>
      <c r="G7" s="91">
        <v>12.32914383190711</v>
      </c>
      <c r="H7" s="16">
        <v>10.68259409048149</v>
      </c>
      <c r="I7" s="91">
        <v>6.476902201528268</v>
      </c>
      <c r="J7" s="16">
        <v>13.866043704144444</v>
      </c>
      <c r="K7" s="16">
        <v>14.447178254406586</v>
      </c>
      <c r="L7" s="16">
        <v>3.658986370106769</v>
      </c>
      <c r="M7" s="91">
        <v>6.602521360283438</v>
      </c>
      <c r="N7" s="16">
        <v>23.922192239617335</v>
      </c>
      <c r="O7" s="17">
        <v>13.82663981891587</v>
      </c>
      <c r="P7" s="85">
        <v>101.62486928706966</v>
      </c>
      <c r="Q7" s="65">
        <v>0.011350108156723139</v>
      </c>
      <c r="R7" s="66"/>
    </row>
    <row r="8" spans="2:18" s="36" customFormat="1" ht="19.5" customHeight="1">
      <c r="B8" s="26" t="s">
        <v>37</v>
      </c>
      <c r="C8" s="16">
        <v>21.893724302107312</v>
      </c>
      <c r="D8" s="91">
        <v>50.01582656079379</v>
      </c>
      <c r="E8" s="16">
        <v>34.69048842219785</v>
      </c>
      <c r="F8" s="16">
        <v>18.0886912669821</v>
      </c>
      <c r="G8" s="16">
        <v>17.61698922616458</v>
      </c>
      <c r="H8" s="16">
        <v>13.834133201818629</v>
      </c>
      <c r="I8" s="16">
        <v>22.55172981624007</v>
      </c>
      <c r="J8" s="16">
        <v>33.26916410456039</v>
      </c>
      <c r="K8" s="16">
        <v>22.64214163705232</v>
      </c>
      <c r="L8" s="91">
        <v>23.16400021162471</v>
      </c>
      <c r="M8" s="16">
        <v>32.21324638504922</v>
      </c>
      <c r="N8" s="16">
        <v>22.880509769289695</v>
      </c>
      <c r="O8" s="17">
        <v>25.05566642850705</v>
      </c>
      <c r="P8" s="85">
        <v>194.98445997580458</v>
      </c>
      <c r="Q8" s="65">
        <v>1.3489628825916533</v>
      </c>
      <c r="R8" s="66"/>
    </row>
    <row r="9" spans="2:18" s="36" customFormat="1" ht="19.5" customHeight="1">
      <c r="B9" s="26" t="s">
        <v>19</v>
      </c>
      <c r="C9" s="16">
        <v>23.698161620362146</v>
      </c>
      <c r="D9" s="16">
        <v>14.73524413536137</v>
      </c>
      <c r="E9" s="16">
        <v>19.259317007819607</v>
      </c>
      <c r="F9" s="16">
        <v>12.49366999704751</v>
      </c>
      <c r="G9" s="16">
        <v>10.270689658466031</v>
      </c>
      <c r="H9" s="93" t="s">
        <v>55</v>
      </c>
      <c r="I9" s="91">
        <v>12.265348593197189</v>
      </c>
      <c r="J9" s="91">
        <v>2.570395782768865</v>
      </c>
      <c r="K9" s="91">
        <v>72.6349497419904</v>
      </c>
      <c r="L9" s="91">
        <v>32.09550124048455</v>
      </c>
      <c r="M9" s="16">
        <v>22.649852577238608</v>
      </c>
      <c r="N9" s="91">
        <v>23.98822064304915</v>
      </c>
      <c r="O9" s="92">
        <v>18.480799776027453</v>
      </c>
      <c r="P9" s="85">
        <v>120.22644346174135</v>
      </c>
      <c r="Q9" s="65">
        <v>0.6760829753919818</v>
      </c>
      <c r="R9" s="66"/>
    </row>
    <row r="10" spans="2:18" s="36" customFormat="1" ht="19.5" customHeight="1">
      <c r="B10" s="26" t="s">
        <v>20</v>
      </c>
      <c r="C10" s="16">
        <v>21.16845180983818</v>
      </c>
      <c r="D10" s="16">
        <v>14.117069349432189</v>
      </c>
      <c r="E10" s="16">
        <v>18.14221486991491</v>
      </c>
      <c r="F10" s="16">
        <v>13.159808363434808</v>
      </c>
      <c r="G10" s="91">
        <v>19.988582904002996</v>
      </c>
      <c r="H10" s="16">
        <v>12.53615545263322</v>
      </c>
      <c r="I10" s="16">
        <v>4.433163237513168</v>
      </c>
      <c r="J10" s="16">
        <v>14.093329465082551</v>
      </c>
      <c r="K10" s="16">
        <v>6.7828898056434435</v>
      </c>
      <c r="L10" s="16">
        <v>1.835763827137027</v>
      </c>
      <c r="M10" s="91">
        <v>39.94900216001791</v>
      </c>
      <c r="N10" s="16">
        <v>16.138431703146246</v>
      </c>
      <c r="O10" s="17">
        <v>12.118085932448665</v>
      </c>
      <c r="P10" s="85">
        <v>123.02687708123821</v>
      </c>
      <c r="Q10" s="65">
        <v>0.04073802778041129</v>
      </c>
      <c r="R10" s="66"/>
    </row>
    <row r="11" spans="2:18" s="36" customFormat="1" ht="19.5" customHeight="1">
      <c r="B11" s="26" t="s">
        <v>14</v>
      </c>
      <c r="C11" s="16">
        <v>17.949305914157</v>
      </c>
      <c r="D11" s="16">
        <v>26.231884726855878</v>
      </c>
      <c r="E11" s="16">
        <v>23.979937225420485</v>
      </c>
      <c r="F11" s="16">
        <v>11.779291429114942</v>
      </c>
      <c r="G11" s="16">
        <v>32.00838299044546</v>
      </c>
      <c r="H11" s="16">
        <v>12.108028272885273</v>
      </c>
      <c r="I11" s="16">
        <v>5.5739481003196625</v>
      </c>
      <c r="J11" s="16">
        <v>12.672289431880685</v>
      </c>
      <c r="K11" s="16">
        <v>11.079740551139162</v>
      </c>
      <c r="L11" s="16">
        <v>14.66702060438824</v>
      </c>
      <c r="M11" s="16">
        <v>31.31650323204974</v>
      </c>
      <c r="N11" s="16">
        <v>23.920933559966457</v>
      </c>
      <c r="O11" s="17">
        <v>14.91343214300688</v>
      </c>
      <c r="P11" s="85">
        <v>100</v>
      </c>
      <c r="Q11" s="65">
        <v>0.6025595860743581</v>
      </c>
      <c r="R11" s="66"/>
    </row>
    <row r="12" spans="2:18" s="36" customFormat="1" ht="19.5" customHeight="1">
      <c r="B12" s="26" t="s">
        <v>21</v>
      </c>
      <c r="C12" s="16">
        <v>14.595974934219644</v>
      </c>
      <c r="D12" s="16">
        <v>12.793916204231408</v>
      </c>
      <c r="E12" s="16">
        <v>15.659941555219229</v>
      </c>
      <c r="F12" s="91">
        <v>17.656361195634233</v>
      </c>
      <c r="G12" s="16">
        <v>4.023992484978432</v>
      </c>
      <c r="H12" s="16">
        <v>6.546356513290606</v>
      </c>
      <c r="I12" s="16">
        <v>5.72778325148803</v>
      </c>
      <c r="J12" s="16">
        <v>21.194498420338444</v>
      </c>
      <c r="K12" s="16">
        <v>8.558292579916877</v>
      </c>
      <c r="L12" s="16">
        <v>13.107129066583548</v>
      </c>
      <c r="M12" s="16">
        <v>52.813755807678966</v>
      </c>
      <c r="N12" s="16">
        <v>13.141173653444076</v>
      </c>
      <c r="O12" s="17">
        <v>12.817496854320984</v>
      </c>
      <c r="P12" s="85">
        <v>295.12092266663893</v>
      </c>
      <c r="Q12" s="65">
        <v>0.6456542290346549</v>
      </c>
      <c r="R12" s="66"/>
    </row>
    <row r="13" spans="2:18" s="36" customFormat="1" ht="19.5" customHeight="1">
      <c r="B13" s="26" t="s">
        <v>22</v>
      </c>
      <c r="C13" s="16">
        <v>7.697802894045141</v>
      </c>
      <c r="D13" s="91">
        <v>0.7781930135790734</v>
      </c>
      <c r="E13" s="16">
        <v>28.389520269893445</v>
      </c>
      <c r="F13" s="91">
        <v>30.80873804912139</v>
      </c>
      <c r="G13" s="91">
        <v>7.836436324112851</v>
      </c>
      <c r="H13" s="91">
        <v>11.860765117190354</v>
      </c>
      <c r="I13" s="16">
        <v>17.39855247643404</v>
      </c>
      <c r="J13" s="91">
        <v>6.340538177995899</v>
      </c>
      <c r="K13" s="16">
        <v>5.2022769263271815</v>
      </c>
      <c r="L13" s="16">
        <v>1.7222019504593975</v>
      </c>
      <c r="M13" s="16">
        <v>13.4933339570736</v>
      </c>
      <c r="N13" s="91">
        <v>13.320250639245062</v>
      </c>
      <c r="O13" s="92">
        <v>15.694065867065966</v>
      </c>
      <c r="P13" s="85">
        <v>265.46055619755396</v>
      </c>
      <c r="Q13" s="65">
        <v>0.07925013304804715</v>
      </c>
      <c r="R13" s="66"/>
    </row>
    <row r="14" spans="2:18" s="36" customFormat="1" ht="19.5" customHeight="1">
      <c r="B14" s="26" t="s">
        <v>23</v>
      </c>
      <c r="C14" s="16">
        <v>13.06444106975974</v>
      </c>
      <c r="D14" s="16">
        <v>16.576843207261604</v>
      </c>
      <c r="E14" s="16">
        <v>7.787339310016748</v>
      </c>
      <c r="F14" s="16">
        <v>7.433775287905921</v>
      </c>
      <c r="G14" s="16">
        <v>7.327706041086249</v>
      </c>
      <c r="H14" s="91">
        <v>6.8162633826731</v>
      </c>
      <c r="I14" s="91">
        <v>2.8562454304178417</v>
      </c>
      <c r="J14" s="91">
        <v>4.782990324783403</v>
      </c>
      <c r="K14" s="16">
        <v>11.241500052003081</v>
      </c>
      <c r="L14" s="16">
        <v>11.41765424041868</v>
      </c>
      <c r="M14" s="16">
        <v>17.99537571156137</v>
      </c>
      <c r="N14" s="16">
        <v>13.91333861001528</v>
      </c>
      <c r="O14" s="92">
        <v>10.14043497875978</v>
      </c>
      <c r="P14" s="85">
        <v>104.71285480508998</v>
      </c>
      <c r="Q14" s="65">
        <v>1.8197008586099825</v>
      </c>
      <c r="R14" s="66"/>
    </row>
    <row r="15" spans="2:18" s="36" customFormat="1" ht="19.5" customHeight="1">
      <c r="B15" s="26" t="s">
        <v>38</v>
      </c>
      <c r="C15" s="16">
        <v>12.765686695102831</v>
      </c>
      <c r="D15" s="16">
        <v>9.125215582907579</v>
      </c>
      <c r="E15" s="16">
        <v>17.938156056690495</v>
      </c>
      <c r="F15" s="16">
        <v>9.675882658980091</v>
      </c>
      <c r="G15" s="16">
        <v>35.125774874895555</v>
      </c>
      <c r="H15" s="16">
        <v>9.433059966785796</v>
      </c>
      <c r="I15" s="16">
        <v>6.802821610236062</v>
      </c>
      <c r="J15" s="16">
        <v>35.9852111755892</v>
      </c>
      <c r="K15" s="16">
        <v>41.580247670146846</v>
      </c>
      <c r="L15" s="16">
        <v>51.841720306193665</v>
      </c>
      <c r="M15" s="16">
        <v>43.52550742293636</v>
      </c>
      <c r="N15" s="16">
        <v>27.888950564904167</v>
      </c>
      <c r="O15" s="17">
        <v>22.195188489854086</v>
      </c>
      <c r="P15" s="85">
        <v>165.95869074375622</v>
      </c>
      <c r="Q15" s="65">
        <v>0.20892961308540403</v>
      </c>
      <c r="R15" s="66"/>
    </row>
    <row r="16" spans="2:18" s="36" customFormat="1" ht="19.5" customHeight="1">
      <c r="B16" s="26" t="s">
        <v>39</v>
      </c>
      <c r="C16" s="16">
        <v>17.92321162494169</v>
      </c>
      <c r="D16" s="16">
        <v>7.184490401905227</v>
      </c>
      <c r="E16" s="16">
        <v>12.194270365711644</v>
      </c>
      <c r="F16" s="16">
        <v>13.941778247550138</v>
      </c>
      <c r="G16" s="16">
        <v>30.919894646363296</v>
      </c>
      <c r="H16" s="16">
        <v>18.190311529278507</v>
      </c>
      <c r="I16" s="16">
        <v>12.33556498660215</v>
      </c>
      <c r="J16" s="16">
        <v>22.650813039428016</v>
      </c>
      <c r="K16" s="16">
        <v>47.936753111207366</v>
      </c>
      <c r="L16" s="91">
        <v>67.39472882584317</v>
      </c>
      <c r="M16" s="16">
        <v>44.40855276530088</v>
      </c>
      <c r="N16" s="16">
        <v>27.719872938915923</v>
      </c>
      <c r="O16" s="17">
        <v>24.38925580654549</v>
      </c>
      <c r="P16" s="85">
        <v>263.02679918953817</v>
      </c>
      <c r="Q16" s="65">
        <v>0.27542287033381685</v>
      </c>
      <c r="R16" s="66"/>
    </row>
    <row r="17" spans="2:18" s="36" customFormat="1" ht="19.5" customHeight="1">
      <c r="B17" s="26" t="s">
        <v>16</v>
      </c>
      <c r="C17" s="16">
        <v>10.697516484450517</v>
      </c>
      <c r="D17" s="16">
        <v>3.9841050361016443</v>
      </c>
      <c r="E17" s="16">
        <v>14.003733235417105</v>
      </c>
      <c r="F17" s="16">
        <v>7.076509895405837</v>
      </c>
      <c r="G17" s="91">
        <v>29.258996516706702</v>
      </c>
      <c r="H17" s="16">
        <v>8.622494375740263</v>
      </c>
      <c r="I17" s="16">
        <v>7.441826346960702</v>
      </c>
      <c r="J17" s="16">
        <v>20.349901680664733</v>
      </c>
      <c r="K17" s="91">
        <v>22.18337329538142</v>
      </c>
      <c r="L17" s="91">
        <v>41.08092065079761</v>
      </c>
      <c r="M17" s="16">
        <v>24.300534201174756</v>
      </c>
      <c r="N17" s="16">
        <v>17.188178149091723</v>
      </c>
      <c r="O17" s="17">
        <v>10.992542741531485</v>
      </c>
      <c r="P17" s="85">
        <v>147.91083881682084</v>
      </c>
      <c r="Q17" s="65">
        <v>0.13489628825916528</v>
      </c>
      <c r="R17" s="66"/>
    </row>
    <row r="18" spans="2:18" s="36" customFormat="1" ht="19.5" customHeight="1">
      <c r="B18" s="26" t="s">
        <v>15</v>
      </c>
      <c r="C18" s="16">
        <v>16.571521099784874</v>
      </c>
      <c r="D18" s="16">
        <v>15.264365023993081</v>
      </c>
      <c r="E18" s="16">
        <v>23.047421375340033</v>
      </c>
      <c r="F18" s="16">
        <v>8.827966632552608</v>
      </c>
      <c r="G18" s="89">
        <v>141.25375446227542</v>
      </c>
      <c r="H18" s="16">
        <v>13.443160114845794</v>
      </c>
      <c r="I18" s="16">
        <v>33.72741047932101</v>
      </c>
      <c r="J18" s="16">
        <v>46.375666924150806</v>
      </c>
      <c r="K18" s="16">
        <v>66.61272294747991</v>
      </c>
      <c r="L18" s="16">
        <v>72.67939341568601</v>
      </c>
      <c r="M18" s="16">
        <v>54.55330961794491</v>
      </c>
      <c r="N18" s="16">
        <v>39.05437672991911</v>
      </c>
      <c r="O18" s="17">
        <v>26.955723773307675</v>
      </c>
      <c r="P18" s="85">
        <v>407.3802778041127</v>
      </c>
      <c r="Q18" s="65">
        <v>0.24547089156850282</v>
      </c>
      <c r="R18" s="66"/>
    </row>
    <row r="19" spans="2:18" s="36" customFormat="1" ht="19.5" customHeight="1">
      <c r="B19" s="26" t="s">
        <v>24</v>
      </c>
      <c r="C19" s="93" t="s">
        <v>55</v>
      </c>
      <c r="D19" s="91">
        <v>28.35575982391397</v>
      </c>
      <c r="E19" s="16">
        <v>25.618938502112947</v>
      </c>
      <c r="F19" s="16">
        <v>43.145245401223484</v>
      </c>
      <c r="G19" s="16">
        <v>41.89348064720976</v>
      </c>
      <c r="H19" s="16">
        <v>37.13556920994925</v>
      </c>
      <c r="I19" s="16">
        <v>27.334741294469264</v>
      </c>
      <c r="J19" s="16">
        <v>25.879329387298355</v>
      </c>
      <c r="K19" s="91">
        <v>7.413102413009179</v>
      </c>
      <c r="L19" s="16">
        <v>25.879580056650006</v>
      </c>
      <c r="M19" s="16">
        <v>45.646840690107005</v>
      </c>
      <c r="N19" s="16">
        <v>36.67478194084735</v>
      </c>
      <c r="O19" s="17">
        <v>34.30494275517183</v>
      </c>
      <c r="P19" s="85">
        <v>131.82567385564084</v>
      </c>
      <c r="Q19" s="65">
        <v>5.248074602497724</v>
      </c>
      <c r="R19" s="66"/>
    </row>
    <row r="20" spans="2:18" s="36" customFormat="1" ht="19.5" customHeight="1">
      <c r="B20" s="26" t="s">
        <v>25</v>
      </c>
      <c r="C20" s="16">
        <v>14.526714188278625</v>
      </c>
      <c r="D20" s="16">
        <v>22.615926188270954</v>
      </c>
      <c r="E20" s="16">
        <v>27.311695842362077</v>
      </c>
      <c r="F20" s="16">
        <v>26.779972883142776</v>
      </c>
      <c r="G20" s="16">
        <v>36.92354546908213</v>
      </c>
      <c r="H20" s="91">
        <v>46.77912187969589</v>
      </c>
      <c r="I20" s="16">
        <v>26.83764665795883</v>
      </c>
      <c r="J20" s="16">
        <v>31.347773438072213</v>
      </c>
      <c r="K20" s="16">
        <v>12.77490353192895</v>
      </c>
      <c r="L20" s="16">
        <v>17.540947196159106</v>
      </c>
      <c r="M20" s="16">
        <v>37.472184358530924</v>
      </c>
      <c r="N20" s="16">
        <v>34.888453370846044</v>
      </c>
      <c r="O20" s="17">
        <v>26.819761004815575</v>
      </c>
      <c r="P20" s="85">
        <v>208.92961308540396</v>
      </c>
      <c r="Q20" s="65">
        <v>0.1412537544622755</v>
      </c>
      <c r="R20" s="66"/>
    </row>
    <row r="21" spans="2:18" s="36" customFormat="1" ht="19.5" customHeight="1">
      <c r="B21" s="26" t="s">
        <v>26</v>
      </c>
      <c r="C21" s="16">
        <v>19.728591294630927</v>
      </c>
      <c r="D21" s="16">
        <v>24.31660186056487</v>
      </c>
      <c r="E21" s="16">
        <v>19.165874104383384</v>
      </c>
      <c r="F21" s="16">
        <v>24.250151552883874</v>
      </c>
      <c r="G21" s="16">
        <v>21.822978891810493</v>
      </c>
      <c r="H21" s="16">
        <v>24.509634076002</v>
      </c>
      <c r="I21" s="16">
        <v>24.943472571004925</v>
      </c>
      <c r="J21" s="91">
        <v>51.52249710514343</v>
      </c>
      <c r="K21" s="16">
        <v>26.454938797347523</v>
      </c>
      <c r="L21" s="16">
        <v>35.043753012861</v>
      </c>
      <c r="M21" s="16">
        <v>39.53895659171452</v>
      </c>
      <c r="N21" s="16">
        <v>21.81937820546043</v>
      </c>
      <c r="O21" s="17">
        <v>23.742121799303966</v>
      </c>
      <c r="P21" s="85">
        <v>263.02679918953817</v>
      </c>
      <c r="Q21" s="65">
        <v>1.4791083881682072</v>
      </c>
      <c r="R21" s="66"/>
    </row>
    <row r="22" spans="2:18" s="36" customFormat="1" ht="19.5" customHeight="1">
      <c r="B22" s="26" t="s">
        <v>28</v>
      </c>
      <c r="C22" s="91">
        <v>3.98107170553497</v>
      </c>
      <c r="D22" s="91">
        <v>28.806484533349686</v>
      </c>
      <c r="E22" s="91">
        <v>51.2861383991365</v>
      </c>
      <c r="F22" s="16">
        <v>22.36861524601232</v>
      </c>
      <c r="G22" s="16">
        <v>49.30743627748519</v>
      </c>
      <c r="H22" s="16">
        <v>19.53139492373109</v>
      </c>
      <c r="I22" s="16">
        <v>15.670942122767446</v>
      </c>
      <c r="J22" s="16">
        <v>23.53851782703071</v>
      </c>
      <c r="K22" s="16">
        <v>17.751817423310605</v>
      </c>
      <c r="L22" s="16">
        <v>19.759890069260404</v>
      </c>
      <c r="M22" s="16">
        <v>30.326334093833328</v>
      </c>
      <c r="N22" s="16">
        <v>14.445784029946529</v>
      </c>
      <c r="O22" s="92">
        <v>22.62505098558991</v>
      </c>
      <c r="P22" s="85">
        <v>165.95869074375622</v>
      </c>
      <c r="Q22" s="65">
        <v>1.5135612484362073</v>
      </c>
      <c r="R22" s="66"/>
    </row>
    <row r="23" spans="2:18" s="36" customFormat="1" ht="19.5" customHeight="1">
      <c r="B23" s="26" t="s">
        <v>29</v>
      </c>
      <c r="C23" s="16">
        <v>22.70218328811703</v>
      </c>
      <c r="D23" s="16">
        <v>17.132604117337834</v>
      </c>
      <c r="E23" s="16">
        <v>27.932627141272807</v>
      </c>
      <c r="F23" s="16">
        <v>22.319188498264275</v>
      </c>
      <c r="G23" s="16">
        <v>53.56793373847641</v>
      </c>
      <c r="H23" s="16">
        <v>20.942793382945702</v>
      </c>
      <c r="I23" s="16">
        <v>19.566946999581347</v>
      </c>
      <c r="J23" s="16">
        <v>30.001902689561785</v>
      </c>
      <c r="K23" s="16">
        <v>29.7623491386955</v>
      </c>
      <c r="L23" s="16">
        <v>46.47120407585812</v>
      </c>
      <c r="M23" s="91">
        <v>32.656694926112145</v>
      </c>
      <c r="N23" s="16">
        <v>24.5309615456508</v>
      </c>
      <c r="O23" s="17">
        <v>26.906782469557978</v>
      </c>
      <c r="P23" s="85">
        <v>190.5460717963248</v>
      </c>
      <c r="Q23" s="65">
        <v>1.778279410038923</v>
      </c>
      <c r="R23" s="66"/>
    </row>
    <row r="24" spans="2:18" s="36" customFormat="1" ht="19.5" customHeight="1">
      <c r="B24" s="26" t="s">
        <v>30</v>
      </c>
      <c r="C24" s="16">
        <v>13.231138286498332</v>
      </c>
      <c r="D24" s="16">
        <v>24.045478958294545</v>
      </c>
      <c r="E24" s="16">
        <v>17.3100949604956</v>
      </c>
      <c r="F24" s="16">
        <v>22.647683711979305</v>
      </c>
      <c r="G24" s="16">
        <v>14.547892382486305</v>
      </c>
      <c r="H24" s="16">
        <v>24.911557182163865</v>
      </c>
      <c r="I24" s="16">
        <v>59.00014388216596</v>
      </c>
      <c r="J24" s="16">
        <v>32.387069869582014</v>
      </c>
      <c r="K24" s="16">
        <v>26.840873317268667</v>
      </c>
      <c r="L24" s="16">
        <v>51.69098297295629</v>
      </c>
      <c r="M24" s="16">
        <v>56.96104249172846</v>
      </c>
      <c r="N24" s="16">
        <v>30.40917308007264</v>
      </c>
      <c r="O24" s="17">
        <v>22.698361271688174</v>
      </c>
      <c r="P24" s="85">
        <v>138.0384264602886</v>
      </c>
      <c r="Q24" s="65">
        <v>2.344228815319923</v>
      </c>
      <c r="R24" s="66"/>
    </row>
    <row r="25" spans="2:18" s="36" customFormat="1" ht="19.5" customHeight="1">
      <c r="B25" s="26" t="s">
        <v>17</v>
      </c>
      <c r="C25" s="16">
        <v>5.91854883445729</v>
      </c>
      <c r="D25" s="16">
        <v>8.995681134486155</v>
      </c>
      <c r="E25" s="16">
        <v>12.889271541181893</v>
      </c>
      <c r="F25" s="16">
        <v>8.245488016812633</v>
      </c>
      <c r="G25" s="16">
        <v>25.93607343213128</v>
      </c>
      <c r="H25" s="16">
        <v>18.355070727461705</v>
      </c>
      <c r="I25" s="16">
        <v>33.44514614006489</v>
      </c>
      <c r="J25" s="16">
        <v>31.938864478155455</v>
      </c>
      <c r="K25" s="16">
        <v>56.114696702052996</v>
      </c>
      <c r="L25" s="16">
        <v>72.47427073712537</v>
      </c>
      <c r="M25" s="16">
        <v>57.59077894616913</v>
      </c>
      <c r="N25" s="16">
        <v>25.156809974965864</v>
      </c>
      <c r="O25" s="17">
        <v>20.39665676032933</v>
      </c>
      <c r="P25" s="85">
        <v>281.83829312644554</v>
      </c>
      <c r="Q25" s="65">
        <v>0.13803842646028835</v>
      </c>
      <c r="R25" s="66"/>
    </row>
    <row r="26" spans="2:18" s="36" customFormat="1" ht="19.5" customHeight="1">
      <c r="B26" s="26" t="s">
        <v>18</v>
      </c>
      <c r="C26" s="16">
        <v>9.196807389968281</v>
      </c>
      <c r="D26" s="16">
        <v>12.732400537403256</v>
      </c>
      <c r="E26" s="16">
        <v>9.399514488931581</v>
      </c>
      <c r="F26" s="16">
        <v>20.100456611422057</v>
      </c>
      <c r="G26" s="16">
        <v>21.203011327481015</v>
      </c>
      <c r="H26" s="16">
        <v>22.444080662182778</v>
      </c>
      <c r="I26" s="16">
        <v>17.835779363514508</v>
      </c>
      <c r="J26" s="16">
        <v>41.29290154031083</v>
      </c>
      <c r="K26" s="16">
        <v>76.29318645788642</v>
      </c>
      <c r="L26" s="16">
        <v>83.27590979544061</v>
      </c>
      <c r="M26" s="91">
        <v>93.97418513629435</v>
      </c>
      <c r="N26" s="16">
        <v>21.577856785835596</v>
      </c>
      <c r="O26" s="17">
        <v>23.142631440107284</v>
      </c>
      <c r="P26" s="85">
        <v>169.82436524617444</v>
      </c>
      <c r="Q26" s="65">
        <v>1.2378461398066376</v>
      </c>
      <c r="R26" s="66"/>
    </row>
    <row r="27" spans="2:18" s="36" customFormat="1" ht="19.5" customHeight="1">
      <c r="B27" s="26" t="s">
        <v>27</v>
      </c>
      <c r="C27" s="16">
        <v>12.060927435856524</v>
      </c>
      <c r="D27" s="16">
        <v>11.063668587398944</v>
      </c>
      <c r="E27" s="16">
        <v>9.142228449777873</v>
      </c>
      <c r="F27" s="16">
        <v>14.310692247438045</v>
      </c>
      <c r="G27" s="16">
        <v>15.796563423511822</v>
      </c>
      <c r="H27" s="16">
        <v>12.005869800873098</v>
      </c>
      <c r="I27" s="16">
        <v>20.506265642080713</v>
      </c>
      <c r="J27" s="16">
        <v>15.407900090012367</v>
      </c>
      <c r="K27" s="16">
        <v>34.2342636789242</v>
      </c>
      <c r="L27" s="91">
        <v>60.13512297234127</v>
      </c>
      <c r="M27" s="16">
        <v>27.23401914231928</v>
      </c>
      <c r="N27" s="16">
        <v>23.988109787700616</v>
      </c>
      <c r="O27" s="17">
        <v>14.669460403807182</v>
      </c>
      <c r="P27" s="85">
        <v>194.98445997580458</v>
      </c>
      <c r="Q27" s="65">
        <v>0.8709635899560815</v>
      </c>
      <c r="R27" s="66"/>
    </row>
    <row r="28" spans="2:18" s="36" customFormat="1" ht="19.5" customHeight="1">
      <c r="B28" s="26" t="s">
        <v>32</v>
      </c>
      <c r="C28" s="16">
        <v>16.718873540876576</v>
      </c>
      <c r="D28" s="16">
        <v>18.918234376434228</v>
      </c>
      <c r="E28" s="16">
        <v>16.403172883783597</v>
      </c>
      <c r="F28" s="16">
        <v>50.62841578250715</v>
      </c>
      <c r="G28" s="91">
        <v>34.461954377667375</v>
      </c>
      <c r="H28" s="91">
        <v>60.19980360164893</v>
      </c>
      <c r="I28" s="16">
        <v>53.59067526215523</v>
      </c>
      <c r="J28" s="91">
        <v>29.993578789615512</v>
      </c>
      <c r="K28" s="91">
        <v>40.229895358576734</v>
      </c>
      <c r="L28" s="16">
        <v>16.193407393378322</v>
      </c>
      <c r="M28" s="16">
        <v>42.920108163590704</v>
      </c>
      <c r="N28" s="91">
        <v>25.471673564199644</v>
      </c>
      <c r="O28" s="17">
        <v>32.52824360198056</v>
      </c>
      <c r="P28" s="85">
        <v>154.8816618912482</v>
      </c>
      <c r="Q28" s="65">
        <v>0.39810717055349687</v>
      </c>
      <c r="R28" s="66"/>
    </row>
    <row r="29" spans="2:18" s="36" customFormat="1" ht="19.5" customHeight="1">
      <c r="B29" s="26" t="s">
        <v>31</v>
      </c>
      <c r="C29" s="16">
        <v>22.046371042523727</v>
      </c>
      <c r="D29" s="16">
        <v>17.23628742476855</v>
      </c>
      <c r="E29" s="16">
        <v>11.71552042859208</v>
      </c>
      <c r="F29" s="16">
        <v>20.501812923227988</v>
      </c>
      <c r="G29" s="16">
        <v>12.678611529920563</v>
      </c>
      <c r="H29" s="16">
        <v>25.787766063193697</v>
      </c>
      <c r="I29" s="16">
        <v>32.522789523888676</v>
      </c>
      <c r="J29" s="91">
        <v>19.952623149688797</v>
      </c>
      <c r="K29" s="16">
        <v>28.79669485320189</v>
      </c>
      <c r="L29" s="16">
        <v>24.63590891290899</v>
      </c>
      <c r="M29" s="16">
        <v>38.34328055456238</v>
      </c>
      <c r="N29" s="16">
        <v>20.14015409803373</v>
      </c>
      <c r="O29" s="17">
        <v>18.28547459023868</v>
      </c>
      <c r="P29" s="85">
        <v>117.48975549395293</v>
      </c>
      <c r="Q29" s="65">
        <v>1.9498445997580456</v>
      </c>
      <c r="R29" s="66"/>
    </row>
    <row r="30" spans="2:18" s="36" customFormat="1" ht="19.5" customHeight="1">
      <c r="B30" s="26" t="s">
        <v>33</v>
      </c>
      <c r="C30" s="16">
        <v>13.331462990110083</v>
      </c>
      <c r="D30" s="91">
        <v>14.947661386667258</v>
      </c>
      <c r="E30" s="91">
        <v>10.095376907044141</v>
      </c>
      <c r="F30" s="91">
        <v>56.23413251903491</v>
      </c>
      <c r="G30" s="93" t="s">
        <v>55</v>
      </c>
      <c r="H30" s="93" t="s">
        <v>55</v>
      </c>
      <c r="I30" s="91">
        <v>41.561259846879395</v>
      </c>
      <c r="J30" s="91">
        <v>21.43671147078903</v>
      </c>
      <c r="K30" s="16">
        <v>92.68007607586942</v>
      </c>
      <c r="L30" s="16">
        <v>62.11888075520501</v>
      </c>
      <c r="M30" s="16">
        <v>49.07020927982012</v>
      </c>
      <c r="N30" s="16">
        <v>28.229616912640388</v>
      </c>
      <c r="O30" s="92">
        <v>25.907825924469467</v>
      </c>
      <c r="P30" s="85">
        <v>177.82794100389242</v>
      </c>
      <c r="Q30" s="65">
        <v>1.0471285480508985</v>
      </c>
      <c r="R30" s="66"/>
    </row>
    <row r="31" spans="2:18" s="36" customFormat="1" ht="19.5" customHeight="1">
      <c r="B31" s="26" t="s">
        <v>34</v>
      </c>
      <c r="C31" s="16">
        <v>9.797740557979804</v>
      </c>
      <c r="D31" s="16">
        <v>23.91943852844986</v>
      </c>
      <c r="E31" s="16">
        <v>25.12981427076127</v>
      </c>
      <c r="F31" s="16">
        <v>30.230316117684396</v>
      </c>
      <c r="G31" s="16">
        <v>16.238291108285686</v>
      </c>
      <c r="H31" s="91">
        <v>17.141007691330174</v>
      </c>
      <c r="I31" s="91">
        <v>50.97028393808038</v>
      </c>
      <c r="J31" s="16">
        <v>20.970498327848798</v>
      </c>
      <c r="K31" s="16">
        <v>64.84769689246116</v>
      </c>
      <c r="L31" s="91">
        <v>81.61557867368136</v>
      </c>
      <c r="M31" s="16">
        <v>39.69239806193397</v>
      </c>
      <c r="N31" s="16">
        <v>19.9418933014105</v>
      </c>
      <c r="O31" s="17">
        <v>23.981451151156786</v>
      </c>
      <c r="P31" s="85">
        <v>257.03957827688663</v>
      </c>
      <c r="Q31" s="65">
        <v>1.122018454301963</v>
      </c>
      <c r="R31" s="66"/>
    </row>
    <row r="32" spans="2:18" s="36" customFormat="1" ht="19.5" customHeight="1">
      <c r="B32" s="26" t="s">
        <v>41</v>
      </c>
      <c r="C32" s="16">
        <v>29.518882450476745</v>
      </c>
      <c r="D32" s="16">
        <v>28.89495476018299</v>
      </c>
      <c r="E32" s="16">
        <v>14.894034451261332</v>
      </c>
      <c r="F32" s="16">
        <v>16.25544662585823</v>
      </c>
      <c r="G32" s="16">
        <v>16.71495847558625</v>
      </c>
      <c r="H32" s="16">
        <v>35.21361637660067</v>
      </c>
      <c r="I32" s="16">
        <v>31.91032108680829</v>
      </c>
      <c r="J32" s="91">
        <v>10.876272492109095</v>
      </c>
      <c r="K32" s="16">
        <v>30.75600529001125</v>
      </c>
      <c r="L32" s="91">
        <v>36.35400974556103</v>
      </c>
      <c r="M32" s="16">
        <v>38.08243776639287</v>
      </c>
      <c r="N32" s="16">
        <v>20.602602033070795</v>
      </c>
      <c r="O32" s="17">
        <v>20.35572897792341</v>
      </c>
      <c r="P32" s="85">
        <v>229.08676527677744</v>
      </c>
      <c r="Q32" s="65">
        <v>0.06456542290346548</v>
      </c>
      <c r="R32" s="66"/>
    </row>
    <row r="33" spans="2:18" s="36" customFormat="1" ht="19.5" customHeight="1">
      <c r="B33" s="26" t="s">
        <v>35</v>
      </c>
      <c r="C33" s="16">
        <v>21.751282361129032</v>
      </c>
      <c r="D33" s="91">
        <v>38.74412645418601</v>
      </c>
      <c r="E33" s="91">
        <v>13.320808685433253</v>
      </c>
      <c r="F33" s="16">
        <v>15.18073193923963</v>
      </c>
      <c r="G33" s="16">
        <v>33.78456308627691</v>
      </c>
      <c r="H33" s="16">
        <v>23.23990128887531</v>
      </c>
      <c r="I33" s="91">
        <v>56.90041163497662</v>
      </c>
      <c r="J33" s="16">
        <v>33.130223672863266</v>
      </c>
      <c r="K33" s="16">
        <v>41.886051680244364</v>
      </c>
      <c r="L33" s="16">
        <v>37.69654378177364</v>
      </c>
      <c r="M33" s="91">
        <v>34.341887350065896</v>
      </c>
      <c r="N33" s="91">
        <v>43.31656217883774</v>
      </c>
      <c r="O33" s="92">
        <v>29.75802104151234</v>
      </c>
      <c r="P33" s="85">
        <v>144.54397707459285</v>
      </c>
      <c r="Q33" s="65">
        <v>1.6982436524617461</v>
      </c>
      <c r="R33" s="66"/>
    </row>
    <row r="34" spans="2:18" s="36" customFormat="1" ht="19.5" customHeight="1" thickBot="1">
      <c r="B34" s="46" t="s">
        <v>36</v>
      </c>
      <c r="C34" s="19">
        <v>11.791190576289509</v>
      </c>
      <c r="D34" s="19">
        <v>15.232461337897053</v>
      </c>
      <c r="E34" s="19">
        <v>5.935259580963448</v>
      </c>
      <c r="F34" s="19">
        <v>6.294251494707455</v>
      </c>
      <c r="G34" s="19">
        <v>3.2690582478355075</v>
      </c>
      <c r="H34" s="19">
        <v>12.11102926340447</v>
      </c>
      <c r="I34" s="19">
        <v>23.978226000328995</v>
      </c>
      <c r="J34" s="19">
        <v>8.745611678326407</v>
      </c>
      <c r="K34" s="19">
        <v>11.413693553291452</v>
      </c>
      <c r="L34" s="19">
        <v>17.684913724388398</v>
      </c>
      <c r="M34" s="19">
        <v>17.653647330919778</v>
      </c>
      <c r="N34" s="19">
        <v>12.773978829420194</v>
      </c>
      <c r="O34" s="20">
        <v>11.230054051510646</v>
      </c>
      <c r="P34" s="86">
        <v>169.82436524617444</v>
      </c>
      <c r="Q34" s="67">
        <v>0.04073802778041129</v>
      </c>
      <c r="R34" s="66"/>
    </row>
    <row r="35" spans="2:18" s="36" customFormat="1" ht="19.5" customHeight="1">
      <c r="B35" s="21" t="s">
        <v>42</v>
      </c>
      <c r="C35" s="22">
        <f aca="true" t="shared" si="0" ref="C35:Q35">MAX(C5:C34)</f>
        <v>29.518882450476745</v>
      </c>
      <c r="D35" s="95">
        <f t="shared" si="0"/>
        <v>50.01582656079379</v>
      </c>
      <c r="E35" s="95">
        <f t="shared" si="0"/>
        <v>51.2861383991365</v>
      </c>
      <c r="F35" s="95">
        <f t="shared" si="0"/>
        <v>56.23413251903491</v>
      </c>
      <c r="G35" s="114">
        <f t="shared" si="0"/>
        <v>141.25375446227542</v>
      </c>
      <c r="H35" s="95">
        <f t="shared" si="0"/>
        <v>60.19980360164893</v>
      </c>
      <c r="I35" s="23">
        <f t="shared" si="0"/>
        <v>59.00014388216596</v>
      </c>
      <c r="J35" s="95">
        <f t="shared" si="0"/>
        <v>51.52249710514343</v>
      </c>
      <c r="K35" s="23">
        <f t="shared" si="0"/>
        <v>92.68007607586942</v>
      </c>
      <c r="L35" s="23">
        <f t="shared" si="0"/>
        <v>83.27590979544061</v>
      </c>
      <c r="M35" s="95">
        <f t="shared" si="0"/>
        <v>93.97418513629435</v>
      </c>
      <c r="N35" s="96">
        <f t="shared" si="0"/>
        <v>43.31656217883774</v>
      </c>
      <c r="O35" s="25">
        <f t="shared" si="0"/>
        <v>34.30494275517183</v>
      </c>
      <c r="P35" s="54">
        <f t="shared" si="0"/>
        <v>407.3802778041127</v>
      </c>
      <c r="Q35" s="24">
        <f t="shared" si="0"/>
        <v>5.248074602497724</v>
      </c>
      <c r="R35" s="66"/>
    </row>
    <row r="36" spans="2:18" s="36" customFormat="1" ht="19.5" customHeight="1">
      <c r="B36" s="26" t="s">
        <v>43</v>
      </c>
      <c r="C36" s="97">
        <f aca="true" t="shared" si="1" ref="C36:Q36">MIN(C5:C34)</f>
        <v>3.98107170553497</v>
      </c>
      <c r="D36" s="98">
        <f t="shared" si="1"/>
        <v>0.7781930135790734</v>
      </c>
      <c r="E36" s="28">
        <f t="shared" si="1"/>
        <v>5.935259580963448</v>
      </c>
      <c r="F36" s="28">
        <f t="shared" si="1"/>
        <v>6.294251494707455</v>
      </c>
      <c r="G36" s="28">
        <f t="shared" si="1"/>
        <v>3.2690582478355075</v>
      </c>
      <c r="H36" s="28">
        <f t="shared" si="1"/>
        <v>6.546356513290606</v>
      </c>
      <c r="I36" s="98">
        <f t="shared" si="1"/>
        <v>2.8562454304178417</v>
      </c>
      <c r="J36" s="98">
        <f t="shared" si="1"/>
        <v>2.570395782768865</v>
      </c>
      <c r="K36" s="28">
        <f t="shared" si="1"/>
        <v>5.2022769263271815</v>
      </c>
      <c r="L36" s="28">
        <f t="shared" si="1"/>
        <v>1.7222019504593975</v>
      </c>
      <c r="M36" s="98">
        <f t="shared" si="1"/>
        <v>6.602521360283438</v>
      </c>
      <c r="N36" s="29">
        <f t="shared" si="1"/>
        <v>12.773978829420194</v>
      </c>
      <c r="O36" s="100">
        <f t="shared" si="1"/>
        <v>10.14043497875978</v>
      </c>
      <c r="P36" s="27">
        <f t="shared" si="1"/>
        <v>95.49925860214374</v>
      </c>
      <c r="Q36" s="29">
        <f t="shared" si="1"/>
        <v>0.011350108156723139</v>
      </c>
      <c r="R36" s="66"/>
    </row>
    <row r="37" spans="2:18" s="36" customFormat="1" ht="19.5" customHeight="1">
      <c r="B37" s="26" t="s">
        <v>44</v>
      </c>
      <c r="C37" s="27">
        <f>AVERAGE(C5:C34)</f>
        <v>14.863678015356587</v>
      </c>
      <c r="D37" s="28">
        <f aca="true" t="shared" si="2" ref="D37:N37">AVERAGE(D5:D34)</f>
        <v>18.46031965937603</v>
      </c>
      <c r="E37" s="28">
        <f t="shared" si="2"/>
        <v>20.35991361696427</v>
      </c>
      <c r="F37" s="28">
        <f t="shared" si="2"/>
        <v>19.969660640036157</v>
      </c>
      <c r="G37" s="28">
        <f t="shared" si="2"/>
        <v>27.942528196247864</v>
      </c>
      <c r="H37" s="28">
        <f t="shared" si="2"/>
        <v>20.069008293667718</v>
      </c>
      <c r="I37" s="28">
        <f t="shared" si="2"/>
        <v>24.360811258831458</v>
      </c>
      <c r="J37" s="28">
        <f t="shared" si="2"/>
        <v>24.3099785862003</v>
      </c>
      <c r="K37" s="28">
        <f t="shared" si="2"/>
        <v>33.13888842056219</v>
      </c>
      <c r="L37" s="28">
        <f t="shared" si="2"/>
        <v>35.45874909453196</v>
      </c>
      <c r="M37" s="28">
        <f t="shared" si="2"/>
        <v>37.87606301343025</v>
      </c>
      <c r="N37" s="29">
        <f t="shared" si="2"/>
        <v>23.924051549390448</v>
      </c>
      <c r="O37" s="30">
        <f>AVERAGE(O5:O34)</f>
        <v>21.18740606802085</v>
      </c>
      <c r="P37" s="27"/>
      <c r="Q37" s="29"/>
      <c r="R37" s="66"/>
    </row>
    <row r="38" spans="2:18" s="36" customFormat="1" ht="19.5" customHeight="1" thickBot="1">
      <c r="B38" s="18" t="s">
        <v>45</v>
      </c>
      <c r="C38" s="31">
        <f aca="true" t="shared" si="3" ref="C38:O38">STDEV(C5:C34)</f>
        <v>6.14024681846339</v>
      </c>
      <c r="D38" s="32">
        <f t="shared" si="3"/>
        <v>10.106321566112562</v>
      </c>
      <c r="E38" s="32">
        <f t="shared" si="3"/>
        <v>10.625711908699767</v>
      </c>
      <c r="F38" s="32">
        <f t="shared" si="3"/>
        <v>12.291666770692819</v>
      </c>
      <c r="G38" s="32">
        <f t="shared" si="3"/>
        <v>25.42553184465677</v>
      </c>
      <c r="H38" s="32">
        <f t="shared" si="3"/>
        <v>12.250390693491536</v>
      </c>
      <c r="I38" s="32">
        <f t="shared" si="3"/>
        <v>16.31657803764467</v>
      </c>
      <c r="J38" s="32">
        <f t="shared" si="3"/>
        <v>12.233745002593444</v>
      </c>
      <c r="K38" s="32">
        <f t="shared" si="3"/>
        <v>23.189919334263724</v>
      </c>
      <c r="L38" s="32">
        <f t="shared" si="3"/>
        <v>24.27071018396466</v>
      </c>
      <c r="M38" s="32">
        <f t="shared" si="3"/>
        <v>16.39648701898061</v>
      </c>
      <c r="N38" s="33">
        <f t="shared" si="3"/>
        <v>7.63000288261853</v>
      </c>
      <c r="O38" s="34">
        <f t="shared" si="3"/>
        <v>6.592397833033635</v>
      </c>
      <c r="P38" s="31"/>
      <c r="Q38" s="33"/>
      <c r="R38" s="66"/>
    </row>
    <row r="39" spans="2:17" s="15" customFormat="1" ht="19.5" customHeight="1">
      <c r="B39" s="15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2:17" s="15" customFormat="1" ht="19.5" customHeight="1">
      <c r="B40" s="36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="15" customFormat="1" ht="19.5" customHeight="1">
      <c r="B41" s="36" t="s">
        <v>50</v>
      </c>
    </row>
    <row r="42" s="36" customFormat="1" ht="19.5" customHeight="1">
      <c r="B42" s="36" t="s">
        <v>51</v>
      </c>
    </row>
    <row r="43" s="36" customFormat="1" ht="19.5" customHeight="1">
      <c r="B43" s="15" t="s">
        <v>56</v>
      </c>
    </row>
  </sheetData>
  <sheetProtection/>
  <printOptions horizontalCentered="1"/>
  <pageMargins left="0.48" right="0.41" top="0.78" bottom="0.44" header="0.5118110236220472" footer="0.5118110236220472"/>
  <pageSetup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Q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14" width="6.25390625" style="3" customWidth="1"/>
    <col min="15" max="17" width="7.75390625" style="3" customWidth="1"/>
    <col min="18" max="16384" width="9.125" style="3" customWidth="1"/>
  </cols>
  <sheetData>
    <row r="2" spans="2:17" s="36" customFormat="1" ht="19.5" customHeight="1">
      <c r="B2" s="14" t="s">
        <v>69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36" customFormat="1" ht="19.5" customHeight="1" thickBot="1"/>
    <row r="4" spans="2:17" s="36" customFormat="1" ht="19.5" customHeight="1" thickBot="1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40" t="s">
        <v>48</v>
      </c>
      <c r="P4" s="77" t="s">
        <v>46</v>
      </c>
      <c r="Q4" s="78" t="s">
        <v>47</v>
      </c>
    </row>
    <row r="5" spans="2:17" s="36" customFormat="1" ht="19.5" customHeight="1">
      <c r="B5" s="26" t="s">
        <v>12</v>
      </c>
      <c r="C5" s="41">
        <v>5.037644577491434</v>
      </c>
      <c r="D5" s="41">
        <v>4.711854732320733</v>
      </c>
      <c r="E5" s="41">
        <v>4.596074078868853</v>
      </c>
      <c r="F5" s="41">
        <v>5.033064836331939</v>
      </c>
      <c r="G5" s="41">
        <v>4.555669207125078</v>
      </c>
      <c r="H5" s="41">
        <v>4.772119322099669</v>
      </c>
      <c r="I5" s="41">
        <v>4.788261458404813</v>
      </c>
      <c r="J5" s="122">
        <v>4.531464755874515</v>
      </c>
      <c r="K5" s="41">
        <v>4.44349112176045</v>
      </c>
      <c r="L5" s="41">
        <v>4.718761762402899</v>
      </c>
      <c r="M5" s="41">
        <v>4.424337231459983</v>
      </c>
      <c r="N5" s="41">
        <v>4.591201799659658</v>
      </c>
      <c r="O5" s="42">
        <v>4.657304426730947</v>
      </c>
      <c r="P5" s="43">
        <v>5.66</v>
      </c>
      <c r="Q5" s="44">
        <v>3.76</v>
      </c>
    </row>
    <row r="6" spans="2:17" s="36" customFormat="1" ht="19.5" customHeight="1">
      <c r="B6" s="26" t="s">
        <v>13</v>
      </c>
      <c r="C6" s="41">
        <v>5.1180013556968715</v>
      </c>
      <c r="D6" s="41">
        <v>4.915133072752651</v>
      </c>
      <c r="E6" s="41">
        <v>4.325250118898366</v>
      </c>
      <c r="F6" s="41">
        <v>4.749315023874891</v>
      </c>
      <c r="G6" s="41">
        <v>4.4387995024932465</v>
      </c>
      <c r="H6" s="41">
        <v>4.685060414969788</v>
      </c>
      <c r="I6" s="41">
        <v>4.393889241166958</v>
      </c>
      <c r="J6" s="41">
        <v>4.428133830862127</v>
      </c>
      <c r="K6" s="41">
        <v>4.537643493374986</v>
      </c>
      <c r="L6" s="41">
        <v>4.669230493316368</v>
      </c>
      <c r="M6" s="41">
        <v>4.477369955938717</v>
      </c>
      <c r="N6" s="41">
        <v>4.601289356937692</v>
      </c>
      <c r="O6" s="42">
        <v>4.542474568024176</v>
      </c>
      <c r="P6" s="43">
        <v>5.84</v>
      </c>
      <c r="Q6" s="44">
        <v>4.02</v>
      </c>
    </row>
    <row r="7" spans="2:17" s="36" customFormat="1" ht="19.5" customHeight="1">
      <c r="B7" s="26" t="s">
        <v>40</v>
      </c>
      <c r="C7" s="43">
        <v>5.003111744628938</v>
      </c>
      <c r="D7" s="41">
        <v>4.81047654616422</v>
      </c>
      <c r="E7" s="41">
        <v>4.593121853112388</v>
      </c>
      <c r="F7" s="41">
        <v>4.666009614528927</v>
      </c>
      <c r="G7" s="122">
        <v>4.9090670809053565</v>
      </c>
      <c r="H7" s="41">
        <v>4.971323273301596</v>
      </c>
      <c r="I7" s="122">
        <v>5.1886326605587785</v>
      </c>
      <c r="J7" s="41">
        <v>4.858047435289789</v>
      </c>
      <c r="K7" s="41">
        <v>4.840216968700426</v>
      </c>
      <c r="L7" s="41">
        <v>5.436639208277384</v>
      </c>
      <c r="M7" s="122">
        <v>5.180290185101996</v>
      </c>
      <c r="N7" s="41">
        <v>4.621199023933498</v>
      </c>
      <c r="O7" s="42">
        <v>4.859283350289159</v>
      </c>
      <c r="P7" s="43">
        <v>7.945</v>
      </c>
      <c r="Q7" s="44">
        <v>3.993</v>
      </c>
    </row>
    <row r="8" spans="2:17" s="36" customFormat="1" ht="19.5" customHeight="1">
      <c r="B8" s="26" t="s">
        <v>37</v>
      </c>
      <c r="C8" s="41">
        <v>4.659680355093736</v>
      </c>
      <c r="D8" s="122">
        <v>4.300892549655405</v>
      </c>
      <c r="E8" s="41">
        <v>4.459789585497459</v>
      </c>
      <c r="F8" s="41">
        <v>4.742592853598379</v>
      </c>
      <c r="G8" s="41">
        <v>4.754068311258191</v>
      </c>
      <c r="H8" s="41">
        <v>4.85904804703696</v>
      </c>
      <c r="I8" s="41">
        <v>4.646820140223495</v>
      </c>
      <c r="J8" s="41">
        <v>4.477958110743362</v>
      </c>
      <c r="K8" s="41">
        <v>4.645082497220283</v>
      </c>
      <c r="L8" s="122">
        <v>4.63518643977098</v>
      </c>
      <c r="M8" s="41">
        <v>4.491965505665628</v>
      </c>
      <c r="N8" s="41">
        <v>4.640534303850897</v>
      </c>
      <c r="O8" s="42">
        <v>4.601094041439801</v>
      </c>
      <c r="P8" s="43">
        <v>5.87</v>
      </c>
      <c r="Q8" s="44">
        <v>3.71</v>
      </c>
    </row>
    <row r="9" spans="2:17" s="36" customFormat="1" ht="19.5" customHeight="1">
      <c r="B9" s="26" t="s">
        <v>19</v>
      </c>
      <c r="C9" s="41">
        <v>4.62528534298143</v>
      </c>
      <c r="D9" s="41">
        <v>4.831642664309343</v>
      </c>
      <c r="E9" s="41">
        <v>4.715359118301545</v>
      </c>
      <c r="F9" s="41">
        <v>4.903309969524464</v>
      </c>
      <c r="G9" s="41">
        <v>4.988400393324822</v>
      </c>
      <c r="H9" s="123" t="s">
        <v>55</v>
      </c>
      <c r="I9" s="122">
        <v>4.911320104208464</v>
      </c>
      <c r="J9" s="122">
        <v>5.59</v>
      </c>
      <c r="K9" s="122">
        <v>4.1388543596333545</v>
      </c>
      <c r="L9" s="122">
        <v>4.493555837481597</v>
      </c>
      <c r="M9" s="41">
        <v>4.644934620366387</v>
      </c>
      <c r="N9" s="122">
        <v>4.620001965186184</v>
      </c>
      <c r="O9" s="124">
        <v>4.733279238159221</v>
      </c>
      <c r="P9" s="43">
        <v>6.17</v>
      </c>
      <c r="Q9" s="44">
        <v>3.92</v>
      </c>
    </row>
    <row r="10" spans="2:17" s="36" customFormat="1" ht="19.5" customHeight="1">
      <c r="B10" s="26" t="s">
        <v>20</v>
      </c>
      <c r="C10" s="41">
        <v>4.6743109036731285</v>
      </c>
      <c r="D10" s="41">
        <v>4.850255451830355</v>
      </c>
      <c r="E10" s="41">
        <v>4.741309693733297</v>
      </c>
      <c r="F10" s="41">
        <v>4.880750434985648</v>
      </c>
      <c r="G10" s="122">
        <v>4.699217994215404</v>
      </c>
      <c r="H10" s="41">
        <v>4.901835631105339</v>
      </c>
      <c r="I10" s="41">
        <v>5.353286276856321</v>
      </c>
      <c r="J10" s="41">
        <v>4.850986395286748</v>
      </c>
      <c r="K10" s="41">
        <v>5.168585238395648</v>
      </c>
      <c r="L10" s="41">
        <v>5.736183191963021</v>
      </c>
      <c r="M10" s="122">
        <v>4.398494063954749</v>
      </c>
      <c r="N10" s="41">
        <v>4.792138671334055</v>
      </c>
      <c r="O10" s="42">
        <v>4.916565972135252</v>
      </c>
      <c r="P10" s="43">
        <v>7.39</v>
      </c>
      <c r="Q10" s="44">
        <v>3.91</v>
      </c>
    </row>
    <row r="11" spans="2:17" s="36" customFormat="1" ht="19.5" customHeight="1">
      <c r="B11" s="26" t="s">
        <v>14</v>
      </c>
      <c r="C11" s="41">
        <v>4.74595234059428</v>
      </c>
      <c r="D11" s="41">
        <v>4.581170504794028</v>
      </c>
      <c r="E11" s="41">
        <v>4.620151958129963</v>
      </c>
      <c r="F11" s="41">
        <v>4.928880833290918</v>
      </c>
      <c r="G11" s="41">
        <v>4.494736265126873</v>
      </c>
      <c r="H11" s="41">
        <v>4.916926573613736</v>
      </c>
      <c r="I11" s="41">
        <v>5.253837079370421</v>
      </c>
      <c r="J11" s="41">
        <v>4.897144916465346</v>
      </c>
      <c r="K11" s="41">
        <v>4.955470409149813</v>
      </c>
      <c r="L11" s="41">
        <v>4.833658097914515</v>
      </c>
      <c r="M11" s="41">
        <v>4.504226736773937</v>
      </c>
      <c r="N11" s="41">
        <v>4.621221875184031</v>
      </c>
      <c r="O11" s="42">
        <v>4.826422397510203</v>
      </c>
      <c r="P11" s="43">
        <v>6.22</v>
      </c>
      <c r="Q11" s="44">
        <v>4</v>
      </c>
    </row>
    <row r="12" spans="2:17" s="36" customFormat="1" ht="19.5" customHeight="1">
      <c r="B12" s="26" t="s">
        <v>21</v>
      </c>
      <c r="C12" s="41">
        <v>4.835766891124013</v>
      </c>
      <c r="D12" s="41">
        <v>4.89299649808923</v>
      </c>
      <c r="E12" s="41">
        <v>4.805209863114165</v>
      </c>
      <c r="F12" s="122">
        <v>4.753098795406759</v>
      </c>
      <c r="G12" s="41">
        <v>5.395342839019586</v>
      </c>
      <c r="H12" s="41">
        <v>5.184000346791732</v>
      </c>
      <c r="I12" s="41">
        <v>5.242013424789543</v>
      </c>
      <c r="J12" s="41">
        <v>4.67377685679601</v>
      </c>
      <c r="K12" s="41">
        <v>5.067612870496231</v>
      </c>
      <c r="L12" s="41">
        <v>4.882492424029299</v>
      </c>
      <c r="M12" s="41">
        <v>4.277252946911229</v>
      </c>
      <c r="N12" s="41">
        <v>4.881365845700721</v>
      </c>
      <c r="O12" s="42">
        <v>4.892196780472405</v>
      </c>
      <c r="P12" s="43">
        <v>6.19</v>
      </c>
      <c r="Q12" s="44">
        <v>3.53</v>
      </c>
    </row>
    <row r="13" spans="2:17" s="36" customFormat="1" ht="19.5" customHeight="1">
      <c r="B13" s="26" t="s">
        <v>22</v>
      </c>
      <c r="C13" s="41">
        <v>5.113633213418678</v>
      </c>
      <c r="D13" s="122">
        <v>6.108912672501277</v>
      </c>
      <c r="E13" s="41">
        <v>4.546841946181377</v>
      </c>
      <c r="F13" s="122">
        <v>4.511326090372683</v>
      </c>
      <c r="G13" s="122">
        <v>5.105881390967366</v>
      </c>
      <c r="H13" s="122">
        <v>4.92588729449149</v>
      </c>
      <c r="I13" s="41">
        <v>4.75948688261669</v>
      </c>
      <c r="J13" s="122">
        <v>5.1978738781096965</v>
      </c>
      <c r="K13" s="41">
        <v>5.283806533267654</v>
      </c>
      <c r="L13" s="41">
        <v>5.763915923249609</v>
      </c>
      <c r="M13" s="41">
        <v>4.869880730812306</v>
      </c>
      <c r="N13" s="122">
        <v>4.875487603227507</v>
      </c>
      <c r="O13" s="124">
        <v>4.804264529014716</v>
      </c>
      <c r="P13" s="43">
        <v>7.101</v>
      </c>
      <c r="Q13" s="44">
        <v>3.576</v>
      </c>
    </row>
    <row r="14" spans="2:17" s="36" customFormat="1" ht="19.5" customHeight="1">
      <c r="B14" s="26" t="s">
        <v>23</v>
      </c>
      <c r="C14" s="41">
        <v>4.883909165769152</v>
      </c>
      <c r="D14" s="41">
        <v>4.780498170299547</v>
      </c>
      <c r="E14" s="41">
        <v>5.108610901808605</v>
      </c>
      <c r="F14" s="41">
        <v>5.128790571125346</v>
      </c>
      <c r="G14" s="41">
        <v>5.135031961187206</v>
      </c>
      <c r="H14" s="122">
        <v>5.1664536366346105</v>
      </c>
      <c r="I14" s="122">
        <v>5.544204477394269</v>
      </c>
      <c r="J14" s="122">
        <v>5.320300497634712</v>
      </c>
      <c r="K14" s="41">
        <v>4.949175733176186</v>
      </c>
      <c r="L14" s="41">
        <v>4.942423112822756</v>
      </c>
      <c r="M14" s="41">
        <v>4.744839081617098</v>
      </c>
      <c r="N14" s="41">
        <v>4.856568645282507</v>
      </c>
      <c r="O14" s="124">
        <v>4.993943415335682</v>
      </c>
      <c r="P14" s="43">
        <v>5.74</v>
      </c>
      <c r="Q14" s="44">
        <v>3.98</v>
      </c>
    </row>
    <row r="15" spans="2:17" s="36" customFormat="1" ht="19.5" customHeight="1">
      <c r="B15" s="26" t="s">
        <v>38</v>
      </c>
      <c r="C15" s="41">
        <v>4.893955818550872</v>
      </c>
      <c r="D15" s="41">
        <v>5.0397568665579335</v>
      </c>
      <c r="E15" s="41">
        <v>4.746222202070215</v>
      </c>
      <c r="F15" s="41">
        <v>5.0143094070388115</v>
      </c>
      <c r="G15" s="41">
        <v>4.454374086441186</v>
      </c>
      <c r="H15" s="41">
        <v>5.025347404704563</v>
      </c>
      <c r="I15" s="41">
        <v>5.1673109173542775</v>
      </c>
      <c r="J15" s="41">
        <v>4.443875944355563</v>
      </c>
      <c r="K15" s="41">
        <v>4.381112928148903</v>
      </c>
      <c r="L15" s="41">
        <v>4.285320595349446</v>
      </c>
      <c r="M15" s="41">
        <v>4.361256157150397</v>
      </c>
      <c r="N15" s="41">
        <v>4.55456782752119</v>
      </c>
      <c r="O15" s="42">
        <v>4.653741162431544</v>
      </c>
      <c r="P15" s="43">
        <v>6.68</v>
      </c>
      <c r="Q15" s="44">
        <v>3.78</v>
      </c>
    </row>
    <row r="16" spans="2:17" s="36" customFormat="1" ht="19.5" customHeight="1">
      <c r="B16" s="26" t="s">
        <v>39</v>
      </c>
      <c r="C16" s="41">
        <v>4.7465841673291544</v>
      </c>
      <c r="D16" s="41">
        <v>5.143604031077334</v>
      </c>
      <c r="E16" s="41">
        <v>4.913844180231354</v>
      </c>
      <c r="F16" s="41">
        <v>4.855681829262058</v>
      </c>
      <c r="G16" s="41">
        <v>4.509761994526708</v>
      </c>
      <c r="H16" s="41">
        <v>4.7401598630977</v>
      </c>
      <c r="I16" s="41">
        <v>4.908840954407369</v>
      </c>
      <c r="J16" s="41">
        <v>4.644916204591549</v>
      </c>
      <c r="K16" s="41">
        <v>4.319331385271912</v>
      </c>
      <c r="L16" s="122">
        <v>4.171374069805509</v>
      </c>
      <c r="M16" s="41">
        <v>4.352533379861345</v>
      </c>
      <c r="N16" s="41">
        <v>4.557208764754825</v>
      </c>
      <c r="O16" s="42">
        <v>4.612801451184491</v>
      </c>
      <c r="P16" s="43">
        <v>6.56</v>
      </c>
      <c r="Q16" s="44">
        <v>3.58</v>
      </c>
    </row>
    <row r="17" spans="2:17" s="36" customFormat="1" ht="19.5" customHeight="1">
      <c r="B17" s="26" t="s">
        <v>16</v>
      </c>
      <c r="C17" s="41">
        <v>4.970717035612865</v>
      </c>
      <c r="D17" s="41">
        <v>5.3996692204496375</v>
      </c>
      <c r="E17" s="41">
        <v>4.8537561709354105</v>
      </c>
      <c r="F17" s="41">
        <v>5.150180881700295</v>
      </c>
      <c r="G17" s="122">
        <v>4.5337405727674485</v>
      </c>
      <c r="H17" s="41">
        <v>5.064367080241031</v>
      </c>
      <c r="I17" s="41">
        <v>5.12832046834252</v>
      </c>
      <c r="J17" s="41">
        <v>4.691437684701558</v>
      </c>
      <c r="K17" s="122">
        <v>4.653972412552184</v>
      </c>
      <c r="L17" s="122">
        <v>4.386359832137056</v>
      </c>
      <c r="M17" s="41">
        <v>4.614384179155912</v>
      </c>
      <c r="N17" s="41">
        <v>4.764770153663575</v>
      </c>
      <c r="O17" s="42">
        <v>4.958901837068257</v>
      </c>
      <c r="P17" s="43">
        <v>6.87</v>
      </c>
      <c r="Q17" s="44">
        <v>3.83</v>
      </c>
    </row>
    <row r="18" spans="2:17" s="36" customFormat="1" ht="19.5" customHeight="1">
      <c r="B18" s="26" t="s">
        <v>15</v>
      </c>
      <c r="C18" s="41">
        <v>4.780637625864092</v>
      </c>
      <c r="D18" s="41">
        <v>4.816321257026087</v>
      </c>
      <c r="E18" s="41">
        <v>4.63737765791453</v>
      </c>
      <c r="F18" s="41">
        <v>5.0541393170289215</v>
      </c>
      <c r="G18" s="122">
        <v>3.85</v>
      </c>
      <c r="H18" s="41">
        <v>4.8714986286692445</v>
      </c>
      <c r="I18" s="41">
        <v>4.47201700176109</v>
      </c>
      <c r="J18" s="41">
        <v>4.333709831783455</v>
      </c>
      <c r="K18" s="41">
        <v>4.1764428131995475</v>
      </c>
      <c r="L18" s="41">
        <v>4.138588705983151</v>
      </c>
      <c r="M18" s="41">
        <v>4.26317889667583</v>
      </c>
      <c r="N18" s="41">
        <v>4.408330288722911</v>
      </c>
      <c r="O18" s="42">
        <v>4.569349002676611</v>
      </c>
      <c r="P18" s="43">
        <v>6.61</v>
      </c>
      <c r="Q18" s="44">
        <v>3.39</v>
      </c>
    </row>
    <row r="19" spans="2:17" s="36" customFormat="1" ht="19.5" customHeight="1">
      <c r="B19" s="26" t="s">
        <v>24</v>
      </c>
      <c r="C19" s="123" t="s">
        <v>55</v>
      </c>
      <c r="D19" s="122">
        <v>4.5473587108215785</v>
      </c>
      <c r="E19" s="41">
        <v>4.591438868823393</v>
      </c>
      <c r="F19" s="41">
        <v>4.365067056490688</v>
      </c>
      <c r="G19" s="41">
        <v>4.3778535555356655</v>
      </c>
      <c r="H19" s="41">
        <v>4.430209914878977</v>
      </c>
      <c r="I19" s="41">
        <v>4.563285032067508</v>
      </c>
      <c r="J19" s="41">
        <v>4.587046981757947</v>
      </c>
      <c r="K19" s="122">
        <v>5.13</v>
      </c>
      <c r="L19" s="41">
        <v>4.587042775165599</v>
      </c>
      <c r="M19" s="41">
        <v>4.340589275486395</v>
      </c>
      <c r="N19" s="41">
        <v>4.435632459684223</v>
      </c>
      <c r="O19" s="42">
        <v>4.464643301046323</v>
      </c>
      <c r="P19" s="43">
        <v>5.28</v>
      </c>
      <c r="Q19" s="44">
        <v>3.88</v>
      </c>
    </row>
    <row r="20" spans="2:17" s="36" customFormat="1" ht="19.5" customHeight="1">
      <c r="B20" s="26" t="s">
        <v>25</v>
      </c>
      <c r="C20" s="41">
        <v>4.837832608088447</v>
      </c>
      <c r="D20" s="41">
        <v>4.645585621925635</v>
      </c>
      <c r="E20" s="41">
        <v>4.563651332737811</v>
      </c>
      <c r="F20" s="41">
        <v>4.572189867081569</v>
      </c>
      <c r="G20" s="41">
        <v>4.4326966038614675</v>
      </c>
      <c r="H20" s="122">
        <v>4.329947934865086</v>
      </c>
      <c r="I20" s="41">
        <v>4.571255569288132</v>
      </c>
      <c r="J20" s="41">
        <v>4.503793300699273</v>
      </c>
      <c r="K20" s="41">
        <v>4.893642370700813</v>
      </c>
      <c r="L20" s="41">
        <v>4.7559469588058745</v>
      </c>
      <c r="M20" s="41">
        <v>4.426290989927123</v>
      </c>
      <c r="N20" s="41">
        <v>4.457318282698498</v>
      </c>
      <c r="O20" s="42">
        <v>4.571545096534839</v>
      </c>
      <c r="P20" s="43">
        <v>6.85</v>
      </c>
      <c r="Q20" s="44">
        <v>3.68</v>
      </c>
    </row>
    <row r="21" spans="2:17" s="36" customFormat="1" ht="19.5" customHeight="1">
      <c r="B21" s="26" t="s">
        <v>26</v>
      </c>
      <c r="C21" s="41">
        <v>4.704903924114773</v>
      </c>
      <c r="D21" s="41">
        <v>4.614097115925555</v>
      </c>
      <c r="E21" s="41">
        <v>4.71747136894532</v>
      </c>
      <c r="F21" s="41">
        <v>4.615285542901903</v>
      </c>
      <c r="G21" s="41">
        <v>4.661085967406078</v>
      </c>
      <c r="H21" s="41">
        <v>4.610663172630396</v>
      </c>
      <c r="I21" s="41">
        <v>4.603043085202214</v>
      </c>
      <c r="J21" s="122">
        <v>4.288003096488621</v>
      </c>
      <c r="K21" s="41">
        <v>4.577493238857118</v>
      </c>
      <c r="L21" s="41">
        <v>4.455389389219278</v>
      </c>
      <c r="M21" s="41">
        <v>4.402974795630334</v>
      </c>
      <c r="N21" s="41">
        <v>4.661157629814823</v>
      </c>
      <c r="O21" s="42">
        <v>4.624480471373329</v>
      </c>
      <c r="P21" s="43">
        <v>5.83</v>
      </c>
      <c r="Q21" s="44">
        <v>3.58</v>
      </c>
    </row>
    <row r="22" spans="2:17" s="36" customFormat="1" ht="19.5" customHeight="1">
      <c r="B22" s="26" t="s">
        <v>28</v>
      </c>
      <c r="C22" s="122">
        <v>5.4</v>
      </c>
      <c r="D22" s="122">
        <v>4.5405097386277395</v>
      </c>
      <c r="E22" s="122">
        <v>4.29</v>
      </c>
      <c r="F22" s="41">
        <v>4.650360900553801</v>
      </c>
      <c r="G22" s="41">
        <v>4.307087577868102</v>
      </c>
      <c r="H22" s="41">
        <v>4.709266738481459</v>
      </c>
      <c r="I22" s="41">
        <v>4.804904893357842</v>
      </c>
      <c r="J22" s="41">
        <v>4.628220887278803</v>
      </c>
      <c r="K22" s="41">
        <v>4.750757177453408</v>
      </c>
      <c r="L22" s="41">
        <v>4.7042154758641</v>
      </c>
      <c r="M22" s="41">
        <v>4.518180084877022</v>
      </c>
      <c r="N22" s="41">
        <v>4.840258882297519</v>
      </c>
      <c r="O22" s="124">
        <v>4.645410433438322</v>
      </c>
      <c r="P22" s="43">
        <v>5.82</v>
      </c>
      <c r="Q22" s="44">
        <v>3.78</v>
      </c>
    </row>
    <row r="23" spans="2:17" s="36" customFormat="1" ht="19.5" customHeight="1">
      <c r="B23" s="26" t="s">
        <v>29</v>
      </c>
      <c r="C23" s="41">
        <v>4.643932374331721</v>
      </c>
      <c r="D23" s="41">
        <v>4.766176620231542</v>
      </c>
      <c r="E23" s="41">
        <v>4.553888215774062</v>
      </c>
      <c r="F23" s="41">
        <v>4.651321599928581</v>
      </c>
      <c r="G23" s="41">
        <v>4.271095105228495</v>
      </c>
      <c r="H23" s="41">
        <v>4.678965391907913</v>
      </c>
      <c r="I23" s="41">
        <v>4.708476931351138</v>
      </c>
      <c r="J23" s="41">
        <v>4.522851201901188</v>
      </c>
      <c r="K23" s="41">
        <v>4.526332792961213</v>
      </c>
      <c r="L23" s="41">
        <v>4.3328160747402755</v>
      </c>
      <c r="M23" s="122">
        <v>4.486027770854221</v>
      </c>
      <c r="N23" s="41">
        <v>4.610285428320893</v>
      </c>
      <c r="O23" s="42">
        <v>4.570138232346292</v>
      </c>
      <c r="P23" s="43">
        <v>5.75</v>
      </c>
      <c r="Q23" s="44">
        <v>3.72</v>
      </c>
    </row>
    <row r="24" spans="2:17" s="36" customFormat="1" ht="19.5" customHeight="1">
      <c r="B24" s="26" t="s">
        <v>30</v>
      </c>
      <c r="C24" s="41">
        <v>4.878402791467851</v>
      </c>
      <c r="D24" s="41">
        <v>4.618966567857268</v>
      </c>
      <c r="E24" s="41">
        <v>4.761700549645917</v>
      </c>
      <c r="F24" s="41">
        <v>4.644976208774588</v>
      </c>
      <c r="G24" s="41">
        <v>4.837199920283343</v>
      </c>
      <c r="H24" s="41">
        <v>4.603599124551644</v>
      </c>
      <c r="I24" s="41">
        <v>4.229146929253542</v>
      </c>
      <c r="J24" s="41">
        <v>4.489628341802567</v>
      </c>
      <c r="K24" s="41">
        <v>4.571203357701986</v>
      </c>
      <c r="L24" s="41">
        <v>4.286585209065203</v>
      </c>
      <c r="M24" s="41">
        <v>4.244422070911543</v>
      </c>
      <c r="N24" s="41">
        <v>4.516995389512043</v>
      </c>
      <c r="O24" s="42">
        <v>4.644005495950187</v>
      </c>
      <c r="P24" s="43">
        <v>5.63</v>
      </c>
      <c r="Q24" s="44">
        <v>3.86</v>
      </c>
    </row>
    <row r="25" spans="2:17" s="36" customFormat="1" ht="19.5" customHeight="1">
      <c r="B25" s="26" t="s">
        <v>17</v>
      </c>
      <c r="C25" s="41">
        <v>5.227784764635943</v>
      </c>
      <c r="D25" s="41">
        <v>5.045965947187878</v>
      </c>
      <c r="E25" s="41">
        <v>4.889771626834712</v>
      </c>
      <c r="F25" s="41">
        <v>5.083783635139334</v>
      </c>
      <c r="G25" s="41">
        <v>4.58609577288713</v>
      </c>
      <c r="H25" s="41">
        <v>4.736243937692974</v>
      </c>
      <c r="I25" s="41">
        <v>4.475666902038</v>
      </c>
      <c r="J25" s="41">
        <v>4.495680528386564</v>
      </c>
      <c r="K25" s="41">
        <v>4.2509233800860535</v>
      </c>
      <c r="L25" s="41">
        <v>4.139816145982427</v>
      </c>
      <c r="M25" s="41">
        <v>4.239647047364604</v>
      </c>
      <c r="N25" s="41">
        <v>4.599344430719005</v>
      </c>
      <c r="O25" s="42">
        <v>4.690441012453003</v>
      </c>
      <c r="P25" s="43">
        <v>6.86</v>
      </c>
      <c r="Q25" s="44">
        <v>3.55</v>
      </c>
    </row>
    <row r="26" spans="2:17" s="36" customFormat="1" ht="19.5" customHeight="1">
      <c r="B26" s="26" t="s">
        <v>18</v>
      </c>
      <c r="C26" s="41">
        <v>5.03636290891038</v>
      </c>
      <c r="D26" s="41">
        <v>4.895089707747554</v>
      </c>
      <c r="E26" s="41">
        <v>5.026894578338966</v>
      </c>
      <c r="F26" s="41">
        <v>4.696794076829831</v>
      </c>
      <c r="G26" s="41">
        <v>4.673602454635664</v>
      </c>
      <c r="H26" s="41">
        <v>4.648898179147072</v>
      </c>
      <c r="I26" s="41">
        <v>4.748707908704176</v>
      </c>
      <c r="J26" s="41">
        <v>4.384124599356534</v>
      </c>
      <c r="K26" s="41">
        <v>4.117514246001504</v>
      </c>
      <c r="L26" s="41">
        <v>4.079480613911704</v>
      </c>
      <c r="M26" s="122">
        <v>4.026991431427879</v>
      </c>
      <c r="N26" s="41">
        <v>4.665991693680385</v>
      </c>
      <c r="O26" s="42">
        <v>4.635587260987414</v>
      </c>
      <c r="P26" s="43">
        <v>5.907333333333334</v>
      </c>
      <c r="Q26" s="44">
        <v>3.77</v>
      </c>
    </row>
    <row r="27" spans="2:17" s="36" customFormat="1" ht="19.5" customHeight="1">
      <c r="B27" s="26" t="s">
        <v>27</v>
      </c>
      <c r="C27" s="41">
        <v>4.918619295447249</v>
      </c>
      <c r="D27" s="41">
        <v>4.9561008420111445</v>
      </c>
      <c r="E27" s="41">
        <v>5.03894793058133</v>
      </c>
      <c r="F27" s="41">
        <v>4.844339357716746</v>
      </c>
      <c r="G27" s="41">
        <v>4.80143738447219</v>
      </c>
      <c r="H27" s="41">
        <v>4.920606370714358</v>
      </c>
      <c r="I27" s="41">
        <v>4.688113420992011</v>
      </c>
      <c r="J27" s="41">
        <v>4.812256546321371</v>
      </c>
      <c r="K27" s="41">
        <v>4.465539008635543</v>
      </c>
      <c r="L27" s="122">
        <v>4.220871796589455</v>
      </c>
      <c r="M27" s="41">
        <v>4.564888261615348</v>
      </c>
      <c r="N27" s="41">
        <v>4.620003972170283</v>
      </c>
      <c r="O27" s="42">
        <v>4.833585860796046</v>
      </c>
      <c r="P27" s="43">
        <v>6.06</v>
      </c>
      <c r="Q27" s="44">
        <v>3.71</v>
      </c>
    </row>
    <row r="28" spans="2:17" s="36" customFormat="1" ht="19.5" customHeight="1">
      <c r="B28" s="26" t="s">
        <v>32</v>
      </c>
      <c r="C28" s="41">
        <v>4.776792987151896</v>
      </c>
      <c r="D28" s="41">
        <v>4.723119398396861</v>
      </c>
      <c r="E28" s="41">
        <v>4.78507213776696</v>
      </c>
      <c r="F28" s="41">
        <v>4.295605661941217</v>
      </c>
      <c r="G28" s="122">
        <v>4.462660096842473</v>
      </c>
      <c r="H28" s="122">
        <v>4.2204049256003024</v>
      </c>
      <c r="I28" s="41">
        <v>4.270910770652223</v>
      </c>
      <c r="J28" s="122">
        <v>4.52297171177122</v>
      </c>
      <c r="K28" s="122">
        <v>4.395451097064628</v>
      </c>
      <c r="L28" s="41">
        <v>4.790661758013705</v>
      </c>
      <c r="M28" s="41">
        <v>4.367339192232848</v>
      </c>
      <c r="N28" s="122">
        <v>4.593942519668525</v>
      </c>
      <c r="O28" s="42">
        <v>4.487739386289663</v>
      </c>
      <c r="P28" s="43">
        <v>6.4</v>
      </c>
      <c r="Q28" s="44">
        <v>3.81</v>
      </c>
    </row>
    <row r="29" spans="2:17" s="36" customFormat="1" ht="19.5" customHeight="1">
      <c r="B29" s="26" t="s">
        <v>31</v>
      </c>
      <c r="C29" s="41">
        <v>4.656662887643405</v>
      </c>
      <c r="D29" s="41">
        <v>4.763556272419006</v>
      </c>
      <c r="E29" s="41">
        <v>4.931238414344393</v>
      </c>
      <c r="F29" s="41">
        <v>4.6882077336885555</v>
      </c>
      <c r="G29" s="41">
        <v>4.8969283046491565</v>
      </c>
      <c r="H29" s="41">
        <v>4.588586278197434</v>
      </c>
      <c r="I29" s="41">
        <v>4.487812211452029</v>
      </c>
      <c r="J29" s="122">
        <v>4.7</v>
      </c>
      <c r="K29" s="41">
        <v>4.540657355622288</v>
      </c>
      <c r="L29" s="41">
        <v>4.608431410308936</v>
      </c>
      <c r="M29" s="41">
        <v>4.416310732725711</v>
      </c>
      <c r="N29" s="41">
        <v>4.695937210859377</v>
      </c>
      <c r="O29" s="42">
        <v>4.737893763286175</v>
      </c>
      <c r="P29" s="43">
        <v>5.71</v>
      </c>
      <c r="Q29" s="44">
        <v>3.93</v>
      </c>
    </row>
    <row r="30" spans="2:17" s="36" customFormat="1" ht="19.5" customHeight="1">
      <c r="B30" s="26" t="s">
        <v>33</v>
      </c>
      <c r="C30" s="41">
        <v>4.875122188645552</v>
      </c>
      <c r="D30" s="122">
        <v>4.825426748898903</v>
      </c>
      <c r="E30" s="122">
        <v>4.995877462198916</v>
      </c>
      <c r="F30" s="122">
        <v>4.25</v>
      </c>
      <c r="G30" s="123" t="s">
        <v>55</v>
      </c>
      <c r="H30" s="123" t="s">
        <v>55</v>
      </c>
      <c r="I30" s="122">
        <v>4.381311296142414</v>
      </c>
      <c r="J30" s="122">
        <v>4.668841837432209</v>
      </c>
      <c r="K30" s="41">
        <v>4.033013618393966</v>
      </c>
      <c r="L30" s="41">
        <v>4.206776377898685</v>
      </c>
      <c r="M30" s="41">
        <v>4.30918208979008</v>
      </c>
      <c r="N30" s="41">
        <v>4.549295015365487</v>
      </c>
      <c r="O30" s="124">
        <v>4.586569029647182</v>
      </c>
      <c r="P30" s="43">
        <v>5.98</v>
      </c>
      <c r="Q30" s="44">
        <v>3.75</v>
      </c>
    </row>
    <row r="31" spans="2:17" s="36" customFormat="1" ht="19.5" customHeight="1">
      <c r="B31" s="26" t="s">
        <v>34</v>
      </c>
      <c r="C31" s="41">
        <v>5.008874064750022</v>
      </c>
      <c r="D31" s="41">
        <v>4.621249018950261</v>
      </c>
      <c r="E31" s="41">
        <v>4.599810721175891</v>
      </c>
      <c r="F31" s="41">
        <v>4.519557311391546</v>
      </c>
      <c r="G31" s="41">
        <v>4.789459677144863</v>
      </c>
      <c r="H31" s="122">
        <v>4.765963650212121</v>
      </c>
      <c r="I31" s="122">
        <v>4.292682947098009</v>
      </c>
      <c r="J31" s="41">
        <v>4.678391249150133</v>
      </c>
      <c r="K31" s="41">
        <v>4.188105443553024</v>
      </c>
      <c r="L31" s="122">
        <v>4.088226935777302</v>
      </c>
      <c r="M31" s="41">
        <v>4.401292661898987</v>
      </c>
      <c r="N31" s="41">
        <v>4.70023361175549</v>
      </c>
      <c r="O31" s="42">
        <v>4.620124540675391</v>
      </c>
      <c r="P31" s="43">
        <v>5.95</v>
      </c>
      <c r="Q31" s="44">
        <v>3.59</v>
      </c>
    </row>
    <row r="32" spans="2:17" s="36" customFormat="1" ht="19.5" customHeight="1">
      <c r="B32" s="26" t="s">
        <v>41</v>
      </c>
      <c r="C32" s="41">
        <v>4.52990008840653</v>
      </c>
      <c r="D32" s="41">
        <v>4.539177981156701</v>
      </c>
      <c r="E32" s="41">
        <v>4.826987645928705</v>
      </c>
      <c r="F32" s="41">
        <v>4.78900109356367</v>
      </c>
      <c r="G32" s="41">
        <v>4.776894697973367</v>
      </c>
      <c r="H32" s="41">
        <v>4.453289371358334</v>
      </c>
      <c r="I32" s="41">
        <v>4.496068825843234</v>
      </c>
      <c r="J32" s="122">
        <v>4.96351992021502</v>
      </c>
      <c r="K32" s="41">
        <v>4.51207007306978</v>
      </c>
      <c r="L32" s="122">
        <v>4.439447680696797</v>
      </c>
      <c r="M32" s="41">
        <v>4.419275258958614</v>
      </c>
      <c r="N32" s="41">
        <v>4.6860779263667265</v>
      </c>
      <c r="O32" s="42">
        <v>4.69131334008288</v>
      </c>
      <c r="P32" s="43">
        <v>7.19</v>
      </c>
      <c r="Q32" s="44">
        <v>3.64</v>
      </c>
    </row>
    <row r="33" spans="2:17" s="36" customFormat="1" ht="19.5" customHeight="1">
      <c r="B33" s="26" t="s">
        <v>35</v>
      </c>
      <c r="C33" s="41">
        <v>4.662515133838311</v>
      </c>
      <c r="D33" s="122">
        <v>4.411794126496475</v>
      </c>
      <c r="E33" s="122">
        <v>4.8754694090275486</v>
      </c>
      <c r="F33" s="41">
        <v>4.818707288420149</v>
      </c>
      <c r="G33" s="41">
        <v>4.471281693150015</v>
      </c>
      <c r="H33" s="41">
        <v>4.633765720936948</v>
      </c>
      <c r="I33" s="122">
        <v>4.244884591774484</v>
      </c>
      <c r="J33" s="41">
        <v>4.479775632045527</v>
      </c>
      <c r="K33" s="41">
        <v>4.377930575764309</v>
      </c>
      <c r="L33" s="41">
        <v>4.423698466380744</v>
      </c>
      <c r="M33" s="122">
        <v>4.464175840706984</v>
      </c>
      <c r="N33" s="122">
        <v>4.363346018482683</v>
      </c>
      <c r="O33" s="124">
        <v>4.52639595347992</v>
      </c>
      <c r="P33" s="43">
        <v>5.77</v>
      </c>
      <c r="Q33" s="44">
        <v>3.84</v>
      </c>
    </row>
    <row r="34" spans="2:17" s="36" customFormat="1" ht="19.5" customHeight="1" thickBot="1">
      <c r="B34" s="46" t="s">
        <v>36</v>
      </c>
      <c r="C34" s="47">
        <v>4.928442341248617</v>
      </c>
      <c r="D34" s="47">
        <v>4.817229915501821</v>
      </c>
      <c r="E34" s="47">
        <v>5.226560282250292</v>
      </c>
      <c r="F34" s="47">
        <v>5.20105590829576</v>
      </c>
      <c r="G34" s="47">
        <v>5.485577341124074</v>
      </c>
      <c r="H34" s="47">
        <v>4.916818946500051</v>
      </c>
      <c r="I34" s="47">
        <v>4.620182950793771</v>
      </c>
      <c r="J34" s="47">
        <v>5.058209810058174</v>
      </c>
      <c r="K34" s="47">
        <v>4.942573792020209</v>
      </c>
      <c r="L34" s="47">
        <v>4.752397054543797</v>
      </c>
      <c r="M34" s="47">
        <v>4.753165553616208</v>
      </c>
      <c r="N34" s="47">
        <v>4.893673807942681</v>
      </c>
      <c r="O34" s="48">
        <v>4.9496181534254236</v>
      </c>
      <c r="P34" s="49">
        <v>7.39</v>
      </c>
      <c r="Q34" s="50">
        <v>3.77</v>
      </c>
    </row>
    <row r="35" spans="2:17" s="36" customFormat="1" ht="19.5" customHeight="1">
      <c r="B35" s="21" t="s">
        <v>42</v>
      </c>
      <c r="C35" s="125">
        <f aca="true" t="shared" si="0" ref="C35:Q35">MAX(C5:C34)</f>
        <v>5.4</v>
      </c>
      <c r="D35" s="127">
        <f t="shared" si="0"/>
        <v>6.108912672501277</v>
      </c>
      <c r="E35" s="52">
        <f t="shared" si="0"/>
        <v>5.226560282250292</v>
      </c>
      <c r="F35" s="52">
        <f t="shared" si="0"/>
        <v>5.20105590829576</v>
      </c>
      <c r="G35" s="52">
        <f t="shared" si="0"/>
        <v>5.485577341124074</v>
      </c>
      <c r="H35" s="52">
        <f t="shared" si="0"/>
        <v>5.184000346791732</v>
      </c>
      <c r="I35" s="127">
        <f t="shared" si="0"/>
        <v>5.544204477394269</v>
      </c>
      <c r="J35" s="127">
        <f t="shared" si="0"/>
        <v>5.59</v>
      </c>
      <c r="K35" s="52">
        <f t="shared" si="0"/>
        <v>5.283806533267654</v>
      </c>
      <c r="L35" s="52">
        <f t="shared" si="0"/>
        <v>5.763915923249609</v>
      </c>
      <c r="M35" s="127">
        <f t="shared" si="0"/>
        <v>5.180290185101996</v>
      </c>
      <c r="N35" s="55">
        <f t="shared" si="0"/>
        <v>4.893673807942681</v>
      </c>
      <c r="O35" s="129">
        <f t="shared" si="0"/>
        <v>4.993943415335682</v>
      </c>
      <c r="P35" s="51">
        <f t="shared" si="0"/>
        <v>7.945</v>
      </c>
      <c r="Q35" s="55">
        <f t="shared" si="0"/>
        <v>4.02</v>
      </c>
    </row>
    <row r="36" spans="2:17" s="36" customFormat="1" ht="19.5" customHeight="1">
      <c r="B36" s="26" t="s">
        <v>43</v>
      </c>
      <c r="C36" s="56">
        <f aca="true" t="shared" si="1" ref="C36:Q36">MIN(C5:C34)</f>
        <v>4.52990008840653</v>
      </c>
      <c r="D36" s="126">
        <f t="shared" si="1"/>
        <v>4.300892549655405</v>
      </c>
      <c r="E36" s="126">
        <f t="shared" si="1"/>
        <v>4.29</v>
      </c>
      <c r="F36" s="126">
        <f t="shared" si="1"/>
        <v>4.25</v>
      </c>
      <c r="G36" s="126">
        <f t="shared" si="1"/>
        <v>3.85</v>
      </c>
      <c r="H36" s="126">
        <f t="shared" si="1"/>
        <v>4.2204049256003024</v>
      </c>
      <c r="I36" s="57">
        <f t="shared" si="1"/>
        <v>4.229146929253542</v>
      </c>
      <c r="J36" s="126">
        <f t="shared" si="1"/>
        <v>4.288003096488621</v>
      </c>
      <c r="K36" s="57">
        <f t="shared" si="1"/>
        <v>4.033013618393966</v>
      </c>
      <c r="L36" s="57">
        <f t="shared" si="1"/>
        <v>4.079480613911704</v>
      </c>
      <c r="M36" s="126">
        <f t="shared" si="1"/>
        <v>4.026991431427879</v>
      </c>
      <c r="N36" s="128">
        <f t="shared" si="1"/>
        <v>4.363346018482683</v>
      </c>
      <c r="O36" s="59">
        <f t="shared" si="1"/>
        <v>4.464643301046323</v>
      </c>
      <c r="P36" s="56">
        <f t="shared" si="1"/>
        <v>5.28</v>
      </c>
      <c r="Q36" s="58">
        <f t="shared" si="1"/>
        <v>3.39</v>
      </c>
    </row>
    <row r="37" spans="2:17" s="36" customFormat="1" ht="19.5" customHeight="1">
      <c r="B37" s="26" t="s">
        <v>44</v>
      </c>
      <c r="C37" s="56">
        <f>AVERAGE(C5:C34)</f>
        <v>4.86811513436239</v>
      </c>
      <c r="D37" s="57">
        <f aca="true" t="shared" si="2" ref="D37:N37">AVERAGE(D5:D34)</f>
        <v>4.817152952399458</v>
      </c>
      <c r="E37" s="57">
        <f t="shared" si="2"/>
        <v>4.744589995772391</v>
      </c>
      <c r="F37" s="57">
        <f t="shared" si="2"/>
        <v>4.7685901233596</v>
      </c>
      <c r="G37" s="57">
        <f t="shared" si="2"/>
        <v>4.677760267324847</v>
      </c>
      <c r="H37" s="57">
        <f t="shared" si="2"/>
        <v>4.761830613372591</v>
      </c>
      <c r="I37" s="57">
        <f t="shared" si="2"/>
        <v>4.731489845115524</v>
      </c>
      <c r="J37" s="57">
        <f t="shared" si="2"/>
        <v>4.690764732905319</v>
      </c>
      <c r="K37" s="57">
        <f t="shared" si="2"/>
        <v>4.594466876407781</v>
      </c>
      <c r="L37" s="57">
        <f t="shared" si="2"/>
        <v>4.598849793915583</v>
      </c>
      <c r="M37" s="57">
        <f t="shared" si="2"/>
        <v>4.466189890982313</v>
      </c>
      <c r="N37" s="58">
        <f t="shared" si="2"/>
        <v>4.6425126801432635</v>
      </c>
      <c r="O37" s="59">
        <f>AVERAGE(O5:O34)</f>
        <v>4.6967037834761625</v>
      </c>
      <c r="P37" s="56"/>
      <c r="Q37" s="58"/>
    </row>
    <row r="38" spans="2:17" s="36" customFormat="1" ht="19.5" customHeight="1" thickBot="1">
      <c r="B38" s="18" t="s">
        <v>45</v>
      </c>
      <c r="C38" s="60">
        <f aca="true" t="shared" si="3" ref="C38:O38">STDEV(C5:C34)</f>
        <v>0.1994411054906305</v>
      </c>
      <c r="D38" s="61">
        <f t="shared" si="3"/>
        <v>0.3294083418597754</v>
      </c>
      <c r="E38" s="61">
        <f t="shared" si="3"/>
        <v>0.22051015754079453</v>
      </c>
      <c r="F38" s="61">
        <f t="shared" si="3"/>
        <v>0.24624499559890442</v>
      </c>
      <c r="G38" s="61">
        <f t="shared" si="3"/>
        <v>0.3415903885641657</v>
      </c>
      <c r="H38" s="61">
        <f t="shared" si="3"/>
        <v>0.23544642497387805</v>
      </c>
      <c r="I38" s="61">
        <f t="shared" si="3"/>
        <v>0.35627006038406883</v>
      </c>
      <c r="J38" s="61">
        <f t="shared" si="3"/>
        <v>0.29936487077716684</v>
      </c>
      <c r="K38" s="61">
        <f t="shared" si="3"/>
        <v>0.33972204517124094</v>
      </c>
      <c r="L38" s="61">
        <f t="shared" si="3"/>
        <v>0.4376784006581103</v>
      </c>
      <c r="M38" s="61">
        <f t="shared" si="3"/>
        <v>0.21712495543020818</v>
      </c>
      <c r="N38" s="62">
        <f t="shared" si="3"/>
        <v>0.13976535610980825</v>
      </c>
      <c r="O38" s="63">
        <f t="shared" si="3"/>
        <v>0.14790891745106247</v>
      </c>
      <c r="P38" s="60"/>
      <c r="Q38" s="62"/>
    </row>
    <row r="39" spans="2:17" s="15" customFormat="1" ht="19.5" customHeight="1">
      <c r="B39" s="15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2:17" s="15" customFormat="1" ht="19.5" customHeight="1">
      <c r="B40" s="36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="15" customFormat="1" ht="19.5" customHeight="1">
      <c r="B41" s="36" t="s">
        <v>50</v>
      </c>
    </row>
    <row r="42" s="36" customFormat="1" ht="19.5" customHeight="1">
      <c r="B42" s="36" t="s">
        <v>51</v>
      </c>
    </row>
    <row r="43" s="36" customFormat="1" ht="19.5" customHeight="1">
      <c r="B43" s="15" t="s">
        <v>56</v>
      </c>
    </row>
  </sheetData>
  <sheetProtection/>
  <printOptions horizontalCentered="1"/>
  <pageMargins left="0.48" right="0.4" top="0.78" bottom="0.19" header="0.5118110236220472" footer="0.5118110236220472"/>
  <pageSetup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14" width="6.25390625" style="3" customWidth="1"/>
    <col min="15" max="17" width="7.75390625" style="3" customWidth="1"/>
    <col min="18" max="16384" width="9.125" style="3" customWidth="1"/>
  </cols>
  <sheetData>
    <row r="2" spans="2:17" s="36" customFormat="1" ht="19.5" customHeight="1">
      <c r="B2" s="14" t="s">
        <v>70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36" customFormat="1" ht="19.5" customHeight="1" thickBot="1">
      <c r="P3" s="36" t="s">
        <v>54</v>
      </c>
    </row>
    <row r="4" spans="2:17" s="36" customFormat="1" ht="19.5" customHeight="1" thickBot="1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40" t="s">
        <v>48</v>
      </c>
      <c r="P4" s="77" t="s">
        <v>46</v>
      </c>
      <c r="Q4" s="78" t="s">
        <v>47</v>
      </c>
    </row>
    <row r="5" spans="2:18" s="36" customFormat="1" ht="19.5" customHeight="1">
      <c r="B5" s="26" t="s">
        <v>12</v>
      </c>
      <c r="C5" s="41">
        <v>1.8370272085638384</v>
      </c>
      <c r="D5" s="41">
        <v>1.9092286873357134</v>
      </c>
      <c r="E5" s="41">
        <v>1.73951677852349</v>
      </c>
      <c r="F5" s="41">
        <v>0.7875548083141926</v>
      </c>
      <c r="G5" s="41">
        <v>1.880041357575651</v>
      </c>
      <c r="H5" s="41">
        <v>1.7866709178387234</v>
      </c>
      <c r="I5" s="41">
        <v>4.538573958730748</v>
      </c>
      <c r="J5" s="122">
        <v>7.376083333333333</v>
      </c>
      <c r="K5" s="41">
        <v>4.401385416666667</v>
      </c>
      <c r="L5" s="41">
        <v>7.764461538461539</v>
      </c>
      <c r="M5" s="41">
        <v>5.405822784810127</v>
      </c>
      <c r="N5" s="41">
        <v>8.357130434782606</v>
      </c>
      <c r="O5" s="42">
        <v>3.057620291292778</v>
      </c>
      <c r="P5" s="64">
        <v>74</v>
      </c>
      <c r="Q5" s="44">
        <v>0.319</v>
      </c>
      <c r="R5" s="45"/>
    </row>
    <row r="6" spans="2:18" s="36" customFormat="1" ht="19.5" customHeight="1">
      <c r="B6" s="26" t="s">
        <v>13</v>
      </c>
      <c r="C6" s="41">
        <v>2.1061712328767124</v>
      </c>
      <c r="D6" s="41">
        <v>1.3799599999999999</v>
      </c>
      <c r="E6" s="41">
        <v>3.110234567901234</v>
      </c>
      <c r="F6" s="41">
        <v>1.1375040650406503</v>
      </c>
      <c r="G6" s="41">
        <v>1.958307692307692</v>
      </c>
      <c r="H6" s="41">
        <v>1.3349322022735874</v>
      </c>
      <c r="I6" s="41">
        <v>2.8595244755244758</v>
      </c>
      <c r="J6" s="41">
        <v>4.92379821958457</v>
      </c>
      <c r="K6" s="41">
        <v>3.5303333333333335</v>
      </c>
      <c r="L6" s="41">
        <v>5.941974522292994</v>
      </c>
      <c r="M6" s="41">
        <v>3.936602316602317</v>
      </c>
      <c r="N6" s="41">
        <v>4.850038567526757</v>
      </c>
      <c r="O6" s="42">
        <v>3.365835636075585</v>
      </c>
      <c r="P6" s="43">
        <v>8.44</v>
      </c>
      <c r="Q6" s="44">
        <v>0.772</v>
      </c>
      <c r="R6" s="45"/>
    </row>
    <row r="7" spans="2:18" s="36" customFormat="1" ht="19.5" customHeight="1">
      <c r="B7" s="26" t="s">
        <v>40</v>
      </c>
      <c r="C7" s="43">
        <v>7.393874285714286</v>
      </c>
      <c r="D7" s="41">
        <v>2.2844720188702454</v>
      </c>
      <c r="E7" s="41">
        <v>2.342068661280683</v>
      </c>
      <c r="F7" s="41">
        <v>1.7280357142857141</v>
      </c>
      <c r="G7" s="122">
        <v>1.0353453859252513</v>
      </c>
      <c r="H7" s="41">
        <v>5.154365284166713</v>
      </c>
      <c r="I7" s="91">
        <v>15.596404494382021</v>
      </c>
      <c r="J7" s="41">
        <v>5.282564242899397</v>
      </c>
      <c r="K7" s="41">
        <v>5.501607997332364</v>
      </c>
      <c r="L7" s="41">
        <v>9.063125</v>
      </c>
      <c r="M7" s="91">
        <v>24.73375</v>
      </c>
      <c r="N7" s="16">
        <v>10.234148644840547</v>
      </c>
      <c r="O7" s="42">
        <v>5.242202693935153</v>
      </c>
      <c r="P7" s="64">
        <v>54.7</v>
      </c>
      <c r="Q7" s="44">
        <v>0.66</v>
      </c>
      <c r="R7" s="45"/>
    </row>
    <row r="8" spans="2:18" s="36" customFormat="1" ht="19.5" customHeight="1">
      <c r="B8" s="26" t="s">
        <v>37</v>
      </c>
      <c r="C8" s="41">
        <v>7.48912408759124</v>
      </c>
      <c r="D8" s="122">
        <v>5.60712</v>
      </c>
      <c r="E8" s="41">
        <v>2.565964912280702</v>
      </c>
      <c r="F8" s="41">
        <v>3.0559064327485377</v>
      </c>
      <c r="G8" s="41">
        <v>1.279509698594237</v>
      </c>
      <c r="H8" s="41">
        <v>4.950645161290322</v>
      </c>
      <c r="I8" s="41">
        <v>8.1158940397351</v>
      </c>
      <c r="J8" s="41">
        <v>7.87744601977107</v>
      </c>
      <c r="K8" s="41">
        <v>8.310348916450867</v>
      </c>
      <c r="L8" s="122">
        <v>7.441485127586476</v>
      </c>
      <c r="M8" s="16">
        <v>18.749024390243903</v>
      </c>
      <c r="N8" s="41">
        <v>9.515125000000001</v>
      </c>
      <c r="O8" s="42">
        <v>6.0846250347195365</v>
      </c>
      <c r="P8" s="64">
        <v>88.25</v>
      </c>
      <c r="Q8" s="44">
        <v>0.55</v>
      </c>
      <c r="R8" s="45"/>
    </row>
    <row r="9" spans="2:18" s="36" customFormat="1" ht="19.5" customHeight="1">
      <c r="B9" s="26" t="s">
        <v>19</v>
      </c>
      <c r="C9" s="41">
        <v>2.0745609756097556</v>
      </c>
      <c r="D9" s="41">
        <v>0.9039217471712327</v>
      </c>
      <c r="E9" s="41">
        <v>1.2073532270707317</v>
      </c>
      <c r="F9" s="41">
        <v>0.6693128909612923</v>
      </c>
      <c r="G9" s="41">
        <v>0.5322022900763358</v>
      </c>
      <c r="H9" s="123" t="s">
        <v>55</v>
      </c>
      <c r="I9" s="122">
        <v>0.6458666666666666</v>
      </c>
      <c r="J9" s="122">
        <v>3.37</v>
      </c>
      <c r="K9" s="122">
        <v>3.765957446808511</v>
      </c>
      <c r="L9" s="122">
        <v>1.922224675840604</v>
      </c>
      <c r="M9" s="41">
        <v>1.8626055555555558</v>
      </c>
      <c r="N9" s="122">
        <v>4.125370558375635</v>
      </c>
      <c r="O9" s="124">
        <v>1.3915008128147777</v>
      </c>
      <c r="P9" s="64">
        <v>18.28</v>
      </c>
      <c r="Q9" s="44">
        <v>0.179</v>
      </c>
      <c r="R9" s="45"/>
    </row>
    <row r="10" spans="2:18" s="36" customFormat="1" ht="19.5" customHeight="1">
      <c r="B10" s="26" t="s">
        <v>20</v>
      </c>
      <c r="C10" s="41">
        <v>2.23126213592233</v>
      </c>
      <c r="D10" s="41">
        <v>1.1948744588744589</v>
      </c>
      <c r="E10" s="41">
        <v>1.5814503116203</v>
      </c>
      <c r="F10" s="41">
        <v>0.954195776103589</v>
      </c>
      <c r="G10" s="122">
        <v>1.711521739130435</v>
      </c>
      <c r="H10" s="41">
        <v>1.0645253258080327</v>
      </c>
      <c r="I10" s="41">
        <v>0.6748439151848467</v>
      </c>
      <c r="J10" s="41">
        <v>1.168041958041958</v>
      </c>
      <c r="K10" s="41">
        <v>0.818096305126691</v>
      </c>
      <c r="L10" s="41">
        <v>0.6956181176906886</v>
      </c>
      <c r="M10" s="122">
        <v>5.31807375931366</v>
      </c>
      <c r="N10" s="41">
        <v>5.001762769343483</v>
      </c>
      <c r="O10" s="42">
        <v>1.31914010645805</v>
      </c>
      <c r="P10" s="64">
        <v>11.6</v>
      </c>
      <c r="Q10" s="44">
        <v>0.16</v>
      </c>
      <c r="R10" s="45"/>
    </row>
    <row r="11" spans="2:18" s="36" customFormat="1" ht="19.5" customHeight="1">
      <c r="B11" s="26" t="s">
        <v>14</v>
      </c>
      <c r="C11" s="41">
        <v>1.6476767676767676</v>
      </c>
      <c r="D11" s="41">
        <v>1.694375</v>
      </c>
      <c r="E11" s="41">
        <v>1.5733714568162451</v>
      </c>
      <c r="F11" s="41">
        <v>0.5027238692235312</v>
      </c>
      <c r="G11" s="41">
        <v>1.4789854398952005</v>
      </c>
      <c r="H11" s="41">
        <v>0.8191176470588236</v>
      </c>
      <c r="I11" s="41">
        <v>0.4303370786516854</v>
      </c>
      <c r="J11" s="41">
        <v>1.7892302878421233</v>
      </c>
      <c r="K11" s="41">
        <v>1.4771173640828812</v>
      </c>
      <c r="L11" s="41">
        <v>3.1214984367447625</v>
      </c>
      <c r="M11" s="41">
        <v>3.6247325102880654</v>
      </c>
      <c r="N11" s="41">
        <v>4.68453488372093</v>
      </c>
      <c r="O11" s="42">
        <v>1.7077394276414282</v>
      </c>
      <c r="P11" s="43">
        <v>8.75</v>
      </c>
      <c r="Q11" s="44">
        <v>0.25</v>
      </c>
      <c r="R11" s="45"/>
    </row>
    <row r="12" spans="2:18" s="36" customFormat="1" ht="19.5" customHeight="1">
      <c r="B12" s="26" t="s">
        <v>21</v>
      </c>
      <c r="C12" s="41">
        <v>1.8487692307692307</v>
      </c>
      <c r="D12" s="41">
        <v>1.433030303030303</v>
      </c>
      <c r="E12" s="41">
        <v>1.1780957420888587</v>
      </c>
      <c r="F12" s="122">
        <v>1.1218668829075873</v>
      </c>
      <c r="G12" s="41">
        <v>0.6702985074626865</v>
      </c>
      <c r="H12" s="41">
        <v>0.8167151847905056</v>
      </c>
      <c r="I12" s="41">
        <v>0.5098444319089546</v>
      </c>
      <c r="J12" s="41">
        <v>1.4303115325600084</v>
      </c>
      <c r="K12" s="41">
        <v>0.6336320942623984</v>
      </c>
      <c r="L12" s="41">
        <v>1.1687384615384615</v>
      </c>
      <c r="M12" s="41">
        <v>3.044883162082891</v>
      </c>
      <c r="N12" s="41">
        <v>4.476477306284307</v>
      </c>
      <c r="O12" s="42">
        <v>1.1354395839603368</v>
      </c>
      <c r="P12" s="64">
        <v>25.6</v>
      </c>
      <c r="Q12" s="44">
        <v>0.2</v>
      </c>
      <c r="R12" s="45"/>
    </row>
    <row r="13" spans="2:18" s="36" customFormat="1" ht="19.5" customHeight="1">
      <c r="B13" s="26" t="s">
        <v>22</v>
      </c>
      <c r="C13" s="41">
        <v>1.3189460595676032</v>
      </c>
      <c r="D13" s="122">
        <v>1.6268999999999998</v>
      </c>
      <c r="E13" s="41">
        <v>1.6903237651227778</v>
      </c>
      <c r="F13" s="122">
        <v>1.7600024606163436</v>
      </c>
      <c r="G13" s="122">
        <v>1.2428317753844873</v>
      </c>
      <c r="H13" s="122">
        <v>0.847015625</v>
      </c>
      <c r="I13" s="41">
        <v>1.6725171689510214</v>
      </c>
      <c r="J13" s="122">
        <v>0.5667354108591075</v>
      </c>
      <c r="K13" s="41">
        <v>0.5431350992441691</v>
      </c>
      <c r="L13" s="41">
        <v>0.4492962962962963</v>
      </c>
      <c r="M13" s="41">
        <v>2.4245806451612903</v>
      </c>
      <c r="N13" s="122">
        <v>2.088113067966555</v>
      </c>
      <c r="O13" s="124">
        <v>1.3491130033780283</v>
      </c>
      <c r="P13" s="64">
        <v>15.83</v>
      </c>
      <c r="Q13" s="44">
        <v>0.149</v>
      </c>
      <c r="R13" s="45"/>
    </row>
    <row r="14" spans="2:18" s="36" customFormat="1" ht="19.5" customHeight="1">
      <c r="B14" s="26" t="s">
        <v>23</v>
      </c>
      <c r="C14" s="41">
        <v>1.467392272214004</v>
      </c>
      <c r="D14" s="41">
        <v>1.4311578947368422</v>
      </c>
      <c r="E14" s="41">
        <v>1.2857005699247843</v>
      </c>
      <c r="F14" s="41">
        <v>0.9323404255319149</v>
      </c>
      <c r="G14" s="41">
        <v>2.333948152866839</v>
      </c>
      <c r="H14" s="122">
        <v>1.1120224719101124</v>
      </c>
      <c r="I14" s="122">
        <v>1.5104285714285715</v>
      </c>
      <c r="J14" s="122">
        <v>3.860284952415406</v>
      </c>
      <c r="K14" s="41">
        <v>3.6611605960309554</v>
      </c>
      <c r="L14" s="41">
        <v>2.1756723420266684</v>
      </c>
      <c r="M14" s="41">
        <v>4.36078125</v>
      </c>
      <c r="N14" s="41">
        <v>2.806943610966785</v>
      </c>
      <c r="O14" s="124">
        <v>2.352954752669549</v>
      </c>
      <c r="P14" s="64">
        <v>10.11</v>
      </c>
      <c r="Q14" s="44">
        <v>0.61</v>
      </c>
      <c r="R14" s="45"/>
    </row>
    <row r="15" spans="2:18" s="36" customFormat="1" ht="19.5" customHeight="1">
      <c r="B15" s="26" t="s">
        <v>38</v>
      </c>
      <c r="C15" s="41">
        <v>8.57047619047619</v>
      </c>
      <c r="D15" s="41">
        <v>1.1022497723790683</v>
      </c>
      <c r="E15" s="41">
        <v>2.0877777777777777</v>
      </c>
      <c r="F15" s="41">
        <v>0.9281130252744614</v>
      </c>
      <c r="G15" s="41">
        <v>2.284452554744526</v>
      </c>
      <c r="H15" s="41">
        <v>1.1367113342344082</v>
      </c>
      <c r="I15" s="41">
        <v>4.260144927536231</v>
      </c>
      <c r="J15" s="41">
        <v>8.249201642442202</v>
      </c>
      <c r="K15" s="41">
        <v>6.994946542026878</v>
      </c>
      <c r="L15" s="16">
        <v>12.737453159066526</v>
      </c>
      <c r="M15" s="16">
        <v>18.88271186440678</v>
      </c>
      <c r="N15" s="41">
        <v>6.3220967741935485</v>
      </c>
      <c r="O15" s="42">
        <v>4.530349937630353</v>
      </c>
      <c r="P15" s="64">
        <v>91</v>
      </c>
      <c r="Q15" s="44">
        <v>0.38</v>
      </c>
      <c r="R15" s="45"/>
    </row>
    <row r="16" spans="2:18" s="36" customFormat="1" ht="19.5" customHeight="1">
      <c r="B16" s="26" t="s">
        <v>39</v>
      </c>
      <c r="C16" s="41">
        <v>3.9594059405940594</v>
      </c>
      <c r="D16" s="41">
        <v>1.2328445260737904</v>
      </c>
      <c r="E16" s="41">
        <v>0.8733003229191239</v>
      </c>
      <c r="F16" s="41">
        <v>0.8862890646238383</v>
      </c>
      <c r="G16" s="41">
        <v>1.858477907555337</v>
      </c>
      <c r="H16" s="41">
        <v>1.8160389610389611</v>
      </c>
      <c r="I16" s="41">
        <v>2.1444213571659496</v>
      </c>
      <c r="J16" s="41">
        <v>6.0863177755358855</v>
      </c>
      <c r="K16" s="41">
        <v>6.4129369875241995</v>
      </c>
      <c r="L16" s="91">
        <v>11.878294410630097</v>
      </c>
      <c r="M16" s="41">
        <v>6.0881914893617015</v>
      </c>
      <c r="N16" s="41">
        <v>4.692178206422468</v>
      </c>
      <c r="O16" s="42">
        <v>3.5183070349684824</v>
      </c>
      <c r="P16" s="64">
        <v>37.7</v>
      </c>
      <c r="Q16" s="44">
        <v>0.18</v>
      </c>
      <c r="R16" s="45"/>
    </row>
    <row r="17" spans="2:18" s="36" customFormat="1" ht="19.5" customHeight="1">
      <c r="B17" s="26" t="s">
        <v>16</v>
      </c>
      <c r="C17" s="41">
        <v>1.745566404222714</v>
      </c>
      <c r="D17" s="41">
        <v>0.7757827750534557</v>
      </c>
      <c r="E17" s="41">
        <v>1.2706385745813755</v>
      </c>
      <c r="F17" s="41">
        <v>0.3967848566631179</v>
      </c>
      <c r="G17" s="122">
        <v>1.69225</v>
      </c>
      <c r="H17" s="41">
        <v>0.45363279772708615</v>
      </c>
      <c r="I17" s="41">
        <v>0.41742199856100454</v>
      </c>
      <c r="J17" s="41">
        <v>1.1686581469648563</v>
      </c>
      <c r="K17" s="122">
        <v>1.1957827418300968</v>
      </c>
      <c r="L17" s="122">
        <v>2.3487640449438203</v>
      </c>
      <c r="M17" s="41">
        <v>1.3773195470597115</v>
      </c>
      <c r="N17" s="41">
        <v>1.4278313577951258</v>
      </c>
      <c r="O17" s="42">
        <v>0.8135615159242264</v>
      </c>
      <c r="P17" s="43">
        <v>8.63</v>
      </c>
      <c r="Q17" s="44">
        <v>0.13</v>
      </c>
      <c r="R17" s="45"/>
    </row>
    <row r="18" spans="2:18" s="36" customFormat="1" ht="19.5" customHeight="1">
      <c r="B18" s="26" t="s">
        <v>15</v>
      </c>
      <c r="C18" s="41">
        <v>3.7830061688257404</v>
      </c>
      <c r="D18" s="41">
        <v>1.3711192182913938</v>
      </c>
      <c r="E18" s="41">
        <v>1.494888888888889</v>
      </c>
      <c r="F18" s="41">
        <v>1.062188410041802</v>
      </c>
      <c r="G18" s="122">
        <v>8.54</v>
      </c>
      <c r="H18" s="41">
        <v>0.8333079059347834</v>
      </c>
      <c r="I18" s="41">
        <v>2.31042311667597</v>
      </c>
      <c r="J18" s="41">
        <v>4.992463925139087</v>
      </c>
      <c r="K18" s="41">
        <v>9.33499076923077</v>
      </c>
      <c r="L18" s="16">
        <v>14.452838709677419</v>
      </c>
      <c r="M18" s="41">
        <v>8.709489711934156</v>
      </c>
      <c r="N18" s="41">
        <v>6.852463172374925</v>
      </c>
      <c r="O18" s="42">
        <v>3.6248985862085648</v>
      </c>
      <c r="P18" s="64">
        <v>66.6</v>
      </c>
      <c r="Q18" s="44">
        <v>0.212</v>
      </c>
      <c r="R18" s="45"/>
    </row>
    <row r="19" spans="2:18" s="36" customFormat="1" ht="19.5" customHeight="1">
      <c r="B19" s="26" t="s">
        <v>24</v>
      </c>
      <c r="C19" s="123" t="s">
        <v>55</v>
      </c>
      <c r="D19" s="122">
        <v>2.1856913183279745</v>
      </c>
      <c r="E19" s="41">
        <v>1.743890625</v>
      </c>
      <c r="F19" s="41">
        <v>2.688755846585594</v>
      </c>
      <c r="G19" s="41">
        <v>3.0370645161290324</v>
      </c>
      <c r="H19" s="41">
        <v>2.1011073253833046</v>
      </c>
      <c r="I19" s="41">
        <v>1.631904128726845</v>
      </c>
      <c r="J19" s="41">
        <v>2.114829268292683</v>
      </c>
      <c r="K19" s="122">
        <v>1.02</v>
      </c>
      <c r="L19" s="41">
        <v>3.947615384615385</v>
      </c>
      <c r="M19" s="41">
        <v>3.5228472222222225</v>
      </c>
      <c r="N19" s="41">
        <v>3.082426666666667</v>
      </c>
      <c r="O19" s="42">
        <v>2.425097290069592</v>
      </c>
      <c r="P19" s="43">
        <v>9.26</v>
      </c>
      <c r="Q19" s="44">
        <v>0.7</v>
      </c>
      <c r="R19" s="45"/>
    </row>
    <row r="20" spans="2:18" s="36" customFormat="1" ht="19.5" customHeight="1">
      <c r="B20" s="26" t="s">
        <v>25</v>
      </c>
      <c r="C20" s="41">
        <v>1.71538996886406</v>
      </c>
      <c r="D20" s="41">
        <v>1.6094088580909187</v>
      </c>
      <c r="E20" s="41">
        <v>1.694097303801074</v>
      </c>
      <c r="F20" s="41">
        <v>1.5710219210171237</v>
      </c>
      <c r="G20" s="41">
        <v>2.1180425531914895</v>
      </c>
      <c r="H20" s="122">
        <v>2.7026633686462898</v>
      </c>
      <c r="I20" s="41">
        <v>1.4185388779817543</v>
      </c>
      <c r="J20" s="41">
        <v>1.90136</v>
      </c>
      <c r="K20" s="41">
        <v>0.8193822733397121</v>
      </c>
      <c r="L20" s="41">
        <v>1.9350357995226732</v>
      </c>
      <c r="M20" s="41">
        <v>3.0669959487911234</v>
      </c>
      <c r="N20" s="41">
        <v>3.061504298180589</v>
      </c>
      <c r="O20" s="42">
        <v>1.819272789233129</v>
      </c>
      <c r="P20" s="64">
        <v>12.4</v>
      </c>
      <c r="Q20" s="44">
        <v>0.28</v>
      </c>
      <c r="R20" s="45"/>
    </row>
    <row r="21" spans="2:18" s="36" customFormat="1" ht="19.5" customHeight="1">
      <c r="B21" s="26" t="s">
        <v>26</v>
      </c>
      <c r="C21" s="41">
        <v>5.673131682083346</v>
      </c>
      <c r="D21" s="41">
        <v>4.489909107854528</v>
      </c>
      <c r="E21" s="41">
        <v>3.133511412845874</v>
      </c>
      <c r="F21" s="41">
        <v>3.34828644299235</v>
      </c>
      <c r="G21" s="41">
        <v>2.7659449190619974</v>
      </c>
      <c r="H21" s="41">
        <v>1.9282997767437928</v>
      </c>
      <c r="I21" s="41">
        <v>2.577415251309878</v>
      </c>
      <c r="J21" s="122">
        <v>6.5582666666666665</v>
      </c>
      <c r="K21" s="41">
        <v>1.9509779311690147</v>
      </c>
      <c r="L21" s="41">
        <v>3.125851063829787</v>
      </c>
      <c r="M21" s="16">
        <v>10.336421052631579</v>
      </c>
      <c r="N21" s="41">
        <v>8.773519125643995</v>
      </c>
      <c r="O21" s="42">
        <v>3.8581949067751573</v>
      </c>
      <c r="P21" s="64">
        <v>29</v>
      </c>
      <c r="Q21" s="44">
        <v>0.62</v>
      </c>
      <c r="R21" s="45"/>
    </row>
    <row r="22" spans="2:18" s="36" customFormat="1" ht="19.5" customHeight="1">
      <c r="B22" s="26" t="s">
        <v>28</v>
      </c>
      <c r="C22" s="122">
        <v>3.23</v>
      </c>
      <c r="D22" s="122">
        <v>3.703333333333333</v>
      </c>
      <c r="E22" s="122">
        <v>3.43</v>
      </c>
      <c r="F22" s="41">
        <v>1.4528001952641267</v>
      </c>
      <c r="G22" s="41">
        <v>3.060126126126126</v>
      </c>
      <c r="H22" s="41">
        <v>1.1178248175182484</v>
      </c>
      <c r="I22" s="41">
        <v>1.05037662688688</v>
      </c>
      <c r="J22" s="41">
        <v>1.451030303030303</v>
      </c>
      <c r="K22" s="41">
        <v>1.065339420744162</v>
      </c>
      <c r="L22" s="41">
        <v>1.993128205128205</v>
      </c>
      <c r="M22" s="41">
        <v>2.0367762237762235</v>
      </c>
      <c r="N22" s="41">
        <v>2.2454675324675324</v>
      </c>
      <c r="O22" s="124">
        <v>1.5758224072892548</v>
      </c>
      <c r="P22" s="64">
        <v>10.02</v>
      </c>
      <c r="Q22" s="44">
        <v>0.252</v>
      </c>
      <c r="R22" s="45"/>
    </row>
    <row r="23" spans="2:18" s="36" customFormat="1" ht="19.5" customHeight="1">
      <c r="B23" s="26" t="s">
        <v>29</v>
      </c>
      <c r="C23" s="41">
        <v>2.0268945147679323</v>
      </c>
      <c r="D23" s="41">
        <v>1.3304596396570734</v>
      </c>
      <c r="E23" s="41">
        <v>1.75341499626587</v>
      </c>
      <c r="F23" s="41">
        <v>1.4325215193594014</v>
      </c>
      <c r="G23" s="41">
        <v>3.1203325233838113</v>
      </c>
      <c r="H23" s="41">
        <v>1.2652478632478632</v>
      </c>
      <c r="I23" s="41">
        <v>1.1732214285714286</v>
      </c>
      <c r="J23" s="41">
        <v>1.866610687022901</v>
      </c>
      <c r="K23" s="41">
        <v>1.8249810599284544</v>
      </c>
      <c r="L23" s="41">
        <v>3.6438684210526318</v>
      </c>
      <c r="M23" s="122">
        <v>2.571383333333333</v>
      </c>
      <c r="N23" s="41">
        <v>3.127759416937959</v>
      </c>
      <c r="O23" s="42">
        <v>1.862413799504449</v>
      </c>
      <c r="P23" s="64">
        <v>13.1</v>
      </c>
      <c r="Q23" s="44">
        <v>0.287</v>
      </c>
      <c r="R23" s="45"/>
    </row>
    <row r="24" spans="2:18" s="36" customFormat="1" ht="19.5" customHeight="1">
      <c r="B24" s="26" t="s">
        <v>30</v>
      </c>
      <c r="C24" s="41">
        <v>1.2193984469258883</v>
      </c>
      <c r="D24" s="41">
        <v>1.5049042576723828</v>
      </c>
      <c r="E24" s="41">
        <v>1.1277393287642754</v>
      </c>
      <c r="F24" s="41">
        <v>1.4242326889606558</v>
      </c>
      <c r="G24" s="41">
        <v>1.18939056489655</v>
      </c>
      <c r="H24" s="41">
        <v>1.3730922972196333</v>
      </c>
      <c r="I24" s="41">
        <v>3.398285714285714</v>
      </c>
      <c r="J24" s="41">
        <v>1.933945054154422</v>
      </c>
      <c r="K24" s="41">
        <v>1.6515602546103634</v>
      </c>
      <c r="L24" s="41">
        <v>2.915</v>
      </c>
      <c r="M24" s="41">
        <v>3.83</v>
      </c>
      <c r="N24" s="41">
        <v>3.111674205959097</v>
      </c>
      <c r="O24" s="42">
        <v>1.5488728262656022</v>
      </c>
      <c r="P24" s="43">
        <v>9.35</v>
      </c>
      <c r="Q24" s="44">
        <v>0.3</v>
      </c>
      <c r="R24" s="45"/>
    </row>
    <row r="25" spans="2:18" s="36" customFormat="1" ht="19.5" customHeight="1">
      <c r="B25" s="26" t="s">
        <v>17</v>
      </c>
      <c r="C25" s="41">
        <v>3.8939254891189994</v>
      </c>
      <c r="D25" s="41">
        <v>1.102061522129829</v>
      </c>
      <c r="E25" s="41">
        <v>2.0816086789536237</v>
      </c>
      <c r="F25" s="41">
        <v>0.7927646096978849</v>
      </c>
      <c r="G25" s="41">
        <v>2.4896183087426498</v>
      </c>
      <c r="H25" s="41">
        <v>2.491604835506314</v>
      </c>
      <c r="I25" s="41">
        <v>5.519537824234936</v>
      </c>
      <c r="J25" s="41">
        <v>8.327112815031398</v>
      </c>
      <c r="K25" s="16">
        <v>19.609817624763885</v>
      </c>
      <c r="L25" s="16">
        <v>23.05644130503268</v>
      </c>
      <c r="M25" s="16">
        <v>12.347768291111112</v>
      </c>
      <c r="N25" s="16">
        <v>12.384079853136825</v>
      </c>
      <c r="O25" s="42">
        <v>5.262794932888411</v>
      </c>
      <c r="P25" s="85">
        <v>212</v>
      </c>
      <c r="Q25" s="44">
        <v>0.3307476679111111</v>
      </c>
      <c r="R25" s="45"/>
    </row>
    <row r="26" spans="2:18" s="36" customFormat="1" ht="19.5" customHeight="1">
      <c r="B26" s="26" t="s">
        <v>18</v>
      </c>
      <c r="C26" s="41">
        <v>2.0345316478908173</v>
      </c>
      <c r="D26" s="41">
        <v>1.1089218109895558</v>
      </c>
      <c r="E26" s="41">
        <v>0.6723163102504351</v>
      </c>
      <c r="F26" s="41">
        <v>1.4928354550962553</v>
      </c>
      <c r="G26" s="41">
        <v>1.5480208240307463</v>
      </c>
      <c r="H26" s="41">
        <v>2.7019809806544615</v>
      </c>
      <c r="I26" s="41">
        <v>3.4595274759197427</v>
      </c>
      <c r="J26" s="41">
        <v>7.43475661337727</v>
      </c>
      <c r="K26" s="41">
        <v>7.813472741925356</v>
      </c>
      <c r="L26" s="41">
        <v>7.017432082149875</v>
      </c>
      <c r="M26" s="122">
        <v>7.343454829321952</v>
      </c>
      <c r="N26" s="41">
        <v>3.1515948521959016</v>
      </c>
      <c r="O26" s="42">
        <v>2.3539623149920264</v>
      </c>
      <c r="P26" s="64">
        <v>20.379269876488106</v>
      </c>
      <c r="Q26" s="44">
        <v>0.3846644792885187</v>
      </c>
      <c r="R26" s="45"/>
    </row>
    <row r="27" spans="2:18" s="36" customFormat="1" ht="19.5" customHeight="1">
      <c r="B27" s="26" t="s">
        <v>27</v>
      </c>
      <c r="C27" s="41">
        <v>1.132990830848671</v>
      </c>
      <c r="D27" s="41">
        <v>0.7900362511198857</v>
      </c>
      <c r="E27" s="41">
        <v>0.6335529240566322</v>
      </c>
      <c r="F27" s="41">
        <v>0.8335858699063075</v>
      </c>
      <c r="G27" s="41">
        <v>1.2507772897444214</v>
      </c>
      <c r="H27" s="41">
        <v>0.9965045185672033</v>
      </c>
      <c r="I27" s="41">
        <v>1.285438922059061</v>
      </c>
      <c r="J27" s="41">
        <v>1.116010101010101</v>
      </c>
      <c r="K27" s="41">
        <v>2.1266666666666665</v>
      </c>
      <c r="L27" s="122">
        <v>4.451276595744681</v>
      </c>
      <c r="M27" s="41">
        <v>1.7119736842105262</v>
      </c>
      <c r="N27" s="41">
        <v>1.6856028368794325</v>
      </c>
      <c r="O27" s="42">
        <v>1.0756382675486074</v>
      </c>
      <c r="P27" s="64">
        <v>19.55</v>
      </c>
      <c r="Q27" s="44">
        <v>0.14</v>
      </c>
      <c r="R27" s="45"/>
    </row>
    <row r="28" spans="2:18" s="36" customFormat="1" ht="19.5" customHeight="1">
      <c r="B28" s="26" t="s">
        <v>32</v>
      </c>
      <c r="C28" s="41">
        <v>1.8113159393514051</v>
      </c>
      <c r="D28" s="41">
        <v>1.7593992932862192</v>
      </c>
      <c r="E28" s="41">
        <v>1.3703032996361872</v>
      </c>
      <c r="F28" s="41">
        <v>2.8451313785066845</v>
      </c>
      <c r="G28" s="122">
        <v>2.5891717171717175</v>
      </c>
      <c r="H28" s="122">
        <v>3.558144927536232</v>
      </c>
      <c r="I28" s="41">
        <v>4.466666666666667</v>
      </c>
      <c r="J28" s="122">
        <v>2.6414285714285715</v>
      </c>
      <c r="K28" s="122">
        <v>4.479705882352941</v>
      </c>
      <c r="L28" s="41">
        <v>2.82</v>
      </c>
      <c r="M28" s="41">
        <v>3.582075471698113</v>
      </c>
      <c r="N28" s="122">
        <v>3.154</v>
      </c>
      <c r="O28" s="42">
        <v>2.3626649513888003</v>
      </c>
      <c r="P28" s="64">
        <v>16.2</v>
      </c>
      <c r="Q28" s="44">
        <v>0.6</v>
      </c>
      <c r="R28" s="45"/>
    </row>
    <row r="29" spans="2:18" s="36" customFormat="1" ht="19.5" customHeight="1">
      <c r="B29" s="26" t="s">
        <v>31</v>
      </c>
      <c r="C29" s="41">
        <v>1.8390135821576166</v>
      </c>
      <c r="D29" s="41">
        <v>1.073592641936993</v>
      </c>
      <c r="E29" s="41">
        <v>0.9470827286849827</v>
      </c>
      <c r="F29" s="41">
        <v>1.3394283879254976</v>
      </c>
      <c r="G29" s="41">
        <v>0.8392528876736052</v>
      </c>
      <c r="H29" s="41">
        <v>1.650249477276969</v>
      </c>
      <c r="I29" s="41">
        <v>1.925</v>
      </c>
      <c r="J29" s="122">
        <v>1.51</v>
      </c>
      <c r="K29" s="41">
        <v>1.8762268407990188</v>
      </c>
      <c r="L29" s="41">
        <v>2.878421052631579</v>
      </c>
      <c r="M29" s="41">
        <v>2.414516129032258</v>
      </c>
      <c r="N29" s="41">
        <v>1.7272105263157895</v>
      </c>
      <c r="O29" s="42">
        <v>1.289841074187241</v>
      </c>
      <c r="P29" s="43">
        <v>7.29</v>
      </c>
      <c r="Q29" s="44">
        <v>0.36</v>
      </c>
      <c r="R29" s="45"/>
    </row>
    <row r="30" spans="2:18" s="36" customFormat="1" ht="19.5" customHeight="1">
      <c r="B30" s="26" t="s">
        <v>33</v>
      </c>
      <c r="C30" s="41">
        <v>1.900583581987305</v>
      </c>
      <c r="D30" s="122">
        <v>1.746208648006723</v>
      </c>
      <c r="E30" s="122">
        <v>0.7529331463990555</v>
      </c>
      <c r="F30" s="122">
        <v>3.39</v>
      </c>
      <c r="G30" s="123" t="s">
        <v>55</v>
      </c>
      <c r="H30" s="123" t="s">
        <v>55</v>
      </c>
      <c r="I30" s="122">
        <v>4.17875</v>
      </c>
      <c r="J30" s="122">
        <v>3.4721725851489986</v>
      </c>
      <c r="K30" s="41">
        <v>7.398068181818181</v>
      </c>
      <c r="L30" s="41">
        <v>5.5987575571758645</v>
      </c>
      <c r="M30" s="41">
        <v>4.150918020534841</v>
      </c>
      <c r="N30" s="41">
        <v>3.044960112270146</v>
      </c>
      <c r="O30" s="124">
        <v>2.7358199844689977</v>
      </c>
      <c r="P30" s="64">
        <v>20.8</v>
      </c>
      <c r="Q30" s="44">
        <v>0.25</v>
      </c>
      <c r="R30" s="45"/>
    </row>
    <row r="31" spans="2:18" s="36" customFormat="1" ht="19.5" customHeight="1">
      <c r="B31" s="26" t="s">
        <v>34</v>
      </c>
      <c r="C31" s="41">
        <v>2.2537173279521614</v>
      </c>
      <c r="D31" s="41">
        <v>2.25111532580333</v>
      </c>
      <c r="E31" s="41">
        <v>2.5429884705428183</v>
      </c>
      <c r="F31" s="41">
        <v>4.625008811906359</v>
      </c>
      <c r="G31" s="41">
        <v>2.308731181222922</v>
      </c>
      <c r="H31" s="122">
        <v>1.2245833333333334</v>
      </c>
      <c r="I31" s="91">
        <v>11.084285714285715</v>
      </c>
      <c r="J31" s="41">
        <v>2.149460431654676</v>
      </c>
      <c r="K31" s="41">
        <v>7.819901091718597</v>
      </c>
      <c r="L31" s="91">
        <v>11.61657894736842</v>
      </c>
      <c r="M31" s="41">
        <v>3.525537190082644</v>
      </c>
      <c r="N31" s="41">
        <v>3.36462962962963</v>
      </c>
      <c r="O31" s="42">
        <v>2.987437934523601</v>
      </c>
      <c r="P31" s="64">
        <v>49</v>
      </c>
      <c r="Q31" s="44">
        <v>0.13</v>
      </c>
      <c r="R31" s="45"/>
    </row>
    <row r="32" spans="2:18" s="36" customFormat="1" ht="19.5" customHeight="1">
      <c r="B32" s="26" t="s">
        <v>41</v>
      </c>
      <c r="C32" s="41">
        <v>2.156766333907701</v>
      </c>
      <c r="D32" s="41">
        <v>1.656552975644064</v>
      </c>
      <c r="E32" s="41">
        <v>0.8436834014433197</v>
      </c>
      <c r="F32" s="41">
        <v>0.8711099629886704</v>
      </c>
      <c r="G32" s="41">
        <v>0.9685380867525898</v>
      </c>
      <c r="H32" s="41">
        <v>2.22066055119344</v>
      </c>
      <c r="I32" s="41">
        <v>2.1167587303651425</v>
      </c>
      <c r="J32" s="122">
        <v>1.0687261146496814</v>
      </c>
      <c r="K32" s="41">
        <v>2.10751567777707</v>
      </c>
      <c r="L32" s="122">
        <v>3.635110269846064</v>
      </c>
      <c r="M32" s="41">
        <v>2.353727162275284</v>
      </c>
      <c r="N32" s="41">
        <v>1.9383639344262296</v>
      </c>
      <c r="O32" s="42">
        <v>1.2553712967642185</v>
      </c>
      <c r="P32" s="64">
        <v>16.471</v>
      </c>
      <c r="Q32" s="44">
        <v>0.097</v>
      </c>
      <c r="R32" s="45"/>
    </row>
    <row r="33" spans="2:18" s="36" customFormat="1" ht="19.5" customHeight="1">
      <c r="B33" s="26" t="s">
        <v>35</v>
      </c>
      <c r="C33" s="41">
        <v>1.946</v>
      </c>
      <c r="D33" s="122">
        <v>2.404022346368715</v>
      </c>
      <c r="E33" s="122">
        <v>0.8733450395083406</v>
      </c>
      <c r="F33" s="41">
        <v>1.7260344670327674</v>
      </c>
      <c r="G33" s="41">
        <v>2.6049408163980843</v>
      </c>
      <c r="H33" s="41">
        <v>2.5637383177570094</v>
      </c>
      <c r="I33" s="122">
        <v>4.811923076923077</v>
      </c>
      <c r="J33" s="41">
        <v>3.6129906542056074</v>
      </c>
      <c r="K33" s="41">
        <v>4.017407407407408</v>
      </c>
      <c r="L33" s="41">
        <v>4.738539518900343</v>
      </c>
      <c r="M33" s="122">
        <v>3.7071362603484106</v>
      </c>
      <c r="N33" s="122">
        <v>4.376278713629403</v>
      </c>
      <c r="O33" s="124">
        <v>2.8948487587837497</v>
      </c>
      <c r="P33" s="64">
        <v>19.09</v>
      </c>
      <c r="Q33" s="44">
        <v>0.84</v>
      </c>
      <c r="R33" s="45"/>
    </row>
    <row r="34" spans="2:18" s="36" customFormat="1" ht="19.5" customHeight="1" thickBot="1">
      <c r="B34" s="46" t="s">
        <v>36</v>
      </c>
      <c r="C34" s="47">
        <v>2.1876298975924318</v>
      </c>
      <c r="D34" s="47">
        <v>1.8514813234621</v>
      </c>
      <c r="E34" s="47">
        <v>1.9284698419311035</v>
      </c>
      <c r="F34" s="47">
        <v>6.754153846153846</v>
      </c>
      <c r="G34" s="47">
        <v>1.3187047707207717</v>
      </c>
      <c r="H34" s="47">
        <v>4.054185022026432</v>
      </c>
      <c r="I34" s="47">
        <v>3.5774193548387094</v>
      </c>
      <c r="J34" s="47">
        <v>2.5726350078358386</v>
      </c>
      <c r="K34" s="47">
        <v>7.310107677608297</v>
      </c>
      <c r="L34" s="47">
        <v>4.177379618153045</v>
      </c>
      <c r="M34" s="47">
        <v>2.4175416695527523</v>
      </c>
      <c r="N34" s="47">
        <v>3.551232357691544</v>
      </c>
      <c r="O34" s="48">
        <v>3.16977099526335</v>
      </c>
      <c r="P34" s="86">
        <v>309.61</v>
      </c>
      <c r="Q34" s="50">
        <v>0.56</v>
      </c>
      <c r="R34" s="45"/>
    </row>
    <row r="35" spans="2:18" s="36" customFormat="1" ht="19.5" customHeight="1">
      <c r="B35" s="21" t="s">
        <v>42</v>
      </c>
      <c r="C35" s="51">
        <f aca="true" t="shared" si="0" ref="C35:Q35">MAX(C5:C34)</f>
        <v>8.57047619047619</v>
      </c>
      <c r="D35" s="127">
        <f t="shared" si="0"/>
        <v>5.60712</v>
      </c>
      <c r="E35" s="127">
        <f t="shared" si="0"/>
        <v>3.43</v>
      </c>
      <c r="F35" s="52">
        <f t="shared" si="0"/>
        <v>6.754153846153846</v>
      </c>
      <c r="G35" s="127">
        <f t="shared" si="0"/>
        <v>8.54</v>
      </c>
      <c r="H35" s="52">
        <f t="shared" si="0"/>
        <v>5.154365284166713</v>
      </c>
      <c r="I35" s="95">
        <f t="shared" si="0"/>
        <v>15.596404494382021</v>
      </c>
      <c r="J35" s="52">
        <f t="shared" si="0"/>
        <v>8.327112815031398</v>
      </c>
      <c r="K35" s="23">
        <f t="shared" si="0"/>
        <v>19.609817624763885</v>
      </c>
      <c r="L35" s="23">
        <f t="shared" si="0"/>
        <v>23.05644130503268</v>
      </c>
      <c r="M35" s="95">
        <f t="shared" si="0"/>
        <v>24.73375</v>
      </c>
      <c r="N35" s="24">
        <f t="shared" si="0"/>
        <v>12.384079853136825</v>
      </c>
      <c r="O35" s="53">
        <f t="shared" si="0"/>
        <v>6.0846250347195365</v>
      </c>
      <c r="P35" s="54">
        <f t="shared" si="0"/>
        <v>309.61</v>
      </c>
      <c r="Q35" s="55">
        <f t="shared" si="0"/>
        <v>0.84</v>
      </c>
      <c r="R35" s="45"/>
    </row>
    <row r="36" spans="2:18" s="36" customFormat="1" ht="19.5" customHeight="1">
      <c r="B36" s="26" t="s">
        <v>43</v>
      </c>
      <c r="C36" s="56">
        <f aca="true" t="shared" si="1" ref="C36:Q36">MIN(C5:C34)</f>
        <v>1.132990830848671</v>
      </c>
      <c r="D36" s="57">
        <f t="shared" si="1"/>
        <v>0.7757827750534557</v>
      </c>
      <c r="E36" s="57">
        <f t="shared" si="1"/>
        <v>0.6335529240566322</v>
      </c>
      <c r="F36" s="57">
        <f t="shared" si="1"/>
        <v>0.3967848566631179</v>
      </c>
      <c r="G36" s="57">
        <f t="shared" si="1"/>
        <v>0.5322022900763358</v>
      </c>
      <c r="H36" s="57">
        <f t="shared" si="1"/>
        <v>0.45363279772708615</v>
      </c>
      <c r="I36" s="57">
        <f t="shared" si="1"/>
        <v>0.41742199856100454</v>
      </c>
      <c r="J36" s="126">
        <f t="shared" si="1"/>
        <v>0.5667354108591075</v>
      </c>
      <c r="K36" s="57">
        <f t="shared" si="1"/>
        <v>0.5431350992441691</v>
      </c>
      <c r="L36" s="57">
        <f t="shared" si="1"/>
        <v>0.4492962962962963</v>
      </c>
      <c r="M36" s="57">
        <f t="shared" si="1"/>
        <v>1.3773195470597115</v>
      </c>
      <c r="N36" s="58">
        <f t="shared" si="1"/>
        <v>1.4278313577951258</v>
      </c>
      <c r="O36" s="59">
        <f t="shared" si="1"/>
        <v>0.8135615159242264</v>
      </c>
      <c r="P36" s="56">
        <f t="shared" si="1"/>
        <v>7.29</v>
      </c>
      <c r="Q36" s="58">
        <f t="shared" si="1"/>
        <v>0.097</v>
      </c>
      <c r="R36" s="45"/>
    </row>
    <row r="37" spans="2:18" s="36" customFormat="1" ht="19.5" customHeight="1">
      <c r="B37" s="26" t="s">
        <v>44</v>
      </c>
      <c r="C37" s="56">
        <f>AVERAGE(C5:C34)</f>
        <v>2.8446395932438895</v>
      </c>
      <c r="D37" s="57">
        <f aca="true" t="shared" si="2" ref="D37:N37">AVERAGE(D5:D34)</f>
        <v>1.8171378351833376</v>
      </c>
      <c r="E37" s="57">
        <f t="shared" si="2"/>
        <v>1.6509874354960188</v>
      </c>
      <c r="F37" s="57">
        <f t="shared" si="2"/>
        <v>1.7503496695243368</v>
      </c>
      <c r="G37" s="57">
        <f t="shared" si="2"/>
        <v>2.058856192647075</v>
      </c>
      <c r="H37" s="57">
        <f t="shared" si="2"/>
        <v>1.9312710082743785</v>
      </c>
      <c r="I37" s="57">
        <f t="shared" si="2"/>
        <v>3.3120565331386262</v>
      </c>
      <c r="J37" s="57">
        <f t="shared" si="2"/>
        <v>3.595749077363271</v>
      </c>
      <c r="K37" s="57">
        <f t="shared" si="2"/>
        <v>4.315752078085996</v>
      </c>
      <c r="L37" s="57">
        <f t="shared" si="2"/>
        <v>5.62372935546492</v>
      </c>
      <c r="M37" s="57">
        <f t="shared" si="2"/>
        <v>5.91458804919142</v>
      </c>
      <c r="N37" s="58">
        <f t="shared" si="2"/>
        <v>4.573817280554147</v>
      </c>
      <c r="O37" s="59">
        <f>AVERAGE(O5:O34)</f>
        <v>2.5990370982541013</v>
      </c>
      <c r="P37" s="56"/>
      <c r="Q37" s="58"/>
      <c r="R37" s="45"/>
    </row>
    <row r="38" spans="2:18" s="36" customFormat="1" ht="19.5" customHeight="1" thickBot="1">
      <c r="B38" s="18" t="s">
        <v>45</v>
      </c>
      <c r="C38" s="60">
        <f aca="true" t="shared" si="3" ref="C38:O38">STDEV(C5:C34)</f>
        <v>1.9821988117330147</v>
      </c>
      <c r="D38" s="61">
        <f t="shared" si="3"/>
        <v>1.064964211019095</v>
      </c>
      <c r="E38" s="61">
        <f t="shared" si="3"/>
        <v>0.7503733591934105</v>
      </c>
      <c r="F38" s="61">
        <f t="shared" si="3"/>
        <v>1.3756032096136226</v>
      </c>
      <c r="G38" s="61">
        <f t="shared" si="3"/>
        <v>1.4478553277220096</v>
      </c>
      <c r="H38" s="61">
        <f t="shared" si="3"/>
        <v>1.2327370650409382</v>
      </c>
      <c r="I38" s="61">
        <f t="shared" si="3"/>
        <v>3.307782869128835</v>
      </c>
      <c r="J38" s="61">
        <f t="shared" si="3"/>
        <v>2.479850654851004</v>
      </c>
      <c r="K38" s="61">
        <f t="shared" si="3"/>
        <v>3.976105821190973</v>
      </c>
      <c r="L38" s="61">
        <f t="shared" si="3"/>
        <v>4.959953107690064</v>
      </c>
      <c r="M38" s="61">
        <f t="shared" si="3"/>
        <v>5.710925278907883</v>
      </c>
      <c r="N38" s="62">
        <f t="shared" si="3"/>
        <v>2.7781457166102332</v>
      </c>
      <c r="O38" s="63">
        <f t="shared" si="3"/>
        <v>1.3765982365986216</v>
      </c>
      <c r="P38" s="60"/>
      <c r="Q38" s="62"/>
      <c r="R38" s="45"/>
    </row>
    <row r="39" spans="2:17" s="15" customFormat="1" ht="19.5" customHeight="1">
      <c r="B39" s="15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2:17" s="15" customFormat="1" ht="19.5" customHeight="1">
      <c r="B40" s="36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="15" customFormat="1" ht="19.5" customHeight="1">
      <c r="B41" s="36" t="s">
        <v>50</v>
      </c>
    </row>
    <row r="42" s="36" customFormat="1" ht="19.5" customHeight="1">
      <c r="B42" s="36" t="s">
        <v>51</v>
      </c>
    </row>
    <row r="43" s="36" customFormat="1" ht="19.5" customHeight="1">
      <c r="B43" s="15" t="s">
        <v>56</v>
      </c>
    </row>
  </sheetData>
  <sheetProtection/>
  <printOptions horizontalCentered="1"/>
  <pageMargins left="0.48" right="0.41" top="0.8" bottom="0.19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B1">
      <selection activeCell="B2" sqref="B2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14" width="6.25390625" style="3" customWidth="1"/>
    <col min="15" max="17" width="7.75390625" style="3" customWidth="1"/>
    <col min="18" max="16384" width="9.125" style="3" customWidth="1"/>
  </cols>
  <sheetData>
    <row r="2" spans="2:17" s="36" customFormat="1" ht="19.5" customHeight="1">
      <c r="B2" s="14" t="s">
        <v>59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36" customFormat="1" ht="19.5" customHeight="1" thickBot="1">
      <c r="P3" s="36" t="s">
        <v>53</v>
      </c>
    </row>
    <row r="4" spans="2:17" s="36" customFormat="1" ht="19.5" customHeight="1" thickBot="1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40" t="s">
        <v>48</v>
      </c>
      <c r="P4" s="77" t="s">
        <v>46</v>
      </c>
      <c r="Q4" s="78" t="s">
        <v>47</v>
      </c>
    </row>
    <row r="5" spans="2:18" s="36" customFormat="1" ht="19.5" customHeight="1">
      <c r="B5" s="26" t="s">
        <v>12</v>
      </c>
      <c r="C5" s="16">
        <v>9.52851075588228</v>
      </c>
      <c r="D5" s="16">
        <v>24.235096621382674</v>
      </c>
      <c r="E5" s="16">
        <v>16.477953496932354</v>
      </c>
      <c r="F5" s="16">
        <v>8.014679619084717</v>
      </c>
      <c r="G5" s="16">
        <v>17.402468407549257</v>
      </c>
      <c r="H5" s="16">
        <v>9.573874213504132</v>
      </c>
      <c r="I5" s="16">
        <v>13.771857885217413</v>
      </c>
      <c r="J5" s="91">
        <v>19.38734989562346</v>
      </c>
      <c r="K5" s="16">
        <v>20.56854140158572</v>
      </c>
      <c r="L5" s="16">
        <v>13.70112997417256</v>
      </c>
      <c r="M5" s="16">
        <v>29.41755866328113</v>
      </c>
      <c r="N5" s="16">
        <v>21.710320989584805</v>
      </c>
      <c r="O5" s="17">
        <v>15.973832465905158</v>
      </c>
      <c r="P5" s="85">
        <v>157.46461951209784</v>
      </c>
      <c r="Q5" s="65">
        <v>0</v>
      </c>
      <c r="R5" s="66"/>
    </row>
    <row r="6" spans="2:18" s="36" customFormat="1" ht="19.5" customHeight="1">
      <c r="B6" s="26" t="s">
        <v>13</v>
      </c>
      <c r="C6" s="16">
        <v>23.628948986528606</v>
      </c>
      <c r="D6" s="16">
        <v>16.85390379670928</v>
      </c>
      <c r="E6" s="16">
        <v>34.91026547106439</v>
      </c>
      <c r="F6" s="16">
        <v>11.508687204612535</v>
      </c>
      <c r="G6" s="16">
        <v>15.003452681942418</v>
      </c>
      <c r="H6" s="16">
        <v>12.1901910123346</v>
      </c>
      <c r="I6" s="16">
        <v>31.57683246217215</v>
      </c>
      <c r="J6" s="16">
        <v>24.872418517259813</v>
      </c>
      <c r="K6" s="16">
        <v>14.673936139327019</v>
      </c>
      <c r="L6" s="16">
        <v>15.13897170750126</v>
      </c>
      <c r="M6" s="16">
        <v>22.4751532044322</v>
      </c>
      <c r="N6" s="16">
        <v>24.929687445602664</v>
      </c>
      <c r="O6" s="17">
        <v>21.046491008562416</v>
      </c>
      <c r="P6" s="64">
        <v>82.36722069095282</v>
      </c>
      <c r="Q6" s="65">
        <v>4.15413208457362</v>
      </c>
      <c r="R6" s="66"/>
    </row>
    <row r="7" spans="2:18" s="36" customFormat="1" ht="19.5" customHeight="1">
      <c r="B7" s="26" t="s">
        <v>40</v>
      </c>
      <c r="C7" s="64">
        <v>15.371781404252586</v>
      </c>
      <c r="D7" s="16">
        <v>12.665548691591423</v>
      </c>
      <c r="E7" s="16">
        <v>18.909484839787584</v>
      </c>
      <c r="F7" s="16">
        <v>12.497730049519856</v>
      </c>
      <c r="G7" s="91">
        <v>6.762706178680022</v>
      </c>
      <c r="H7" s="16">
        <v>7.807009951251191</v>
      </c>
      <c r="I7" s="91">
        <v>3.67318817318737</v>
      </c>
      <c r="J7" s="16">
        <v>8.972475536672</v>
      </c>
      <c r="K7" s="16">
        <v>9.52753378977654</v>
      </c>
      <c r="L7" s="91">
        <v>7.215101300780776</v>
      </c>
      <c r="M7" s="91">
        <v>13.075835942584362</v>
      </c>
      <c r="N7" s="16">
        <v>20.02461723326112</v>
      </c>
      <c r="O7" s="17">
        <v>10.960548704689923</v>
      </c>
      <c r="P7" s="85">
        <v>206.4168373998492</v>
      </c>
      <c r="Q7" s="65">
        <v>0</v>
      </c>
      <c r="R7" s="66"/>
    </row>
    <row r="8" spans="2:18" s="36" customFormat="1" ht="19.5" customHeight="1">
      <c r="B8" s="26" t="s">
        <v>37</v>
      </c>
      <c r="C8" s="16">
        <v>35.6122048888889</v>
      </c>
      <c r="D8" s="91">
        <v>58.56614469291338</v>
      </c>
      <c r="E8" s="16">
        <v>20.2712</v>
      </c>
      <c r="F8" s="16">
        <v>6.704033747126437</v>
      </c>
      <c r="G8" s="16">
        <v>6.746199447231216</v>
      </c>
      <c r="H8" s="91">
        <v>4.595371181778331</v>
      </c>
      <c r="I8" s="16">
        <v>13.444924</v>
      </c>
      <c r="J8" s="16">
        <v>16.71889276820001</v>
      </c>
      <c r="K8" s="16">
        <v>10.417138583583943</v>
      </c>
      <c r="L8" s="91">
        <v>16.036926381537263</v>
      </c>
      <c r="M8" s="16">
        <v>33.616521463414635</v>
      </c>
      <c r="N8" s="16">
        <v>39.392678370370376</v>
      </c>
      <c r="O8" s="17">
        <v>18.211647330901705</v>
      </c>
      <c r="P8" s="85">
        <v>314.74684</v>
      </c>
      <c r="Q8" s="65">
        <v>0</v>
      </c>
      <c r="R8" s="66"/>
    </row>
    <row r="9" spans="2:18" s="36" customFormat="1" ht="19.5" customHeight="1">
      <c r="B9" s="26" t="s">
        <v>19</v>
      </c>
      <c r="C9" s="16">
        <v>27.313559227933357</v>
      </c>
      <c r="D9" s="16">
        <v>10.603069841775016</v>
      </c>
      <c r="E9" s="16">
        <v>14.125540963924987</v>
      </c>
      <c r="F9" s="16">
        <v>6.361693764836898</v>
      </c>
      <c r="G9" s="16">
        <v>4.304030698295645</v>
      </c>
      <c r="H9" s="93" t="s">
        <v>55</v>
      </c>
      <c r="I9" s="91">
        <v>8.35506851712764</v>
      </c>
      <c r="J9" s="91">
        <v>40.77833050275124</v>
      </c>
      <c r="K9" s="91">
        <v>31.57734959064051</v>
      </c>
      <c r="L9" s="91">
        <v>17.019430223792178</v>
      </c>
      <c r="M9" s="16">
        <v>11.706872355091349</v>
      </c>
      <c r="N9" s="16">
        <v>39.0185051103924</v>
      </c>
      <c r="O9" s="92">
        <v>14.86106123849378</v>
      </c>
      <c r="P9" s="85">
        <v>279.46054387838353</v>
      </c>
      <c r="Q9" s="65">
        <v>0.28100679384256</v>
      </c>
      <c r="R9" s="66"/>
    </row>
    <row r="10" spans="2:18" s="36" customFormat="1" ht="19.5" customHeight="1">
      <c r="B10" s="26" t="s">
        <v>20</v>
      </c>
      <c r="C10" s="16">
        <v>23.492289400446218</v>
      </c>
      <c r="D10" s="16">
        <v>9.748684564502165</v>
      </c>
      <c r="E10" s="16">
        <v>13.945398761021004</v>
      </c>
      <c r="F10" s="16">
        <v>8.893212764440037</v>
      </c>
      <c r="G10" s="91">
        <v>13.131046869565216</v>
      </c>
      <c r="H10" s="16">
        <v>6.836323640663294</v>
      </c>
      <c r="I10" s="16">
        <v>2.4608823413598473</v>
      </c>
      <c r="J10" s="16">
        <v>8.357244566235044</v>
      </c>
      <c r="K10" s="16">
        <v>3.1809302252261644</v>
      </c>
      <c r="L10" s="16">
        <v>3.0422578979425547</v>
      </c>
      <c r="M10" s="91">
        <v>25.303440923540478</v>
      </c>
      <c r="N10" s="16">
        <v>24.38139232853706</v>
      </c>
      <c r="O10" s="17">
        <v>9.224171882003265</v>
      </c>
      <c r="P10" s="85">
        <v>123.741316</v>
      </c>
      <c r="Q10" s="65">
        <v>0.38546800000000003</v>
      </c>
      <c r="R10" s="66"/>
    </row>
    <row r="11" spans="2:18" s="36" customFormat="1" ht="19.5" customHeight="1">
      <c r="B11" s="26" t="s">
        <v>14</v>
      </c>
      <c r="C11" s="16">
        <v>18.94502218181818</v>
      </c>
      <c r="D11" s="16">
        <v>18.35357725</v>
      </c>
      <c r="E11" s="16">
        <v>16.58950265168284</v>
      </c>
      <c r="F11" s="16">
        <v>3.635150084555883</v>
      </c>
      <c r="G11" s="16">
        <v>14.860587390121333</v>
      </c>
      <c r="H11" s="16">
        <v>3.660931794871795</v>
      </c>
      <c r="I11" s="16">
        <v>1.8072936629213483</v>
      </c>
      <c r="J11" s="16">
        <v>8.712424061445843</v>
      </c>
      <c r="K11" s="16">
        <v>8.979750502792795</v>
      </c>
      <c r="L11" s="16">
        <v>14.381374045931647</v>
      </c>
      <c r="M11" s="16">
        <v>17.997558238683126</v>
      </c>
      <c r="N11" s="16">
        <v>28.54286539534884</v>
      </c>
      <c r="O11" s="17">
        <v>10.030305122846782</v>
      </c>
      <c r="P11" s="64">
        <v>80.989772</v>
      </c>
      <c r="Q11" s="65">
        <v>0.445748</v>
      </c>
      <c r="R11" s="66"/>
    </row>
    <row r="12" spans="2:18" s="36" customFormat="1" ht="19.5" customHeight="1">
      <c r="B12" s="26" t="s">
        <v>21</v>
      </c>
      <c r="C12" s="16">
        <v>24.97837484609693</v>
      </c>
      <c r="D12" s="16">
        <v>15.622158532663315</v>
      </c>
      <c r="E12" s="16">
        <v>13.160412978800592</v>
      </c>
      <c r="F12" s="91">
        <v>8.908272720221209</v>
      </c>
      <c r="G12" s="16">
        <v>6.46219285925926</v>
      </c>
      <c r="H12" s="16">
        <v>5.993853303109654</v>
      </c>
      <c r="I12" s="16">
        <v>3.8658478822244056</v>
      </c>
      <c r="J12" s="16">
        <v>8.710415791343086</v>
      </c>
      <c r="K12" s="16">
        <v>4.731928815854773</v>
      </c>
      <c r="L12" s="16">
        <v>7.197914461538462</v>
      </c>
      <c r="M12" s="16">
        <v>22.4378030021598</v>
      </c>
      <c r="N12" s="16">
        <v>29.76893377725224</v>
      </c>
      <c r="O12" s="17">
        <v>9.885365285604925</v>
      </c>
      <c r="P12" s="85">
        <v>539.2181879999999</v>
      </c>
      <c r="Q12" s="65">
        <v>1.127664</v>
      </c>
      <c r="R12" s="66"/>
    </row>
    <row r="13" spans="2:18" s="36" customFormat="1" ht="19.5" customHeight="1">
      <c r="B13" s="26" t="s">
        <v>22</v>
      </c>
      <c r="C13" s="16">
        <v>17.352112049551756</v>
      </c>
      <c r="D13" s="91">
        <v>26.505587019999997</v>
      </c>
      <c r="E13" s="16">
        <v>11.219703136722481</v>
      </c>
      <c r="F13" s="91">
        <v>7.536924717694863</v>
      </c>
      <c r="G13" s="91">
        <v>11.414877231745194</v>
      </c>
      <c r="H13" s="91">
        <v>3.8538602312499997</v>
      </c>
      <c r="I13" s="16">
        <v>14.261905596018927</v>
      </c>
      <c r="J13" s="91">
        <v>4.524986302420736</v>
      </c>
      <c r="K13" s="16">
        <v>2.5658531873876544</v>
      </c>
      <c r="L13" s="16">
        <v>2.652421318518518</v>
      </c>
      <c r="M13" s="16">
        <v>27.069767148387097</v>
      </c>
      <c r="N13" s="91">
        <v>21.712978410188775</v>
      </c>
      <c r="O13" s="92">
        <v>10.841118171249354</v>
      </c>
      <c r="P13" s="85">
        <v>127.1493612</v>
      </c>
      <c r="Q13" s="65">
        <v>0.6</v>
      </c>
      <c r="R13" s="66"/>
    </row>
    <row r="14" spans="2:18" s="36" customFormat="1" ht="19.5" customHeight="1">
      <c r="B14" s="26" t="s">
        <v>23</v>
      </c>
      <c r="C14" s="16">
        <v>10.05687843126011</v>
      </c>
      <c r="D14" s="16">
        <v>8.616573</v>
      </c>
      <c r="E14" s="16">
        <v>1.7340011273393152</v>
      </c>
      <c r="F14" s="16">
        <v>2.748958333333333</v>
      </c>
      <c r="G14" s="91">
        <v>1.3643880757132676</v>
      </c>
      <c r="H14" s="91">
        <v>1.629987120879121</v>
      </c>
      <c r="I14" s="91">
        <v>1.3197806575342468</v>
      </c>
      <c r="J14" s="91">
        <v>0.7147915664635996</v>
      </c>
      <c r="K14" s="91">
        <v>2.7949054596079783</v>
      </c>
      <c r="L14" s="16">
        <v>4.815997974453645</v>
      </c>
      <c r="M14" s="16">
        <v>8.681567802919666</v>
      </c>
      <c r="N14" s="16">
        <v>8.590425406485682</v>
      </c>
      <c r="O14" s="92">
        <v>4.284730973489794</v>
      </c>
      <c r="P14" s="64">
        <v>76.71252000000001</v>
      </c>
      <c r="Q14" s="65">
        <v>0</v>
      </c>
      <c r="R14" s="66"/>
    </row>
    <row r="15" spans="2:18" s="36" customFormat="1" ht="19.5" customHeight="1">
      <c r="B15" s="26" t="s">
        <v>38</v>
      </c>
      <c r="C15" s="16">
        <v>46.24410987681796</v>
      </c>
      <c r="D15" s="16">
        <v>11.088141166904169</v>
      </c>
      <c r="E15" s="16">
        <v>18.656000421052635</v>
      </c>
      <c r="F15" s="16">
        <v>5.393656324068762</v>
      </c>
      <c r="G15" s="16">
        <v>12.474773652173914</v>
      </c>
      <c r="H15" s="16">
        <v>3.859094679281715</v>
      </c>
      <c r="I15" s="91">
        <v>2.6898941558238834</v>
      </c>
      <c r="J15" s="16">
        <v>20.36003965454872</v>
      </c>
      <c r="K15" s="16">
        <v>16.21324067913783</v>
      </c>
      <c r="L15" s="16">
        <v>19.69421636546906</v>
      </c>
      <c r="M15" s="16">
        <v>37.360327687966276</v>
      </c>
      <c r="N15" s="16">
        <v>36.59589965775402</v>
      </c>
      <c r="O15" s="17">
        <v>14.953897610684749</v>
      </c>
      <c r="P15" s="85">
        <v>315.037208</v>
      </c>
      <c r="Q15" s="65">
        <v>0</v>
      </c>
      <c r="R15" s="66"/>
    </row>
    <row r="16" spans="2:18" s="36" customFormat="1" ht="19.5" customHeight="1">
      <c r="B16" s="26" t="s">
        <v>39</v>
      </c>
      <c r="C16" s="16">
        <v>42.663691984896055</v>
      </c>
      <c r="D16" s="16">
        <v>17.689378942798232</v>
      </c>
      <c r="E16" s="16">
        <v>9.724480228074595</v>
      </c>
      <c r="F16" s="16">
        <v>6.999493643560531</v>
      </c>
      <c r="G16" s="16">
        <v>11.938123036060855</v>
      </c>
      <c r="H16" s="16">
        <v>8.66042438961039</v>
      </c>
      <c r="I16" s="16">
        <v>6.496939291701692</v>
      </c>
      <c r="J16" s="16">
        <v>14.41669781708099</v>
      </c>
      <c r="K16" s="16">
        <v>28.599345159798993</v>
      </c>
      <c r="L16" s="91">
        <v>37.708048743205524</v>
      </c>
      <c r="M16" s="16">
        <v>30.376201203839774</v>
      </c>
      <c r="N16" s="16">
        <v>32.497115064092064</v>
      </c>
      <c r="O16" s="17">
        <v>17.590131059529277</v>
      </c>
      <c r="P16" s="85">
        <v>627.012692</v>
      </c>
      <c r="Q16" s="65">
        <v>0.5014920000000007</v>
      </c>
      <c r="R16" s="66"/>
    </row>
    <row r="17" spans="2:18" s="36" customFormat="1" ht="19.5" customHeight="1">
      <c r="B17" s="26" t="s">
        <v>16</v>
      </c>
      <c r="C17" s="16">
        <v>30.289174988653922</v>
      </c>
      <c r="D17" s="16">
        <v>12.596547614384564</v>
      </c>
      <c r="E17" s="16">
        <v>19.037642802866284</v>
      </c>
      <c r="F17" s="16">
        <v>2.896008861868317</v>
      </c>
      <c r="G17" s="91">
        <v>17.0641386</v>
      </c>
      <c r="H17" s="16">
        <v>3.2727734484813213</v>
      </c>
      <c r="I17" s="16">
        <v>2.3192982302464378</v>
      </c>
      <c r="J17" s="16">
        <v>10.777960153354634</v>
      </c>
      <c r="K17" s="91">
        <v>11.755420772231167</v>
      </c>
      <c r="L17" s="91">
        <v>23.451441733333333</v>
      </c>
      <c r="M17" s="16">
        <v>14.999765825259594</v>
      </c>
      <c r="N17" s="16">
        <v>20.38670600468134</v>
      </c>
      <c r="O17" s="17">
        <v>9.609505777292098</v>
      </c>
      <c r="P17" s="85">
        <v>121.9580038085522</v>
      </c>
      <c r="Q17" s="65">
        <v>0</v>
      </c>
      <c r="R17" s="66"/>
    </row>
    <row r="18" spans="2:18" s="36" customFormat="1" ht="19.5" customHeight="1">
      <c r="B18" s="26" t="s">
        <v>15</v>
      </c>
      <c r="C18" s="16">
        <v>24.844330154307645</v>
      </c>
      <c r="D18" s="16">
        <v>15.427265903220906</v>
      </c>
      <c r="E18" s="16">
        <v>12.907103039654666</v>
      </c>
      <c r="F18" s="16">
        <v>8.881400386775805</v>
      </c>
      <c r="G18" s="91">
        <v>29.762305983150068</v>
      </c>
      <c r="H18" s="16">
        <v>5.144137096763522</v>
      </c>
      <c r="I18" s="16">
        <v>14.614513079307761</v>
      </c>
      <c r="J18" s="16">
        <v>19.41956511521286</v>
      </c>
      <c r="K18" s="16">
        <v>25.658075635082437</v>
      </c>
      <c r="L18" s="16">
        <v>37.60811831650091</v>
      </c>
      <c r="M18" s="16">
        <v>34.06299442481964</v>
      </c>
      <c r="N18" s="16">
        <v>33.40286729399381</v>
      </c>
      <c r="O18" s="17">
        <v>17.009951215574883</v>
      </c>
      <c r="P18" s="85">
        <v>341.333748</v>
      </c>
      <c r="Q18" s="65">
        <v>0</v>
      </c>
      <c r="R18" s="66"/>
    </row>
    <row r="19" spans="2:18" s="36" customFormat="1" ht="19.5" customHeight="1">
      <c r="B19" s="26" t="s">
        <v>24</v>
      </c>
      <c r="C19" s="93" t="s">
        <v>55</v>
      </c>
      <c r="D19" s="91">
        <v>17.25415434083601</v>
      </c>
      <c r="E19" s="16">
        <v>18.12974899375</v>
      </c>
      <c r="F19" s="16">
        <v>25.83104491300281</v>
      </c>
      <c r="G19" s="16">
        <v>26.432889187096777</v>
      </c>
      <c r="H19" s="16">
        <v>17.209135761499144</v>
      </c>
      <c r="I19" s="16">
        <v>12.643794685136859</v>
      </c>
      <c r="J19" s="16">
        <v>16.235113873170732</v>
      </c>
      <c r="K19" s="91">
        <v>3.8480040000000004</v>
      </c>
      <c r="L19" s="16">
        <v>17.569023507692307</v>
      </c>
      <c r="M19" s="16">
        <v>25.625317222222222</v>
      </c>
      <c r="N19" s="16">
        <v>29.226365024</v>
      </c>
      <c r="O19" s="17">
        <v>20.776547522234903</v>
      </c>
      <c r="P19" s="64">
        <v>91.377496</v>
      </c>
      <c r="Q19" s="65">
        <v>3.848004</v>
      </c>
      <c r="R19" s="66"/>
    </row>
    <row r="20" spans="2:18" s="36" customFormat="1" ht="19.5" customHeight="1">
      <c r="B20" s="26" t="s">
        <v>25</v>
      </c>
      <c r="C20" s="16">
        <v>22.10066216243182</v>
      </c>
      <c r="D20" s="16">
        <v>13.321472124279605</v>
      </c>
      <c r="E20" s="16">
        <v>13.226097717440558</v>
      </c>
      <c r="F20" s="16">
        <v>12.405694575585187</v>
      </c>
      <c r="G20" s="16">
        <v>17.327615574468084</v>
      </c>
      <c r="H20" s="91">
        <v>20.102432393236676</v>
      </c>
      <c r="I20" s="16">
        <v>10.803411622945413</v>
      </c>
      <c r="J20" s="16">
        <v>13.637271263492064</v>
      </c>
      <c r="K20" s="16">
        <v>6.944502571179785</v>
      </c>
      <c r="L20" s="16">
        <v>15.213912849642007</v>
      </c>
      <c r="M20" s="16">
        <v>22.593924794888856</v>
      </c>
      <c r="N20" s="16">
        <v>31.975726741581564</v>
      </c>
      <c r="O20" s="17">
        <v>15.56735748147538</v>
      </c>
      <c r="P20" s="85">
        <v>243.786494</v>
      </c>
      <c r="Q20" s="65">
        <v>1.4406780000000001</v>
      </c>
      <c r="R20" s="66"/>
    </row>
    <row r="21" spans="2:18" s="36" customFormat="1" ht="19.5" customHeight="1">
      <c r="B21" s="26" t="s">
        <v>26</v>
      </c>
      <c r="C21" s="16">
        <v>20.605981544074705</v>
      </c>
      <c r="D21" s="16">
        <v>20.078582197990443</v>
      </c>
      <c r="E21" s="16">
        <v>10.44790414303795</v>
      </c>
      <c r="F21" s="16">
        <v>13.333149042066264</v>
      </c>
      <c r="G21" s="16">
        <v>10.584995999188967</v>
      </c>
      <c r="H21" s="16">
        <v>8.781269200992226</v>
      </c>
      <c r="I21" s="16">
        <v>9.291709189137743</v>
      </c>
      <c r="J21" s="91">
        <v>22.05899660958597</v>
      </c>
      <c r="K21" s="16">
        <v>9.339791548041024</v>
      </c>
      <c r="L21" s="16">
        <v>18.35265225531915</v>
      </c>
      <c r="M21" s="16">
        <v>21.76932872291168</v>
      </c>
      <c r="N21" s="16">
        <v>17.470771970730073</v>
      </c>
      <c r="O21" s="17">
        <v>13.78014762557525</v>
      </c>
      <c r="P21" s="85">
        <v>119.812112</v>
      </c>
      <c r="Q21" s="65">
        <v>1.674916</v>
      </c>
      <c r="R21" s="66"/>
    </row>
    <row r="22" spans="2:18" s="36" customFormat="1" ht="19.5" customHeight="1">
      <c r="B22" s="26" t="s">
        <v>28</v>
      </c>
      <c r="C22" s="91">
        <v>50.49752192</v>
      </c>
      <c r="D22" s="91">
        <v>40.72853726666667</v>
      </c>
      <c r="E22" s="91">
        <v>39.874936444444444</v>
      </c>
      <c r="F22" s="16">
        <v>13.92789055375244</v>
      </c>
      <c r="G22" s="16">
        <v>20.889488607017544</v>
      </c>
      <c r="H22" s="16">
        <v>7.501795004097177</v>
      </c>
      <c r="I22" s="16">
        <v>7.844241825666715</v>
      </c>
      <c r="J22" s="16">
        <v>11.891444178321299</v>
      </c>
      <c r="K22" s="16">
        <v>9.56815945353031</v>
      </c>
      <c r="L22" s="16">
        <v>21.671205320000002</v>
      </c>
      <c r="M22" s="16">
        <v>18.127706455944054</v>
      </c>
      <c r="N22" s="16">
        <v>26.947195927272727</v>
      </c>
      <c r="O22" s="92">
        <v>14.48886505380507</v>
      </c>
      <c r="P22" s="85">
        <v>100.8828368</v>
      </c>
      <c r="Q22" s="65">
        <v>1.2703760000000002</v>
      </c>
      <c r="R22" s="66"/>
    </row>
    <row r="23" spans="2:18" s="36" customFormat="1" ht="19.5" customHeight="1">
      <c r="B23" s="26" t="s">
        <v>29</v>
      </c>
      <c r="C23" s="16">
        <v>27.066888263291137</v>
      </c>
      <c r="D23" s="16">
        <v>11.723881369051062</v>
      </c>
      <c r="E23" s="16">
        <v>14.713408863772965</v>
      </c>
      <c r="F23" s="16">
        <v>11.492608170786335</v>
      </c>
      <c r="G23" s="16">
        <v>18.984538898265583</v>
      </c>
      <c r="H23" s="16">
        <v>9.501740584615385</v>
      </c>
      <c r="I23" s="16">
        <v>9.175920982857145</v>
      </c>
      <c r="J23" s="16">
        <v>14.001667963358779</v>
      </c>
      <c r="K23" s="16">
        <v>15.901690247352153</v>
      </c>
      <c r="L23" s="16">
        <v>33.44437430526316</v>
      </c>
      <c r="M23" s="91">
        <v>20.262280533333335</v>
      </c>
      <c r="N23" s="16">
        <v>30.637029818562787</v>
      </c>
      <c r="O23" s="17">
        <v>15.861945205919485</v>
      </c>
      <c r="P23" s="85">
        <v>186.27636</v>
      </c>
      <c r="Q23" s="65">
        <v>0.8091704</v>
      </c>
      <c r="R23" s="66"/>
    </row>
    <row r="24" spans="2:18" s="36" customFormat="1" ht="19.5" customHeight="1">
      <c r="B24" s="26" t="s">
        <v>30</v>
      </c>
      <c r="C24" s="16">
        <v>15.427098821358657</v>
      </c>
      <c r="D24" s="16">
        <v>12.870771424462978</v>
      </c>
      <c r="E24" s="16">
        <v>10.273789934234646</v>
      </c>
      <c r="F24" s="16">
        <v>13.732825020101604</v>
      </c>
      <c r="G24" s="16">
        <v>9.364219986829553</v>
      </c>
      <c r="H24" s="16">
        <v>11.325537402445011</v>
      </c>
      <c r="I24" s="16">
        <v>29.009951165714284</v>
      </c>
      <c r="J24" s="16">
        <v>18.527867114807375</v>
      </c>
      <c r="K24" s="16">
        <v>16.75257863055636</v>
      </c>
      <c r="L24" s="16">
        <v>25.286249885714287</v>
      </c>
      <c r="M24" s="16">
        <v>29.979398474666667</v>
      </c>
      <c r="N24" s="16">
        <v>30.694654516271903</v>
      </c>
      <c r="O24" s="17">
        <v>14.678592831412193</v>
      </c>
      <c r="P24" s="64">
        <v>93.0626656</v>
      </c>
      <c r="Q24" s="65">
        <v>2.6402579999999998</v>
      </c>
      <c r="R24" s="66"/>
    </row>
    <row r="25" spans="2:18" s="36" customFormat="1" ht="19.5" customHeight="1">
      <c r="B25" s="26" t="s">
        <v>17</v>
      </c>
      <c r="C25" s="16">
        <v>21.47235226419955</v>
      </c>
      <c r="D25" s="16">
        <v>11.701691825335516</v>
      </c>
      <c r="E25" s="16">
        <v>24.480639382058946</v>
      </c>
      <c r="F25" s="16">
        <v>3.855502499805567</v>
      </c>
      <c r="G25" s="16">
        <v>15.328138401629303</v>
      </c>
      <c r="H25" s="16">
        <v>9.498500162470329</v>
      </c>
      <c r="I25" s="16">
        <v>17.78676099016047</v>
      </c>
      <c r="J25" s="16">
        <v>21.87616415124432</v>
      </c>
      <c r="K25" s="16">
        <v>34.619702944366935</v>
      </c>
      <c r="L25" s="16">
        <v>46.63295240740813</v>
      </c>
      <c r="M25" s="16">
        <v>39.91376774239833</v>
      </c>
      <c r="N25" s="16">
        <v>58.3059947630572</v>
      </c>
      <c r="O25" s="17">
        <v>17.983969876291777</v>
      </c>
      <c r="P25" s="85">
        <v>335.7949661659543</v>
      </c>
      <c r="Q25" s="65">
        <v>0.8719161005774189</v>
      </c>
      <c r="R25" s="66"/>
    </row>
    <row r="26" spans="2:18" s="36" customFormat="1" ht="19.5" customHeight="1">
      <c r="B26" s="26" t="s">
        <v>18</v>
      </c>
      <c r="C26" s="16">
        <v>14.604762786828688</v>
      </c>
      <c r="D26" s="16">
        <v>10.578935257720076</v>
      </c>
      <c r="E26" s="16">
        <v>5.894737590058392</v>
      </c>
      <c r="F26" s="16">
        <v>13.129588088786921</v>
      </c>
      <c r="G26" s="16">
        <v>11.641947567824335</v>
      </c>
      <c r="H26" s="16">
        <v>11.312634498260541</v>
      </c>
      <c r="I26" s="16">
        <v>11.039923271465558</v>
      </c>
      <c r="J26" s="16">
        <v>40.082374106593335</v>
      </c>
      <c r="K26" s="16">
        <v>47.70443943025611</v>
      </c>
      <c r="L26" s="16">
        <v>54.253043795482576</v>
      </c>
      <c r="M26" s="91">
        <v>52.195686568281246</v>
      </c>
      <c r="N26" s="16">
        <v>41.05798308891667</v>
      </c>
      <c r="O26" s="17">
        <v>16.828976850497064</v>
      </c>
      <c r="P26" s="85">
        <v>159.7155841029556</v>
      </c>
      <c r="Q26" s="65">
        <v>3.0143254799551547</v>
      </c>
      <c r="R26" s="66"/>
    </row>
    <row r="27" spans="2:18" s="36" customFormat="1" ht="19.5" customHeight="1">
      <c r="B27" s="26" t="s">
        <v>27</v>
      </c>
      <c r="C27" s="16">
        <v>13.83980482759961</v>
      </c>
      <c r="D27" s="16">
        <v>5.94710008540996</v>
      </c>
      <c r="E27" s="16">
        <v>5.556576349004399</v>
      </c>
      <c r="F27" s="16">
        <v>8.19481665121627</v>
      </c>
      <c r="G27" s="16">
        <v>9.9260796089261</v>
      </c>
      <c r="H27" s="16">
        <v>6.058272432566546</v>
      </c>
      <c r="I27" s="16">
        <v>10.539169704373082</v>
      </c>
      <c r="J27" s="16">
        <v>7.3654251111111115</v>
      </c>
      <c r="K27" s="16">
        <v>17.360008716049386</v>
      </c>
      <c r="L27" s="91">
        <v>43.745207148936174</v>
      </c>
      <c r="M27" s="16">
        <v>15.592168</v>
      </c>
      <c r="N27" s="16">
        <v>17.598720468085105</v>
      </c>
      <c r="O27" s="17">
        <v>9.516808714133804</v>
      </c>
      <c r="P27" s="85">
        <v>155.09308</v>
      </c>
      <c r="Q27" s="65">
        <v>0.27588799999999997</v>
      </c>
      <c r="R27" s="66"/>
    </row>
    <row r="28" spans="2:18" s="36" customFormat="1" ht="19.5" customHeight="1">
      <c r="B28" s="26" t="s">
        <v>32</v>
      </c>
      <c r="C28" s="16">
        <v>25.347173121887206</v>
      </c>
      <c r="D28" s="16">
        <v>21.421276777385156</v>
      </c>
      <c r="E28" s="16">
        <v>15.07757720906854</v>
      </c>
      <c r="F28" s="16">
        <v>32.77667163349056</v>
      </c>
      <c r="G28" s="91">
        <v>25.67159278383838</v>
      </c>
      <c r="H28" s="91">
        <v>35.387885913043476</v>
      </c>
      <c r="I28" s="16">
        <v>46.190312848484844</v>
      </c>
      <c r="J28" s="91">
        <v>24.50388582857143</v>
      </c>
      <c r="K28" s="91">
        <v>39.981684941176475</v>
      </c>
      <c r="L28" s="16">
        <v>28.305470777777778</v>
      </c>
      <c r="M28" s="16">
        <v>43.158212226415095</v>
      </c>
      <c r="N28" s="91">
        <v>41.017043957894735</v>
      </c>
      <c r="O28" s="17">
        <v>26.636154921961147</v>
      </c>
      <c r="P28" s="64">
        <v>95.269096</v>
      </c>
      <c r="Q28" s="65">
        <v>6.575239999999999</v>
      </c>
      <c r="R28" s="66"/>
    </row>
    <row r="29" spans="2:18" s="36" customFormat="1" ht="19.5" customHeight="1">
      <c r="B29" s="26" t="s">
        <v>31</v>
      </c>
      <c r="C29" s="16">
        <v>23.343739492374333</v>
      </c>
      <c r="D29" s="16">
        <v>10.838349044804286</v>
      </c>
      <c r="E29" s="16">
        <v>7.79314867482732</v>
      </c>
      <c r="F29" s="16">
        <v>13.627657294797688</v>
      </c>
      <c r="G29" s="16">
        <v>8.359968256547068</v>
      </c>
      <c r="H29" s="16">
        <v>17.501850102052526</v>
      </c>
      <c r="I29" s="16">
        <v>23.347199999999997</v>
      </c>
      <c r="J29" s="91">
        <v>16.298276</v>
      </c>
      <c r="K29" s="16">
        <v>17.77715659609972</v>
      </c>
      <c r="L29" s="16">
        <v>28.533599157894738</v>
      </c>
      <c r="M29" s="16">
        <v>27.815864193548386</v>
      </c>
      <c r="N29" s="16">
        <v>21.508585052631577</v>
      </c>
      <c r="O29" s="17">
        <v>13.216532054703297</v>
      </c>
      <c r="P29" s="64">
        <v>80.229168</v>
      </c>
      <c r="Q29" s="65">
        <v>2.420236</v>
      </c>
      <c r="R29" s="66"/>
    </row>
    <row r="30" spans="2:18" s="36" customFormat="1" ht="19.5" customHeight="1">
      <c r="B30" s="26" t="s">
        <v>33</v>
      </c>
      <c r="C30" s="16">
        <v>26.296512881004436</v>
      </c>
      <c r="D30" s="91">
        <v>22.414748790464653</v>
      </c>
      <c r="E30" s="91">
        <v>9.195802840328207</v>
      </c>
      <c r="F30" s="91">
        <v>36.818512</v>
      </c>
      <c r="G30" s="93" t="s">
        <v>55</v>
      </c>
      <c r="H30" s="93" t="s">
        <v>55</v>
      </c>
      <c r="I30" s="91">
        <v>39.96882850000001</v>
      </c>
      <c r="J30" s="91">
        <v>17.7129762547059</v>
      </c>
      <c r="K30" s="16">
        <v>55.66433572727272</v>
      </c>
      <c r="L30" s="16">
        <v>48.23374268018383</v>
      </c>
      <c r="M30" s="16">
        <v>39.391209010300216</v>
      </c>
      <c r="N30" s="16">
        <v>25.181878288669505</v>
      </c>
      <c r="O30" s="92">
        <v>26.33587930912051</v>
      </c>
      <c r="P30" s="85">
        <v>190.654008</v>
      </c>
      <c r="Q30" s="65">
        <v>0</v>
      </c>
      <c r="R30" s="66"/>
    </row>
    <row r="31" spans="2:18" s="36" customFormat="1" ht="19.5" customHeight="1">
      <c r="B31" s="26" t="s">
        <v>34</v>
      </c>
      <c r="C31" s="16">
        <v>15.602280591305023</v>
      </c>
      <c r="D31" s="16">
        <v>16.7036959372336</v>
      </c>
      <c r="E31" s="16">
        <v>18.438484038838027</v>
      </c>
      <c r="F31" s="16">
        <v>25.007493820356625</v>
      </c>
      <c r="G31" s="16">
        <v>9.80835930108602</v>
      </c>
      <c r="H31" s="91">
        <v>10.583358887969899</v>
      </c>
      <c r="I31" s="16">
        <v>33.602885476668675</v>
      </c>
      <c r="J31" s="16">
        <v>14.467180932236877</v>
      </c>
      <c r="K31" s="16">
        <v>53.28211093165969</v>
      </c>
      <c r="L31" s="16">
        <v>56.97190538474908</v>
      </c>
      <c r="M31" s="16">
        <v>23.739581537280984</v>
      </c>
      <c r="N31" s="16">
        <v>20.398250444444443</v>
      </c>
      <c r="O31" s="17">
        <v>18.87547509955779</v>
      </c>
      <c r="P31" s="85">
        <v>262.038948</v>
      </c>
      <c r="Q31" s="65">
        <v>0</v>
      </c>
      <c r="R31" s="66"/>
    </row>
    <row r="32" spans="2:18" s="36" customFormat="1" ht="19.5" customHeight="1">
      <c r="B32" s="26" t="s">
        <v>41</v>
      </c>
      <c r="C32" s="16">
        <v>27.150173277839716</v>
      </c>
      <c r="D32" s="16">
        <v>18.802874478766014</v>
      </c>
      <c r="E32" s="16">
        <v>8.434469250608261</v>
      </c>
      <c r="F32" s="16">
        <v>8.805665830659793</v>
      </c>
      <c r="G32" s="16">
        <v>10.588337724475512</v>
      </c>
      <c r="H32" s="16">
        <v>20.16165940412048</v>
      </c>
      <c r="I32" s="16">
        <v>23.599780133345707</v>
      </c>
      <c r="J32" s="91">
        <v>9.417499546217517</v>
      </c>
      <c r="K32" s="16">
        <v>24.30931533810959</v>
      </c>
      <c r="L32" s="91">
        <v>42.81609573603808</v>
      </c>
      <c r="M32" s="16">
        <v>26.38685899404851</v>
      </c>
      <c r="N32" s="16">
        <v>24.59169344213989</v>
      </c>
      <c r="O32" s="17">
        <v>13.647256365021326</v>
      </c>
      <c r="P32" s="85">
        <v>238.97373424105947</v>
      </c>
      <c r="Q32" s="65">
        <v>0.6779688767088352</v>
      </c>
      <c r="R32" s="66"/>
    </row>
    <row r="33" spans="2:18" s="36" customFormat="1" ht="19.5" customHeight="1">
      <c r="B33" s="26" t="s">
        <v>35</v>
      </c>
      <c r="C33" s="16">
        <v>16.90532026122449</v>
      </c>
      <c r="D33" s="91">
        <v>20.691489340782123</v>
      </c>
      <c r="E33" s="91">
        <v>5.484116389815628</v>
      </c>
      <c r="F33" s="16">
        <v>7.246347186534324</v>
      </c>
      <c r="G33" s="16">
        <v>14.842724671578186</v>
      </c>
      <c r="H33" s="16">
        <v>11.030885183800622</v>
      </c>
      <c r="I33" s="91">
        <v>32.04475861538462</v>
      </c>
      <c r="J33" s="16">
        <v>15.545818112149533</v>
      </c>
      <c r="K33" s="16">
        <v>19.343305037037037</v>
      </c>
      <c r="L33" s="16">
        <v>29.614882034364264</v>
      </c>
      <c r="M33" s="91">
        <v>20.697443590935936</v>
      </c>
      <c r="N33" s="91">
        <v>25.68010272588055</v>
      </c>
      <c r="O33" s="92">
        <v>16.273971622265297</v>
      </c>
      <c r="P33" s="85">
        <v>101.371812</v>
      </c>
      <c r="Q33" s="65">
        <v>3.89978</v>
      </c>
      <c r="R33" s="66"/>
    </row>
    <row r="34" spans="2:18" s="36" customFormat="1" ht="19.5" customHeight="1" thickBot="1">
      <c r="B34" s="46" t="s">
        <v>36</v>
      </c>
      <c r="C34" s="19">
        <v>9.350600349191863</v>
      </c>
      <c r="D34" s="19">
        <v>9.144040160535226</v>
      </c>
      <c r="E34" s="19">
        <v>4.367553521426262</v>
      </c>
      <c r="F34" s="130">
        <v>4.314967820895522</v>
      </c>
      <c r="G34" s="19">
        <v>2.397009513707517</v>
      </c>
      <c r="H34" s="19">
        <v>7.644674847161572</v>
      </c>
      <c r="I34" s="19">
        <v>13.984720085106382</v>
      </c>
      <c r="J34" s="19">
        <v>7.190054163541737</v>
      </c>
      <c r="K34" s="19">
        <v>12.679914242117976</v>
      </c>
      <c r="L34" s="19">
        <v>14.274554911226538</v>
      </c>
      <c r="M34" s="19">
        <v>14.695022155064903</v>
      </c>
      <c r="N34" s="19">
        <v>10.117113013296528</v>
      </c>
      <c r="O34" s="20">
        <v>8.655772369080724</v>
      </c>
      <c r="P34" s="86">
        <v>155.46398799999997</v>
      </c>
      <c r="Q34" s="67">
        <v>0.552632</v>
      </c>
      <c r="R34" s="66"/>
    </row>
    <row r="35" spans="2:18" s="36" customFormat="1" ht="19.5" customHeight="1">
      <c r="B35" s="21" t="s">
        <v>42</v>
      </c>
      <c r="C35" s="94">
        <f aca="true" t="shared" si="0" ref="C35:Q35">MAX(C5:C34)</f>
        <v>50.49752192</v>
      </c>
      <c r="D35" s="95">
        <f t="shared" si="0"/>
        <v>58.56614469291338</v>
      </c>
      <c r="E35" s="95">
        <f t="shared" si="0"/>
        <v>39.874936444444444</v>
      </c>
      <c r="F35" s="95">
        <f t="shared" si="0"/>
        <v>36.818512</v>
      </c>
      <c r="G35" s="95">
        <f t="shared" si="0"/>
        <v>29.762305983150068</v>
      </c>
      <c r="H35" s="95">
        <f t="shared" si="0"/>
        <v>35.387885913043476</v>
      </c>
      <c r="I35" s="102">
        <f t="shared" si="0"/>
        <v>46.190312848484844</v>
      </c>
      <c r="J35" s="95">
        <f t="shared" si="0"/>
        <v>40.77833050275124</v>
      </c>
      <c r="K35" s="102">
        <f t="shared" si="0"/>
        <v>55.66433572727272</v>
      </c>
      <c r="L35" s="102">
        <f t="shared" si="0"/>
        <v>56.97190538474908</v>
      </c>
      <c r="M35" s="95">
        <f t="shared" si="0"/>
        <v>52.195686568281246</v>
      </c>
      <c r="N35" s="103">
        <f t="shared" si="0"/>
        <v>58.3059947630572</v>
      </c>
      <c r="O35" s="104">
        <f t="shared" si="0"/>
        <v>26.636154921961147</v>
      </c>
      <c r="P35" s="54">
        <f t="shared" si="0"/>
        <v>627.012692</v>
      </c>
      <c r="Q35" s="24">
        <f t="shared" si="0"/>
        <v>6.575239999999999</v>
      </c>
      <c r="R35" s="66"/>
    </row>
    <row r="36" spans="2:18" s="36" customFormat="1" ht="19.5" customHeight="1">
      <c r="B36" s="26" t="s">
        <v>43</v>
      </c>
      <c r="C36" s="105">
        <f aca="true" t="shared" si="1" ref="C36:Q36">MIN(C5:C34)</f>
        <v>9.350600349191863</v>
      </c>
      <c r="D36" s="106">
        <f t="shared" si="1"/>
        <v>5.94710008540996</v>
      </c>
      <c r="E36" s="106">
        <f t="shared" si="1"/>
        <v>1.7340011273393152</v>
      </c>
      <c r="F36" s="106">
        <f t="shared" si="1"/>
        <v>2.748958333333333</v>
      </c>
      <c r="G36" s="98">
        <f t="shared" si="1"/>
        <v>1.3643880757132676</v>
      </c>
      <c r="H36" s="98">
        <f t="shared" si="1"/>
        <v>1.629987120879121</v>
      </c>
      <c r="I36" s="98">
        <f t="shared" si="1"/>
        <v>1.3197806575342468</v>
      </c>
      <c r="J36" s="98">
        <f t="shared" si="1"/>
        <v>0.7147915664635996</v>
      </c>
      <c r="K36" s="106">
        <f t="shared" si="1"/>
        <v>2.5658531873876544</v>
      </c>
      <c r="L36" s="106">
        <f t="shared" si="1"/>
        <v>2.652421318518518</v>
      </c>
      <c r="M36" s="106">
        <f t="shared" si="1"/>
        <v>8.681567802919666</v>
      </c>
      <c r="N36" s="107">
        <f t="shared" si="1"/>
        <v>8.590425406485682</v>
      </c>
      <c r="O36" s="100">
        <f t="shared" si="1"/>
        <v>4.284730973489794</v>
      </c>
      <c r="P36" s="27">
        <f t="shared" si="1"/>
        <v>76.71252000000001</v>
      </c>
      <c r="Q36" s="29">
        <f t="shared" si="1"/>
        <v>0</v>
      </c>
      <c r="R36" s="66"/>
    </row>
    <row r="37" spans="2:18" s="36" customFormat="1" ht="19.5" customHeight="1">
      <c r="B37" s="26" t="s">
        <v>44</v>
      </c>
      <c r="C37" s="105">
        <f>AVERAGE(C5:C34)</f>
        <v>23.44592626696365</v>
      </c>
      <c r="D37" s="106">
        <f aca="true" t="shared" si="2" ref="D37:N37">AVERAGE(D5:D34)</f>
        <v>17.42644260201895</v>
      </c>
      <c r="E37" s="106">
        <f t="shared" si="2"/>
        <v>14.435256042054608</v>
      </c>
      <c r="F37" s="106">
        <f t="shared" si="2"/>
        <v>11.5160112441179</v>
      </c>
      <c r="G37" s="106">
        <f t="shared" si="2"/>
        <v>13.132386110136778</v>
      </c>
      <c r="H37" s="106">
        <f t="shared" si="2"/>
        <v>10.024266565789668</v>
      </c>
      <c r="I37" s="106">
        <f t="shared" si="2"/>
        <v>15.05105316770969</v>
      </c>
      <c r="J37" s="106">
        <f t="shared" si="2"/>
        <v>15.917853581924001</v>
      </c>
      <c r="K37" s="106">
        <f t="shared" si="2"/>
        <v>19.21068834322796</v>
      </c>
      <c r="L37" s="106">
        <f t="shared" si="2"/>
        <v>24.819407420079</v>
      </c>
      <c r="M37" s="106">
        <f t="shared" si="2"/>
        <v>25.684171270287315</v>
      </c>
      <c r="N37" s="107">
        <f t="shared" si="2"/>
        <v>27.778803391032685</v>
      </c>
      <c r="O37" s="108">
        <f>AVERAGE(O5:O34)</f>
        <v>14.92023369166277</v>
      </c>
      <c r="P37" s="27"/>
      <c r="Q37" s="29"/>
      <c r="R37" s="66"/>
    </row>
    <row r="38" spans="2:18" s="36" customFormat="1" ht="19.5" customHeight="1" thickBot="1">
      <c r="B38" s="18" t="s">
        <v>45</v>
      </c>
      <c r="C38" s="109">
        <f aca="true" t="shared" si="3" ref="C38:O38">STDEV(C5:C34)</f>
        <v>10.21315741128605</v>
      </c>
      <c r="D38" s="110">
        <f t="shared" si="3"/>
        <v>10.333395575292702</v>
      </c>
      <c r="E38" s="110">
        <f t="shared" si="3"/>
        <v>8.248354588076303</v>
      </c>
      <c r="F38" s="110">
        <f t="shared" si="3"/>
        <v>8.343405787213396</v>
      </c>
      <c r="G38" s="110">
        <f t="shared" si="3"/>
        <v>6.830743563446964</v>
      </c>
      <c r="H38" s="110">
        <f t="shared" si="3"/>
        <v>6.9753586779452865</v>
      </c>
      <c r="I38" s="110">
        <f t="shared" si="3"/>
        <v>12.087113276993131</v>
      </c>
      <c r="J38" s="110">
        <f t="shared" si="3"/>
        <v>8.909139936347291</v>
      </c>
      <c r="K38" s="110">
        <f t="shared" si="3"/>
        <v>14.735643663276973</v>
      </c>
      <c r="L38" s="110">
        <f t="shared" si="3"/>
        <v>15.364315297443252</v>
      </c>
      <c r="M38" s="110">
        <f t="shared" si="3"/>
        <v>10.051019981529484</v>
      </c>
      <c r="N38" s="111">
        <f t="shared" si="3"/>
        <v>10.053521038052759</v>
      </c>
      <c r="O38" s="112">
        <f t="shared" si="3"/>
        <v>4.998319643201582</v>
      </c>
      <c r="P38" s="31"/>
      <c r="Q38" s="33"/>
      <c r="R38" s="66"/>
    </row>
    <row r="39" spans="2:17" s="15" customFormat="1" ht="19.5" customHeight="1">
      <c r="B39" s="15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2:17" s="15" customFormat="1" ht="19.5" customHeight="1">
      <c r="B40" s="36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="15" customFormat="1" ht="19.5" customHeight="1">
      <c r="B41" s="36" t="s">
        <v>50</v>
      </c>
    </row>
    <row r="42" s="36" customFormat="1" ht="19.5" customHeight="1">
      <c r="B42" s="36" t="s">
        <v>51</v>
      </c>
    </row>
    <row r="43" s="36" customFormat="1" ht="19.5" customHeight="1">
      <c r="B43" s="15" t="s">
        <v>56</v>
      </c>
    </row>
  </sheetData>
  <sheetProtection/>
  <printOptions horizontalCentered="1"/>
  <pageMargins left="0.48" right="0.4" top="0.78" bottom="0.6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B1">
      <selection activeCell="B2" sqref="B2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14" width="6.25390625" style="3" customWidth="1"/>
    <col min="15" max="17" width="7.75390625" style="3" customWidth="1"/>
    <col min="18" max="16384" width="9.125" style="3" customWidth="1"/>
  </cols>
  <sheetData>
    <row r="2" spans="2:17" s="36" customFormat="1" ht="19.5" customHeight="1">
      <c r="B2" s="14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36" customFormat="1" ht="19.5" customHeight="1" thickBot="1">
      <c r="P3" s="36" t="s">
        <v>53</v>
      </c>
    </row>
    <row r="4" spans="2:17" s="36" customFormat="1" ht="19.5" customHeight="1" thickBot="1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40" t="s">
        <v>48</v>
      </c>
      <c r="P4" s="77" t="s">
        <v>46</v>
      </c>
      <c r="Q4" s="78" t="s">
        <v>47</v>
      </c>
    </row>
    <row r="5" spans="2:18" s="36" customFormat="1" ht="19.5" customHeight="1">
      <c r="B5" s="26" t="s">
        <v>12</v>
      </c>
      <c r="C5" s="16">
        <v>9.242019018020583</v>
      </c>
      <c r="D5" s="16">
        <v>19.72847072665505</v>
      </c>
      <c r="E5" s="16">
        <v>18.109983980995555</v>
      </c>
      <c r="F5" s="16">
        <v>7.552593500105292</v>
      </c>
      <c r="G5" s="16">
        <v>14.86097950542829</v>
      </c>
      <c r="H5" s="16">
        <v>10.500206377293997</v>
      </c>
      <c r="I5" s="16">
        <v>7.470227674069483</v>
      </c>
      <c r="J5" s="91">
        <v>15.224244577925576</v>
      </c>
      <c r="K5" s="16">
        <v>12.885313909403408</v>
      </c>
      <c r="L5" s="16">
        <v>9.590405145750815</v>
      </c>
      <c r="M5" s="16">
        <v>26.109209408743556</v>
      </c>
      <c r="N5" s="16">
        <v>14.511717704492833</v>
      </c>
      <c r="O5" s="17">
        <v>13.251357202641696</v>
      </c>
      <c r="P5" s="85">
        <v>122.22834313288584</v>
      </c>
      <c r="Q5" s="65">
        <v>1.2669917083802642</v>
      </c>
      <c r="R5" s="66"/>
    </row>
    <row r="6" spans="2:18" s="36" customFormat="1" ht="19.5" customHeight="1">
      <c r="B6" s="26" t="s">
        <v>13</v>
      </c>
      <c r="C6" s="16">
        <v>14.748567586554868</v>
      </c>
      <c r="D6" s="16">
        <v>12.058346778817183</v>
      </c>
      <c r="E6" s="16">
        <v>30.94909845047012</v>
      </c>
      <c r="F6" s="16">
        <v>13.03766730210378</v>
      </c>
      <c r="G6" s="16">
        <v>16.741814584316682</v>
      </c>
      <c r="H6" s="16">
        <v>8.498268527528717</v>
      </c>
      <c r="I6" s="16">
        <v>16.70608186768715</v>
      </c>
      <c r="J6" s="16">
        <v>20.46848765427095</v>
      </c>
      <c r="K6" s="16">
        <v>11.164694233079308</v>
      </c>
      <c r="L6" s="16">
        <v>11.186487207130568</v>
      </c>
      <c r="M6" s="16">
        <v>25.866009645990655</v>
      </c>
      <c r="N6" s="16">
        <v>28.186691581910363</v>
      </c>
      <c r="O6" s="17">
        <v>18.220301238834747</v>
      </c>
      <c r="P6" s="64">
        <v>97.09477109664078</v>
      </c>
      <c r="Q6" s="65">
        <v>3.970565425448987</v>
      </c>
      <c r="R6" s="66"/>
    </row>
    <row r="7" spans="2:18" s="36" customFormat="1" ht="19.5" customHeight="1">
      <c r="B7" s="26" t="s">
        <v>40</v>
      </c>
      <c r="C7" s="64">
        <v>10.540529581858944</v>
      </c>
      <c r="D7" s="16">
        <v>11.3893869837808</v>
      </c>
      <c r="E7" s="16">
        <v>18.919389555996943</v>
      </c>
      <c r="F7" s="16">
        <v>8.073004865199042</v>
      </c>
      <c r="G7" s="91">
        <v>5.111040418567014</v>
      </c>
      <c r="H7" s="16">
        <v>9.338401452165215</v>
      </c>
      <c r="I7" s="91">
        <v>3.771604732403892</v>
      </c>
      <c r="J7" s="16">
        <v>12.440880365882887</v>
      </c>
      <c r="K7" s="16">
        <v>8.268205816041391</v>
      </c>
      <c r="L7" s="16">
        <v>8.40298274557867</v>
      </c>
      <c r="M7" s="16">
        <v>25.262133238102916</v>
      </c>
      <c r="N7" s="16">
        <v>13.736686026570496</v>
      </c>
      <c r="O7" s="17">
        <v>10.702747173169326</v>
      </c>
      <c r="P7" s="85">
        <v>310.9265381824046</v>
      </c>
      <c r="Q7" s="65">
        <v>0</v>
      </c>
      <c r="R7" s="66"/>
    </row>
    <row r="8" spans="2:18" s="36" customFormat="1" ht="19.5" customHeight="1">
      <c r="B8" s="26" t="s">
        <v>37</v>
      </c>
      <c r="C8" s="16">
        <v>37.922222222222224</v>
      </c>
      <c r="D8" s="91">
        <v>45.1</v>
      </c>
      <c r="E8" s="16">
        <v>27.22782608695652</v>
      </c>
      <c r="F8" s="16">
        <v>16.238505747126435</v>
      </c>
      <c r="G8" s="16">
        <v>8.72680964455653</v>
      </c>
      <c r="H8" s="16">
        <v>7.179195593967914</v>
      </c>
      <c r="I8" s="16">
        <v>18.338815789473685</v>
      </c>
      <c r="J8" s="16">
        <v>23.082657276794315</v>
      </c>
      <c r="K8" s="16">
        <v>19.16055191933487</v>
      </c>
      <c r="L8" s="91">
        <v>25.867595089446603</v>
      </c>
      <c r="M8" s="16">
        <v>38.55121951219512</v>
      </c>
      <c r="N8" s="16">
        <v>51.65185185185185</v>
      </c>
      <c r="O8" s="17">
        <v>22.830858755540063</v>
      </c>
      <c r="P8" s="85">
        <v>249.3</v>
      </c>
      <c r="Q8" s="65">
        <v>1.6</v>
      </c>
      <c r="R8" s="66"/>
    </row>
    <row r="9" spans="2:18" s="36" customFormat="1" ht="19.5" customHeight="1">
      <c r="B9" s="26" t="s">
        <v>19</v>
      </c>
      <c r="C9" s="16">
        <v>23.60748153039519</v>
      </c>
      <c r="D9" s="16">
        <v>9.876051799739564</v>
      </c>
      <c r="E9" s="16">
        <v>13.44605018791844</v>
      </c>
      <c r="F9" s="16">
        <v>7.226892395363314</v>
      </c>
      <c r="G9" s="16">
        <v>4.313542041500001</v>
      </c>
      <c r="H9" s="93" t="s">
        <v>55</v>
      </c>
      <c r="I9" s="91">
        <v>4.1779582146875</v>
      </c>
      <c r="J9" s="91">
        <v>52.153607663399995</v>
      </c>
      <c r="K9" s="91">
        <v>31.649284866042553</v>
      </c>
      <c r="L9" s="91">
        <v>26.752801357661024</v>
      </c>
      <c r="M9" s="16">
        <v>12.258642092516485</v>
      </c>
      <c r="N9" s="16">
        <v>54.027943542160926</v>
      </c>
      <c r="O9" s="92">
        <v>16.482177216497725</v>
      </c>
      <c r="P9" s="85">
        <v>438.713480092</v>
      </c>
      <c r="Q9" s="65">
        <v>0.609627712</v>
      </c>
      <c r="R9" s="66"/>
    </row>
    <row r="10" spans="2:18" s="36" customFormat="1" ht="19.5" customHeight="1">
      <c r="B10" s="26" t="s">
        <v>20</v>
      </c>
      <c r="C10" s="16">
        <v>28.87218096146469</v>
      </c>
      <c r="D10" s="16">
        <v>11.780952380952382</v>
      </c>
      <c r="E10" s="16">
        <v>15.710621491914333</v>
      </c>
      <c r="F10" s="16">
        <v>12.712386763840305</v>
      </c>
      <c r="G10" s="91">
        <v>14.98695652173913</v>
      </c>
      <c r="H10" s="16">
        <v>8.980567614176973</v>
      </c>
      <c r="I10" s="16">
        <v>3.105556260264542</v>
      </c>
      <c r="J10" s="16">
        <v>12.209012609210884</v>
      </c>
      <c r="K10" s="16">
        <v>4.843242069387403</v>
      </c>
      <c r="L10" s="16">
        <v>4.482692307692307</v>
      </c>
      <c r="M10" s="91">
        <v>51.83515113985413</v>
      </c>
      <c r="N10" s="16">
        <v>30.64132863795567</v>
      </c>
      <c r="O10" s="17">
        <v>12.053562898019404</v>
      </c>
      <c r="P10" s="85">
        <v>294.8</v>
      </c>
      <c r="Q10" s="65">
        <v>0.5</v>
      </c>
      <c r="R10" s="66"/>
    </row>
    <row r="11" spans="2:18" s="36" customFormat="1" ht="19.5" customHeight="1">
      <c r="B11" s="26" t="s">
        <v>14</v>
      </c>
      <c r="C11" s="16">
        <v>20.415151515151514</v>
      </c>
      <c r="D11" s="16">
        <v>21.74375</v>
      </c>
      <c r="E11" s="16">
        <v>14.176606878622547</v>
      </c>
      <c r="F11" s="16">
        <v>5.727215555437755</v>
      </c>
      <c r="G11" s="16">
        <v>15.4987679332896</v>
      </c>
      <c r="H11" s="16">
        <v>5.998168498168498</v>
      </c>
      <c r="I11" s="16">
        <v>2.4367041198501873</v>
      </c>
      <c r="J11" s="16">
        <v>8.812119229213117</v>
      </c>
      <c r="K11" s="16">
        <v>6.857222940408545</v>
      </c>
      <c r="L11" s="16">
        <v>11.46543658989516</v>
      </c>
      <c r="M11" s="16">
        <v>11.389300411522633</v>
      </c>
      <c r="N11" s="16">
        <v>25.96162790697674</v>
      </c>
      <c r="O11" s="17">
        <v>9.408596167983823</v>
      </c>
      <c r="P11" s="64">
        <v>94.1</v>
      </c>
      <c r="Q11" s="65">
        <v>0.7</v>
      </c>
      <c r="R11" s="66"/>
    </row>
    <row r="12" spans="2:18" s="36" customFormat="1" ht="19.5" customHeight="1">
      <c r="B12" s="26" t="s">
        <v>21</v>
      </c>
      <c r="C12" s="16">
        <v>35.6788638898836</v>
      </c>
      <c r="D12" s="16">
        <v>27.183919597989952</v>
      </c>
      <c r="E12" s="16">
        <v>17.326820880483908</v>
      </c>
      <c r="F12" s="91">
        <v>21.023905930298213</v>
      </c>
      <c r="G12" s="16">
        <v>7.98</v>
      </c>
      <c r="H12" s="16">
        <v>8.152859101520523</v>
      </c>
      <c r="I12" s="16">
        <v>6.042149085102577</v>
      </c>
      <c r="J12" s="16">
        <v>18.419876610404135</v>
      </c>
      <c r="K12" s="16">
        <v>6.334866594155647</v>
      </c>
      <c r="L12" s="16">
        <v>18.223076923076924</v>
      </c>
      <c r="M12" s="16">
        <v>37.58808352669879</v>
      </c>
      <c r="N12" s="16">
        <v>60.72185609546624</v>
      </c>
      <c r="O12" s="17">
        <v>16.490078058615</v>
      </c>
      <c r="P12" s="85">
        <v>418.8</v>
      </c>
      <c r="Q12" s="65">
        <v>2.3</v>
      </c>
      <c r="R12" s="66"/>
    </row>
    <row r="13" spans="2:18" s="36" customFormat="1" ht="19.5" customHeight="1">
      <c r="B13" s="26" t="s">
        <v>22</v>
      </c>
      <c r="C13" s="16">
        <v>25.505356096812815</v>
      </c>
      <c r="D13" s="91">
        <v>24.0985</v>
      </c>
      <c r="E13" s="16">
        <v>19.481121349109294</v>
      </c>
      <c r="F13" s="91">
        <v>29.072060083258226</v>
      </c>
      <c r="G13" s="91">
        <v>25.202547322435272</v>
      </c>
      <c r="H13" s="91">
        <v>20.80625</v>
      </c>
      <c r="I13" s="16">
        <v>34.990402006479414</v>
      </c>
      <c r="J13" s="91">
        <v>7.80172765845139</v>
      </c>
      <c r="K13" s="16">
        <v>6.249400613971456</v>
      </c>
      <c r="L13" s="16">
        <v>1.6506172839506172</v>
      </c>
      <c r="M13" s="16">
        <v>52.109032258064516</v>
      </c>
      <c r="N13" s="91">
        <v>37.242260000359266</v>
      </c>
      <c r="O13" s="92">
        <v>22.24541103709134</v>
      </c>
      <c r="P13" s="85">
        <v>384.9</v>
      </c>
      <c r="Q13" s="65">
        <v>1.1</v>
      </c>
      <c r="R13" s="66"/>
    </row>
    <row r="14" spans="2:18" s="36" customFormat="1" ht="19.5" customHeight="1">
      <c r="B14" s="26" t="s">
        <v>23</v>
      </c>
      <c r="C14" s="16">
        <v>8.547260473103515</v>
      </c>
      <c r="D14" s="16">
        <v>4.308333333333334</v>
      </c>
      <c r="E14" s="16">
        <v>2.9126912098453244</v>
      </c>
      <c r="F14" s="16">
        <v>3.4875</v>
      </c>
      <c r="G14" s="16">
        <v>1.7475469804830617</v>
      </c>
      <c r="H14" s="91">
        <v>3.9263736263736266</v>
      </c>
      <c r="I14" s="91">
        <v>0.8671232876712328</v>
      </c>
      <c r="J14" s="91">
        <v>3.3813040075090037</v>
      </c>
      <c r="K14" s="16">
        <v>5.297995861890397</v>
      </c>
      <c r="L14" s="16">
        <v>5.561317133352267</v>
      </c>
      <c r="M14" s="16">
        <v>8.196637033769804</v>
      </c>
      <c r="N14" s="16">
        <v>11.620226853264619</v>
      </c>
      <c r="O14" s="92">
        <v>4.926354163991278</v>
      </c>
      <c r="P14" s="85">
        <v>240.1</v>
      </c>
      <c r="Q14" s="65">
        <v>0</v>
      </c>
      <c r="R14" s="66"/>
    </row>
    <row r="15" spans="2:18" s="36" customFormat="1" ht="19.5" customHeight="1">
      <c r="B15" s="26" t="s">
        <v>38</v>
      </c>
      <c r="C15" s="16">
        <v>50.506012689116645</v>
      </c>
      <c r="D15" s="16">
        <v>13.699702441075141</v>
      </c>
      <c r="E15" s="16">
        <v>20.026315789473685</v>
      </c>
      <c r="F15" s="16">
        <v>7.542336570461917</v>
      </c>
      <c r="G15" s="16">
        <v>17.577536231884057</v>
      </c>
      <c r="H15" s="16">
        <v>7.89259316470361</v>
      </c>
      <c r="I15" s="16">
        <v>7.5046646159496815</v>
      </c>
      <c r="J15" s="16">
        <v>23.84608341581931</v>
      </c>
      <c r="K15" s="16">
        <v>24.698240574384606</v>
      </c>
      <c r="L15" s="16">
        <v>37.66628900437665</v>
      </c>
      <c r="M15" s="16">
        <v>49.859649701796464</v>
      </c>
      <c r="N15" s="16">
        <v>34.08663101604278</v>
      </c>
      <c r="O15" s="17">
        <v>19.318081774626542</v>
      </c>
      <c r="P15" s="85">
        <v>394.3</v>
      </c>
      <c r="Q15" s="65">
        <v>1.9</v>
      </c>
      <c r="R15" s="66"/>
    </row>
    <row r="16" spans="2:18" s="36" customFormat="1" ht="19.5" customHeight="1">
      <c r="B16" s="26" t="s">
        <v>39</v>
      </c>
      <c r="C16" s="16">
        <v>38.49628704342333</v>
      </c>
      <c r="D16" s="16">
        <v>19.072677542464334</v>
      </c>
      <c r="E16" s="16">
        <v>9.571368717872339</v>
      </c>
      <c r="F16" s="16">
        <v>9.624864293438383</v>
      </c>
      <c r="G16" s="16">
        <v>16.204149799767745</v>
      </c>
      <c r="H16" s="16">
        <v>12.593506493506494</v>
      </c>
      <c r="I16" s="16">
        <v>8.359234875591348</v>
      </c>
      <c r="J16" s="16">
        <v>13.600617607292246</v>
      </c>
      <c r="K16" s="16">
        <v>29.959659921327294</v>
      </c>
      <c r="L16" s="91">
        <v>38.724251913678955</v>
      </c>
      <c r="M16" s="16">
        <v>28.268287590063437</v>
      </c>
      <c r="N16" s="16">
        <v>29.341713363575305</v>
      </c>
      <c r="O16" s="17">
        <v>18.45505644009934</v>
      </c>
      <c r="P16" s="85">
        <v>528.3</v>
      </c>
      <c r="Q16" s="65">
        <v>0.6</v>
      </c>
      <c r="R16" s="66"/>
    </row>
    <row r="17" spans="2:18" s="36" customFormat="1" ht="19.5" customHeight="1">
      <c r="B17" s="26" t="s">
        <v>16</v>
      </c>
      <c r="C17" s="16">
        <v>16.963453552082683</v>
      </c>
      <c r="D17" s="16">
        <v>7.988647959270958</v>
      </c>
      <c r="E17" s="16">
        <v>12.479116113829663</v>
      </c>
      <c r="F17" s="16">
        <v>3.7097150660352405</v>
      </c>
      <c r="G17" s="91">
        <v>14.14</v>
      </c>
      <c r="H17" s="16">
        <v>4.335345104545704</v>
      </c>
      <c r="I17" s="16">
        <v>2.4087043894726423</v>
      </c>
      <c r="J17" s="16">
        <v>9.412140575079873</v>
      </c>
      <c r="K17" s="91">
        <v>8.315559377063858</v>
      </c>
      <c r="L17" s="91">
        <v>21.36111111111111</v>
      </c>
      <c r="M17" s="16">
        <v>10.253718204115163</v>
      </c>
      <c r="N17" s="16">
        <v>14.387333067667564</v>
      </c>
      <c r="O17" s="17">
        <v>7.3355780280185146</v>
      </c>
      <c r="P17" s="64">
        <v>90.4</v>
      </c>
      <c r="Q17" s="65">
        <v>0</v>
      </c>
      <c r="R17" s="66"/>
    </row>
    <row r="18" spans="2:18" s="36" customFormat="1" ht="19.5" customHeight="1">
      <c r="B18" s="26" t="s">
        <v>15</v>
      </c>
      <c r="C18" s="16">
        <v>26.103486996756967</v>
      </c>
      <c r="D18" s="16">
        <v>16.319663652511924</v>
      </c>
      <c r="E18" s="16">
        <v>18.26223953701543</v>
      </c>
      <c r="F18" s="16">
        <v>13.48768019409083</v>
      </c>
      <c r="G18" s="91">
        <v>42.485143641178674</v>
      </c>
      <c r="H18" s="16">
        <v>7.1675715406758</v>
      </c>
      <c r="I18" s="16">
        <v>16.68651743138408</v>
      </c>
      <c r="J18" s="16">
        <v>23.822283186435286</v>
      </c>
      <c r="K18" s="16">
        <v>30.894832503560373</v>
      </c>
      <c r="L18" s="16">
        <v>51.740342966718515</v>
      </c>
      <c r="M18" s="16">
        <v>31.341552117102275</v>
      </c>
      <c r="N18" s="16">
        <v>29.941166441192294</v>
      </c>
      <c r="O18" s="17">
        <v>19.916101874675434</v>
      </c>
      <c r="P18" s="85">
        <v>385</v>
      </c>
      <c r="Q18" s="65">
        <v>0</v>
      </c>
      <c r="R18" s="66"/>
    </row>
    <row r="19" spans="2:18" s="36" customFormat="1" ht="19.5" customHeight="1">
      <c r="B19" s="26" t="s">
        <v>24</v>
      </c>
      <c r="C19" s="93" t="s">
        <v>55</v>
      </c>
      <c r="D19" s="91">
        <v>29.72572347266881</v>
      </c>
      <c r="E19" s="16">
        <v>17.449375</v>
      </c>
      <c r="F19" s="16">
        <v>29.759775491113192</v>
      </c>
      <c r="G19" s="16">
        <v>33.16096774193548</v>
      </c>
      <c r="H19" s="16">
        <v>21.110732538330495</v>
      </c>
      <c r="I19" s="16">
        <v>21.409470157111798</v>
      </c>
      <c r="J19" s="16">
        <v>26.281463414634146</v>
      </c>
      <c r="K19" s="91">
        <v>3.9</v>
      </c>
      <c r="L19" s="16">
        <v>20.621538461538464</v>
      </c>
      <c r="M19" s="16">
        <v>25.30138888888889</v>
      </c>
      <c r="N19" s="16">
        <v>30.860799999999998</v>
      </c>
      <c r="O19" s="17">
        <v>25.332051165092235</v>
      </c>
      <c r="P19" s="85">
        <v>164.2</v>
      </c>
      <c r="Q19" s="65">
        <v>3.9</v>
      </c>
      <c r="R19" s="66"/>
    </row>
    <row r="20" spans="2:18" s="36" customFormat="1" ht="19.5" customHeight="1">
      <c r="B20" s="26" t="s">
        <v>25</v>
      </c>
      <c r="C20" s="16">
        <v>20.854205191884482</v>
      </c>
      <c r="D20" s="16">
        <v>22.892517595614663</v>
      </c>
      <c r="E20" s="16">
        <v>23.51554976306008</v>
      </c>
      <c r="F20" s="16">
        <v>20.975988627527837</v>
      </c>
      <c r="G20" s="16">
        <v>22.31787234042553</v>
      </c>
      <c r="H20" s="91">
        <v>31.267271387271542</v>
      </c>
      <c r="I20" s="16">
        <v>16.599671001861314</v>
      </c>
      <c r="J20" s="16">
        <v>30.46206349206349</v>
      </c>
      <c r="K20" s="16">
        <v>8.682282246001835</v>
      </c>
      <c r="L20" s="16">
        <v>17.907517899761338</v>
      </c>
      <c r="M20" s="16">
        <v>37.67283712344213</v>
      </c>
      <c r="N20" s="16">
        <v>28.22129745515863</v>
      </c>
      <c r="O20" s="17">
        <v>22.46583618885511</v>
      </c>
      <c r="P20" s="85">
        <v>320.46</v>
      </c>
      <c r="Q20" s="65">
        <v>2.11</v>
      </c>
      <c r="R20" s="66"/>
    </row>
    <row r="21" spans="2:18" s="36" customFormat="1" ht="19.5" customHeight="1">
      <c r="B21" s="26" t="s">
        <v>26</v>
      </c>
      <c r="C21" s="16">
        <v>14.922503256137295</v>
      </c>
      <c r="D21" s="16">
        <v>17.576536066851848</v>
      </c>
      <c r="E21" s="16">
        <v>7.112296931633386</v>
      </c>
      <c r="F21" s="16">
        <v>8.252099412662739</v>
      </c>
      <c r="G21" s="16">
        <v>8.555477589005003</v>
      </c>
      <c r="H21" s="16">
        <v>11.55680052395276</v>
      </c>
      <c r="I21" s="16">
        <v>9.359248471017212</v>
      </c>
      <c r="J21" s="91">
        <v>31.80921507913236</v>
      </c>
      <c r="K21" s="16">
        <v>13.537832746571477</v>
      </c>
      <c r="L21" s="16">
        <v>21.232978723404255</v>
      </c>
      <c r="M21" s="16">
        <v>25.179794988512626</v>
      </c>
      <c r="N21" s="16">
        <v>10.499777198322533</v>
      </c>
      <c r="O21" s="17">
        <v>11.792690331862978</v>
      </c>
      <c r="P21" s="85">
        <v>289.4</v>
      </c>
      <c r="Q21" s="65">
        <v>1.4</v>
      </c>
      <c r="R21" s="66"/>
    </row>
    <row r="22" spans="2:18" s="36" customFormat="1" ht="19.5" customHeight="1">
      <c r="B22" s="26" t="s">
        <v>28</v>
      </c>
      <c r="C22" s="91">
        <v>92.74199999999999</v>
      </c>
      <c r="D22" s="91">
        <v>76.35333333333334</v>
      </c>
      <c r="E22" s="91">
        <v>46.105555555555554</v>
      </c>
      <c r="F22" s="16">
        <v>17.327592888777055</v>
      </c>
      <c r="G22" s="16">
        <v>54.16859649122807</v>
      </c>
      <c r="H22" s="16">
        <v>17.534239755978938</v>
      </c>
      <c r="I22" s="16">
        <v>13.258177397598798</v>
      </c>
      <c r="J22" s="16">
        <v>18.131267546301725</v>
      </c>
      <c r="K22" s="16">
        <v>11.002565216303866</v>
      </c>
      <c r="L22" s="16">
        <v>32.68875</v>
      </c>
      <c r="M22" s="16">
        <v>21.331888111888112</v>
      </c>
      <c r="N22" s="16">
        <v>27.259610389610387</v>
      </c>
      <c r="O22" s="92">
        <v>20.54247170258503</v>
      </c>
      <c r="P22" s="85">
        <v>259.3</v>
      </c>
      <c r="Q22" s="65">
        <v>2.59</v>
      </c>
      <c r="R22" s="66"/>
    </row>
    <row r="23" spans="2:18" s="36" customFormat="1" ht="19.5" customHeight="1">
      <c r="B23" s="26" t="s">
        <v>29</v>
      </c>
      <c r="C23" s="16">
        <v>21.46</v>
      </c>
      <c r="D23" s="16">
        <v>13.373137349489333</v>
      </c>
      <c r="E23" s="16">
        <v>20.869625826600586</v>
      </c>
      <c r="F23" s="16">
        <v>14.032921780064356</v>
      </c>
      <c r="G23" s="16">
        <v>35.916295513501545</v>
      </c>
      <c r="H23" s="16">
        <v>16.62273504273504</v>
      </c>
      <c r="I23" s="16">
        <v>13.822928571428571</v>
      </c>
      <c r="J23" s="16">
        <v>21.307251908396946</v>
      </c>
      <c r="K23" s="16">
        <v>20.310915357678223</v>
      </c>
      <c r="L23" s="16">
        <v>47.94026315789474</v>
      </c>
      <c r="M23" s="91">
        <v>22.42716666666667</v>
      </c>
      <c r="N23" s="16">
        <v>25.8161940613667</v>
      </c>
      <c r="O23" s="17">
        <v>19.91929569766146</v>
      </c>
      <c r="P23" s="85">
        <v>220.14</v>
      </c>
      <c r="Q23" s="65">
        <v>3.03</v>
      </c>
      <c r="R23" s="66"/>
    </row>
    <row r="24" spans="2:18" s="36" customFormat="1" ht="19.5" customHeight="1">
      <c r="B24" s="26" t="s">
        <v>30</v>
      </c>
      <c r="C24" s="16">
        <v>15.008488597922124</v>
      </c>
      <c r="D24" s="16">
        <v>13.73127104894616</v>
      </c>
      <c r="E24" s="16">
        <v>11.53580847986092</v>
      </c>
      <c r="F24" s="16">
        <v>12.484987523433112</v>
      </c>
      <c r="G24" s="16">
        <v>10.046723852149611</v>
      </c>
      <c r="H24" s="16">
        <v>11.19619989722886</v>
      </c>
      <c r="I24" s="16">
        <v>39.335142857142856</v>
      </c>
      <c r="J24" s="16">
        <v>18.202159480206102</v>
      </c>
      <c r="K24" s="16">
        <v>15.466427178272744</v>
      </c>
      <c r="L24" s="16">
        <v>40.24285714285714</v>
      </c>
      <c r="M24" s="16">
        <v>33.645199999999996</v>
      </c>
      <c r="N24" s="16">
        <v>24.283930823376604</v>
      </c>
      <c r="O24" s="17">
        <v>14.696370465072574</v>
      </c>
      <c r="P24" s="85">
        <v>117.16</v>
      </c>
      <c r="Q24" s="65">
        <v>2.47</v>
      </c>
      <c r="R24" s="66"/>
    </row>
    <row r="25" spans="2:18" s="36" customFormat="1" ht="19.5" customHeight="1">
      <c r="B25" s="26" t="s">
        <v>17</v>
      </c>
      <c r="C25" s="16">
        <v>21.559081993722018</v>
      </c>
      <c r="D25" s="16">
        <v>12.775859879674625</v>
      </c>
      <c r="E25" s="16">
        <v>32.47380945532771</v>
      </c>
      <c r="F25" s="16">
        <v>5.578320449124179</v>
      </c>
      <c r="G25" s="16">
        <v>17.64940406479314</v>
      </c>
      <c r="H25" s="16">
        <v>10.579403885170622</v>
      </c>
      <c r="I25" s="16">
        <v>27.785484139724165</v>
      </c>
      <c r="J25" s="16">
        <v>27.359367576615494</v>
      </c>
      <c r="K25" s="16">
        <v>42.80964484751235</v>
      </c>
      <c r="L25" s="16">
        <v>63.73780616803256</v>
      </c>
      <c r="M25" s="16">
        <v>39.651918116151094</v>
      </c>
      <c r="N25" s="16">
        <v>57.39708301307501</v>
      </c>
      <c r="O25" s="17">
        <v>21.23969976668831</v>
      </c>
      <c r="P25" s="85">
        <v>321.38187349291604</v>
      </c>
      <c r="Q25" s="65">
        <v>0.6546733825378319</v>
      </c>
      <c r="R25" s="66"/>
    </row>
    <row r="26" spans="2:18" s="36" customFormat="1" ht="19.5" customHeight="1">
      <c r="B26" s="26" t="s">
        <v>18</v>
      </c>
      <c r="C26" s="16">
        <v>13.344057506939984</v>
      </c>
      <c r="D26" s="16">
        <v>12.901842508806533</v>
      </c>
      <c r="E26" s="16">
        <v>6.8142637225380085</v>
      </c>
      <c r="F26" s="16">
        <v>11.03620962187531</v>
      </c>
      <c r="G26" s="16">
        <v>15.859683509238824</v>
      </c>
      <c r="H26" s="16">
        <v>12.556099313447936</v>
      </c>
      <c r="I26" s="16">
        <v>11.242494455699221</v>
      </c>
      <c r="J26" s="16">
        <v>46.23553530009429</v>
      </c>
      <c r="K26" s="16">
        <v>71.58571635708068</v>
      </c>
      <c r="L26" s="16">
        <v>66.95135376527926</v>
      </c>
      <c r="M26" s="91">
        <v>61.064492573728536</v>
      </c>
      <c r="N26" s="16">
        <v>33.24130384389872</v>
      </c>
      <c r="O26" s="17">
        <v>18.808113481628858</v>
      </c>
      <c r="P26" s="85">
        <v>160.31078101143635</v>
      </c>
      <c r="Q26" s="65">
        <v>3.256881489294224</v>
      </c>
      <c r="R26" s="66"/>
    </row>
    <row r="27" spans="2:18" s="36" customFormat="1" ht="19.5" customHeight="1">
      <c r="B27" s="26" t="s">
        <v>27</v>
      </c>
      <c r="C27" s="16">
        <v>9.699095882891651</v>
      </c>
      <c r="D27" s="16">
        <v>5.1073505989315455</v>
      </c>
      <c r="E27" s="16">
        <v>4.813405736637986</v>
      </c>
      <c r="F27" s="16">
        <v>5.059804082607851</v>
      </c>
      <c r="G27" s="16">
        <v>7.927729858797869</v>
      </c>
      <c r="H27" s="16">
        <v>4.712473710154452</v>
      </c>
      <c r="I27" s="16">
        <v>9.2915039535259</v>
      </c>
      <c r="J27" s="16">
        <v>8.814141414141414</v>
      </c>
      <c r="K27" s="16">
        <v>15.54814814814815</v>
      </c>
      <c r="L27" s="91">
        <v>45.09787234042553</v>
      </c>
      <c r="M27" s="16">
        <v>13.168859649122806</v>
      </c>
      <c r="N27" s="16">
        <v>14.65886524822695</v>
      </c>
      <c r="O27" s="17">
        <v>7.576514937272912</v>
      </c>
      <c r="P27" s="85">
        <v>244</v>
      </c>
      <c r="Q27" s="65">
        <v>0.3</v>
      </c>
      <c r="R27" s="66"/>
    </row>
    <row r="28" spans="2:18" s="36" customFormat="1" ht="19.5" customHeight="1">
      <c r="B28" s="26" t="s">
        <v>32</v>
      </c>
      <c r="C28" s="16">
        <v>19.397596125937582</v>
      </c>
      <c r="D28" s="16">
        <v>16.903886925795053</v>
      </c>
      <c r="E28" s="16">
        <v>19.820226517242013</v>
      </c>
      <c r="F28" s="16">
        <v>29.581853789300837</v>
      </c>
      <c r="G28" s="91">
        <v>31.214747474747472</v>
      </c>
      <c r="H28" s="91">
        <v>23.871014492753623</v>
      </c>
      <c r="I28" s="16">
        <v>27.66060606060606</v>
      </c>
      <c r="J28" s="91">
        <v>30.004285714285718</v>
      </c>
      <c r="K28" s="91">
        <v>47.73823529411764</v>
      </c>
      <c r="L28" s="16">
        <v>40.19166666666667</v>
      </c>
      <c r="M28" s="16">
        <v>35.42169811320755</v>
      </c>
      <c r="N28" s="91">
        <v>40.30315789473684</v>
      </c>
      <c r="O28" s="17">
        <v>25.209838272253386</v>
      </c>
      <c r="P28" s="85">
        <v>135.7</v>
      </c>
      <c r="Q28" s="65">
        <v>6.9</v>
      </c>
      <c r="R28" s="66"/>
    </row>
    <row r="29" spans="2:18" s="36" customFormat="1" ht="19.5" customHeight="1">
      <c r="B29" s="26" t="s">
        <v>31</v>
      </c>
      <c r="C29" s="16">
        <v>15.334092318920739</v>
      </c>
      <c r="D29" s="16">
        <v>5.8093639861914115</v>
      </c>
      <c r="E29" s="16">
        <v>8.121518047513392</v>
      </c>
      <c r="F29" s="16">
        <v>7.7104688503532435</v>
      </c>
      <c r="G29" s="16">
        <v>5.114366934275809</v>
      </c>
      <c r="H29" s="16">
        <v>9.498768763743096</v>
      </c>
      <c r="I29" s="16">
        <v>18.9</v>
      </c>
      <c r="J29" s="91">
        <v>18.9</v>
      </c>
      <c r="K29" s="16">
        <v>13.895340355547857</v>
      </c>
      <c r="L29" s="16">
        <v>23.657894736842106</v>
      </c>
      <c r="M29" s="16">
        <v>13.943548387096774</v>
      </c>
      <c r="N29" s="16">
        <v>15.514736842105265</v>
      </c>
      <c r="O29" s="17">
        <v>8.814783183126492</v>
      </c>
      <c r="P29" s="64">
        <v>82.1</v>
      </c>
      <c r="Q29" s="65">
        <v>1.4</v>
      </c>
      <c r="R29" s="66"/>
    </row>
    <row r="30" spans="2:18" s="36" customFormat="1" ht="19.5" customHeight="1">
      <c r="B30" s="26" t="s">
        <v>33</v>
      </c>
      <c r="C30" s="16">
        <v>22.547314087338208</v>
      </c>
      <c r="D30" s="91">
        <v>13.648650841259053</v>
      </c>
      <c r="E30" s="91">
        <v>9.120490306013345</v>
      </c>
      <c r="F30" s="91">
        <v>50.2</v>
      </c>
      <c r="G30" s="93" t="s">
        <v>55</v>
      </c>
      <c r="H30" s="93" t="s">
        <v>55</v>
      </c>
      <c r="I30" s="91">
        <v>18.2625</v>
      </c>
      <c r="J30" s="91">
        <v>21.599521771141777</v>
      </c>
      <c r="K30" s="16">
        <v>54.85</v>
      </c>
      <c r="L30" s="16">
        <v>58.14654435457355</v>
      </c>
      <c r="M30" s="16">
        <v>39.375255344287915</v>
      </c>
      <c r="N30" s="16">
        <v>14.470479509969119</v>
      </c>
      <c r="O30" s="92">
        <v>22.814764656215168</v>
      </c>
      <c r="P30" s="85">
        <v>336.4</v>
      </c>
      <c r="Q30" s="65">
        <v>0</v>
      </c>
      <c r="R30" s="66"/>
    </row>
    <row r="31" spans="2:18" s="36" customFormat="1" ht="19.5" customHeight="1">
      <c r="B31" s="26" t="s">
        <v>34</v>
      </c>
      <c r="C31" s="16">
        <v>14.24995707071304</v>
      </c>
      <c r="D31" s="16">
        <v>13.951928703657824</v>
      </c>
      <c r="E31" s="16">
        <v>14.06583674748209</v>
      </c>
      <c r="F31" s="16">
        <v>19.002488252401083</v>
      </c>
      <c r="G31" s="16">
        <v>8.741076093963022</v>
      </c>
      <c r="H31" s="91">
        <v>7.472517451004871</v>
      </c>
      <c r="I31" s="16">
        <v>67.1413201342805</v>
      </c>
      <c r="J31" s="16">
        <v>15.186422073940632</v>
      </c>
      <c r="K31" s="16">
        <v>95.93154285422885</v>
      </c>
      <c r="L31" s="16">
        <v>59.72346409836965</v>
      </c>
      <c r="M31" s="16">
        <v>18.32732036824641</v>
      </c>
      <c r="N31" s="16">
        <v>16.845061728395063</v>
      </c>
      <c r="O31" s="17">
        <v>17.012634005721143</v>
      </c>
      <c r="P31" s="85">
        <v>850.1</v>
      </c>
      <c r="Q31" s="65">
        <v>0.7</v>
      </c>
      <c r="R31" s="66"/>
    </row>
    <row r="32" spans="2:18" s="36" customFormat="1" ht="19.5" customHeight="1">
      <c r="B32" s="26" t="s">
        <v>41</v>
      </c>
      <c r="C32" s="16">
        <v>17.2089225593649</v>
      </c>
      <c r="D32" s="16">
        <v>8.157822827833598</v>
      </c>
      <c r="E32" s="16">
        <v>7.0746241982061155</v>
      </c>
      <c r="F32" s="16">
        <v>6.208619013799839</v>
      </c>
      <c r="G32" s="16">
        <v>6.389295901140159</v>
      </c>
      <c r="H32" s="16">
        <v>8.22315138549293</v>
      </c>
      <c r="I32" s="16">
        <v>12.214728085849934</v>
      </c>
      <c r="J32" s="91">
        <v>11.140611181471654</v>
      </c>
      <c r="K32" s="16">
        <v>18.11332348769024</v>
      </c>
      <c r="L32" s="91">
        <v>25.99236753122436</v>
      </c>
      <c r="M32" s="16">
        <v>12.592799298525481</v>
      </c>
      <c r="N32" s="16">
        <v>16.565234057965267</v>
      </c>
      <c r="O32" s="17">
        <v>8.752079146157632</v>
      </c>
      <c r="P32" s="85">
        <v>168.43734881470732</v>
      </c>
      <c r="Q32" s="65">
        <v>0.5095952265763587</v>
      </c>
      <c r="R32" s="66"/>
    </row>
    <row r="33" spans="2:18" s="36" customFormat="1" ht="19.5" customHeight="1">
      <c r="B33" s="26" t="s">
        <v>35</v>
      </c>
      <c r="C33" s="16">
        <v>14.003673469387756</v>
      </c>
      <c r="D33" s="91">
        <v>12.624022346368713</v>
      </c>
      <c r="E33" s="91">
        <v>5.708867427568042</v>
      </c>
      <c r="F33" s="16">
        <v>12.615321139067374</v>
      </c>
      <c r="G33" s="16">
        <v>12.630378383728935</v>
      </c>
      <c r="H33" s="16">
        <v>10.022429906542056</v>
      </c>
      <c r="I33" s="91">
        <v>31.25769230769231</v>
      </c>
      <c r="J33" s="16">
        <v>19.852647975077883</v>
      </c>
      <c r="K33" s="16">
        <v>20.007201646090536</v>
      </c>
      <c r="L33" s="16">
        <v>18.966323024054983</v>
      </c>
      <c r="M33" s="91">
        <v>11.950281251904793</v>
      </c>
      <c r="N33" s="91">
        <v>18.665084226646247</v>
      </c>
      <c r="O33" s="92">
        <v>13.895041688041674</v>
      </c>
      <c r="P33" s="64">
        <v>76.4</v>
      </c>
      <c r="Q33" s="65">
        <v>4.2</v>
      </c>
      <c r="R33" s="66"/>
    </row>
    <row r="34" spans="2:18" s="36" customFormat="1" ht="19.5" customHeight="1" thickBot="1">
      <c r="B34" s="46" t="s">
        <v>36</v>
      </c>
      <c r="C34" s="19">
        <v>9.993802076771189</v>
      </c>
      <c r="D34" s="19">
        <v>9.688400347075886</v>
      </c>
      <c r="E34" s="19">
        <v>4.73184186024267</v>
      </c>
      <c r="F34" s="19">
        <v>4.811940298507462</v>
      </c>
      <c r="G34" s="19">
        <v>3.223484403927532</v>
      </c>
      <c r="H34" s="19">
        <v>7.545851528384279</v>
      </c>
      <c r="I34" s="19">
        <v>16.69787234042553</v>
      </c>
      <c r="J34" s="19">
        <v>7.774391548150688</v>
      </c>
      <c r="K34" s="19">
        <v>10.000500929429185</v>
      </c>
      <c r="L34" s="19">
        <v>9.462477300776733</v>
      </c>
      <c r="M34" s="19">
        <v>11.075191403911388</v>
      </c>
      <c r="N34" s="19">
        <v>11.387342794421357</v>
      </c>
      <c r="O34" s="20">
        <v>8.326492181089101</v>
      </c>
      <c r="P34" s="86">
        <v>194</v>
      </c>
      <c r="Q34" s="67">
        <v>0.5</v>
      </c>
      <c r="R34" s="66"/>
    </row>
    <row r="35" spans="2:18" s="36" customFormat="1" ht="19.5" customHeight="1">
      <c r="B35" s="21" t="s">
        <v>42</v>
      </c>
      <c r="C35" s="94">
        <f aca="true" t="shared" si="0" ref="C35:Q35">MAX(C5:C34)</f>
        <v>92.74199999999999</v>
      </c>
      <c r="D35" s="95">
        <f t="shared" si="0"/>
        <v>76.35333333333334</v>
      </c>
      <c r="E35" s="95">
        <f t="shared" si="0"/>
        <v>46.105555555555554</v>
      </c>
      <c r="F35" s="95">
        <f t="shared" si="0"/>
        <v>50.2</v>
      </c>
      <c r="G35" s="23">
        <f t="shared" si="0"/>
        <v>54.16859649122807</v>
      </c>
      <c r="H35" s="95">
        <f t="shared" si="0"/>
        <v>31.267271387271542</v>
      </c>
      <c r="I35" s="23">
        <f t="shared" si="0"/>
        <v>67.1413201342805</v>
      </c>
      <c r="J35" s="95">
        <f t="shared" si="0"/>
        <v>52.153607663399995</v>
      </c>
      <c r="K35" s="23">
        <f t="shared" si="0"/>
        <v>95.93154285422885</v>
      </c>
      <c r="L35" s="23">
        <f t="shared" si="0"/>
        <v>66.95135376527926</v>
      </c>
      <c r="M35" s="95">
        <f t="shared" si="0"/>
        <v>61.064492573728536</v>
      </c>
      <c r="N35" s="24">
        <f t="shared" si="0"/>
        <v>60.72185609546624</v>
      </c>
      <c r="O35" s="25">
        <f t="shared" si="0"/>
        <v>25.332051165092235</v>
      </c>
      <c r="P35" s="54">
        <f t="shared" si="0"/>
        <v>850.1</v>
      </c>
      <c r="Q35" s="24">
        <f t="shared" si="0"/>
        <v>6.9</v>
      </c>
      <c r="R35" s="66"/>
    </row>
    <row r="36" spans="2:18" s="36" customFormat="1" ht="19.5" customHeight="1">
      <c r="B36" s="26" t="s">
        <v>43</v>
      </c>
      <c r="C36" s="27">
        <f aca="true" t="shared" si="1" ref="C36:Q36">MIN(C5:C34)</f>
        <v>8.547260473103515</v>
      </c>
      <c r="D36" s="28">
        <f t="shared" si="1"/>
        <v>4.308333333333334</v>
      </c>
      <c r="E36" s="28">
        <f t="shared" si="1"/>
        <v>2.9126912098453244</v>
      </c>
      <c r="F36" s="28">
        <f t="shared" si="1"/>
        <v>3.4875</v>
      </c>
      <c r="G36" s="28">
        <f t="shared" si="1"/>
        <v>1.7475469804830617</v>
      </c>
      <c r="H36" s="98">
        <f t="shared" si="1"/>
        <v>3.9263736263736266</v>
      </c>
      <c r="I36" s="98">
        <f t="shared" si="1"/>
        <v>0.8671232876712328</v>
      </c>
      <c r="J36" s="98">
        <f t="shared" si="1"/>
        <v>3.3813040075090037</v>
      </c>
      <c r="K36" s="98">
        <f t="shared" si="1"/>
        <v>3.9</v>
      </c>
      <c r="L36" s="28">
        <f t="shared" si="1"/>
        <v>1.6506172839506172</v>
      </c>
      <c r="M36" s="28">
        <f t="shared" si="1"/>
        <v>8.196637033769804</v>
      </c>
      <c r="N36" s="29">
        <f t="shared" si="1"/>
        <v>10.499777198322533</v>
      </c>
      <c r="O36" s="100">
        <f t="shared" si="1"/>
        <v>4.926354163991278</v>
      </c>
      <c r="P36" s="27">
        <f t="shared" si="1"/>
        <v>76.4</v>
      </c>
      <c r="Q36" s="29">
        <f t="shared" si="1"/>
        <v>0</v>
      </c>
      <c r="R36" s="66"/>
    </row>
    <row r="37" spans="2:18" s="36" customFormat="1" ht="19.5" customHeight="1">
      <c r="B37" s="26" t="s">
        <v>44</v>
      </c>
      <c r="C37" s="27">
        <f>AVERAGE(C5:C34)</f>
        <v>23.08529873430271</v>
      </c>
      <c r="D37" s="28">
        <f aca="true" t="shared" si="2" ref="D37:N37">AVERAGE(D5:D34)</f>
        <v>17.65233503430297</v>
      </c>
      <c r="E37" s="28">
        <f t="shared" si="2"/>
        <v>15.93107819353287</v>
      </c>
      <c r="F37" s="28">
        <f t="shared" si="2"/>
        <v>13.771823982912473</v>
      </c>
      <c r="G37" s="28">
        <f t="shared" si="2"/>
        <v>16.499756371655316</v>
      </c>
      <c r="H37" s="28">
        <f t="shared" si="2"/>
        <v>11.397821309886378</v>
      </c>
      <c r="I37" s="28">
        <f t="shared" si="2"/>
        <v>16.23681947613505</v>
      </c>
      <c r="J37" s="28">
        <f t="shared" si="2"/>
        <v>19.924512930444777</v>
      </c>
      <c r="K37" s="28">
        <f t="shared" si="2"/>
        <v>22.33195826215749</v>
      </c>
      <c r="L37" s="28">
        <f t="shared" si="2"/>
        <v>28.841236071704046</v>
      </c>
      <c r="M37" s="28">
        <f t="shared" si="2"/>
        <v>27.700608872203915</v>
      </c>
      <c r="N37" s="29">
        <f t="shared" si="2"/>
        <v>27.401633105892056</v>
      </c>
      <c r="O37" s="30">
        <f>AVERAGE(O5:O34)</f>
        <v>15.961164629970945</v>
      </c>
      <c r="P37" s="27"/>
      <c r="Q37" s="29"/>
      <c r="R37" s="66"/>
    </row>
    <row r="38" spans="2:18" s="36" customFormat="1" ht="19.5" customHeight="1" thickBot="1">
      <c r="B38" s="18" t="s">
        <v>45</v>
      </c>
      <c r="C38" s="31">
        <f aca="true" t="shared" si="3" ref="C38:O38">STDEV(C5:C34)</f>
        <v>16.690142665867384</v>
      </c>
      <c r="D38" s="32">
        <f t="shared" si="3"/>
        <v>13.8576471835908</v>
      </c>
      <c r="E38" s="32">
        <f t="shared" si="3"/>
        <v>9.543463057491895</v>
      </c>
      <c r="F38" s="32">
        <f t="shared" si="3"/>
        <v>10.203101069773309</v>
      </c>
      <c r="G38" s="32">
        <f t="shared" si="3"/>
        <v>12.506901839249252</v>
      </c>
      <c r="H38" s="32">
        <f t="shared" si="3"/>
        <v>6.396979406061383</v>
      </c>
      <c r="I38" s="32">
        <f t="shared" si="3"/>
        <v>13.8597665289854</v>
      </c>
      <c r="J38" s="32">
        <f t="shared" si="3"/>
        <v>10.889009038694299</v>
      </c>
      <c r="K38" s="32">
        <f t="shared" si="3"/>
        <v>21.36117853037084</v>
      </c>
      <c r="L38" s="32">
        <f t="shared" si="3"/>
        <v>18.843046401883807</v>
      </c>
      <c r="M38" s="32">
        <f t="shared" si="3"/>
        <v>14.393093273402105</v>
      </c>
      <c r="N38" s="33">
        <f t="shared" si="3"/>
        <v>14.126142523714348</v>
      </c>
      <c r="O38" s="34">
        <f t="shared" si="3"/>
        <v>5.890016250299483</v>
      </c>
      <c r="P38" s="31"/>
      <c r="Q38" s="33"/>
      <c r="R38" s="66"/>
    </row>
    <row r="39" spans="2:17" s="15" customFormat="1" ht="19.5" customHeight="1">
      <c r="B39" s="15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2:17" s="15" customFormat="1" ht="19.5" customHeight="1">
      <c r="B40" s="36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="15" customFormat="1" ht="19.5" customHeight="1">
      <c r="B41" s="36" t="s">
        <v>50</v>
      </c>
    </row>
    <row r="42" s="36" customFormat="1" ht="19.5" customHeight="1">
      <c r="B42" s="36" t="s">
        <v>51</v>
      </c>
    </row>
    <row r="43" s="36" customFormat="1" ht="19.5" customHeight="1">
      <c r="B43" s="15" t="s">
        <v>56</v>
      </c>
    </row>
  </sheetData>
  <sheetProtection/>
  <printOptions horizontalCentered="1"/>
  <pageMargins left="0.48" right="0.4" top="0.8" bottom="0.41" header="0.5118110236220472" footer="0.5118110236220472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L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7" width="6.25390625" style="3" customWidth="1"/>
    <col min="8" max="8" width="7.00390625" style="3" customWidth="1"/>
    <col min="9" max="9" width="6.75390625" style="3" customWidth="1"/>
    <col min="10" max="10" width="7.00390625" style="3" customWidth="1"/>
    <col min="11" max="11" width="6.75390625" style="3" customWidth="1"/>
    <col min="12" max="12" width="6.25390625" style="3" customWidth="1"/>
    <col min="13" max="13" width="6.75390625" style="3" customWidth="1"/>
    <col min="14" max="14" width="6.25390625" style="3" customWidth="1"/>
    <col min="15" max="17" width="7.75390625" style="3" customWidth="1"/>
    <col min="18" max="16384" width="9.125" style="3" customWidth="1"/>
  </cols>
  <sheetData>
    <row r="2" spans="2:17" ht="19.5" customHeight="1">
      <c r="B2" s="115" t="s">
        <v>61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ht="19.5" customHeight="1" thickBot="1">
      <c r="P3" s="36" t="s">
        <v>53</v>
      </c>
    </row>
    <row r="4" spans="2:17" ht="19.5" customHeight="1" thickBot="1">
      <c r="B4" s="5"/>
      <c r="C4" s="6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9" t="s">
        <v>11</v>
      </c>
      <c r="O4" s="11" t="s">
        <v>48</v>
      </c>
      <c r="P4" s="79" t="s">
        <v>46</v>
      </c>
      <c r="Q4" s="80" t="s">
        <v>47</v>
      </c>
    </row>
    <row r="5" spans="2:38" ht="19.5" customHeight="1">
      <c r="B5" s="7" t="s">
        <v>12</v>
      </c>
      <c r="C5" s="16">
        <v>75.20022049087468</v>
      </c>
      <c r="D5" s="16">
        <v>20.10664779871849</v>
      </c>
      <c r="E5" s="16">
        <v>14.785884989029455</v>
      </c>
      <c r="F5" s="16">
        <v>6.9397665079651345</v>
      </c>
      <c r="G5" s="16">
        <v>22.755074529661496</v>
      </c>
      <c r="H5" s="16">
        <v>56.56975268356273</v>
      </c>
      <c r="I5" s="81">
        <v>270.9047161736572</v>
      </c>
      <c r="J5" s="89">
        <v>437.18057804001444</v>
      </c>
      <c r="K5" s="81">
        <v>200.1375683396653</v>
      </c>
      <c r="L5" s="81">
        <v>524.555369261744</v>
      </c>
      <c r="M5" s="81">
        <v>240.72815474628084</v>
      </c>
      <c r="N5" s="81">
        <v>529.7096633704743</v>
      </c>
      <c r="O5" s="82">
        <v>130.74228904632471</v>
      </c>
      <c r="P5" s="85">
        <v>5560</v>
      </c>
      <c r="Q5" s="65">
        <v>1.8484502033708377</v>
      </c>
      <c r="R5" s="10"/>
      <c r="AG5" s="13"/>
      <c r="AL5" s="13"/>
    </row>
    <row r="6" spans="2:38" ht="19.5" customHeight="1">
      <c r="B6" s="7" t="s">
        <v>13</v>
      </c>
      <c r="C6" s="16">
        <v>61.32110189731712</v>
      </c>
      <c r="D6" s="16">
        <v>14.446835737792169</v>
      </c>
      <c r="E6" s="16">
        <v>15.756704518136019</v>
      </c>
      <c r="F6" s="16">
        <v>4.255682053455812</v>
      </c>
      <c r="G6" s="16">
        <v>18.34468986531434</v>
      </c>
      <c r="H6" s="16">
        <v>15.190152963637955</v>
      </c>
      <c r="I6" s="16">
        <v>43.84816961447527</v>
      </c>
      <c r="J6" s="81">
        <v>212.99368430377783</v>
      </c>
      <c r="K6" s="81">
        <v>153.65629283149406</v>
      </c>
      <c r="L6" s="81">
        <v>359.81208422117993</v>
      </c>
      <c r="M6" s="81">
        <v>147.79447295445908</v>
      </c>
      <c r="N6" s="81">
        <v>238.0558137721046</v>
      </c>
      <c r="O6" s="82">
        <v>123.87298154935529</v>
      </c>
      <c r="P6" s="85">
        <v>517.7232083400459</v>
      </c>
      <c r="Q6" s="65">
        <v>3.2885605000913865</v>
      </c>
      <c r="R6" s="10"/>
      <c r="AL6" s="13"/>
    </row>
    <row r="7" spans="2:38" ht="19.5" customHeight="1">
      <c r="B7" s="7" t="s">
        <v>40</v>
      </c>
      <c r="C7" s="85">
        <v>503.50208798134605</v>
      </c>
      <c r="D7" s="16">
        <v>88.94881142955741</v>
      </c>
      <c r="E7" s="16">
        <v>45.00598433783625</v>
      </c>
      <c r="F7" s="16">
        <v>48.55671547348063</v>
      </c>
      <c r="G7" s="91">
        <v>33.148988051874944</v>
      </c>
      <c r="H7" s="81">
        <v>297.97429750031927</v>
      </c>
      <c r="I7" s="89">
        <v>1120</v>
      </c>
      <c r="J7" s="81">
        <v>336.38339761444286</v>
      </c>
      <c r="K7" s="81">
        <v>381.06808614731307</v>
      </c>
      <c r="L7" s="81">
        <v>1340</v>
      </c>
      <c r="M7" s="81">
        <v>1280</v>
      </c>
      <c r="N7" s="81">
        <v>614.3705194102445</v>
      </c>
      <c r="O7" s="82">
        <v>341.3254391943474</v>
      </c>
      <c r="P7" s="85">
        <v>22800</v>
      </c>
      <c r="Q7" s="65">
        <v>2.939127344320743</v>
      </c>
      <c r="R7" s="10"/>
      <c r="AI7" s="13"/>
      <c r="AJ7" s="13"/>
      <c r="AL7" s="13"/>
    </row>
    <row r="8" spans="2:38" ht="19.5" customHeight="1">
      <c r="B8" s="7" t="s">
        <v>37</v>
      </c>
      <c r="C8" s="81">
        <v>408.0083333333333</v>
      </c>
      <c r="D8" s="89">
        <v>168.42440944881892</v>
      </c>
      <c r="E8" s="16">
        <v>27.72086956521739</v>
      </c>
      <c r="F8" s="81">
        <v>147.84540229885056</v>
      </c>
      <c r="G8" s="16">
        <v>21.666912241829554</v>
      </c>
      <c r="H8" s="81">
        <v>303.90383881746743</v>
      </c>
      <c r="I8" s="81">
        <v>514.0078947368421</v>
      </c>
      <c r="J8" s="81">
        <v>460.50883404328187</v>
      </c>
      <c r="K8" s="81">
        <v>513.8266053422963</v>
      </c>
      <c r="L8" s="89">
        <v>488.1682286634313</v>
      </c>
      <c r="M8" s="81">
        <v>1320</v>
      </c>
      <c r="N8" s="81">
        <v>547.5567901234567</v>
      </c>
      <c r="O8" s="82">
        <v>341.91684248808</v>
      </c>
      <c r="P8" s="85">
        <v>6910</v>
      </c>
      <c r="Q8" s="65">
        <v>5.4</v>
      </c>
      <c r="R8" s="10"/>
      <c r="AL8" s="13"/>
    </row>
    <row r="9" spans="2:18" ht="19.5" customHeight="1">
      <c r="B9" s="7" t="s">
        <v>19</v>
      </c>
      <c r="C9" s="16">
        <v>19.258158755216492</v>
      </c>
      <c r="D9" s="16">
        <v>6.880869102544059</v>
      </c>
      <c r="E9" s="16">
        <v>6.0851215434285315</v>
      </c>
      <c r="F9" s="16">
        <v>3.189037438518272</v>
      </c>
      <c r="G9" s="16">
        <v>5.6865168069771</v>
      </c>
      <c r="H9" s="93" t="s">
        <v>55</v>
      </c>
      <c r="I9" s="91">
        <v>5.7616075474374995</v>
      </c>
      <c r="J9" s="91">
        <v>27.157376289599995</v>
      </c>
      <c r="K9" s="91">
        <v>56.09228684287234</v>
      </c>
      <c r="L9" s="91">
        <v>21.368118472865252</v>
      </c>
      <c r="M9" s="16">
        <v>58.307313068093386</v>
      </c>
      <c r="N9" s="16">
        <v>57.14518251460747</v>
      </c>
      <c r="O9" s="92">
        <v>17.213097337166918</v>
      </c>
      <c r="P9" s="85">
        <v>1120</v>
      </c>
      <c r="Q9" s="65">
        <v>0.623324334</v>
      </c>
      <c r="R9" s="10"/>
    </row>
    <row r="10" spans="2:18" ht="19.5" customHeight="1">
      <c r="B10" s="7" t="s">
        <v>20</v>
      </c>
      <c r="C10" s="16">
        <v>28.441940416440122</v>
      </c>
      <c r="D10" s="16">
        <v>18.99748917748918</v>
      </c>
      <c r="E10" s="16">
        <v>20.44728622321683</v>
      </c>
      <c r="F10" s="16">
        <v>5.610445783451891</v>
      </c>
      <c r="G10" s="91">
        <v>32.81304347826087</v>
      </c>
      <c r="H10" s="16">
        <v>21.964610003459907</v>
      </c>
      <c r="I10" s="16">
        <v>25.936164880142943</v>
      </c>
      <c r="J10" s="16">
        <v>21.86723966601325</v>
      </c>
      <c r="K10" s="16">
        <v>25.54568799241678</v>
      </c>
      <c r="L10" s="16">
        <v>14.375504567748404</v>
      </c>
      <c r="M10" s="89">
        <v>209.48870713887106</v>
      </c>
      <c r="N10" s="81">
        <v>222.19991511186655</v>
      </c>
      <c r="O10" s="17">
        <v>31.297145864664945</v>
      </c>
      <c r="P10" s="85">
        <v>797.8</v>
      </c>
      <c r="Q10" s="65">
        <v>0.5</v>
      </c>
      <c r="R10" s="10"/>
    </row>
    <row r="11" spans="2:18" ht="19.5" customHeight="1">
      <c r="B11" s="7" t="s">
        <v>14</v>
      </c>
      <c r="C11" s="16">
        <v>17.153535353535354</v>
      </c>
      <c r="D11" s="16">
        <v>17.725</v>
      </c>
      <c r="E11" s="16">
        <v>4.162173963667574</v>
      </c>
      <c r="F11" s="16">
        <v>1.847744797257599</v>
      </c>
      <c r="G11" s="16">
        <v>5.75421776054742</v>
      </c>
      <c r="H11" s="16">
        <v>16.73076923076923</v>
      </c>
      <c r="I11" s="16">
        <v>4.671535580524345</v>
      </c>
      <c r="J11" s="16">
        <v>60.75710179564811</v>
      </c>
      <c r="K11" s="16">
        <v>46.44320747447428</v>
      </c>
      <c r="L11" s="81">
        <v>151.5807011765735</v>
      </c>
      <c r="M11" s="81">
        <v>147.73086419753085</v>
      </c>
      <c r="N11" s="81">
        <v>219.75</v>
      </c>
      <c r="O11" s="17">
        <v>57.42637914140269</v>
      </c>
      <c r="P11" s="85">
        <v>558.3</v>
      </c>
      <c r="Q11" s="65">
        <v>0.8</v>
      </c>
      <c r="R11" s="10"/>
    </row>
    <row r="12" spans="2:18" ht="19.5" customHeight="1">
      <c r="B12" s="7" t="s">
        <v>21</v>
      </c>
      <c r="C12" s="16">
        <v>31.863376043164955</v>
      </c>
      <c r="D12" s="16">
        <v>26.17738693467337</v>
      </c>
      <c r="E12" s="16">
        <v>11.723491066495196</v>
      </c>
      <c r="F12" s="91">
        <v>4.372032626650589</v>
      </c>
      <c r="G12" s="16">
        <v>14.885185185185184</v>
      </c>
      <c r="H12" s="16">
        <v>22.92966629011991</v>
      </c>
      <c r="I12" s="16">
        <v>8.401158918596117</v>
      </c>
      <c r="J12" s="16">
        <v>26.003245926782846</v>
      </c>
      <c r="K12" s="16">
        <v>10.504443723584115</v>
      </c>
      <c r="L12" s="16">
        <v>18.143076923076922</v>
      </c>
      <c r="M12" s="16">
        <v>25.20688461218865</v>
      </c>
      <c r="N12" s="81">
        <v>189.91179391536727</v>
      </c>
      <c r="O12" s="17">
        <v>20.21710016812245</v>
      </c>
      <c r="P12" s="85">
        <v>1320</v>
      </c>
      <c r="Q12" s="65">
        <v>1.6</v>
      </c>
      <c r="R12" s="10"/>
    </row>
    <row r="13" spans="2:18" ht="19.5" customHeight="1">
      <c r="B13" s="7" t="s">
        <v>22</v>
      </c>
      <c r="C13" s="16">
        <v>10.286634990253411</v>
      </c>
      <c r="D13" s="91">
        <v>11.3135</v>
      </c>
      <c r="E13" s="16">
        <v>6.004632898004299</v>
      </c>
      <c r="F13" s="91">
        <v>4.380658684176645</v>
      </c>
      <c r="G13" s="91">
        <v>10.612666168417393</v>
      </c>
      <c r="H13" s="91">
        <v>5.4578125</v>
      </c>
      <c r="I13" s="16">
        <v>22.97870833664288</v>
      </c>
      <c r="J13" s="91">
        <v>4.79225762146544</v>
      </c>
      <c r="K13" s="16">
        <v>7.153986431075434</v>
      </c>
      <c r="L13" s="16">
        <v>14.995061728395061</v>
      </c>
      <c r="M13" s="16">
        <v>18.077548387096773</v>
      </c>
      <c r="N13" s="91">
        <v>25.487325242926847</v>
      </c>
      <c r="O13" s="92">
        <v>10.559407352533931</v>
      </c>
      <c r="P13" s="85">
        <v>212.4</v>
      </c>
      <c r="Q13" s="65">
        <v>1.41</v>
      </c>
      <c r="R13" s="10"/>
    </row>
    <row r="14" spans="2:38" ht="19.5" customHeight="1">
      <c r="B14" s="7" t="s">
        <v>23</v>
      </c>
      <c r="C14" s="16">
        <v>40.60501079393295</v>
      </c>
      <c r="D14" s="16">
        <v>35.33125</v>
      </c>
      <c r="E14" s="16">
        <v>67.97329145684184</v>
      </c>
      <c r="F14" s="16">
        <v>28.59375</v>
      </c>
      <c r="G14" s="81">
        <v>145.7715381512933</v>
      </c>
      <c r="H14" s="91">
        <v>44.238461538461536</v>
      </c>
      <c r="I14" s="89">
        <v>278.0260273972603</v>
      </c>
      <c r="J14" s="89">
        <v>259.37715789592346</v>
      </c>
      <c r="K14" s="81">
        <v>227.1556436376472</v>
      </c>
      <c r="L14" s="81">
        <v>111.0814219092292</v>
      </c>
      <c r="M14" s="81">
        <v>275.24089946208335</v>
      </c>
      <c r="N14" s="81">
        <v>154.44987730194862</v>
      </c>
      <c r="O14" s="90">
        <v>137.83087280247875</v>
      </c>
      <c r="P14" s="85">
        <v>4750</v>
      </c>
      <c r="Q14" s="65">
        <v>13.5</v>
      </c>
      <c r="R14" s="10"/>
      <c r="AL14" s="13"/>
    </row>
    <row r="15" spans="2:38" ht="19.5" customHeight="1">
      <c r="B15" s="7" t="s">
        <v>38</v>
      </c>
      <c r="C15" s="81">
        <v>493.54267935578326</v>
      </c>
      <c r="D15" s="16">
        <v>20.911066553102895</v>
      </c>
      <c r="E15" s="16">
        <v>40.65526315789474</v>
      </c>
      <c r="F15" s="16">
        <v>16.951870403926705</v>
      </c>
      <c r="G15" s="16">
        <v>23.71666666666667</v>
      </c>
      <c r="H15" s="16">
        <v>34.71012164510523</v>
      </c>
      <c r="I15" s="81">
        <v>284.3299710757082</v>
      </c>
      <c r="J15" s="81">
        <v>608.0332808422568</v>
      </c>
      <c r="K15" s="81">
        <v>418.5294261021401</v>
      </c>
      <c r="L15" s="81">
        <v>748.7872364879698</v>
      </c>
      <c r="M15" s="81">
        <v>1280</v>
      </c>
      <c r="N15" s="81">
        <v>284.3748663101604</v>
      </c>
      <c r="O15" s="82">
        <v>258.1992052735822</v>
      </c>
      <c r="P15" s="85">
        <v>28600</v>
      </c>
      <c r="Q15" s="65">
        <v>1</v>
      </c>
      <c r="R15" s="10"/>
      <c r="AH15" s="13"/>
      <c r="AI15" s="13"/>
      <c r="AJ15" s="13"/>
      <c r="AK15" s="13"/>
      <c r="AL15" s="13"/>
    </row>
    <row r="16" spans="2:38" ht="19.5" customHeight="1">
      <c r="B16" s="7" t="s">
        <v>39</v>
      </c>
      <c r="C16" s="81">
        <v>124.99112242929723</v>
      </c>
      <c r="D16" s="16">
        <v>12.284375756247833</v>
      </c>
      <c r="E16" s="16">
        <v>4.871258128433363</v>
      </c>
      <c r="F16" s="16">
        <v>5.771709434119509</v>
      </c>
      <c r="G16" s="16">
        <v>18.007725776034558</v>
      </c>
      <c r="H16" s="16">
        <v>60.09545454545455</v>
      </c>
      <c r="I16" s="81">
        <v>105.77982596606303</v>
      </c>
      <c r="J16" s="81">
        <v>362.53195017518055</v>
      </c>
      <c r="K16" s="81">
        <v>289.4911127169835</v>
      </c>
      <c r="L16" s="89">
        <v>626.5386795499974</v>
      </c>
      <c r="M16" s="81">
        <v>586.7805703427322</v>
      </c>
      <c r="N16" s="81">
        <v>180.56308880258754</v>
      </c>
      <c r="O16" s="82">
        <v>160.19234878367345</v>
      </c>
      <c r="P16" s="85">
        <v>11600</v>
      </c>
      <c r="Q16" s="65">
        <v>0.7</v>
      </c>
      <c r="R16" s="10"/>
      <c r="AL16" s="13"/>
    </row>
    <row r="17" spans="2:18" ht="19.5" customHeight="1">
      <c r="B17" s="7" t="s">
        <v>16</v>
      </c>
      <c r="C17" s="16">
        <v>12.055729493614084</v>
      </c>
      <c r="D17" s="16">
        <v>3.480851172012357</v>
      </c>
      <c r="E17" s="16">
        <v>3.3278386089081446</v>
      </c>
      <c r="F17" s="16">
        <v>1.82008289800643</v>
      </c>
      <c r="G17" s="91">
        <v>4.045</v>
      </c>
      <c r="H17" s="16">
        <v>1.4220762196517631</v>
      </c>
      <c r="I17" s="16">
        <v>6.128656587719609</v>
      </c>
      <c r="J17" s="16">
        <v>10.691373801916933</v>
      </c>
      <c r="K17" s="91">
        <v>5.6723367844162205</v>
      </c>
      <c r="L17" s="91">
        <v>8.417777777777777</v>
      </c>
      <c r="M17" s="16">
        <v>5.603193334523158</v>
      </c>
      <c r="N17" s="16">
        <v>5.680586397991264</v>
      </c>
      <c r="O17" s="17">
        <v>4.580655649976179</v>
      </c>
      <c r="P17" s="64">
        <v>60.3</v>
      </c>
      <c r="Q17" s="65">
        <v>0.5</v>
      </c>
      <c r="R17" s="10"/>
    </row>
    <row r="18" spans="2:38" ht="19.5" customHeight="1">
      <c r="B18" s="7" t="s">
        <v>15</v>
      </c>
      <c r="C18" s="81">
        <v>152.1215103876207</v>
      </c>
      <c r="D18" s="16">
        <v>14.255917401734626</v>
      </c>
      <c r="E18" s="16">
        <v>7.382064182498887</v>
      </c>
      <c r="F18" s="16">
        <v>12.516229393018174</v>
      </c>
      <c r="G18" s="91">
        <v>38.59116556237937</v>
      </c>
      <c r="H18" s="16">
        <v>12.482644974275452</v>
      </c>
      <c r="I18" s="16">
        <v>55.41588019310815</v>
      </c>
      <c r="J18" s="81">
        <v>223.06853518060294</v>
      </c>
      <c r="K18" s="81">
        <v>468.3511428125798</v>
      </c>
      <c r="L18" s="81">
        <v>777.1109290328938</v>
      </c>
      <c r="M18" s="81">
        <v>407.7533225984379</v>
      </c>
      <c r="N18" s="81">
        <v>278.71898865655174</v>
      </c>
      <c r="O18" s="82">
        <v>147.59972334271708</v>
      </c>
      <c r="P18" s="85">
        <v>5200</v>
      </c>
      <c r="Q18" s="65">
        <v>0</v>
      </c>
      <c r="R18" s="10"/>
      <c r="AL18" s="13"/>
    </row>
    <row r="19" spans="2:18" ht="19.5" customHeight="1">
      <c r="B19" s="7" t="s">
        <v>24</v>
      </c>
      <c r="C19" s="93" t="s">
        <v>55</v>
      </c>
      <c r="D19" s="91">
        <v>18.464630225080384</v>
      </c>
      <c r="E19" s="16">
        <v>7.890625</v>
      </c>
      <c r="F19" s="16">
        <v>7.55378858746492</v>
      </c>
      <c r="G19" s="16">
        <v>23.258387096774193</v>
      </c>
      <c r="H19" s="16">
        <v>9.338500851788757</v>
      </c>
      <c r="I19" s="16">
        <v>8.607982277012717</v>
      </c>
      <c r="J19" s="16">
        <v>31.185853658536587</v>
      </c>
      <c r="K19" s="91">
        <v>42.3</v>
      </c>
      <c r="L19" s="81">
        <v>168.56692307692308</v>
      </c>
      <c r="M19" s="16">
        <v>80.23958333333333</v>
      </c>
      <c r="N19" s="16">
        <v>51.885066666666674</v>
      </c>
      <c r="O19" s="17">
        <v>25.221043850052173</v>
      </c>
      <c r="P19" s="85">
        <v>194.1</v>
      </c>
      <c r="Q19" s="65">
        <v>1.2</v>
      </c>
      <c r="R19" s="10"/>
    </row>
    <row r="20" spans="2:18" ht="19.5" customHeight="1">
      <c r="B20" s="7" t="s">
        <v>25</v>
      </c>
      <c r="C20" s="16">
        <v>15.72442331090875</v>
      </c>
      <c r="D20" s="16">
        <v>9.725692694321136</v>
      </c>
      <c r="E20" s="16">
        <v>6.385081600487361</v>
      </c>
      <c r="F20" s="16">
        <v>6.362076220226531</v>
      </c>
      <c r="G20" s="16">
        <v>10.951106382978724</v>
      </c>
      <c r="H20" s="91">
        <v>16.50283542231718</v>
      </c>
      <c r="I20" s="16">
        <v>7.182636328965152</v>
      </c>
      <c r="J20" s="16">
        <v>11.678650793650794</v>
      </c>
      <c r="K20" s="16">
        <v>2.903022508835992</v>
      </c>
      <c r="L20" s="16">
        <v>41.59348448687351</v>
      </c>
      <c r="M20" s="16">
        <v>42.01382823772414</v>
      </c>
      <c r="N20" s="16">
        <v>45.06211392835086</v>
      </c>
      <c r="O20" s="17">
        <v>13.613513674403768</v>
      </c>
      <c r="P20" s="85">
        <v>234.83</v>
      </c>
      <c r="Q20" s="65">
        <v>0.81</v>
      </c>
      <c r="R20" s="10"/>
    </row>
    <row r="21" spans="2:38" ht="19.5" customHeight="1">
      <c r="B21" s="7" t="s">
        <v>26</v>
      </c>
      <c r="C21" s="81">
        <v>321.965574057348</v>
      </c>
      <c r="D21" s="81">
        <v>232.89629847547081</v>
      </c>
      <c r="E21" s="81">
        <v>156.23354463415222</v>
      </c>
      <c r="F21" s="81">
        <v>153.6670688943804</v>
      </c>
      <c r="G21" s="81">
        <v>115.10619580102589</v>
      </c>
      <c r="H21" s="16">
        <v>51.421057169494134</v>
      </c>
      <c r="I21" s="81">
        <v>100.26593192908199</v>
      </c>
      <c r="J21" s="89">
        <v>274.6201514497022</v>
      </c>
      <c r="K21" s="16">
        <v>44.08660442570165</v>
      </c>
      <c r="L21" s="16">
        <v>91.72978723404256</v>
      </c>
      <c r="M21" s="81">
        <v>555.9259464392176</v>
      </c>
      <c r="N21" s="81">
        <v>550.1665303256384</v>
      </c>
      <c r="O21" s="82">
        <v>188.805754293594</v>
      </c>
      <c r="P21" s="85">
        <v>1750</v>
      </c>
      <c r="Q21" s="65">
        <v>2.8</v>
      </c>
      <c r="R21" s="10"/>
      <c r="AL21" s="13"/>
    </row>
    <row r="22" spans="2:18" ht="19.5" customHeight="1">
      <c r="B22" s="7" t="s">
        <v>28</v>
      </c>
      <c r="C22" s="91">
        <v>57.464</v>
      </c>
      <c r="D22" s="91">
        <v>41.5225</v>
      </c>
      <c r="E22" s="91">
        <v>29.313333333333333</v>
      </c>
      <c r="F22" s="16">
        <v>9.14107741940622</v>
      </c>
      <c r="G22" s="16">
        <v>8.448245614035088</v>
      </c>
      <c r="H22" s="16">
        <v>4.927810126902559</v>
      </c>
      <c r="I22" s="16">
        <v>6.791783680677115</v>
      </c>
      <c r="J22" s="16">
        <v>12.701150170972973</v>
      </c>
      <c r="K22" s="16">
        <v>4.601319207650045</v>
      </c>
      <c r="L22" s="16">
        <v>18.9535</v>
      </c>
      <c r="M22" s="16">
        <v>19.155174825174825</v>
      </c>
      <c r="N22" s="16">
        <v>42.1351948051948</v>
      </c>
      <c r="O22" s="92">
        <v>12.328996865978347</v>
      </c>
      <c r="P22" s="85">
        <v>148</v>
      </c>
      <c r="Q22" s="65">
        <v>1.42</v>
      </c>
      <c r="R22" s="10"/>
    </row>
    <row r="23" spans="2:18" ht="19.5" customHeight="1">
      <c r="B23" s="7" t="s">
        <v>29</v>
      </c>
      <c r="C23" s="16">
        <v>19.35168776371308</v>
      </c>
      <c r="D23" s="16">
        <v>13.399943725311157</v>
      </c>
      <c r="E23" s="16">
        <v>7.233003462556861</v>
      </c>
      <c r="F23" s="16">
        <v>11.69218499213542</v>
      </c>
      <c r="G23" s="16">
        <v>8.79440909399903</v>
      </c>
      <c r="H23" s="16">
        <v>4.75042735042735</v>
      </c>
      <c r="I23" s="16">
        <v>8.681714285714285</v>
      </c>
      <c r="J23" s="16">
        <v>21.32709923664122</v>
      </c>
      <c r="K23" s="16">
        <v>17.45658178111571</v>
      </c>
      <c r="L23" s="16">
        <v>27.508421052631576</v>
      </c>
      <c r="M23" s="91">
        <v>38.046166666666664</v>
      </c>
      <c r="N23" s="16">
        <v>78.33158823861427</v>
      </c>
      <c r="O23" s="17">
        <v>16.66238341820157</v>
      </c>
      <c r="P23" s="85">
        <v>252.72</v>
      </c>
      <c r="Q23" s="65">
        <v>1.24</v>
      </c>
      <c r="R23" s="10"/>
    </row>
    <row r="24" spans="2:18" ht="19.5" customHeight="1">
      <c r="B24" s="7" t="s">
        <v>30</v>
      </c>
      <c r="C24" s="16">
        <v>13.650074905924685</v>
      </c>
      <c r="D24" s="16">
        <v>15.582818824235593</v>
      </c>
      <c r="E24" s="16">
        <v>8.224527895807455</v>
      </c>
      <c r="F24" s="16">
        <v>7.630005705773973</v>
      </c>
      <c r="G24" s="16">
        <v>18.826190045584053</v>
      </c>
      <c r="H24" s="16">
        <v>9.418237558385442</v>
      </c>
      <c r="I24" s="16">
        <v>20.395714285714288</v>
      </c>
      <c r="J24" s="16">
        <v>16.036571557444642</v>
      </c>
      <c r="K24" s="16">
        <v>9.077561759659877</v>
      </c>
      <c r="L24" s="16">
        <v>18.001785714285713</v>
      </c>
      <c r="M24" s="16">
        <v>75.258</v>
      </c>
      <c r="N24" s="16">
        <v>93.5774734887349</v>
      </c>
      <c r="O24" s="17">
        <v>17.690531317983417</v>
      </c>
      <c r="P24" s="85">
        <v>346.12</v>
      </c>
      <c r="Q24" s="65">
        <v>0.8</v>
      </c>
      <c r="R24" s="10"/>
    </row>
    <row r="25" spans="2:38" ht="19.5" customHeight="1">
      <c r="B25" s="7" t="s">
        <v>17</v>
      </c>
      <c r="C25" s="81">
        <v>210.58587518140263</v>
      </c>
      <c r="D25" s="16">
        <v>18.070214790593862</v>
      </c>
      <c r="E25" s="16">
        <v>47.10748918425826</v>
      </c>
      <c r="F25" s="16">
        <v>16.351468842586527</v>
      </c>
      <c r="G25" s="16">
        <v>54.254616363760256</v>
      </c>
      <c r="H25" s="81">
        <v>192.9968774937462</v>
      </c>
      <c r="I25" s="81">
        <v>276.92536037997786</v>
      </c>
      <c r="J25" s="81">
        <v>480.2659376275385</v>
      </c>
      <c r="K25" s="81">
        <v>1090</v>
      </c>
      <c r="L25" s="81">
        <v>1120</v>
      </c>
      <c r="M25" s="81">
        <v>655.340262903714</v>
      </c>
      <c r="N25" s="81">
        <v>709.2753763669037</v>
      </c>
      <c r="O25" s="82">
        <v>280.1128642489755</v>
      </c>
      <c r="P25" s="85">
        <v>16300</v>
      </c>
      <c r="Q25" s="65">
        <v>4.689640714883686</v>
      </c>
      <c r="R25" s="10"/>
      <c r="AH25" s="13"/>
      <c r="AI25" s="13"/>
      <c r="AL25" s="13"/>
    </row>
    <row r="26" spans="2:38" ht="19.5" customHeight="1">
      <c r="B26" s="7" t="s">
        <v>18</v>
      </c>
      <c r="C26" s="16">
        <v>73.50490948825792</v>
      </c>
      <c r="D26" s="16">
        <v>10.635143421996734</v>
      </c>
      <c r="E26" s="16">
        <v>3.168739370840678</v>
      </c>
      <c r="F26" s="16">
        <v>18.152262459958855</v>
      </c>
      <c r="G26" s="16">
        <v>18.648297069494923</v>
      </c>
      <c r="H26" s="16">
        <v>98.03704566733376</v>
      </c>
      <c r="I26" s="81">
        <v>179.98765467695935</v>
      </c>
      <c r="J26" s="81">
        <v>335.6091659191936</v>
      </c>
      <c r="K26" s="81">
        <v>235.8872230807069</v>
      </c>
      <c r="L26" s="81">
        <v>132.10382539210593</v>
      </c>
      <c r="M26" s="89">
        <v>104.97317047325534</v>
      </c>
      <c r="N26" s="16">
        <v>50.45906187567161</v>
      </c>
      <c r="O26" s="17">
        <v>59.778252682731924</v>
      </c>
      <c r="P26" s="85">
        <v>1030</v>
      </c>
      <c r="Q26" s="65">
        <v>1.792798691941013</v>
      </c>
      <c r="R26" s="10"/>
      <c r="AL26" s="13"/>
    </row>
    <row r="27" spans="2:18" ht="19.5" customHeight="1">
      <c r="B27" s="7" t="s">
        <v>27</v>
      </c>
      <c r="C27" s="16">
        <v>11.775950216487011</v>
      </c>
      <c r="D27" s="16">
        <v>9.066553572021101</v>
      </c>
      <c r="E27" s="16">
        <v>3.204970328885447</v>
      </c>
      <c r="F27" s="16">
        <v>3.3883995102065194</v>
      </c>
      <c r="G27" s="16">
        <v>20.129740294195685</v>
      </c>
      <c r="H27" s="16">
        <v>24.583730693394674</v>
      </c>
      <c r="I27" s="16">
        <v>6.428102307568178</v>
      </c>
      <c r="J27" s="16">
        <v>16.033838383838383</v>
      </c>
      <c r="K27" s="16">
        <v>25.41296296296296</v>
      </c>
      <c r="L27" s="91">
        <v>65.70851063829788</v>
      </c>
      <c r="M27" s="16">
        <v>10.191666666666666</v>
      </c>
      <c r="N27" s="16">
        <v>14.595744680851064</v>
      </c>
      <c r="O27" s="17">
        <v>12.9133809846117</v>
      </c>
      <c r="P27" s="85">
        <v>1380</v>
      </c>
      <c r="Q27" s="65">
        <v>0.3</v>
      </c>
      <c r="R27" s="10"/>
    </row>
    <row r="28" spans="2:18" ht="19.5" customHeight="1">
      <c r="B28" s="7" t="s">
        <v>32</v>
      </c>
      <c r="C28" s="16">
        <v>16.62248765991785</v>
      </c>
      <c r="D28" s="16">
        <v>18.207243816254415</v>
      </c>
      <c r="E28" s="16">
        <v>12.184396252608948</v>
      </c>
      <c r="F28" s="16">
        <v>16.502510298652997</v>
      </c>
      <c r="G28" s="91">
        <v>9.95010101010101</v>
      </c>
      <c r="H28" s="91">
        <v>13.173043478260869</v>
      </c>
      <c r="I28" s="16">
        <v>63.306060606060605</v>
      </c>
      <c r="J28" s="91">
        <v>34.145714285714284</v>
      </c>
      <c r="K28" s="91">
        <v>99.93529411764706</v>
      </c>
      <c r="L28" s="16">
        <v>66.88888888888889</v>
      </c>
      <c r="M28" s="16">
        <v>30.265094339622642</v>
      </c>
      <c r="N28" s="91">
        <v>49.415789473684214</v>
      </c>
      <c r="O28" s="17">
        <v>18.41067396269933</v>
      </c>
      <c r="P28" s="85">
        <v>928.7</v>
      </c>
      <c r="Q28" s="65">
        <v>4.2</v>
      </c>
      <c r="R28" s="10"/>
    </row>
    <row r="29" spans="2:18" ht="19.5" customHeight="1">
      <c r="B29" s="7" t="s">
        <v>31</v>
      </c>
      <c r="C29" s="16">
        <v>7.1934044784163715</v>
      </c>
      <c r="D29" s="16">
        <v>4.528148804037916</v>
      </c>
      <c r="E29" s="16">
        <v>6.870660286164168</v>
      </c>
      <c r="F29" s="16">
        <v>6.9778420038535645</v>
      </c>
      <c r="G29" s="16">
        <v>4.594481154625348</v>
      </c>
      <c r="H29" s="16">
        <v>8.362517227898493</v>
      </c>
      <c r="I29" s="16">
        <v>13.55</v>
      </c>
      <c r="J29" s="91">
        <v>10.5</v>
      </c>
      <c r="K29" s="16">
        <v>13.676531460440184</v>
      </c>
      <c r="L29" s="16">
        <v>73.2578947368421</v>
      </c>
      <c r="M29" s="16">
        <v>9.686290322580644</v>
      </c>
      <c r="N29" s="16">
        <v>12.653684210526315</v>
      </c>
      <c r="O29" s="17">
        <v>7.833953790931921</v>
      </c>
      <c r="P29" s="85">
        <v>182.8</v>
      </c>
      <c r="Q29" s="65">
        <v>1.9</v>
      </c>
      <c r="R29" s="10"/>
    </row>
    <row r="30" spans="2:18" ht="19.5" customHeight="1">
      <c r="B30" s="7" t="s">
        <v>33</v>
      </c>
      <c r="C30" s="16">
        <v>34.449840653461585</v>
      </c>
      <c r="D30" s="91">
        <v>51.56653524676864</v>
      </c>
      <c r="E30" s="91">
        <v>5.145715965921446</v>
      </c>
      <c r="F30" s="91">
        <v>22.7</v>
      </c>
      <c r="G30" s="93" t="s">
        <v>55</v>
      </c>
      <c r="H30" s="93" t="s">
        <v>55</v>
      </c>
      <c r="I30" s="91">
        <v>76.8125</v>
      </c>
      <c r="J30" s="89">
        <v>122.76725847006777</v>
      </c>
      <c r="K30" s="81">
        <v>142.2159090909091</v>
      </c>
      <c r="L30" s="81">
        <v>114.15195483160277</v>
      </c>
      <c r="M30" s="16">
        <v>68.93373777902929</v>
      </c>
      <c r="N30" s="16">
        <v>66.63725929276258</v>
      </c>
      <c r="O30" s="92">
        <v>59.8503461439401</v>
      </c>
      <c r="P30" s="85">
        <v>1450</v>
      </c>
      <c r="Q30" s="65">
        <v>0</v>
      </c>
      <c r="R30" s="10"/>
    </row>
    <row r="31" spans="2:38" ht="19.5" customHeight="1">
      <c r="B31" s="7" t="s">
        <v>34</v>
      </c>
      <c r="C31" s="16">
        <v>86.6108663075046</v>
      </c>
      <c r="D31" s="16">
        <v>50.60313863505453</v>
      </c>
      <c r="E31" s="16">
        <v>63.603071262885095</v>
      </c>
      <c r="F31" s="81">
        <v>196.0288596357865</v>
      </c>
      <c r="G31" s="81">
        <v>102.51664962052719</v>
      </c>
      <c r="H31" s="91">
        <v>16.905932441898255</v>
      </c>
      <c r="I31" s="81">
        <v>509.1173495526899</v>
      </c>
      <c r="J31" s="16">
        <v>53.17584380746701</v>
      </c>
      <c r="K31" s="81">
        <v>207.658041055173</v>
      </c>
      <c r="L31" s="81">
        <v>456.3696147080735</v>
      </c>
      <c r="M31" s="16">
        <v>77.10411279242783</v>
      </c>
      <c r="N31" s="81">
        <v>126.49691358024691</v>
      </c>
      <c r="O31" s="82">
        <v>100.53537677338824</v>
      </c>
      <c r="P31" s="85">
        <v>9240</v>
      </c>
      <c r="Q31" s="65">
        <v>3.8</v>
      </c>
      <c r="R31" s="10"/>
      <c r="AL31" s="13"/>
    </row>
    <row r="32" spans="2:18" ht="19.5" customHeight="1">
      <c r="B32" s="7" t="s">
        <v>41</v>
      </c>
      <c r="C32" s="16">
        <v>17.353132133267245</v>
      </c>
      <c r="D32" s="16">
        <v>12.321150450616628</v>
      </c>
      <c r="E32" s="16">
        <v>5.484774171410678</v>
      </c>
      <c r="F32" s="16">
        <v>6.870633097707072</v>
      </c>
      <c r="G32" s="16">
        <v>3.7347035644804167</v>
      </c>
      <c r="H32" s="16">
        <v>36.58925764241393</v>
      </c>
      <c r="I32" s="16">
        <v>16.73946680095643</v>
      </c>
      <c r="J32" s="91">
        <v>22.765175675797078</v>
      </c>
      <c r="K32" s="16">
        <v>19.598822589180195</v>
      </c>
      <c r="L32" s="89">
        <v>163.2399361899569</v>
      </c>
      <c r="M32" s="16">
        <v>14.654191750332547</v>
      </c>
      <c r="N32" s="16">
        <v>17.501981548706325</v>
      </c>
      <c r="O32" s="17">
        <v>11.997197122032615</v>
      </c>
      <c r="P32" s="85">
        <v>1050</v>
      </c>
      <c r="Q32" s="65">
        <v>0.28772919605077574</v>
      </c>
      <c r="R32" s="10"/>
    </row>
    <row r="33" spans="2:18" ht="19.5" customHeight="1">
      <c r="B33" s="7" t="s">
        <v>35</v>
      </c>
      <c r="C33" s="16">
        <v>40.54897959183673</v>
      </c>
      <c r="D33" s="91">
        <v>40.211731843575414</v>
      </c>
      <c r="E33" s="91">
        <v>13.92361720807726</v>
      </c>
      <c r="F33" s="16">
        <v>56.46575653742698</v>
      </c>
      <c r="G33" s="16">
        <v>67.16623026861234</v>
      </c>
      <c r="H33" s="81">
        <v>111.26666666666667</v>
      </c>
      <c r="I33" s="89">
        <v>136.97307692307692</v>
      </c>
      <c r="J33" s="81">
        <v>137.0943925233645</v>
      </c>
      <c r="K33" s="81">
        <v>131.1423868312757</v>
      </c>
      <c r="L33" s="81">
        <v>179.52164948453608</v>
      </c>
      <c r="M33" s="89">
        <v>135.77817947725057</v>
      </c>
      <c r="N33" s="89">
        <v>149.964471669219</v>
      </c>
      <c r="O33" s="92">
        <v>96.18840292427981</v>
      </c>
      <c r="P33" s="85">
        <v>846.3</v>
      </c>
      <c r="Q33" s="65">
        <v>12.7</v>
      </c>
      <c r="R33" s="10"/>
    </row>
    <row r="34" spans="2:38" ht="19.5" customHeight="1" thickBot="1">
      <c r="B34" s="8" t="s">
        <v>36</v>
      </c>
      <c r="C34" s="83">
        <v>103.07511591661172</v>
      </c>
      <c r="D34" s="19">
        <v>73.69756432525737</v>
      </c>
      <c r="E34" s="83">
        <v>103.0143625666549</v>
      </c>
      <c r="F34" s="83">
        <v>433.15671641791045</v>
      </c>
      <c r="G34" s="19">
        <v>70.83290703104338</v>
      </c>
      <c r="H34" s="83">
        <v>246.30393013100436</v>
      </c>
      <c r="I34" s="83">
        <v>162.95</v>
      </c>
      <c r="J34" s="83">
        <v>128.02905533266693</v>
      </c>
      <c r="K34" s="83">
        <v>446.03615706867754</v>
      </c>
      <c r="L34" s="83">
        <v>230.76667952366137</v>
      </c>
      <c r="M34" s="83">
        <v>105.0839568541743</v>
      </c>
      <c r="N34" s="83">
        <v>229.97173849992754</v>
      </c>
      <c r="O34" s="84">
        <v>176.45957420091696</v>
      </c>
      <c r="P34" s="86">
        <v>25700</v>
      </c>
      <c r="Q34" s="67">
        <v>13.1</v>
      </c>
      <c r="R34" s="10"/>
      <c r="AD34" s="13"/>
      <c r="AL34" s="13"/>
    </row>
    <row r="35" spans="2:38" ht="19.5" customHeight="1">
      <c r="B35" s="12" t="s">
        <v>42</v>
      </c>
      <c r="C35" s="54">
        <f aca="true" t="shared" si="0" ref="C35:Q35">MAX(C5:C34)</f>
        <v>503.50208798134605</v>
      </c>
      <c r="D35" s="69">
        <f t="shared" si="0"/>
        <v>232.89629847547081</v>
      </c>
      <c r="E35" s="69">
        <f t="shared" si="0"/>
        <v>156.23354463415222</v>
      </c>
      <c r="F35" s="69">
        <f t="shared" si="0"/>
        <v>433.15671641791045</v>
      </c>
      <c r="G35" s="69">
        <f t="shared" si="0"/>
        <v>145.7715381512933</v>
      </c>
      <c r="H35" s="69">
        <f t="shared" si="0"/>
        <v>303.90383881746743</v>
      </c>
      <c r="I35" s="114">
        <f t="shared" si="0"/>
        <v>1120</v>
      </c>
      <c r="J35" s="69">
        <f t="shared" si="0"/>
        <v>608.0332808422568</v>
      </c>
      <c r="K35" s="69">
        <f t="shared" si="0"/>
        <v>1090</v>
      </c>
      <c r="L35" s="69">
        <f t="shared" si="0"/>
        <v>1340</v>
      </c>
      <c r="M35" s="69">
        <f t="shared" si="0"/>
        <v>1320</v>
      </c>
      <c r="N35" s="70">
        <f t="shared" si="0"/>
        <v>709.2753763669037</v>
      </c>
      <c r="O35" s="71">
        <f t="shared" si="0"/>
        <v>341.91684248808</v>
      </c>
      <c r="P35" s="54">
        <f t="shared" si="0"/>
        <v>28600</v>
      </c>
      <c r="Q35" s="24">
        <f t="shared" si="0"/>
        <v>13.5</v>
      </c>
      <c r="R35" s="10"/>
      <c r="AD35" s="13"/>
      <c r="AG35" s="13"/>
      <c r="AH35" s="13"/>
      <c r="AI35" s="13"/>
      <c r="AJ35" s="13"/>
      <c r="AK35" s="13"/>
      <c r="AL35" s="13"/>
    </row>
    <row r="36" spans="2:18" ht="19.5" customHeight="1">
      <c r="B36" s="7" t="s">
        <v>43</v>
      </c>
      <c r="C36" s="27">
        <f aca="true" t="shared" si="1" ref="C36:Q36">MIN(C5:C34)</f>
        <v>7.1934044784163715</v>
      </c>
      <c r="D36" s="28">
        <f t="shared" si="1"/>
        <v>3.480851172012357</v>
      </c>
      <c r="E36" s="28">
        <f t="shared" si="1"/>
        <v>3.168739370840678</v>
      </c>
      <c r="F36" s="28">
        <f t="shared" si="1"/>
        <v>1.82008289800643</v>
      </c>
      <c r="G36" s="28">
        <f t="shared" si="1"/>
        <v>3.7347035644804167</v>
      </c>
      <c r="H36" s="28">
        <f t="shared" si="1"/>
        <v>1.4220762196517631</v>
      </c>
      <c r="I36" s="28">
        <f t="shared" si="1"/>
        <v>4.671535580524345</v>
      </c>
      <c r="J36" s="98">
        <f t="shared" si="1"/>
        <v>4.79225762146544</v>
      </c>
      <c r="K36" s="28">
        <f t="shared" si="1"/>
        <v>2.903022508835992</v>
      </c>
      <c r="L36" s="98">
        <f t="shared" si="1"/>
        <v>8.417777777777777</v>
      </c>
      <c r="M36" s="28">
        <f t="shared" si="1"/>
        <v>5.603193334523158</v>
      </c>
      <c r="N36" s="29">
        <f t="shared" si="1"/>
        <v>5.680586397991264</v>
      </c>
      <c r="O36" s="30">
        <f t="shared" si="1"/>
        <v>4.580655649976179</v>
      </c>
      <c r="P36" s="27">
        <f t="shared" si="1"/>
        <v>60.3</v>
      </c>
      <c r="Q36" s="29">
        <f t="shared" si="1"/>
        <v>0</v>
      </c>
      <c r="R36" s="10"/>
    </row>
    <row r="37" spans="2:18" ht="19.5" customHeight="1">
      <c r="B37" s="7" t="s">
        <v>44</v>
      </c>
      <c r="C37" s="87">
        <f>AVERAGE(C5:C34)</f>
        <v>103.73199184092371</v>
      </c>
      <c r="D37" s="28">
        <f aca="true" t="shared" si="2" ref="D37:N37">AVERAGE(D5:D34)</f>
        <v>35.9927906454429</v>
      </c>
      <c r="E37" s="28">
        <f t="shared" si="2"/>
        <v>25.162992572121752</v>
      </c>
      <c r="F37" s="28">
        <f t="shared" si="2"/>
        <v>42.1763926138785</v>
      </c>
      <c r="G37" s="28">
        <f t="shared" si="2"/>
        <v>32.17281553985103</v>
      </c>
      <c r="H37" s="28">
        <f t="shared" si="2"/>
        <v>62.080268886936366</v>
      </c>
      <c r="I37" s="72">
        <f t="shared" si="2"/>
        <v>144.6968550347544</v>
      </c>
      <c r="J37" s="72">
        <f t="shared" si="2"/>
        <v>158.64272906965007</v>
      </c>
      <c r="K37" s="72">
        <f t="shared" si="2"/>
        <v>177.8538748372965</v>
      </c>
      <c r="L37" s="72">
        <f t="shared" si="2"/>
        <v>272.44323485772014</v>
      </c>
      <c r="M37" s="72">
        <f t="shared" si="2"/>
        <v>267.51204312344896</v>
      </c>
      <c r="N37" s="73">
        <f t="shared" si="2"/>
        <v>194.53681331939958</v>
      </c>
      <c r="O37" s="30">
        <f>AVERAGE(O5:O34)</f>
        <v>96.0458578083049</v>
      </c>
      <c r="P37" s="27"/>
      <c r="Q37" s="29"/>
      <c r="R37" s="10"/>
    </row>
    <row r="38" spans="2:18" ht="19.5" customHeight="1" thickBot="1">
      <c r="B38" s="2" t="s">
        <v>45</v>
      </c>
      <c r="C38" s="88">
        <f aca="true" t="shared" si="3" ref="C38:O38">STDEV(C5:C34)</f>
        <v>144.33772424650832</v>
      </c>
      <c r="D38" s="32">
        <f t="shared" si="3"/>
        <v>49.7341935641391</v>
      </c>
      <c r="E38" s="32">
        <f t="shared" si="3"/>
        <v>34.2949008940346</v>
      </c>
      <c r="F38" s="32">
        <f t="shared" si="3"/>
        <v>88.47761467790043</v>
      </c>
      <c r="G38" s="32">
        <f t="shared" si="3"/>
        <v>35.759820448271775</v>
      </c>
      <c r="H38" s="32">
        <f t="shared" si="3"/>
        <v>88.28234876353993</v>
      </c>
      <c r="I38" s="74">
        <f t="shared" si="3"/>
        <v>232.9935844617954</v>
      </c>
      <c r="J38" s="74">
        <f t="shared" si="3"/>
        <v>176.79182229011033</v>
      </c>
      <c r="K38" s="74">
        <f t="shared" si="3"/>
        <v>234.7853230680586</v>
      </c>
      <c r="L38" s="74">
        <f t="shared" si="3"/>
        <v>345.66037174562524</v>
      </c>
      <c r="M38" s="74">
        <f t="shared" si="3"/>
        <v>390.19344335887865</v>
      </c>
      <c r="N38" s="75">
        <f t="shared" si="3"/>
        <v>200.04434652374408</v>
      </c>
      <c r="O38" s="76">
        <f t="shared" si="3"/>
        <v>101.94136447847328</v>
      </c>
      <c r="P38" s="31"/>
      <c r="Q38" s="33"/>
      <c r="R38" s="10"/>
    </row>
    <row r="39" spans="2:17" s="1" customFormat="1" ht="19.5" customHeight="1">
      <c r="B39" s="1" t="s">
        <v>49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s="1" customFormat="1" ht="19.5" customHeight="1">
      <c r="B40" s="3" t="s">
        <v>52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="1" customFormat="1" ht="19.5" customHeight="1">
      <c r="B41" s="3" t="s">
        <v>50</v>
      </c>
    </row>
    <row r="42" ht="19.5" customHeight="1">
      <c r="B42" s="3" t="s">
        <v>51</v>
      </c>
    </row>
    <row r="43" ht="19.5" customHeight="1">
      <c r="B43" s="15" t="s">
        <v>56</v>
      </c>
    </row>
  </sheetData>
  <sheetProtection/>
  <printOptions horizontalCentered="1"/>
  <pageMargins left="0.48" right="0.41" top="0.8" bottom="0.3" header="0.5118110236220472" footer="0.5118110236220472"/>
  <pageSetup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L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14" width="6.25390625" style="3" customWidth="1"/>
    <col min="15" max="17" width="7.75390625" style="3" customWidth="1"/>
    <col min="18" max="16384" width="9.125" style="3" customWidth="1"/>
  </cols>
  <sheetData>
    <row r="2" spans="2:17" s="36" customFormat="1" ht="19.5" customHeight="1">
      <c r="B2" s="14" t="s">
        <v>62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36" customFormat="1" ht="19.5" customHeight="1" thickBot="1">
      <c r="P3" s="36" t="s">
        <v>53</v>
      </c>
    </row>
    <row r="4" spans="2:17" s="36" customFormat="1" ht="19.5" customHeight="1" thickBot="1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40" t="s">
        <v>48</v>
      </c>
      <c r="P4" s="77" t="s">
        <v>46</v>
      </c>
      <c r="Q4" s="78" t="s">
        <v>47</v>
      </c>
    </row>
    <row r="5" spans="2:18" s="36" customFormat="1" ht="19.5" customHeight="1">
      <c r="B5" s="26" t="s">
        <v>12</v>
      </c>
      <c r="C5" s="16">
        <v>11.014083454199488</v>
      </c>
      <c r="D5" s="16">
        <v>30.213252028332615</v>
      </c>
      <c r="E5" s="16">
        <v>23.35777398295242</v>
      </c>
      <c r="F5" s="16">
        <v>10.52757449201674</v>
      </c>
      <c r="G5" s="16">
        <v>23.584318652537668</v>
      </c>
      <c r="H5" s="16">
        <v>5.357895051397593</v>
      </c>
      <c r="I5" s="16">
        <v>13.91466792475161</v>
      </c>
      <c r="J5" s="91">
        <v>16.281813952094833</v>
      </c>
      <c r="K5" s="16">
        <v>15.949295011155938</v>
      </c>
      <c r="L5" s="16">
        <v>7.125537481891576</v>
      </c>
      <c r="M5" s="16">
        <v>35.328949578603556</v>
      </c>
      <c r="N5" s="16">
        <v>23.25976974497414</v>
      </c>
      <c r="O5" s="17">
        <v>17.040230301957724</v>
      </c>
      <c r="P5" s="85">
        <v>181.5974700206752</v>
      </c>
      <c r="Q5" s="65">
        <v>0</v>
      </c>
      <c r="R5" s="66"/>
    </row>
    <row r="6" spans="2:18" s="36" customFormat="1" ht="19.5" customHeight="1">
      <c r="B6" s="26" t="s">
        <v>13</v>
      </c>
      <c r="C6" s="16">
        <v>27.3526699718446</v>
      </c>
      <c r="D6" s="16">
        <v>26.463409739538246</v>
      </c>
      <c r="E6" s="16">
        <v>49.24961982900927</v>
      </c>
      <c r="F6" s="16">
        <v>18.252194287028708</v>
      </c>
      <c r="G6" s="16">
        <v>17.205873353142508</v>
      </c>
      <c r="H6" s="16">
        <v>11.825848509653042</v>
      </c>
      <c r="I6" s="16">
        <v>36.33931374001942</v>
      </c>
      <c r="J6" s="16">
        <v>26.52471309832787</v>
      </c>
      <c r="K6" s="16">
        <v>17.09949778306253</v>
      </c>
      <c r="L6" s="16">
        <v>20.67261863608095</v>
      </c>
      <c r="M6" s="16">
        <v>28.14853256540289</v>
      </c>
      <c r="N6" s="16">
        <v>28.64890754468827</v>
      </c>
      <c r="O6" s="17">
        <v>25.89992676438243</v>
      </c>
      <c r="P6" s="64">
        <v>92.16656100844662</v>
      </c>
      <c r="Q6" s="65">
        <v>6.052662282127564</v>
      </c>
      <c r="R6" s="66"/>
    </row>
    <row r="7" spans="2:18" s="36" customFormat="1" ht="19.5" customHeight="1">
      <c r="B7" s="26" t="s">
        <v>40</v>
      </c>
      <c r="C7" s="64">
        <v>8.99952175183524</v>
      </c>
      <c r="D7" s="16">
        <v>12.186185405390155</v>
      </c>
      <c r="E7" s="16">
        <v>24.41399535418168</v>
      </c>
      <c r="F7" s="16">
        <v>7.258347654156734</v>
      </c>
      <c r="G7" s="91">
        <v>3.3417789167324896</v>
      </c>
      <c r="H7" s="16">
        <v>38.64692213021956</v>
      </c>
      <c r="I7" s="91">
        <v>2.1641718509456873</v>
      </c>
      <c r="J7" s="16">
        <v>3.9930764666204626</v>
      </c>
      <c r="K7" s="16">
        <v>10.592067207556521</v>
      </c>
      <c r="L7" s="16">
        <v>2.6281598203891567</v>
      </c>
      <c r="M7" s="16">
        <v>9.996198712313795</v>
      </c>
      <c r="N7" s="16">
        <v>10.91568142368964</v>
      </c>
      <c r="O7" s="17">
        <v>14.77861746320873</v>
      </c>
      <c r="P7" s="85">
        <v>1560</v>
      </c>
      <c r="Q7" s="65">
        <v>0</v>
      </c>
      <c r="R7" s="66"/>
    </row>
    <row r="8" spans="2:18" s="36" customFormat="1" ht="19.5" customHeight="1">
      <c r="B8" s="26" t="s">
        <v>37</v>
      </c>
      <c r="C8" s="16">
        <v>36.954861111111114</v>
      </c>
      <c r="D8" s="91">
        <v>54.35275590551181</v>
      </c>
      <c r="E8" s="16">
        <v>29.043478260869566</v>
      </c>
      <c r="F8" s="16">
        <v>6.836206896551724</v>
      </c>
      <c r="G8" s="16">
        <v>5.550384653760008</v>
      </c>
      <c r="H8" s="16">
        <v>3.9682070349539713</v>
      </c>
      <c r="I8" s="16">
        <v>12.696052631578947</v>
      </c>
      <c r="J8" s="16">
        <v>17.594971851788426</v>
      </c>
      <c r="K8" s="16">
        <v>11.4640544843446</v>
      </c>
      <c r="L8" s="91">
        <v>12.445129291822061</v>
      </c>
      <c r="M8" s="16">
        <v>32.956097560975614</v>
      </c>
      <c r="N8" s="16">
        <v>50.26543209876543</v>
      </c>
      <c r="O8" s="17">
        <v>18.692457680382727</v>
      </c>
      <c r="P8" s="85">
        <v>327.6</v>
      </c>
      <c r="Q8" s="65">
        <v>0</v>
      </c>
      <c r="R8" s="66"/>
    </row>
    <row r="9" spans="2:18" s="36" customFormat="1" ht="19.5" customHeight="1">
      <c r="B9" s="26" t="s">
        <v>19</v>
      </c>
      <c r="C9" s="16">
        <v>33.141345711123705</v>
      </c>
      <c r="D9" s="16">
        <v>13.764411119197604</v>
      </c>
      <c r="E9" s="16">
        <v>24.209123032158082</v>
      </c>
      <c r="F9" s="16">
        <v>11.38875442676592</v>
      </c>
      <c r="G9" s="16">
        <v>7.29837187890458</v>
      </c>
      <c r="H9" s="93" t="s">
        <v>55</v>
      </c>
      <c r="I9" s="91">
        <v>8.5408300419375</v>
      </c>
      <c r="J9" s="91">
        <v>83.8264677058</v>
      </c>
      <c r="K9" s="91">
        <v>27.704756019765952</v>
      </c>
      <c r="L9" s="91">
        <v>17.85342157274721</v>
      </c>
      <c r="M9" s="16">
        <v>11.798927509736265</v>
      </c>
      <c r="N9" s="16">
        <v>46.0092372864868</v>
      </c>
      <c r="O9" s="92">
        <v>19.735197757521696</v>
      </c>
      <c r="P9" s="85">
        <v>296.119245439</v>
      </c>
      <c r="Q9" s="65">
        <v>1.106629773</v>
      </c>
      <c r="R9" s="66"/>
    </row>
    <row r="10" spans="2:18" s="36" customFormat="1" ht="19.5" customHeight="1">
      <c r="B10" s="26" t="s">
        <v>20</v>
      </c>
      <c r="C10" s="16">
        <v>27.688638062781784</v>
      </c>
      <c r="D10" s="16">
        <v>14.311341991341992</v>
      </c>
      <c r="E10" s="16">
        <v>24.393332365651247</v>
      </c>
      <c r="F10" s="16">
        <v>19.23174160254998</v>
      </c>
      <c r="G10" s="91">
        <v>16.52173913043478</v>
      </c>
      <c r="H10" s="16">
        <v>8.468989850935616</v>
      </c>
      <c r="I10" s="16">
        <v>6.630936700732582</v>
      </c>
      <c r="J10" s="16">
        <v>11.247949045223498</v>
      </c>
      <c r="K10" s="16">
        <v>7.793537770217808</v>
      </c>
      <c r="L10" s="16">
        <v>7.3867697217564805</v>
      </c>
      <c r="M10" s="91">
        <v>40.49947128258583</v>
      </c>
      <c r="N10" s="16">
        <v>33.09915375259124</v>
      </c>
      <c r="O10" s="17">
        <v>14.916555894543388</v>
      </c>
      <c r="P10" s="85">
        <v>188.6</v>
      </c>
      <c r="Q10" s="65">
        <v>3.7</v>
      </c>
      <c r="R10" s="66"/>
    </row>
    <row r="11" spans="2:18" s="36" customFormat="1" ht="19.5" customHeight="1">
      <c r="B11" s="26" t="s">
        <v>14</v>
      </c>
      <c r="C11" s="16">
        <v>31.48888888888889</v>
      </c>
      <c r="D11" s="16">
        <v>24.325</v>
      </c>
      <c r="E11" s="16">
        <v>26.44148699115354</v>
      </c>
      <c r="F11" s="16">
        <v>9.781679687327442</v>
      </c>
      <c r="G11" s="16">
        <v>19.891277615062663</v>
      </c>
      <c r="H11" s="16">
        <v>4.627472527472527</v>
      </c>
      <c r="I11" s="16">
        <v>2.7794007490636705</v>
      </c>
      <c r="J11" s="16">
        <v>8.463573281050223</v>
      </c>
      <c r="K11" s="16">
        <v>8.203619645512147</v>
      </c>
      <c r="L11" s="16">
        <v>12.690558816870656</v>
      </c>
      <c r="M11" s="16">
        <v>16.026748971193417</v>
      </c>
      <c r="N11" s="16">
        <v>25.756976744186044</v>
      </c>
      <c r="O11" s="17">
        <v>11.417193898928089</v>
      </c>
      <c r="P11" s="64">
        <v>89.9</v>
      </c>
      <c r="Q11" s="65">
        <v>0.9</v>
      </c>
      <c r="R11" s="66"/>
    </row>
    <row r="12" spans="2:18" s="36" customFormat="1" ht="19.5" customHeight="1">
      <c r="B12" s="26" t="s">
        <v>21</v>
      </c>
      <c r="C12" s="16">
        <v>38.09644251091473</v>
      </c>
      <c r="D12" s="16">
        <v>24.713065326633163</v>
      </c>
      <c r="E12" s="16">
        <v>22.612578405396643</v>
      </c>
      <c r="F12" s="91">
        <v>18.865864038645483</v>
      </c>
      <c r="G12" s="16">
        <v>21.751851851851853</v>
      </c>
      <c r="H12" s="16">
        <v>8.681553856104493</v>
      </c>
      <c r="I12" s="16">
        <v>4.109089043687218</v>
      </c>
      <c r="J12" s="16">
        <v>12.857735205331906</v>
      </c>
      <c r="K12" s="16">
        <v>6.8373291973932755</v>
      </c>
      <c r="L12" s="16">
        <v>6.636923076923076</v>
      </c>
      <c r="M12" s="16">
        <v>30.959899071940136</v>
      </c>
      <c r="N12" s="16">
        <v>54.34534397900543</v>
      </c>
      <c r="O12" s="17">
        <v>16.136329366203313</v>
      </c>
      <c r="P12" s="85">
        <v>634</v>
      </c>
      <c r="Q12" s="65">
        <v>0.7</v>
      </c>
      <c r="R12" s="66"/>
    </row>
    <row r="13" spans="2:18" s="36" customFormat="1" ht="19.5" customHeight="1">
      <c r="B13" s="26" t="s">
        <v>22</v>
      </c>
      <c r="C13" s="16">
        <v>47.06265974263069</v>
      </c>
      <c r="D13" s="91">
        <v>50.333999999999996</v>
      </c>
      <c r="E13" s="16">
        <v>17.456638376733892</v>
      </c>
      <c r="F13" s="91">
        <v>21.90112311059611</v>
      </c>
      <c r="G13" s="91">
        <v>38.35475120074403</v>
      </c>
      <c r="H13" s="91">
        <v>14.113125</v>
      </c>
      <c r="I13" s="16">
        <v>35.18207075048475</v>
      </c>
      <c r="J13" s="91">
        <v>14.347942002136369</v>
      </c>
      <c r="K13" s="16">
        <v>11.293684243039184</v>
      </c>
      <c r="L13" s="16">
        <v>3.2996296296296292</v>
      </c>
      <c r="M13" s="16">
        <v>81.4145806451613</v>
      </c>
      <c r="N13" s="91">
        <v>31.037447532860703</v>
      </c>
      <c r="O13" s="92">
        <v>26.663451300329008</v>
      </c>
      <c r="P13" s="85">
        <v>429.05</v>
      </c>
      <c r="Q13" s="65">
        <v>0.55</v>
      </c>
      <c r="R13" s="66"/>
    </row>
    <row r="14" spans="2:18" s="36" customFormat="1" ht="19.5" customHeight="1">
      <c r="B14" s="26" t="s">
        <v>23</v>
      </c>
      <c r="C14" s="16">
        <v>11.761347621554988</v>
      </c>
      <c r="D14" s="16">
        <v>2.7385416666666664</v>
      </c>
      <c r="E14" s="16">
        <v>1.3399785866363267</v>
      </c>
      <c r="F14" s="16">
        <v>2.841666666666667</v>
      </c>
      <c r="G14" s="16">
        <v>0.8930761479499549</v>
      </c>
      <c r="H14" s="91">
        <v>2.057142857142857</v>
      </c>
      <c r="I14" s="91">
        <v>3.256164383561644</v>
      </c>
      <c r="J14" s="91">
        <v>4.751659779300419</v>
      </c>
      <c r="K14" s="16">
        <v>3.47771854976246</v>
      </c>
      <c r="L14" s="16">
        <v>5.194530109497304</v>
      </c>
      <c r="M14" s="16">
        <v>9.873527652258307</v>
      </c>
      <c r="N14" s="16">
        <v>12.670930973536079</v>
      </c>
      <c r="O14" s="92">
        <v>4.905943781227356</v>
      </c>
      <c r="P14" s="85">
        <v>149.8</v>
      </c>
      <c r="Q14" s="65">
        <v>0</v>
      </c>
      <c r="R14" s="66"/>
    </row>
    <row r="15" spans="2:38" s="36" customFormat="1" ht="19.5" customHeight="1">
      <c r="B15" s="26" t="s">
        <v>38</v>
      </c>
      <c r="C15" s="16">
        <v>47.09248901903368</v>
      </c>
      <c r="D15" s="16">
        <v>7.446734404545463</v>
      </c>
      <c r="E15" s="16">
        <v>30.357894736842102</v>
      </c>
      <c r="F15" s="16">
        <v>8.099634429778307</v>
      </c>
      <c r="G15" s="16">
        <v>16.740579710144925</v>
      </c>
      <c r="H15" s="16">
        <v>2.9327901139216066</v>
      </c>
      <c r="I15" s="16">
        <v>6.226578210366833</v>
      </c>
      <c r="J15" s="16">
        <v>21.617569513182755</v>
      </c>
      <c r="K15" s="16">
        <v>22.276641309678723</v>
      </c>
      <c r="L15" s="16">
        <v>31.5847033653678</v>
      </c>
      <c r="M15" s="16">
        <v>39.46551668430012</v>
      </c>
      <c r="N15" s="16">
        <v>45.13208556149733</v>
      </c>
      <c r="O15" s="17">
        <v>18.20722072171173</v>
      </c>
      <c r="P15" s="85">
        <v>339</v>
      </c>
      <c r="Q15" s="65">
        <v>0.1</v>
      </c>
      <c r="R15" s="66"/>
      <c r="AL15" s="68"/>
    </row>
    <row r="16" spans="2:18" s="36" customFormat="1" ht="19.5" customHeight="1">
      <c r="B16" s="26" t="s">
        <v>39</v>
      </c>
      <c r="C16" s="16">
        <v>46.28152396110973</v>
      </c>
      <c r="D16" s="16">
        <v>16.93333585415945</v>
      </c>
      <c r="E16" s="16">
        <v>15.350981599397963</v>
      </c>
      <c r="F16" s="16">
        <v>8.81209549269142</v>
      </c>
      <c r="G16" s="16">
        <v>14.741756999498744</v>
      </c>
      <c r="H16" s="16">
        <v>8.821428571428571</v>
      </c>
      <c r="I16" s="16">
        <v>8.10102615383464</v>
      </c>
      <c r="J16" s="16">
        <v>11.403801983676885</v>
      </c>
      <c r="K16" s="16">
        <v>24.105772977307204</v>
      </c>
      <c r="L16" s="91">
        <v>35.64301069332341</v>
      </c>
      <c r="M16" s="16">
        <v>31.89505341892081</v>
      </c>
      <c r="N16" s="16">
        <v>26.606562981779778</v>
      </c>
      <c r="O16" s="17">
        <v>17.475536556393692</v>
      </c>
      <c r="P16" s="85">
        <v>673.7</v>
      </c>
      <c r="Q16" s="65">
        <v>0.9</v>
      </c>
      <c r="R16" s="66"/>
    </row>
    <row r="17" spans="2:18" s="36" customFormat="1" ht="19.5" customHeight="1">
      <c r="B17" s="26" t="s">
        <v>16</v>
      </c>
      <c r="C17" s="16">
        <v>25.054609536439393</v>
      </c>
      <c r="D17" s="16">
        <v>9.589850912907693</v>
      </c>
      <c r="E17" s="16">
        <v>24.319471693648648</v>
      </c>
      <c r="F17" s="16">
        <v>3.4564468196935327</v>
      </c>
      <c r="G17" s="91">
        <v>20.7675</v>
      </c>
      <c r="H17" s="16">
        <v>3.3199560102043026</v>
      </c>
      <c r="I17" s="16">
        <v>2.3179211962498893</v>
      </c>
      <c r="J17" s="16">
        <v>7.26038338658147</v>
      </c>
      <c r="K17" s="91">
        <v>5.829686948997081</v>
      </c>
      <c r="L17" s="91">
        <v>17.855555555555554</v>
      </c>
      <c r="M17" s="16">
        <v>11.865653394631119</v>
      </c>
      <c r="N17" s="16">
        <v>22.001556249404782</v>
      </c>
      <c r="O17" s="17">
        <v>8.783260783655102</v>
      </c>
      <c r="P17" s="85">
        <v>134.9</v>
      </c>
      <c r="Q17" s="65">
        <v>0</v>
      </c>
      <c r="R17" s="66"/>
    </row>
    <row r="18" spans="2:18" s="36" customFormat="1" ht="19.5" customHeight="1">
      <c r="B18" s="26" t="s">
        <v>15</v>
      </c>
      <c r="C18" s="16">
        <v>19.165166520276973</v>
      </c>
      <c r="D18" s="16">
        <v>13.611316195855144</v>
      </c>
      <c r="E18" s="16">
        <v>17.11807422656965</v>
      </c>
      <c r="F18" s="16">
        <v>14.203569708628091</v>
      </c>
      <c r="G18" s="91">
        <v>66.80654885539045</v>
      </c>
      <c r="H18" s="16">
        <v>4.313858616399248</v>
      </c>
      <c r="I18" s="16">
        <v>16.238499196582406</v>
      </c>
      <c r="J18" s="16">
        <v>18.61801626236495</v>
      </c>
      <c r="K18" s="16">
        <v>34.28435471865021</v>
      </c>
      <c r="L18" s="16">
        <v>47.65694618551567</v>
      </c>
      <c r="M18" s="16">
        <v>35.449329689901305</v>
      </c>
      <c r="N18" s="16">
        <v>36.200587829579355</v>
      </c>
      <c r="O18" s="17">
        <v>19.316363785271168</v>
      </c>
      <c r="P18" s="85">
        <v>466.5</v>
      </c>
      <c r="Q18" s="65">
        <v>0</v>
      </c>
      <c r="R18" s="66"/>
    </row>
    <row r="19" spans="2:18" s="36" customFormat="1" ht="19.5" customHeight="1">
      <c r="B19" s="26" t="s">
        <v>24</v>
      </c>
      <c r="C19" s="93" t="s">
        <v>55</v>
      </c>
      <c r="D19" s="91">
        <v>20.6967845659164</v>
      </c>
      <c r="E19" s="16">
        <v>20.70609375</v>
      </c>
      <c r="F19" s="16">
        <v>31.223292797006547</v>
      </c>
      <c r="G19" s="16">
        <v>30.19129032258064</v>
      </c>
      <c r="H19" s="16">
        <v>15.148722316865417</v>
      </c>
      <c r="I19" s="16">
        <v>15.744113053843899</v>
      </c>
      <c r="J19" s="16">
        <v>21.34780487804878</v>
      </c>
      <c r="K19" s="91">
        <v>3.2</v>
      </c>
      <c r="L19" s="16">
        <v>17.19076923076923</v>
      </c>
      <c r="M19" s="16">
        <v>23.536805555555556</v>
      </c>
      <c r="N19" s="16">
        <v>32.6264</v>
      </c>
      <c r="O19" s="17">
        <v>23.344447818510474</v>
      </c>
      <c r="P19" s="85">
        <v>138.8</v>
      </c>
      <c r="Q19" s="65">
        <v>2.5</v>
      </c>
      <c r="R19" s="66"/>
    </row>
    <row r="20" spans="2:18" s="36" customFormat="1" ht="19.5" customHeight="1">
      <c r="B20" s="26" t="s">
        <v>25</v>
      </c>
      <c r="C20" s="16">
        <v>24.13300269731919</v>
      </c>
      <c r="D20" s="16">
        <v>18.8925536466283</v>
      </c>
      <c r="E20" s="16">
        <v>22.317309876416182</v>
      </c>
      <c r="F20" s="16">
        <v>20.540859434751233</v>
      </c>
      <c r="G20" s="16">
        <v>22.32608510638298</v>
      </c>
      <c r="H20" s="91">
        <v>30.69834578256694</v>
      </c>
      <c r="I20" s="16">
        <v>13.82750276390496</v>
      </c>
      <c r="J20" s="16">
        <v>19.761111111111113</v>
      </c>
      <c r="K20" s="16">
        <v>9.650500425689794</v>
      </c>
      <c r="L20" s="16">
        <v>15.452577565632458</v>
      </c>
      <c r="M20" s="16">
        <v>30.10162036131594</v>
      </c>
      <c r="N20" s="16">
        <v>34.83686822264578</v>
      </c>
      <c r="O20" s="17">
        <v>21.32594910594703</v>
      </c>
      <c r="P20" s="85">
        <v>551.35</v>
      </c>
      <c r="Q20" s="65">
        <v>1.1</v>
      </c>
      <c r="R20" s="66"/>
    </row>
    <row r="21" spans="2:18" s="36" customFormat="1" ht="19.5" customHeight="1">
      <c r="B21" s="26" t="s">
        <v>26</v>
      </c>
      <c r="C21" s="16">
        <v>17.672417673600815</v>
      </c>
      <c r="D21" s="16">
        <v>16.27070342427972</v>
      </c>
      <c r="E21" s="16">
        <v>5.569750016208748</v>
      </c>
      <c r="F21" s="16">
        <v>9.417139417559078</v>
      </c>
      <c r="G21" s="16">
        <v>6.8039999083862694</v>
      </c>
      <c r="H21" s="16">
        <v>3.940817689438199</v>
      </c>
      <c r="I21" s="16">
        <v>3.609280843229253</v>
      </c>
      <c r="J21" s="91">
        <v>12.75851235487446</v>
      </c>
      <c r="K21" s="16">
        <v>4.523602486256117</v>
      </c>
      <c r="L21" s="16">
        <v>9.58404255319149</v>
      </c>
      <c r="M21" s="16">
        <v>18.815747479759427</v>
      </c>
      <c r="N21" s="16">
        <v>11.818217054564645</v>
      </c>
      <c r="O21" s="17">
        <v>9.264107676777213</v>
      </c>
      <c r="P21" s="85">
        <v>124.7</v>
      </c>
      <c r="Q21" s="65">
        <v>0.7</v>
      </c>
      <c r="R21" s="66"/>
    </row>
    <row r="22" spans="2:18" s="36" customFormat="1" ht="19.5" customHeight="1">
      <c r="B22" s="26" t="s">
        <v>28</v>
      </c>
      <c r="C22" s="91">
        <v>68.00399999999999</v>
      </c>
      <c r="D22" s="91">
        <v>63.44833333333333</v>
      </c>
      <c r="E22" s="91">
        <v>44.92666666666666</v>
      </c>
      <c r="F22" s="16">
        <v>18.182842730206186</v>
      </c>
      <c r="G22" s="16">
        <v>28.850438596491227</v>
      </c>
      <c r="H22" s="16">
        <v>9.51566767566144</v>
      </c>
      <c r="I22" s="16">
        <v>11.58163128874153</v>
      </c>
      <c r="J22" s="16">
        <v>13.946205389601118</v>
      </c>
      <c r="K22" s="16">
        <v>9.428921857153577</v>
      </c>
      <c r="L22" s="16">
        <v>23.698249999999998</v>
      </c>
      <c r="M22" s="16">
        <v>22.311888111888113</v>
      </c>
      <c r="N22" s="16">
        <v>30.919090909090908</v>
      </c>
      <c r="O22" s="92">
        <v>18.157467699844958</v>
      </c>
      <c r="P22" s="85">
        <v>150.1</v>
      </c>
      <c r="Q22" s="65">
        <v>3.26</v>
      </c>
      <c r="R22" s="66"/>
    </row>
    <row r="23" spans="2:18" s="36" customFormat="1" ht="19.5" customHeight="1">
      <c r="B23" s="26" t="s">
        <v>29</v>
      </c>
      <c r="C23" s="16">
        <v>21.002869198312236</v>
      </c>
      <c r="D23" s="16">
        <v>13.905993796617006</v>
      </c>
      <c r="E23" s="16">
        <v>16.83687921786951</v>
      </c>
      <c r="F23" s="16">
        <v>9.083977366100056</v>
      </c>
      <c r="G23" s="16">
        <v>19.69043064409227</v>
      </c>
      <c r="H23" s="16">
        <v>8.194017094017095</v>
      </c>
      <c r="I23" s="16">
        <v>10.820714285714287</v>
      </c>
      <c r="J23" s="16">
        <v>13.946412213740459</v>
      </c>
      <c r="K23" s="16">
        <v>21.834369525612367</v>
      </c>
      <c r="L23" s="16">
        <v>32.615526315789474</v>
      </c>
      <c r="M23" s="91">
        <v>20.1365</v>
      </c>
      <c r="N23" s="16">
        <v>34.42709878310237</v>
      </c>
      <c r="O23" s="17">
        <v>16.07230074845101</v>
      </c>
      <c r="P23" s="85">
        <v>240.21</v>
      </c>
      <c r="Q23" s="65">
        <v>0</v>
      </c>
      <c r="R23" s="66"/>
    </row>
    <row r="24" spans="2:18" s="36" customFormat="1" ht="19.5" customHeight="1">
      <c r="B24" s="26" t="s">
        <v>30</v>
      </c>
      <c r="C24" s="16">
        <v>11.31835062942166</v>
      </c>
      <c r="D24" s="16">
        <v>10.870019850609378</v>
      </c>
      <c r="E24" s="16">
        <v>12.225482869612181</v>
      </c>
      <c r="F24" s="16">
        <v>15.73962717432601</v>
      </c>
      <c r="G24" s="16">
        <v>10.215489069761103</v>
      </c>
      <c r="H24" s="16">
        <v>6.726202935210502</v>
      </c>
      <c r="I24" s="16">
        <v>22.13942857142857</v>
      </c>
      <c r="J24" s="16">
        <v>13.463975659565989</v>
      </c>
      <c r="K24" s="16">
        <v>10.735879156174565</v>
      </c>
      <c r="L24" s="16">
        <v>19.691785714285714</v>
      </c>
      <c r="M24" s="16">
        <v>19.3432</v>
      </c>
      <c r="N24" s="16">
        <v>23.922224969385134</v>
      </c>
      <c r="O24" s="17">
        <v>12.938241777595788</v>
      </c>
      <c r="P24" s="85">
        <v>112.45</v>
      </c>
      <c r="Q24" s="65">
        <v>0.59</v>
      </c>
      <c r="R24" s="66"/>
    </row>
    <row r="25" spans="2:18" s="36" customFormat="1" ht="19.5" customHeight="1">
      <c r="B25" s="26" t="s">
        <v>17</v>
      </c>
      <c r="C25" s="16">
        <v>17.640767530093687</v>
      </c>
      <c r="D25" s="16">
        <v>9.102915317701024</v>
      </c>
      <c r="E25" s="16">
        <v>40.75186879320853</v>
      </c>
      <c r="F25" s="16">
        <v>3.4282639740671534</v>
      </c>
      <c r="G25" s="16">
        <v>13.78631079281567</v>
      </c>
      <c r="H25" s="16">
        <v>4.730560359453142</v>
      </c>
      <c r="I25" s="16">
        <v>11.399119594808642</v>
      </c>
      <c r="J25" s="16">
        <v>19.625637721302095</v>
      </c>
      <c r="K25" s="16">
        <v>26.99874279696961</v>
      </c>
      <c r="L25" s="16">
        <v>32.46644769888917</v>
      </c>
      <c r="M25" s="16">
        <v>24.719692181237484</v>
      </c>
      <c r="N25" s="16">
        <v>53.30980814985589</v>
      </c>
      <c r="O25" s="17">
        <v>14.831205242229865</v>
      </c>
      <c r="P25" s="85">
        <v>761.8630903297155</v>
      </c>
      <c r="Q25" s="65">
        <v>0</v>
      </c>
      <c r="R25" s="66"/>
    </row>
    <row r="26" spans="2:18" s="36" customFormat="1" ht="19.5" customHeight="1">
      <c r="B26" s="26" t="s">
        <v>18</v>
      </c>
      <c r="C26" s="16">
        <v>11.480681053756957</v>
      </c>
      <c r="D26" s="16">
        <v>8.948130358696174</v>
      </c>
      <c r="E26" s="16">
        <v>6.834463545980749</v>
      </c>
      <c r="F26" s="16">
        <v>11.739930127177553</v>
      </c>
      <c r="G26" s="16">
        <v>7.515602161836687</v>
      </c>
      <c r="H26" s="16">
        <v>7.556524909665651</v>
      </c>
      <c r="I26" s="16">
        <v>9.138700985359232</v>
      </c>
      <c r="J26" s="16">
        <v>29.65558780788331</v>
      </c>
      <c r="K26" s="16">
        <v>50.8707136561406</v>
      </c>
      <c r="L26" s="16">
        <v>54.80220201126943</v>
      </c>
      <c r="M26" s="91">
        <v>45.635914943065266</v>
      </c>
      <c r="N26" s="16">
        <v>37.34880893599151</v>
      </c>
      <c r="O26" s="17">
        <v>14.613939490984485</v>
      </c>
      <c r="P26" s="85">
        <v>147.77329899373964</v>
      </c>
      <c r="Q26" s="65">
        <v>2.6409693658206805</v>
      </c>
      <c r="R26" s="66"/>
    </row>
    <row r="27" spans="2:18" s="36" customFormat="1" ht="19.5" customHeight="1">
      <c r="B27" s="26" t="s">
        <v>27</v>
      </c>
      <c r="C27" s="16">
        <v>12.983620098243287</v>
      </c>
      <c r="D27" s="16">
        <v>4.924674818329628</v>
      </c>
      <c r="E27" s="16">
        <v>5.220191043261753</v>
      </c>
      <c r="F27" s="16">
        <v>6.867303298639628</v>
      </c>
      <c r="G27" s="16">
        <v>7.893210506146271</v>
      </c>
      <c r="H27" s="16">
        <v>2.8402119618797235</v>
      </c>
      <c r="I27" s="16">
        <v>5.103840568016782</v>
      </c>
      <c r="J27" s="16">
        <v>3.492424242424242</v>
      </c>
      <c r="K27" s="16">
        <v>11.528395061728395</v>
      </c>
      <c r="L27" s="91">
        <v>33.91276595744681</v>
      </c>
      <c r="M27" s="16">
        <v>11.385087719298246</v>
      </c>
      <c r="N27" s="16">
        <v>16.03333333333333</v>
      </c>
      <c r="O27" s="17">
        <v>7.659253215210331</v>
      </c>
      <c r="P27" s="85">
        <v>184.6</v>
      </c>
      <c r="Q27" s="65">
        <v>0</v>
      </c>
      <c r="R27" s="66"/>
    </row>
    <row r="28" spans="2:18" s="36" customFormat="1" ht="19.5" customHeight="1">
      <c r="B28" s="26" t="s">
        <v>32</v>
      </c>
      <c r="C28" s="16">
        <v>31.545232230775937</v>
      </c>
      <c r="D28" s="16">
        <v>27.98233215547703</v>
      </c>
      <c r="E28" s="16">
        <v>30.64058217627982</v>
      </c>
      <c r="F28" s="16">
        <v>45.680848856746294</v>
      </c>
      <c r="G28" s="91">
        <v>37.75858585858586</v>
      </c>
      <c r="H28" s="91">
        <v>28.464637681159417</v>
      </c>
      <c r="I28" s="16">
        <v>56.56060606060606</v>
      </c>
      <c r="J28" s="91">
        <v>31.79</v>
      </c>
      <c r="K28" s="91">
        <v>56.688235294117646</v>
      </c>
      <c r="L28" s="16">
        <v>70.95277777777778</v>
      </c>
      <c r="M28" s="16">
        <v>67.00471698113208</v>
      </c>
      <c r="N28" s="91">
        <v>50.04842105263158</v>
      </c>
      <c r="O28" s="17">
        <v>37.185580664411624</v>
      </c>
      <c r="P28" s="85">
        <v>133.8</v>
      </c>
      <c r="Q28" s="65">
        <v>3.3</v>
      </c>
      <c r="R28" s="66"/>
    </row>
    <row r="29" spans="2:18" s="36" customFormat="1" ht="19.5" customHeight="1">
      <c r="B29" s="26" t="s">
        <v>31</v>
      </c>
      <c r="C29" s="16">
        <v>28.472225353383184</v>
      </c>
      <c r="D29" s="16">
        <v>10.697904671029306</v>
      </c>
      <c r="E29" s="16">
        <v>12.041521418324775</v>
      </c>
      <c r="F29" s="16">
        <v>16.752601156069364</v>
      </c>
      <c r="G29" s="16">
        <v>8.781969600632646</v>
      </c>
      <c r="H29" s="16">
        <v>15.245003109694856</v>
      </c>
      <c r="I29" s="16">
        <v>39.15</v>
      </c>
      <c r="J29" s="91">
        <v>24.6</v>
      </c>
      <c r="K29" s="16">
        <v>13.983079229572947</v>
      </c>
      <c r="L29" s="16">
        <v>32.63157894736842</v>
      </c>
      <c r="M29" s="16">
        <v>22.42096774193548</v>
      </c>
      <c r="N29" s="16">
        <v>23.33421052631579</v>
      </c>
      <c r="O29" s="17">
        <v>15.487302227323598</v>
      </c>
      <c r="P29" s="64">
        <v>88.7</v>
      </c>
      <c r="Q29" s="65">
        <v>3.2</v>
      </c>
      <c r="R29" s="66"/>
    </row>
    <row r="30" spans="2:18" s="36" customFormat="1" ht="19.5" customHeight="1">
      <c r="B30" s="26" t="s">
        <v>33</v>
      </c>
      <c r="C30" s="16">
        <v>31.102590945217568</v>
      </c>
      <c r="D30" s="91">
        <v>14.425235962229797</v>
      </c>
      <c r="E30" s="91">
        <v>7.960846411095477</v>
      </c>
      <c r="F30" s="91">
        <v>33.4</v>
      </c>
      <c r="G30" s="93" t="s">
        <v>55</v>
      </c>
      <c r="H30" s="93" t="s">
        <v>55</v>
      </c>
      <c r="I30" s="91">
        <v>35.4875</v>
      </c>
      <c r="J30" s="91">
        <v>19.478421072766846</v>
      </c>
      <c r="K30" s="16">
        <v>42.95454545454545</v>
      </c>
      <c r="L30" s="16">
        <v>46.962538644269</v>
      </c>
      <c r="M30" s="16">
        <v>37.15484533125641</v>
      </c>
      <c r="N30" s="16">
        <v>25.790564794268516</v>
      </c>
      <c r="O30" s="92">
        <v>25.567084126691164</v>
      </c>
      <c r="P30" s="85">
        <v>192.4</v>
      </c>
      <c r="Q30" s="65">
        <v>0.2</v>
      </c>
      <c r="R30" s="66"/>
    </row>
    <row r="31" spans="2:18" s="36" customFormat="1" ht="19.5" customHeight="1">
      <c r="B31" s="26" t="s">
        <v>34</v>
      </c>
      <c r="C31" s="16">
        <v>20.261866361090966</v>
      </c>
      <c r="D31" s="16">
        <v>13.550491159135559</v>
      </c>
      <c r="E31" s="16">
        <v>18.683770232439542</v>
      </c>
      <c r="F31" s="16">
        <v>26.72210440910662</v>
      </c>
      <c r="G31" s="16">
        <v>8.865919387699433</v>
      </c>
      <c r="H31" s="91">
        <v>7.297586449001614</v>
      </c>
      <c r="I31" s="16">
        <v>45.737194136333216</v>
      </c>
      <c r="J31" s="16">
        <v>12.30818142745513</v>
      </c>
      <c r="K31" s="16">
        <v>73.67306311781964</v>
      </c>
      <c r="L31" s="16">
        <v>44.85775312634169</v>
      </c>
      <c r="M31" s="16">
        <v>18.44140745088701</v>
      </c>
      <c r="N31" s="16">
        <v>20.22716049382716</v>
      </c>
      <c r="O31" s="17">
        <v>18.887093901133902</v>
      </c>
      <c r="P31" s="85">
        <v>1210</v>
      </c>
      <c r="Q31" s="65">
        <v>0.8</v>
      </c>
      <c r="R31" s="66"/>
    </row>
    <row r="32" spans="2:18" s="36" customFormat="1" ht="19.5" customHeight="1">
      <c r="B32" s="26" t="s">
        <v>41</v>
      </c>
      <c r="C32" s="16">
        <v>32.00800454434898</v>
      </c>
      <c r="D32" s="16">
        <v>14.427701781808457</v>
      </c>
      <c r="E32" s="16">
        <v>9.38736708953044</v>
      </c>
      <c r="F32" s="16">
        <v>9.734295587032022</v>
      </c>
      <c r="G32" s="16">
        <v>16.67620051131763</v>
      </c>
      <c r="H32" s="16">
        <v>20.259342984730342</v>
      </c>
      <c r="I32" s="16">
        <v>22.85712109673267</v>
      </c>
      <c r="J32" s="91">
        <v>10.30576072987134</v>
      </c>
      <c r="K32" s="16">
        <v>20.28384573627517</v>
      </c>
      <c r="L32" s="91">
        <v>28.797381460506074</v>
      </c>
      <c r="M32" s="16">
        <v>22.286935179381192</v>
      </c>
      <c r="N32" s="16">
        <v>35.202940641925046</v>
      </c>
      <c r="O32" s="17">
        <v>14.707638824028844</v>
      </c>
      <c r="P32" s="85">
        <v>262.95454545454544</v>
      </c>
      <c r="Q32" s="65">
        <v>0.10532150776053215</v>
      </c>
      <c r="R32" s="66"/>
    </row>
    <row r="33" spans="2:18" s="36" customFormat="1" ht="19.5" customHeight="1">
      <c r="B33" s="26" t="s">
        <v>35</v>
      </c>
      <c r="C33" s="16">
        <v>17.324897959183676</v>
      </c>
      <c r="D33" s="91">
        <v>14.704748603351955</v>
      </c>
      <c r="E33" s="91">
        <v>4.343722563652326</v>
      </c>
      <c r="F33" s="16">
        <v>7.240664017529942</v>
      </c>
      <c r="G33" s="16">
        <v>8.05846456597359</v>
      </c>
      <c r="H33" s="16">
        <v>6.154517133956386</v>
      </c>
      <c r="I33" s="91">
        <v>20.430769230769233</v>
      </c>
      <c r="J33" s="16">
        <v>12.18177570093458</v>
      </c>
      <c r="K33" s="16">
        <v>13.171399176954733</v>
      </c>
      <c r="L33" s="16">
        <v>26.688144329896907</v>
      </c>
      <c r="M33" s="91">
        <v>16.491795579904778</v>
      </c>
      <c r="N33" s="91">
        <v>24.350076569678407</v>
      </c>
      <c r="O33" s="92">
        <v>13.066306727901368</v>
      </c>
      <c r="P33" s="64">
        <v>86.5</v>
      </c>
      <c r="Q33" s="65">
        <v>2.2</v>
      </c>
      <c r="R33" s="66"/>
    </row>
    <row r="34" spans="2:18" s="36" customFormat="1" ht="19.5" customHeight="1" thickBot="1">
      <c r="B34" s="46" t="s">
        <v>36</v>
      </c>
      <c r="C34" s="19">
        <v>11.434369844480564</v>
      </c>
      <c r="D34" s="19">
        <v>10.206196293809539</v>
      </c>
      <c r="E34" s="19">
        <v>4.7549073216967574</v>
      </c>
      <c r="F34" s="19">
        <v>6.550746268656716</v>
      </c>
      <c r="G34" s="19">
        <v>4.375601692673896</v>
      </c>
      <c r="H34" s="19">
        <v>7.726200873362445</v>
      </c>
      <c r="I34" s="19">
        <v>9.896808510638298</v>
      </c>
      <c r="J34" s="19">
        <v>6.8521317987256785</v>
      </c>
      <c r="K34" s="19">
        <v>8.762638648778978</v>
      </c>
      <c r="L34" s="19">
        <v>10.791893647017634</v>
      </c>
      <c r="M34" s="19">
        <v>16.196273897393205</v>
      </c>
      <c r="N34" s="19">
        <v>14.053860110579382</v>
      </c>
      <c r="O34" s="20">
        <v>8.835570854987198</v>
      </c>
      <c r="P34" s="86">
        <v>175.3</v>
      </c>
      <c r="Q34" s="67">
        <v>0.4</v>
      </c>
      <c r="R34" s="66"/>
    </row>
    <row r="35" spans="2:38" s="36" customFormat="1" ht="19.5" customHeight="1">
      <c r="B35" s="21" t="s">
        <v>42</v>
      </c>
      <c r="C35" s="94">
        <f aca="true" t="shared" si="0" ref="C35:Q35">MAX(C5:C34)</f>
        <v>68.00399999999999</v>
      </c>
      <c r="D35" s="95">
        <f t="shared" si="0"/>
        <v>63.44833333333333</v>
      </c>
      <c r="E35" s="23">
        <f t="shared" si="0"/>
        <v>49.24961982900927</v>
      </c>
      <c r="F35" s="23">
        <f t="shared" si="0"/>
        <v>45.680848856746294</v>
      </c>
      <c r="G35" s="95">
        <f t="shared" si="0"/>
        <v>66.80654885539045</v>
      </c>
      <c r="H35" s="23">
        <f t="shared" si="0"/>
        <v>38.64692213021956</v>
      </c>
      <c r="I35" s="23">
        <f t="shared" si="0"/>
        <v>56.56060606060606</v>
      </c>
      <c r="J35" s="95">
        <f t="shared" si="0"/>
        <v>83.8264677058</v>
      </c>
      <c r="K35" s="23">
        <f t="shared" si="0"/>
        <v>73.67306311781964</v>
      </c>
      <c r="L35" s="23">
        <f t="shared" si="0"/>
        <v>70.95277777777778</v>
      </c>
      <c r="M35" s="23">
        <f t="shared" si="0"/>
        <v>81.4145806451613</v>
      </c>
      <c r="N35" s="24">
        <f t="shared" si="0"/>
        <v>54.34534397900543</v>
      </c>
      <c r="O35" s="25">
        <f t="shared" si="0"/>
        <v>37.185580664411624</v>
      </c>
      <c r="P35" s="54">
        <f t="shared" si="0"/>
        <v>1560</v>
      </c>
      <c r="Q35" s="24">
        <f t="shared" si="0"/>
        <v>6.052662282127564</v>
      </c>
      <c r="R35" s="66"/>
      <c r="AL35" s="68"/>
    </row>
    <row r="36" spans="2:18" s="36" customFormat="1" ht="19.5" customHeight="1">
      <c r="B36" s="26" t="s">
        <v>43</v>
      </c>
      <c r="C36" s="27">
        <f aca="true" t="shared" si="1" ref="C36:Q36">MIN(C5:C34)</f>
        <v>8.99952175183524</v>
      </c>
      <c r="D36" s="28">
        <f t="shared" si="1"/>
        <v>2.7385416666666664</v>
      </c>
      <c r="E36" s="28">
        <f t="shared" si="1"/>
        <v>1.3399785866363267</v>
      </c>
      <c r="F36" s="28">
        <f t="shared" si="1"/>
        <v>2.841666666666667</v>
      </c>
      <c r="G36" s="28">
        <f t="shared" si="1"/>
        <v>0.8930761479499549</v>
      </c>
      <c r="H36" s="98">
        <f t="shared" si="1"/>
        <v>2.057142857142857</v>
      </c>
      <c r="I36" s="98">
        <f t="shared" si="1"/>
        <v>2.1641718509456873</v>
      </c>
      <c r="J36" s="28">
        <f t="shared" si="1"/>
        <v>3.492424242424242</v>
      </c>
      <c r="K36" s="98">
        <f t="shared" si="1"/>
        <v>3.2</v>
      </c>
      <c r="L36" s="28">
        <f t="shared" si="1"/>
        <v>2.6281598203891567</v>
      </c>
      <c r="M36" s="28">
        <f t="shared" si="1"/>
        <v>9.873527652258307</v>
      </c>
      <c r="N36" s="29">
        <f t="shared" si="1"/>
        <v>10.91568142368964</v>
      </c>
      <c r="O36" s="100">
        <f t="shared" si="1"/>
        <v>4.905943781227356</v>
      </c>
      <c r="P36" s="27">
        <f t="shared" si="1"/>
        <v>86.5</v>
      </c>
      <c r="Q36" s="29">
        <f t="shared" si="1"/>
        <v>0</v>
      </c>
      <c r="R36" s="66"/>
    </row>
    <row r="37" spans="2:18" s="36" customFormat="1" ht="19.5" customHeight="1">
      <c r="B37" s="26" t="s">
        <v>44</v>
      </c>
      <c r="C37" s="27">
        <f>AVERAGE(C5:C34)</f>
        <v>26.466867033895642</v>
      </c>
      <c r="D37" s="28">
        <f aca="true" t="shared" si="2" ref="D37:N37">AVERAGE(D5:D34)</f>
        <v>19.134597342967748</v>
      </c>
      <c r="E37" s="28">
        <f t="shared" si="2"/>
        <v>19.762195014448157</v>
      </c>
      <c r="F37" s="28">
        <f t="shared" si="2"/>
        <v>14.458713197602375</v>
      </c>
      <c r="G37" s="28">
        <f t="shared" si="2"/>
        <v>17.422048541087268</v>
      </c>
      <c r="H37" s="28">
        <f t="shared" si="2"/>
        <v>10.415483895946306</v>
      </c>
      <c r="I37" s="28">
        <f t="shared" si="2"/>
        <v>16.39936845213078</v>
      </c>
      <c r="J37" s="28">
        <f t="shared" si="2"/>
        <v>17.47678718805951</v>
      </c>
      <c r="K37" s="28">
        <f t="shared" si="2"/>
        <v>19.50666491634111</v>
      </c>
      <c r="L37" s="28">
        <f t="shared" si="2"/>
        <v>24.325664297927396</v>
      </c>
      <c r="M37" s="28">
        <f t="shared" si="2"/>
        <v>27.72206284173115</v>
      </c>
      <c r="N37" s="29">
        <f t="shared" si="2"/>
        <v>30.473291941674688</v>
      </c>
      <c r="O37" s="30">
        <f>AVERAGE(O5:O34)</f>
        <v>16.863725871924835</v>
      </c>
      <c r="P37" s="27"/>
      <c r="Q37" s="29"/>
      <c r="R37" s="66"/>
    </row>
    <row r="38" spans="2:18" s="36" customFormat="1" ht="19.5" customHeight="1" thickBot="1">
      <c r="B38" s="18" t="s">
        <v>45</v>
      </c>
      <c r="C38" s="31">
        <f aca="true" t="shared" si="3" ref="C38:O38">STDEV(C5:C34)</f>
        <v>13.831604465370683</v>
      </c>
      <c r="D38" s="32">
        <f t="shared" si="3"/>
        <v>14.240773102398478</v>
      </c>
      <c r="E38" s="32">
        <f t="shared" si="3"/>
        <v>12.040084254903295</v>
      </c>
      <c r="F38" s="32">
        <f t="shared" si="3"/>
        <v>9.82226991453448</v>
      </c>
      <c r="G38" s="32">
        <f t="shared" si="3"/>
        <v>13.606686513053024</v>
      </c>
      <c r="H38" s="32">
        <f t="shared" si="3"/>
        <v>9.047502868899663</v>
      </c>
      <c r="I38" s="32">
        <f t="shared" si="3"/>
        <v>14.298658073773725</v>
      </c>
      <c r="J38" s="32">
        <f t="shared" si="3"/>
        <v>14.444740514919559</v>
      </c>
      <c r="K38" s="32">
        <f t="shared" si="3"/>
        <v>16.960213072747575</v>
      </c>
      <c r="L38" s="32">
        <f t="shared" si="3"/>
        <v>16.798645456043936</v>
      </c>
      <c r="M38" s="32">
        <f t="shared" si="3"/>
        <v>16.106124399261148</v>
      </c>
      <c r="N38" s="33">
        <f t="shared" si="3"/>
        <v>12.345416767436419</v>
      </c>
      <c r="O38" s="34">
        <f t="shared" si="3"/>
        <v>6.574883144036705</v>
      </c>
      <c r="P38" s="31"/>
      <c r="Q38" s="33"/>
      <c r="R38" s="66"/>
    </row>
    <row r="39" spans="2:17" s="15" customFormat="1" ht="19.5" customHeight="1">
      <c r="B39" s="15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2:17" s="15" customFormat="1" ht="19.5" customHeight="1">
      <c r="B40" s="36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="15" customFormat="1" ht="19.5" customHeight="1">
      <c r="B41" s="36" t="s">
        <v>50</v>
      </c>
    </row>
    <row r="42" s="36" customFormat="1" ht="19.5" customHeight="1">
      <c r="B42" s="36" t="s">
        <v>51</v>
      </c>
    </row>
    <row r="43" s="36" customFormat="1" ht="19.5" customHeight="1">
      <c r="B43" s="15" t="s">
        <v>56</v>
      </c>
    </row>
  </sheetData>
  <sheetProtection/>
  <printOptions horizontalCentered="1"/>
  <pageMargins left="0.48" right="0.4" top="0.8" bottom="0.48" header="0.5118110236220472" footer="0.5118110236220472"/>
  <pageSetup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L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14" width="6.25390625" style="3" customWidth="1"/>
    <col min="15" max="17" width="7.75390625" style="3" customWidth="1"/>
    <col min="18" max="16384" width="9.125" style="3" customWidth="1"/>
  </cols>
  <sheetData>
    <row r="2" spans="2:17" s="36" customFormat="1" ht="19.5" customHeight="1">
      <c r="B2" s="14" t="s">
        <v>63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36" customFormat="1" ht="19.5" customHeight="1" thickBot="1">
      <c r="P3" s="36" t="s">
        <v>53</v>
      </c>
    </row>
    <row r="4" spans="2:17" s="36" customFormat="1" ht="19.5" customHeight="1" thickBot="1">
      <c r="B4" s="116"/>
      <c r="C4" s="117" t="s">
        <v>0</v>
      </c>
      <c r="D4" s="117" t="s">
        <v>1</v>
      </c>
      <c r="E4" s="117" t="s">
        <v>2</v>
      </c>
      <c r="F4" s="117" t="s">
        <v>3</v>
      </c>
      <c r="G4" s="117" t="s">
        <v>4</v>
      </c>
      <c r="H4" s="117" t="s">
        <v>5</v>
      </c>
      <c r="I4" s="117" t="s">
        <v>6</v>
      </c>
      <c r="J4" s="117" t="s">
        <v>7</v>
      </c>
      <c r="K4" s="117" t="s">
        <v>8</v>
      </c>
      <c r="L4" s="117" t="s">
        <v>9</v>
      </c>
      <c r="M4" s="117" t="s">
        <v>10</v>
      </c>
      <c r="N4" s="118" t="s">
        <v>11</v>
      </c>
      <c r="O4" s="119" t="s">
        <v>48</v>
      </c>
      <c r="P4" s="120" t="s">
        <v>46</v>
      </c>
      <c r="Q4" s="121" t="s">
        <v>47</v>
      </c>
    </row>
    <row r="5" spans="2:38" s="36" customFormat="1" ht="19.5" customHeight="1">
      <c r="B5" s="26" t="s">
        <v>12</v>
      </c>
      <c r="C5" s="16">
        <v>65.87720436265428</v>
      </c>
      <c r="D5" s="16">
        <v>18.89573725903925</v>
      </c>
      <c r="E5" s="16">
        <v>12.147791371487058</v>
      </c>
      <c r="F5" s="16">
        <v>5.571369085891989</v>
      </c>
      <c r="G5" s="16">
        <v>21.011418568957996</v>
      </c>
      <c r="H5" s="16">
        <v>51.81462893735743</v>
      </c>
      <c r="I5" s="81">
        <v>230.19618505342584</v>
      </c>
      <c r="J5" s="89">
        <v>375.5007315916762</v>
      </c>
      <c r="K5" s="81">
        <v>177.49812568958075</v>
      </c>
      <c r="L5" s="81">
        <v>447.34775014101626</v>
      </c>
      <c r="M5" s="81">
        <v>210.93801332085246</v>
      </c>
      <c r="N5" s="81">
        <v>463.5993239964931</v>
      </c>
      <c r="O5" s="82">
        <v>113.99671523777816</v>
      </c>
      <c r="P5" s="85">
        <v>4730</v>
      </c>
      <c r="Q5" s="65">
        <v>1.7720553728140291</v>
      </c>
      <c r="R5" s="66"/>
      <c r="AG5" s="68"/>
      <c r="AL5" s="68"/>
    </row>
    <row r="6" spans="2:18" s="36" customFormat="1" ht="19.5" customHeight="1">
      <c r="B6" s="26" t="s">
        <v>13</v>
      </c>
      <c r="C6" s="16">
        <v>56.22518813851558</v>
      </c>
      <c r="D6" s="16">
        <v>12.517742400080891</v>
      </c>
      <c r="E6" s="16">
        <v>9.999574373523807</v>
      </c>
      <c r="F6" s="16">
        <v>1.5337268194585265</v>
      </c>
      <c r="G6" s="16">
        <v>8.11032837606782</v>
      </c>
      <c r="H6" s="16">
        <v>13.048435216920359</v>
      </c>
      <c r="I6" s="16">
        <v>36.70980402309782</v>
      </c>
      <c r="J6" s="81">
        <v>177.1810095812887</v>
      </c>
      <c r="K6" s="81">
        <v>128.7272375724189</v>
      </c>
      <c r="L6" s="81">
        <v>314.19077771133755</v>
      </c>
      <c r="M6" s="81">
        <v>128.4327700485564</v>
      </c>
      <c r="N6" s="81">
        <v>204.862326614369</v>
      </c>
      <c r="O6" s="82">
        <v>105.09488385530585</v>
      </c>
      <c r="P6" s="85">
        <v>447.26105527269476</v>
      </c>
      <c r="Q6" s="65">
        <v>1.4109469481616381</v>
      </c>
      <c r="R6" s="66"/>
    </row>
    <row r="7" spans="2:38" s="36" customFormat="1" ht="19.5" customHeight="1">
      <c r="B7" s="26" t="s">
        <v>40</v>
      </c>
      <c r="C7" s="85">
        <v>414.13967906256977</v>
      </c>
      <c r="D7" s="16">
        <v>76.49270622500103</v>
      </c>
      <c r="E7" s="16">
        <v>39.145311954736734</v>
      </c>
      <c r="F7" s="16">
        <v>41.41407603591302</v>
      </c>
      <c r="G7" s="91">
        <v>27.440711229528375</v>
      </c>
      <c r="H7" s="81">
        <v>262.57342565920374</v>
      </c>
      <c r="I7" s="89">
        <v>1070</v>
      </c>
      <c r="J7" s="81">
        <v>293.0996133376411</v>
      </c>
      <c r="K7" s="81">
        <v>344.1618835549524</v>
      </c>
      <c r="L7" s="81">
        <v>1160</v>
      </c>
      <c r="M7" s="81">
        <v>1090</v>
      </c>
      <c r="N7" s="81">
        <v>574.3040102151276</v>
      </c>
      <c r="O7" s="82">
        <v>297.9728896988324</v>
      </c>
      <c r="P7" s="85">
        <v>19700</v>
      </c>
      <c r="Q7" s="65">
        <v>1.9530427623280062</v>
      </c>
      <c r="R7" s="66"/>
      <c r="AI7" s="68"/>
      <c r="AJ7" s="68"/>
      <c r="AL7" s="68"/>
    </row>
    <row r="8" spans="2:38" s="36" customFormat="1" ht="19.5" customHeight="1">
      <c r="B8" s="26" t="s">
        <v>37</v>
      </c>
      <c r="C8" s="81">
        <v>363.35555555555555</v>
      </c>
      <c r="D8" s="89">
        <v>147.68346456692913</v>
      </c>
      <c r="E8" s="16">
        <v>25.217391304347824</v>
      </c>
      <c r="F8" s="81">
        <v>132.22758620689655</v>
      </c>
      <c r="G8" s="16">
        <v>20.20739481371129</v>
      </c>
      <c r="H8" s="81">
        <v>268.9439887011709</v>
      </c>
      <c r="I8" s="81">
        <v>448.01578947368415</v>
      </c>
      <c r="J8" s="81">
        <v>404.42149752766653</v>
      </c>
      <c r="K8" s="81">
        <v>451.81226339996476</v>
      </c>
      <c r="L8" s="89">
        <v>439.74249335421104</v>
      </c>
      <c r="M8" s="81">
        <v>1160</v>
      </c>
      <c r="N8" s="81">
        <v>508.77654320987654</v>
      </c>
      <c r="O8" s="82">
        <v>303.27953391912183</v>
      </c>
      <c r="P8" s="85">
        <v>6290</v>
      </c>
      <c r="Q8" s="65">
        <v>5</v>
      </c>
      <c r="R8" s="66"/>
      <c r="AL8" s="68"/>
    </row>
    <row r="9" spans="2:18" s="36" customFormat="1" ht="19.5" customHeight="1">
      <c r="B9" s="26" t="s">
        <v>19</v>
      </c>
      <c r="C9" s="16">
        <v>16.000438007020616</v>
      </c>
      <c r="D9" s="16">
        <v>5.029248883216759</v>
      </c>
      <c r="E9" s="16">
        <v>4.375897520951443</v>
      </c>
      <c r="F9" s="16">
        <v>1.5466076341224515</v>
      </c>
      <c r="G9" s="16">
        <v>4.529461947396947</v>
      </c>
      <c r="H9" s="93" t="s">
        <v>55</v>
      </c>
      <c r="I9" s="91">
        <v>3.9935686245</v>
      </c>
      <c r="J9" s="91">
        <v>29.4054125456</v>
      </c>
      <c r="K9" s="91">
        <v>48.46185647082979</v>
      </c>
      <c r="L9" s="91">
        <v>20.861220372466722</v>
      </c>
      <c r="M9" s="16">
        <v>50.072302374302204</v>
      </c>
      <c r="N9" s="16">
        <v>40.116951868410425</v>
      </c>
      <c r="O9" s="92">
        <v>13.357232321066999</v>
      </c>
      <c r="P9" s="85">
        <v>667.018304646</v>
      </c>
      <c r="Q9" s="65">
        <v>0.194186453</v>
      </c>
      <c r="R9" s="66"/>
    </row>
    <row r="10" spans="2:18" s="36" customFormat="1" ht="19.5" customHeight="1">
      <c r="B10" s="26" t="s">
        <v>20</v>
      </c>
      <c r="C10" s="16">
        <v>25.824755339989817</v>
      </c>
      <c r="D10" s="16">
        <v>17.35722943722944</v>
      </c>
      <c r="E10" s="16">
        <v>18.929191615910984</v>
      </c>
      <c r="F10" s="16">
        <v>3.1354217221575182</v>
      </c>
      <c r="G10" s="91">
        <v>25.919565217391302</v>
      </c>
      <c r="H10" s="16">
        <v>16.003696065075108</v>
      </c>
      <c r="I10" s="16">
        <v>20.78149396976632</v>
      </c>
      <c r="J10" s="16">
        <v>16.987638102422615</v>
      </c>
      <c r="K10" s="16">
        <v>22.233008400477505</v>
      </c>
      <c r="L10" s="16">
        <v>18.53716917122397</v>
      </c>
      <c r="M10" s="89">
        <v>164.59161459994124</v>
      </c>
      <c r="N10" s="81">
        <v>206.15500941786914</v>
      </c>
      <c r="O10" s="17">
        <v>26.893233595525025</v>
      </c>
      <c r="P10" s="85">
        <v>721.7</v>
      </c>
      <c r="Q10" s="65">
        <v>0</v>
      </c>
      <c r="R10" s="66"/>
    </row>
    <row r="11" spans="2:18" s="36" customFormat="1" ht="19.5" customHeight="1">
      <c r="B11" s="26" t="s">
        <v>14</v>
      </c>
      <c r="C11" s="16">
        <v>13.881818181818181</v>
      </c>
      <c r="D11" s="16">
        <v>14.45625</v>
      </c>
      <c r="E11" s="16">
        <v>2.2564252536518827</v>
      </c>
      <c r="F11" s="16">
        <v>0.7428499012682721</v>
      </c>
      <c r="G11" s="16">
        <v>4.425700800682121</v>
      </c>
      <c r="H11" s="16">
        <v>14.071428571428571</v>
      </c>
      <c r="I11" s="16">
        <v>4.930337078651686</v>
      </c>
      <c r="J11" s="16">
        <v>50.44282457778834</v>
      </c>
      <c r="K11" s="16">
        <v>39.17853520346974</v>
      </c>
      <c r="L11" s="81">
        <v>129.97506526295467</v>
      </c>
      <c r="M11" s="81">
        <v>124.15267489711934</v>
      </c>
      <c r="N11" s="81">
        <v>185.2813953488372</v>
      </c>
      <c r="O11" s="17">
        <v>48.46606032450659</v>
      </c>
      <c r="P11" s="85">
        <v>461</v>
      </c>
      <c r="Q11" s="65">
        <v>0.3</v>
      </c>
      <c r="R11" s="66"/>
    </row>
    <row r="12" spans="2:18" s="36" customFormat="1" ht="19.5" customHeight="1">
      <c r="B12" s="26" t="s">
        <v>21</v>
      </c>
      <c r="C12" s="16">
        <v>25.533568233505033</v>
      </c>
      <c r="D12" s="16">
        <v>22.190452261306532</v>
      </c>
      <c r="E12" s="16">
        <v>8.601725108293131</v>
      </c>
      <c r="F12" s="91">
        <v>1.7380555961927762</v>
      </c>
      <c r="G12" s="16">
        <v>11.268888888888888</v>
      </c>
      <c r="H12" s="16">
        <v>20.14890441177296</v>
      </c>
      <c r="I12" s="16">
        <v>6.652054053722091</v>
      </c>
      <c r="J12" s="16">
        <v>22.097567179965257</v>
      </c>
      <c r="K12" s="16">
        <v>8.763787981221288</v>
      </c>
      <c r="L12" s="16">
        <v>17.338461538461537</v>
      </c>
      <c r="M12" s="16">
        <v>19.755688059324</v>
      </c>
      <c r="N12" s="81">
        <v>164.1918163445196</v>
      </c>
      <c r="O12" s="17">
        <v>16.677817098007626</v>
      </c>
      <c r="P12" s="85">
        <v>1080</v>
      </c>
      <c r="Q12" s="65">
        <v>0.3</v>
      </c>
      <c r="R12" s="66"/>
    </row>
    <row r="13" spans="2:18" s="36" customFormat="1" ht="19.5" customHeight="1">
      <c r="B13" s="26" t="s">
        <v>22</v>
      </c>
      <c r="C13" s="16">
        <v>7.147797060686122</v>
      </c>
      <c r="D13" s="91">
        <v>9.653500000000001</v>
      </c>
      <c r="E13" s="16">
        <v>3.954752449011345</v>
      </c>
      <c r="F13" s="91">
        <v>6.453488966138791</v>
      </c>
      <c r="G13" s="91">
        <v>10.74023972958709</v>
      </c>
      <c r="H13" s="91">
        <v>6.00140625</v>
      </c>
      <c r="I13" s="16">
        <v>18.08174683303102</v>
      </c>
      <c r="J13" s="91">
        <v>2.789521055868165</v>
      </c>
      <c r="K13" s="16">
        <v>10.876302185076996</v>
      </c>
      <c r="L13" s="16">
        <v>11.131975308641977</v>
      </c>
      <c r="M13" s="16">
        <v>13.412258064516129</v>
      </c>
      <c r="N13" s="91">
        <v>23.124512547867624</v>
      </c>
      <c r="O13" s="92">
        <v>9.23653090676306</v>
      </c>
      <c r="P13" s="85">
        <v>212.7</v>
      </c>
      <c r="Q13" s="65">
        <v>0</v>
      </c>
      <c r="R13" s="66"/>
    </row>
    <row r="14" spans="2:38" s="36" customFormat="1" ht="19.5" customHeight="1">
      <c r="B14" s="26" t="s">
        <v>23</v>
      </c>
      <c r="C14" s="16">
        <v>35.895578125166686</v>
      </c>
      <c r="D14" s="16">
        <v>30.691666666666666</v>
      </c>
      <c r="E14" s="16">
        <v>58.354561880673586</v>
      </c>
      <c r="F14" s="16">
        <v>26.041666666666668</v>
      </c>
      <c r="G14" s="81">
        <v>126.77036951595619</v>
      </c>
      <c r="H14" s="91">
        <v>38.35054945054945</v>
      </c>
      <c r="I14" s="89">
        <v>240.5465753424658</v>
      </c>
      <c r="J14" s="89">
        <v>225.258006097163</v>
      </c>
      <c r="K14" s="81">
        <v>196.85445739811863</v>
      </c>
      <c r="L14" s="16">
        <v>96.56213017751479</v>
      </c>
      <c r="M14" s="81">
        <v>228.7504451372509</v>
      </c>
      <c r="N14" s="81">
        <v>137.1574536962196</v>
      </c>
      <c r="O14" s="90">
        <v>119.2935251164026</v>
      </c>
      <c r="P14" s="85">
        <v>4090</v>
      </c>
      <c r="Q14" s="65">
        <v>12.8</v>
      </c>
      <c r="R14" s="66"/>
      <c r="AL14" s="68"/>
    </row>
    <row r="15" spans="2:38" s="36" customFormat="1" ht="19.5" customHeight="1">
      <c r="B15" s="26" t="s">
        <v>38</v>
      </c>
      <c r="C15" s="81">
        <v>428.7179502196192</v>
      </c>
      <c r="D15" s="16">
        <v>18.45264991237026</v>
      </c>
      <c r="E15" s="16">
        <v>37.96842105263158</v>
      </c>
      <c r="F15" s="16">
        <v>16.364128611702444</v>
      </c>
      <c r="G15" s="16">
        <v>22.236956521739128</v>
      </c>
      <c r="H15" s="16">
        <v>31.34682371114114</v>
      </c>
      <c r="I15" s="81">
        <v>248.80144162343325</v>
      </c>
      <c r="J15" s="81">
        <v>519.8396405111132</v>
      </c>
      <c r="K15" s="81">
        <v>372.8431211522442</v>
      </c>
      <c r="L15" s="81">
        <v>656.2392510520981</v>
      </c>
      <c r="M15" s="81">
        <v>1130</v>
      </c>
      <c r="N15" s="81">
        <v>259.5256684491979</v>
      </c>
      <c r="O15" s="82">
        <v>227.17312142351582</v>
      </c>
      <c r="P15" s="85">
        <v>25900</v>
      </c>
      <c r="Q15" s="65">
        <v>1.5</v>
      </c>
      <c r="R15" s="66"/>
      <c r="AH15" s="68"/>
      <c r="AI15" s="68"/>
      <c r="AJ15" s="68"/>
      <c r="AK15" s="68"/>
      <c r="AL15" s="68"/>
    </row>
    <row r="16" spans="2:38" s="36" customFormat="1" ht="19.5" customHeight="1">
      <c r="B16" s="26" t="s">
        <v>39</v>
      </c>
      <c r="C16" s="81">
        <v>108.23041235009907</v>
      </c>
      <c r="D16" s="16">
        <v>10.89807843557259</v>
      </c>
      <c r="E16" s="16">
        <v>3.455329305756113</v>
      </c>
      <c r="F16" s="16">
        <v>4.133744325494878</v>
      </c>
      <c r="G16" s="16">
        <v>14.031102674869368</v>
      </c>
      <c r="H16" s="16">
        <v>50.01493506493507</v>
      </c>
      <c r="I16" s="16">
        <v>89.1037433813369</v>
      </c>
      <c r="J16" s="81">
        <v>305.63073494809026</v>
      </c>
      <c r="K16" s="81">
        <v>244.57971832015986</v>
      </c>
      <c r="L16" s="89">
        <v>540.5877426618254</v>
      </c>
      <c r="M16" s="81">
        <v>499.31645702482706</v>
      </c>
      <c r="N16" s="81">
        <v>154.46909679145065</v>
      </c>
      <c r="O16" s="82">
        <v>135.69535699624026</v>
      </c>
      <c r="P16" s="85">
        <v>9940</v>
      </c>
      <c r="Q16" s="65">
        <v>0.2</v>
      </c>
      <c r="R16" s="66"/>
      <c r="AL16" s="68"/>
    </row>
    <row r="17" spans="2:18" s="36" customFormat="1" ht="19.5" customHeight="1">
      <c r="B17" s="26" t="s">
        <v>16</v>
      </c>
      <c r="C17" s="16">
        <v>10.81207970768778</v>
      </c>
      <c r="D17" s="16">
        <v>2.765568156501367</v>
      </c>
      <c r="E17" s="16">
        <v>0.9438494174442681</v>
      </c>
      <c r="F17" s="16">
        <v>0.9254349970613293</v>
      </c>
      <c r="G17" s="91">
        <v>2.005</v>
      </c>
      <c r="H17" s="16">
        <v>0.6395182581916027</v>
      </c>
      <c r="I17" s="16">
        <v>4.644208537909622</v>
      </c>
      <c r="J17" s="16">
        <v>7.467731629392971</v>
      </c>
      <c r="K17" s="91">
        <v>3.9478045185647033</v>
      </c>
      <c r="L17" s="91">
        <v>5.247777777777778</v>
      </c>
      <c r="M17" s="16">
        <v>4.363087779095603</v>
      </c>
      <c r="N17" s="16">
        <v>4.753513748004988</v>
      </c>
      <c r="O17" s="17">
        <v>3.318848197265123</v>
      </c>
      <c r="P17" s="64">
        <v>52.6</v>
      </c>
      <c r="Q17" s="65">
        <v>0</v>
      </c>
      <c r="R17" s="66"/>
    </row>
    <row r="18" spans="2:38" s="36" customFormat="1" ht="19.5" customHeight="1">
      <c r="B18" s="26" t="s">
        <v>15</v>
      </c>
      <c r="C18" s="81">
        <v>145.2356488734388</v>
      </c>
      <c r="D18" s="16">
        <v>14.207058023255732</v>
      </c>
      <c r="E18" s="16">
        <v>5.4825496235372</v>
      </c>
      <c r="F18" s="16">
        <v>10.288770615389327</v>
      </c>
      <c r="G18" s="91">
        <v>31.379667291827566</v>
      </c>
      <c r="H18" s="16">
        <v>11.180030146127457</v>
      </c>
      <c r="I18" s="16">
        <v>46.84756125713789</v>
      </c>
      <c r="J18" s="81">
        <v>201.48161167298866</v>
      </c>
      <c r="K18" s="81">
        <v>434.03992478677975</v>
      </c>
      <c r="L18" s="81">
        <v>686.7194797479189</v>
      </c>
      <c r="M18" s="81">
        <v>359.8772104165086</v>
      </c>
      <c r="N18" s="81">
        <v>264.14508599504734</v>
      </c>
      <c r="O18" s="82">
        <v>134.09452731015162</v>
      </c>
      <c r="P18" s="85">
        <v>4490</v>
      </c>
      <c r="Q18" s="65">
        <v>0</v>
      </c>
      <c r="R18" s="66"/>
      <c r="AL18" s="68"/>
    </row>
    <row r="19" spans="2:18" s="36" customFormat="1" ht="19.5" customHeight="1">
      <c r="B19" s="26" t="s">
        <v>24</v>
      </c>
      <c r="C19" s="93" t="s">
        <v>55</v>
      </c>
      <c r="D19" s="91">
        <v>15.594855305466238</v>
      </c>
      <c r="E19" s="16">
        <v>5.70671875</v>
      </c>
      <c r="F19" s="16">
        <v>3.6315247895229184</v>
      </c>
      <c r="G19" s="16">
        <v>17.28516129032258</v>
      </c>
      <c r="H19" s="16">
        <v>6.518057921635434</v>
      </c>
      <c r="I19" s="16">
        <v>5.976459114908419</v>
      </c>
      <c r="J19" s="16">
        <v>25.95219512195122</v>
      </c>
      <c r="K19" s="91">
        <v>35.7</v>
      </c>
      <c r="L19" s="81">
        <v>149.42153846153846</v>
      </c>
      <c r="M19" s="16">
        <v>67.31944444444444</v>
      </c>
      <c r="N19" s="16">
        <v>44.10586666666667</v>
      </c>
      <c r="O19" s="17">
        <v>20.306309874282757</v>
      </c>
      <c r="P19" s="85">
        <v>189.5</v>
      </c>
      <c r="Q19" s="65">
        <v>0.4</v>
      </c>
      <c r="R19" s="66"/>
    </row>
    <row r="20" spans="2:18" s="36" customFormat="1" ht="19.5" customHeight="1">
      <c r="B20" s="26" t="s">
        <v>25</v>
      </c>
      <c r="C20" s="16">
        <v>13.156670868801152</v>
      </c>
      <c r="D20" s="16">
        <v>8.471696653488035</v>
      </c>
      <c r="E20" s="16">
        <v>4.854737380605083</v>
      </c>
      <c r="F20" s="16">
        <v>5.471839383340722</v>
      </c>
      <c r="G20" s="16">
        <v>8.363829787234042</v>
      </c>
      <c r="H20" s="91">
        <v>15.768252896401266</v>
      </c>
      <c r="I20" s="16">
        <v>7.3249645716493665</v>
      </c>
      <c r="J20" s="16">
        <v>14.518730158730158</v>
      </c>
      <c r="K20" s="16">
        <v>4.915524797406807</v>
      </c>
      <c r="L20" s="16">
        <v>42.94677804295943</v>
      </c>
      <c r="M20" s="16">
        <v>40.98853258512361</v>
      </c>
      <c r="N20" s="16">
        <v>43.074171899310194</v>
      </c>
      <c r="O20" s="17">
        <v>12.716847708059676</v>
      </c>
      <c r="P20" s="85">
        <v>205.27</v>
      </c>
      <c r="Q20" s="65">
        <v>0.45</v>
      </c>
      <c r="R20" s="66"/>
    </row>
    <row r="21" spans="2:18" s="36" customFormat="1" ht="19.5" customHeight="1">
      <c r="B21" s="26" t="s">
        <v>26</v>
      </c>
      <c r="C21" s="81">
        <v>257.7642490422964</v>
      </c>
      <c r="D21" s="81">
        <v>178.4067873148453</v>
      </c>
      <c r="E21" s="81">
        <v>125.64606748586912</v>
      </c>
      <c r="F21" s="81">
        <v>126.46068505061761</v>
      </c>
      <c r="G21" s="81">
        <v>100.6843145837397</v>
      </c>
      <c r="H21" s="16">
        <v>46.70590078091738</v>
      </c>
      <c r="I21" s="16">
        <v>86.33124441830607</v>
      </c>
      <c r="J21" s="89">
        <v>237.82374202137154</v>
      </c>
      <c r="K21" s="16">
        <v>38.84639208905626</v>
      </c>
      <c r="L21" s="16">
        <v>78.82553191489362</v>
      </c>
      <c r="M21" s="81">
        <v>489.5190852016999</v>
      </c>
      <c r="N21" s="81">
        <v>470.9622161815938</v>
      </c>
      <c r="O21" s="82">
        <v>156.10045900502877</v>
      </c>
      <c r="P21" s="85">
        <v>1520</v>
      </c>
      <c r="Q21" s="65">
        <v>2.7</v>
      </c>
      <c r="R21" s="66"/>
    </row>
    <row r="22" spans="2:18" s="36" customFormat="1" ht="19.5" customHeight="1">
      <c r="B22" s="26" t="s">
        <v>28</v>
      </c>
      <c r="C22" s="91">
        <v>51.136</v>
      </c>
      <c r="D22" s="91">
        <v>39.27166666666667</v>
      </c>
      <c r="E22" s="91">
        <v>24.433333333333334</v>
      </c>
      <c r="F22" s="16">
        <v>7.277761600825459</v>
      </c>
      <c r="G22" s="16">
        <v>5.817631578947369</v>
      </c>
      <c r="H22" s="16">
        <v>3.852719146619398</v>
      </c>
      <c r="I22" s="16">
        <v>5.659033521077451</v>
      </c>
      <c r="J22" s="16">
        <v>10.465140386940833</v>
      </c>
      <c r="K22" s="16">
        <v>3.630940790515811</v>
      </c>
      <c r="L22" s="16">
        <v>16.731</v>
      </c>
      <c r="M22" s="16">
        <v>16.34307692307692</v>
      </c>
      <c r="N22" s="16">
        <v>37.74181818181818</v>
      </c>
      <c r="O22" s="92">
        <v>10.31166413712388</v>
      </c>
      <c r="P22" s="85">
        <v>121.8</v>
      </c>
      <c r="Q22" s="65">
        <v>1.14</v>
      </c>
      <c r="R22" s="66"/>
    </row>
    <row r="23" spans="2:18" s="36" customFormat="1" ht="19.5" customHeight="1">
      <c r="B23" s="26" t="s">
        <v>29</v>
      </c>
      <c r="C23" s="16">
        <v>16.18869198312236</v>
      </c>
      <c r="D23" s="16">
        <v>9.705338062065321</v>
      </c>
      <c r="E23" s="16">
        <v>3.4006938420802504</v>
      </c>
      <c r="F23" s="16">
        <v>10.08988611062366</v>
      </c>
      <c r="G23" s="16">
        <v>5.50000165176014</v>
      </c>
      <c r="H23" s="16">
        <v>3.606581196581197</v>
      </c>
      <c r="I23" s="16">
        <v>5.772</v>
      </c>
      <c r="J23" s="16">
        <v>12.75618320610687</v>
      </c>
      <c r="K23" s="16">
        <v>8.600623377603272</v>
      </c>
      <c r="L23" s="16">
        <v>25.937631578947368</v>
      </c>
      <c r="M23" s="91">
        <v>33.76</v>
      </c>
      <c r="N23" s="16">
        <v>75.17685260516372</v>
      </c>
      <c r="O23" s="17">
        <v>13.111375092743112</v>
      </c>
      <c r="P23" s="85">
        <v>243.27</v>
      </c>
      <c r="Q23" s="65">
        <v>0.34</v>
      </c>
      <c r="R23" s="66"/>
    </row>
    <row r="24" spans="2:18" s="36" customFormat="1" ht="19.5" customHeight="1">
      <c r="B24" s="26" t="s">
        <v>30</v>
      </c>
      <c r="C24" s="16">
        <v>12.434540645612289</v>
      </c>
      <c r="D24" s="16">
        <v>13.289057668395685</v>
      </c>
      <c r="E24" s="16">
        <v>7.1131920992623785</v>
      </c>
      <c r="F24" s="16">
        <v>6.765801164561264</v>
      </c>
      <c r="G24" s="16">
        <v>16.643888824558935</v>
      </c>
      <c r="H24" s="16">
        <v>8.043340062045496</v>
      </c>
      <c r="I24" s="16">
        <v>16.154</v>
      </c>
      <c r="J24" s="16">
        <v>11.850870898293733</v>
      </c>
      <c r="K24" s="16">
        <v>6.402429966293905</v>
      </c>
      <c r="L24" s="16">
        <v>11.301428571428572</v>
      </c>
      <c r="M24" s="16">
        <v>54.5864</v>
      </c>
      <c r="N24" s="16">
        <v>68.74979127326529</v>
      </c>
      <c r="O24" s="17">
        <v>14.231900709440566</v>
      </c>
      <c r="P24" s="85">
        <v>254.87</v>
      </c>
      <c r="Q24" s="65">
        <v>0.5</v>
      </c>
      <c r="R24" s="66"/>
    </row>
    <row r="25" spans="2:38" s="36" customFormat="1" ht="19.5" customHeight="1">
      <c r="B25" s="26" t="s">
        <v>17</v>
      </c>
      <c r="C25" s="81">
        <v>182.08464728000916</v>
      </c>
      <c r="D25" s="16">
        <v>15.93005469951547</v>
      </c>
      <c r="E25" s="16">
        <v>42.3260616629765</v>
      </c>
      <c r="F25" s="16">
        <v>15.189077875544058</v>
      </c>
      <c r="G25" s="16">
        <v>54.66903423416647</v>
      </c>
      <c r="H25" s="81">
        <v>169.05443080891408</v>
      </c>
      <c r="I25" s="81">
        <v>245.10528186902079</v>
      </c>
      <c r="J25" s="81">
        <v>432.5382903781462</v>
      </c>
      <c r="K25" s="81">
        <v>953.3955564691714</v>
      </c>
      <c r="L25" s="81">
        <v>1040</v>
      </c>
      <c r="M25" s="81">
        <v>586.5798203361016</v>
      </c>
      <c r="N25" s="81">
        <v>635.097363701534</v>
      </c>
      <c r="O25" s="82">
        <v>247.4059884137931</v>
      </c>
      <c r="P25" s="85">
        <v>14000</v>
      </c>
      <c r="Q25" s="65">
        <v>3.0902120817116696</v>
      </c>
      <c r="R25" s="66"/>
      <c r="AH25" s="68"/>
      <c r="AL25" s="68"/>
    </row>
    <row r="26" spans="2:38" s="36" customFormat="1" ht="19.5" customHeight="1">
      <c r="B26" s="26" t="s">
        <v>18</v>
      </c>
      <c r="C26" s="16">
        <v>62.453833702915624</v>
      </c>
      <c r="D26" s="16">
        <v>8.918735514669518</v>
      </c>
      <c r="E26" s="16">
        <v>1.9925926522847264</v>
      </c>
      <c r="F26" s="16">
        <v>16.495074863641005</v>
      </c>
      <c r="G26" s="16">
        <v>16.971422946594096</v>
      </c>
      <c r="H26" s="16">
        <v>87.13996733417794</v>
      </c>
      <c r="I26" s="81">
        <v>153.02311852634568</v>
      </c>
      <c r="J26" s="81">
        <v>290.4135439396509</v>
      </c>
      <c r="K26" s="81">
        <v>204.84769992522524</v>
      </c>
      <c r="L26" s="81">
        <v>116.3409021992187</v>
      </c>
      <c r="M26" s="91">
        <v>94.21448405995557</v>
      </c>
      <c r="N26" s="16">
        <v>47.77757235342868</v>
      </c>
      <c r="O26" s="17">
        <v>52.19355853029837</v>
      </c>
      <c r="P26" s="85">
        <v>947.4738800115788</v>
      </c>
      <c r="Q26" s="65">
        <v>1.2403481096903761</v>
      </c>
      <c r="R26" s="66"/>
      <c r="AL26" s="68"/>
    </row>
    <row r="27" spans="2:18" s="36" customFormat="1" ht="19.5" customHeight="1">
      <c r="B27" s="26" t="s">
        <v>27</v>
      </c>
      <c r="C27" s="16">
        <v>10.009555075079401</v>
      </c>
      <c r="D27" s="16">
        <v>7.707981882735506</v>
      </c>
      <c r="E27" s="16">
        <v>2.5541983458937714</v>
      </c>
      <c r="F27" s="16">
        <v>2.8400085116549945</v>
      </c>
      <c r="G27" s="16">
        <v>18.076507973940988</v>
      </c>
      <c r="H27" s="16">
        <v>19.89969684521853</v>
      </c>
      <c r="I27" s="16">
        <v>5.449838631595934</v>
      </c>
      <c r="J27" s="16">
        <v>11.540909090909091</v>
      </c>
      <c r="K27" s="16">
        <v>21.000617283950618</v>
      </c>
      <c r="L27" s="91">
        <v>56.78297872340426</v>
      </c>
      <c r="M27" s="16">
        <v>7.733333333333333</v>
      </c>
      <c r="N27" s="16">
        <v>12.092553191489362</v>
      </c>
      <c r="O27" s="17">
        <v>10.866026750861716</v>
      </c>
      <c r="P27" s="85">
        <v>1060</v>
      </c>
      <c r="Q27" s="65">
        <v>0.4</v>
      </c>
      <c r="R27" s="66"/>
    </row>
    <row r="28" spans="2:18" s="36" customFormat="1" ht="19.5" customHeight="1">
      <c r="B28" s="26" t="s">
        <v>32</v>
      </c>
      <c r="C28" s="16">
        <v>13.619205939414307</v>
      </c>
      <c r="D28" s="16">
        <v>14.319434628975266</v>
      </c>
      <c r="E28" s="16">
        <v>10.016884973275877</v>
      </c>
      <c r="F28" s="16">
        <v>13.18549066689535</v>
      </c>
      <c r="G28" s="91">
        <v>8.424040404040403</v>
      </c>
      <c r="H28" s="91">
        <v>7.860869565217391</v>
      </c>
      <c r="I28" s="16">
        <v>45.2030303030303</v>
      </c>
      <c r="J28" s="91">
        <v>30.305714285714288</v>
      </c>
      <c r="K28" s="91">
        <v>73.39411764705882</v>
      </c>
      <c r="L28" s="16">
        <v>54.46944444444445</v>
      </c>
      <c r="M28" s="16">
        <v>24.30943396226415</v>
      </c>
      <c r="N28" s="91">
        <v>42.58736842105263</v>
      </c>
      <c r="O28" s="17">
        <v>14.711632790295187</v>
      </c>
      <c r="P28" s="85">
        <v>713.9</v>
      </c>
      <c r="Q28" s="65">
        <v>1.8</v>
      </c>
      <c r="R28" s="66"/>
    </row>
    <row r="29" spans="2:18" s="36" customFormat="1" ht="19.5" customHeight="1">
      <c r="B29" s="26" t="s">
        <v>31</v>
      </c>
      <c r="C29" s="16">
        <v>8.33551390347529</v>
      </c>
      <c r="D29" s="16">
        <v>4.159437885294197</v>
      </c>
      <c r="E29" s="16">
        <v>6.213351174281946</v>
      </c>
      <c r="F29" s="16">
        <v>6.545536287732819</v>
      </c>
      <c r="G29" s="16">
        <v>3.6032581510776676</v>
      </c>
      <c r="H29" s="16">
        <v>7.028411373497519</v>
      </c>
      <c r="I29" s="16">
        <v>10</v>
      </c>
      <c r="J29" s="91">
        <v>13.3</v>
      </c>
      <c r="K29" s="16">
        <v>12.579529512188572</v>
      </c>
      <c r="L29" s="16">
        <v>61.95789473684211</v>
      </c>
      <c r="M29" s="16">
        <v>7.282258064516129</v>
      </c>
      <c r="N29" s="16">
        <v>11.06842105263158</v>
      </c>
      <c r="O29" s="17">
        <v>7.102301628798524</v>
      </c>
      <c r="P29" s="85">
        <v>172.7</v>
      </c>
      <c r="Q29" s="65">
        <v>0.7</v>
      </c>
      <c r="R29" s="66"/>
    </row>
    <row r="30" spans="2:18" s="36" customFormat="1" ht="19.5" customHeight="1">
      <c r="B30" s="26" t="s">
        <v>33</v>
      </c>
      <c r="C30" s="16">
        <v>33.12421014236794</v>
      </c>
      <c r="D30" s="91">
        <v>46.680041863090295</v>
      </c>
      <c r="E30" s="91">
        <v>6.197831858884163</v>
      </c>
      <c r="F30" s="91">
        <v>19.6</v>
      </c>
      <c r="G30" s="93" t="s">
        <v>55</v>
      </c>
      <c r="H30" s="93" t="s">
        <v>55</v>
      </c>
      <c r="I30" s="91">
        <v>69.3625</v>
      </c>
      <c r="J30" s="89">
        <v>108.23901338728835</v>
      </c>
      <c r="K30" s="81">
        <v>135.00227272727273</v>
      </c>
      <c r="L30" s="81">
        <v>103.73404987211342</v>
      </c>
      <c r="M30" s="16">
        <v>63.6474897978596</v>
      </c>
      <c r="N30" s="16">
        <v>60.87776740441303</v>
      </c>
      <c r="O30" s="92">
        <v>54.882675265225444</v>
      </c>
      <c r="P30" s="85">
        <v>1130</v>
      </c>
      <c r="Q30" s="65">
        <v>2.1</v>
      </c>
      <c r="R30" s="66"/>
    </row>
    <row r="31" spans="2:38" s="36" customFormat="1" ht="19.5" customHeight="1">
      <c r="B31" s="26" t="s">
        <v>34</v>
      </c>
      <c r="C31" s="16">
        <v>77.19262640761359</v>
      </c>
      <c r="D31" s="16">
        <v>45.83071062900163</v>
      </c>
      <c r="E31" s="16">
        <v>57.005702316164474</v>
      </c>
      <c r="F31" s="81">
        <v>181.64034189581594</v>
      </c>
      <c r="G31" s="81">
        <v>151.7012975336621</v>
      </c>
      <c r="H31" s="91">
        <v>71.92789906998203</v>
      </c>
      <c r="I31" s="81">
        <v>486.38898586899666</v>
      </c>
      <c r="J31" s="16">
        <v>52.00831462701384</v>
      </c>
      <c r="K31" s="81">
        <v>192.45679425907153</v>
      </c>
      <c r="L31" s="81">
        <v>357.9781721899313</v>
      </c>
      <c r="M31" s="16">
        <v>72.08255689988276</v>
      </c>
      <c r="N31" s="81">
        <v>118.55</v>
      </c>
      <c r="O31" s="82">
        <v>100.70396848416206</v>
      </c>
      <c r="P31" s="85">
        <v>9310</v>
      </c>
      <c r="Q31" s="65">
        <v>4.2</v>
      </c>
      <c r="R31" s="66"/>
      <c r="AL31" s="68"/>
    </row>
    <row r="32" spans="2:18" s="36" customFormat="1" ht="19.5" customHeight="1">
      <c r="B32" s="26" t="s">
        <v>41</v>
      </c>
      <c r="C32" s="16">
        <v>14.462254154682682</v>
      </c>
      <c r="D32" s="16">
        <v>8.940158309147467</v>
      </c>
      <c r="E32" s="16">
        <v>5.210527942758169</v>
      </c>
      <c r="F32" s="16">
        <v>6.258981517916282</v>
      </c>
      <c r="G32" s="16">
        <v>2.8281853785763884</v>
      </c>
      <c r="H32" s="16">
        <v>27.57506354245612</v>
      </c>
      <c r="I32" s="16">
        <v>18.60671320714905</v>
      </c>
      <c r="J32" s="91">
        <v>24.955048304025844</v>
      </c>
      <c r="K32" s="16">
        <v>20.633832658661905</v>
      </c>
      <c r="L32" s="89">
        <v>149.9233102187795</v>
      </c>
      <c r="M32" s="16">
        <v>11.551526881712322</v>
      </c>
      <c r="N32" s="16">
        <v>15.080270110311682</v>
      </c>
      <c r="O32" s="17">
        <v>10.49878092689316</v>
      </c>
      <c r="P32" s="85">
        <v>973.7233579817312</v>
      </c>
      <c r="Q32" s="65">
        <v>0.39582427142235754</v>
      </c>
      <c r="R32" s="66"/>
    </row>
    <row r="33" spans="2:18" s="36" customFormat="1" ht="19.5" customHeight="1">
      <c r="B33" s="26" t="s">
        <v>35</v>
      </c>
      <c r="C33" s="16">
        <v>36.800816326530615</v>
      </c>
      <c r="D33" s="91">
        <v>37.05921787709497</v>
      </c>
      <c r="E33" s="91">
        <v>12.001229148375767</v>
      </c>
      <c r="F33" s="16">
        <v>52.26455997292889</v>
      </c>
      <c r="G33" s="16">
        <v>55.563827614847746</v>
      </c>
      <c r="H33" s="16">
        <v>89.82928348909658</v>
      </c>
      <c r="I33" s="89">
        <v>128.33461538461538</v>
      </c>
      <c r="J33" s="81">
        <v>120.10887850467289</v>
      </c>
      <c r="K33" s="81">
        <v>112.06460905349795</v>
      </c>
      <c r="L33" s="81">
        <v>154.80274914089347</v>
      </c>
      <c r="M33" s="89">
        <v>117.93732214499477</v>
      </c>
      <c r="N33" s="89">
        <v>130.45788667687594</v>
      </c>
      <c r="O33" s="92">
        <v>82.79076942839338</v>
      </c>
      <c r="P33" s="85">
        <v>722.1</v>
      </c>
      <c r="Q33" s="65">
        <v>10.4</v>
      </c>
      <c r="R33" s="66"/>
    </row>
    <row r="34" spans="2:38" s="36" customFormat="1" ht="19.5" customHeight="1" thickBot="1">
      <c r="B34" s="46" t="s">
        <v>36</v>
      </c>
      <c r="C34" s="19">
        <v>89.85171465118258</v>
      </c>
      <c r="D34" s="19">
        <v>62.743616292822516</v>
      </c>
      <c r="E34" s="19">
        <v>88.92587868756746</v>
      </c>
      <c r="F34" s="83">
        <v>380.3388059701493</v>
      </c>
      <c r="G34" s="19">
        <v>61.15578974229702</v>
      </c>
      <c r="H34" s="83">
        <v>212.0938864628821</v>
      </c>
      <c r="I34" s="83">
        <v>144.84468085106383</v>
      </c>
      <c r="J34" s="83">
        <v>110.50622101576579</v>
      </c>
      <c r="K34" s="83">
        <v>385.03393069820936</v>
      </c>
      <c r="L34" s="83">
        <v>200.52695602318585</v>
      </c>
      <c r="M34" s="19">
        <v>91.42823418329897</v>
      </c>
      <c r="N34" s="83">
        <v>198.7575762879398</v>
      </c>
      <c r="O34" s="84">
        <v>152.66644545177292</v>
      </c>
      <c r="P34" s="86">
        <v>22300</v>
      </c>
      <c r="Q34" s="67">
        <v>11.1</v>
      </c>
      <c r="R34" s="66"/>
      <c r="AD34" s="68"/>
      <c r="AL34" s="68"/>
    </row>
    <row r="35" spans="2:38" s="36" customFormat="1" ht="19.5" customHeight="1">
      <c r="B35" s="21" t="s">
        <v>42</v>
      </c>
      <c r="C35" s="54">
        <f aca="true" t="shared" si="0" ref="C35:Q35">MAX(C5:C34)</f>
        <v>428.7179502196192</v>
      </c>
      <c r="D35" s="69">
        <f t="shared" si="0"/>
        <v>178.4067873148453</v>
      </c>
      <c r="E35" s="69">
        <f t="shared" si="0"/>
        <v>125.64606748586912</v>
      </c>
      <c r="F35" s="69">
        <f t="shared" si="0"/>
        <v>380.3388059701493</v>
      </c>
      <c r="G35" s="69">
        <f t="shared" si="0"/>
        <v>151.7012975336621</v>
      </c>
      <c r="H35" s="69">
        <f t="shared" si="0"/>
        <v>268.9439887011709</v>
      </c>
      <c r="I35" s="114">
        <f t="shared" si="0"/>
        <v>1070</v>
      </c>
      <c r="J35" s="69">
        <f t="shared" si="0"/>
        <v>519.8396405111132</v>
      </c>
      <c r="K35" s="69">
        <f t="shared" si="0"/>
        <v>953.3955564691714</v>
      </c>
      <c r="L35" s="69">
        <f t="shared" si="0"/>
        <v>1160</v>
      </c>
      <c r="M35" s="69">
        <f t="shared" si="0"/>
        <v>1160</v>
      </c>
      <c r="N35" s="70">
        <f t="shared" si="0"/>
        <v>635.097363701534</v>
      </c>
      <c r="O35" s="71">
        <f t="shared" si="0"/>
        <v>303.27953391912183</v>
      </c>
      <c r="P35" s="54">
        <f t="shared" si="0"/>
        <v>25900</v>
      </c>
      <c r="Q35" s="24">
        <f t="shared" si="0"/>
        <v>12.8</v>
      </c>
      <c r="R35" s="66"/>
      <c r="AD35" s="68"/>
      <c r="AG35" s="68"/>
      <c r="AH35" s="68"/>
      <c r="AI35" s="68"/>
      <c r="AJ35" s="68"/>
      <c r="AK35" s="68"/>
      <c r="AL35" s="68"/>
    </row>
    <row r="36" spans="2:18" s="36" customFormat="1" ht="19.5" customHeight="1">
      <c r="B36" s="26" t="s">
        <v>43</v>
      </c>
      <c r="C36" s="27">
        <f aca="true" t="shared" si="1" ref="C36:Q36">MIN(C5:C34)</f>
        <v>7.147797060686122</v>
      </c>
      <c r="D36" s="28">
        <f t="shared" si="1"/>
        <v>2.765568156501367</v>
      </c>
      <c r="E36" s="28">
        <f t="shared" si="1"/>
        <v>0.9438494174442681</v>
      </c>
      <c r="F36" s="28">
        <f t="shared" si="1"/>
        <v>0.7428499012682721</v>
      </c>
      <c r="G36" s="98">
        <f t="shared" si="1"/>
        <v>2.005</v>
      </c>
      <c r="H36" s="28">
        <f t="shared" si="1"/>
        <v>0.6395182581916027</v>
      </c>
      <c r="I36" s="98">
        <f t="shared" si="1"/>
        <v>3.9935686245</v>
      </c>
      <c r="J36" s="98">
        <f t="shared" si="1"/>
        <v>2.789521055868165</v>
      </c>
      <c r="K36" s="28">
        <f t="shared" si="1"/>
        <v>3.630940790515811</v>
      </c>
      <c r="L36" s="98">
        <f t="shared" si="1"/>
        <v>5.247777777777778</v>
      </c>
      <c r="M36" s="28">
        <f t="shared" si="1"/>
        <v>4.363087779095603</v>
      </c>
      <c r="N36" s="29">
        <f t="shared" si="1"/>
        <v>4.753513748004988</v>
      </c>
      <c r="O36" s="30">
        <f t="shared" si="1"/>
        <v>3.318848197265123</v>
      </c>
      <c r="P36" s="27">
        <f t="shared" si="1"/>
        <v>52.6</v>
      </c>
      <c r="Q36" s="29">
        <f t="shared" si="1"/>
        <v>0</v>
      </c>
      <c r="R36" s="66"/>
    </row>
    <row r="37" spans="2:18" s="36" customFormat="1" ht="19.5" customHeight="1">
      <c r="B37" s="26" t="s">
        <v>44</v>
      </c>
      <c r="C37" s="27">
        <f>AVERAGE(C5:C34)</f>
        <v>89.4997311497045</v>
      </c>
      <c r="D37" s="28">
        <f aca="true" t="shared" si="2" ref="D37:N37">AVERAGE(D5:D34)</f>
        <v>30.61067144934812</v>
      </c>
      <c r="E37" s="28">
        <f t="shared" si="2"/>
        <v>21.147725796185668</v>
      </c>
      <c r="F37" s="28">
        <f t="shared" si="2"/>
        <v>36.87241009487082</v>
      </c>
      <c r="G37" s="28">
        <f t="shared" si="2"/>
        <v>29.564310250771364</v>
      </c>
      <c r="H37" s="28">
        <f t="shared" si="2"/>
        <v>55.75150467641129</v>
      </c>
      <c r="I37" s="72">
        <f t="shared" si="2"/>
        <v>130.0946991839974</v>
      </c>
      <c r="J37" s="72">
        <f t="shared" si="2"/>
        <v>137.96287785617486</v>
      </c>
      <c r="K37" s="72">
        <f t="shared" si="2"/>
        <v>156.41609659630146</v>
      </c>
      <c r="L37" s="72">
        <f t="shared" si="2"/>
        <v>238.87205534653427</v>
      </c>
      <c r="M37" s="72">
        <f t="shared" si="2"/>
        <v>232.09818401801866</v>
      </c>
      <c r="N37" s="73">
        <f t="shared" si="2"/>
        <v>173.42067347502618</v>
      </c>
      <c r="O37" s="30">
        <f>AVERAGE(O5:O34)</f>
        <v>83.83836600658852</v>
      </c>
      <c r="P37" s="27"/>
      <c r="Q37" s="29"/>
      <c r="R37" s="66"/>
    </row>
    <row r="38" spans="2:18" s="36" customFormat="1" ht="19.5" customHeight="1" thickBot="1">
      <c r="B38" s="18" t="s">
        <v>45</v>
      </c>
      <c r="C38" s="31">
        <f aca="true" t="shared" si="3" ref="C38:O38">STDEV(C5:C34)</f>
        <v>122.81297971426972</v>
      </c>
      <c r="D38" s="32">
        <f t="shared" si="3"/>
        <v>40.2742366329935</v>
      </c>
      <c r="E38" s="32">
        <f t="shared" si="3"/>
        <v>28.87020833016053</v>
      </c>
      <c r="F38" s="32">
        <f t="shared" si="3"/>
        <v>78.19998618787177</v>
      </c>
      <c r="G38" s="32">
        <f t="shared" si="3"/>
        <v>37.516426545870075</v>
      </c>
      <c r="H38" s="32">
        <f t="shared" si="3"/>
        <v>77.29425335067442</v>
      </c>
      <c r="I38" s="74">
        <f t="shared" si="3"/>
        <v>219.37975276727101</v>
      </c>
      <c r="J38" s="74">
        <f t="shared" si="3"/>
        <v>153.3837287323337</v>
      </c>
      <c r="K38" s="74">
        <f t="shared" si="3"/>
        <v>207.0805507833256</v>
      </c>
      <c r="L38" s="74">
        <f t="shared" si="3"/>
        <v>305.700005199282</v>
      </c>
      <c r="M38" s="74">
        <f t="shared" si="3"/>
        <v>340.77958099859586</v>
      </c>
      <c r="N38" s="75">
        <f t="shared" si="3"/>
        <v>180.87120396948978</v>
      </c>
      <c r="O38" s="34">
        <f t="shared" si="3"/>
        <v>89.62846972443434</v>
      </c>
      <c r="P38" s="31"/>
      <c r="Q38" s="33"/>
      <c r="R38" s="66"/>
    </row>
    <row r="39" spans="2:17" s="15" customFormat="1" ht="19.5" customHeight="1">
      <c r="B39" s="15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2:17" s="15" customFormat="1" ht="19.5" customHeight="1">
      <c r="B40" s="36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="15" customFormat="1" ht="19.5" customHeight="1">
      <c r="B41" s="36" t="s">
        <v>50</v>
      </c>
    </row>
    <row r="42" s="36" customFormat="1" ht="19.5" customHeight="1">
      <c r="B42" s="36" t="s">
        <v>51</v>
      </c>
    </row>
    <row r="43" s="36" customFormat="1" ht="19.5" customHeight="1">
      <c r="B43" s="15" t="s">
        <v>56</v>
      </c>
    </row>
  </sheetData>
  <sheetProtection/>
  <printOptions horizontalCentered="1"/>
  <pageMargins left="0.48" right="0.41" top="0.78" bottom="0.46" header="0.5118110236220472" footer="0.5118110236220472"/>
  <pageSetup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14" width="6.25390625" style="3" customWidth="1"/>
    <col min="15" max="17" width="7.75390625" style="3" customWidth="1"/>
    <col min="18" max="16384" width="9.125" style="3" customWidth="1"/>
  </cols>
  <sheetData>
    <row r="2" spans="2:17" s="36" customFormat="1" ht="19.5" customHeight="1">
      <c r="B2" s="14" t="s">
        <v>64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36" customFormat="1" ht="19.5" customHeight="1" thickBot="1">
      <c r="P3" s="36" t="s">
        <v>53</v>
      </c>
    </row>
    <row r="4" spans="2:17" s="36" customFormat="1" ht="19.5" customHeight="1" thickBot="1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40" t="s">
        <v>48</v>
      </c>
      <c r="P4" s="77" t="s">
        <v>46</v>
      </c>
      <c r="Q4" s="78" t="s">
        <v>47</v>
      </c>
    </row>
    <row r="5" spans="2:18" s="36" customFormat="1" ht="19.5" customHeight="1">
      <c r="B5" s="26" t="s">
        <v>12</v>
      </c>
      <c r="C5" s="16">
        <v>1.4064174097964517</v>
      </c>
      <c r="D5" s="16">
        <v>2.1455791405650126</v>
      </c>
      <c r="E5" s="16">
        <v>4.4252810985983695</v>
      </c>
      <c r="F5" s="16">
        <v>3.261271445083499</v>
      </c>
      <c r="G5" s="16">
        <v>0.9454648808254931</v>
      </c>
      <c r="H5" s="16">
        <v>2.7605813502167607</v>
      </c>
      <c r="I5" s="16">
        <v>5.35846002212728</v>
      </c>
      <c r="J5" s="91">
        <v>10.583678848903194</v>
      </c>
      <c r="K5" s="16">
        <v>4.371184999135935</v>
      </c>
      <c r="L5" s="16">
        <v>9.141200599853677</v>
      </c>
      <c r="M5" s="16">
        <v>6.688489064710175</v>
      </c>
      <c r="N5" s="16">
        <v>10.205704019740615</v>
      </c>
      <c r="O5" s="17">
        <v>3.75752315889284</v>
      </c>
      <c r="P5" s="85">
        <v>104.27537923795332</v>
      </c>
      <c r="Q5" s="65">
        <v>0.060647268652906025</v>
      </c>
      <c r="R5" s="66"/>
    </row>
    <row r="6" spans="2:18" s="36" customFormat="1" ht="19.5" customHeight="1">
      <c r="B6" s="26" t="s">
        <v>13</v>
      </c>
      <c r="C6" s="16">
        <v>2.081126506005963</v>
      </c>
      <c r="D6" s="16">
        <v>1.4401204532968537</v>
      </c>
      <c r="E6" s="16">
        <v>3.828372645144873</v>
      </c>
      <c r="F6" s="16">
        <v>4.003926797891902</v>
      </c>
      <c r="G6" s="16">
        <v>1.2437237172284938</v>
      </c>
      <c r="H6" s="16">
        <v>1.628967573058533</v>
      </c>
      <c r="I6" s="16">
        <v>3.2787274581022436</v>
      </c>
      <c r="J6" s="16">
        <v>6.983903586861912</v>
      </c>
      <c r="K6" s="16">
        <v>3.3966660657654524</v>
      </c>
      <c r="L6" s="16">
        <v>6.951006635363974</v>
      </c>
      <c r="M6" s="16">
        <v>4.194158097513663</v>
      </c>
      <c r="N6" s="16">
        <v>5.161111040187903</v>
      </c>
      <c r="O6" s="17">
        <v>4.237153317863996</v>
      </c>
      <c r="P6" s="64">
        <v>9.594433325556754</v>
      </c>
      <c r="Q6" s="65">
        <v>0</v>
      </c>
      <c r="R6" s="66"/>
    </row>
    <row r="7" spans="2:18" s="36" customFormat="1" ht="19.5" customHeight="1">
      <c r="B7" s="26" t="s">
        <v>40</v>
      </c>
      <c r="C7" s="64">
        <v>9.40610491669476</v>
      </c>
      <c r="D7" s="16">
        <v>3.0965296192388188</v>
      </c>
      <c r="E7" s="16">
        <v>2.7299628447340765</v>
      </c>
      <c r="F7" s="16">
        <v>2.048682423532481</v>
      </c>
      <c r="G7" s="91">
        <v>0.9687391075062284</v>
      </c>
      <c r="H7" s="16">
        <v>10.874035585100133</v>
      </c>
      <c r="I7" s="91">
        <v>19.763602380330784</v>
      </c>
      <c r="J7" s="16">
        <v>8.296142238161337</v>
      </c>
      <c r="K7" s="16">
        <v>7.922816741811317</v>
      </c>
      <c r="L7" s="16">
        <v>24.663642576719038</v>
      </c>
      <c r="M7" s="16">
        <v>23.383004229997574</v>
      </c>
      <c r="N7" s="16">
        <v>12.67338551433709</v>
      </c>
      <c r="O7" s="17">
        <v>7.977131493159933</v>
      </c>
      <c r="P7" s="85">
        <v>439.9168250281981</v>
      </c>
      <c r="Q7" s="65">
        <v>0</v>
      </c>
      <c r="R7" s="66"/>
    </row>
    <row r="8" spans="2:18" s="36" customFormat="1" ht="19.5" customHeight="1">
      <c r="B8" s="26" t="s">
        <v>37</v>
      </c>
      <c r="C8" s="16">
        <v>9.715972222222222</v>
      </c>
      <c r="D8" s="91">
        <v>7.871653543307087</v>
      </c>
      <c r="E8" s="16">
        <v>2.5539130434782606</v>
      </c>
      <c r="F8" s="16">
        <v>2.7522988505747126</v>
      </c>
      <c r="G8" s="16">
        <v>0.30734117549913814</v>
      </c>
      <c r="H8" s="16">
        <v>5.283439103220151</v>
      </c>
      <c r="I8" s="16">
        <v>9.605921052631578</v>
      </c>
      <c r="J8" s="16">
        <v>9.384320482907722</v>
      </c>
      <c r="K8" s="16">
        <v>11.103029364938974</v>
      </c>
      <c r="L8" s="91">
        <v>9.426386064905993</v>
      </c>
      <c r="M8" s="16">
        <v>24.214634146341464</v>
      </c>
      <c r="N8" s="16">
        <v>12.777777777777779</v>
      </c>
      <c r="O8" s="17">
        <v>7.3026875325826515</v>
      </c>
      <c r="P8" s="85">
        <v>298.4</v>
      </c>
      <c r="Q8" s="65">
        <v>0</v>
      </c>
      <c r="R8" s="66"/>
    </row>
    <row r="9" spans="2:18" s="36" customFormat="1" ht="19.5" customHeight="1">
      <c r="B9" s="26" t="s">
        <v>19</v>
      </c>
      <c r="C9" s="16">
        <v>1.5514253022371132</v>
      </c>
      <c r="D9" s="16">
        <v>0.5996315519321641</v>
      </c>
      <c r="E9" s="16">
        <v>1.3736398014796078</v>
      </c>
      <c r="F9" s="16">
        <v>0.1994408553093075</v>
      </c>
      <c r="G9" s="16">
        <v>0.13960972766412214</v>
      </c>
      <c r="H9" s="93" t="s">
        <v>55</v>
      </c>
      <c r="I9" s="91">
        <v>0.26362876375</v>
      </c>
      <c r="J9" s="91">
        <v>17.5269573552</v>
      </c>
      <c r="K9" s="91">
        <v>2.520289338957447</v>
      </c>
      <c r="L9" s="91">
        <v>0.9184315412437675</v>
      </c>
      <c r="M9" s="16">
        <v>1.3614826331373628</v>
      </c>
      <c r="N9" s="16">
        <v>3.0413559010034548</v>
      </c>
      <c r="O9" s="92">
        <v>1.039337659011408</v>
      </c>
      <c r="P9" s="64">
        <v>25.145081094</v>
      </c>
      <c r="Q9" s="65">
        <v>0</v>
      </c>
      <c r="R9" s="66"/>
    </row>
    <row r="10" spans="2:18" s="36" customFormat="1" ht="19.5" customHeight="1">
      <c r="B10" s="26" t="s">
        <v>20</v>
      </c>
      <c r="C10" s="16">
        <v>1.023807712456253</v>
      </c>
      <c r="D10" s="16">
        <v>0.8964502164502165</v>
      </c>
      <c r="E10" s="16">
        <v>0.889414624724125</v>
      </c>
      <c r="F10" s="16">
        <v>0.33254736990431355</v>
      </c>
      <c r="G10" s="91">
        <v>0.8434782608695651</v>
      </c>
      <c r="H10" s="16">
        <v>0.7246017050860651</v>
      </c>
      <c r="I10" s="16">
        <v>0.7859842892867104</v>
      </c>
      <c r="J10" s="16">
        <v>0.6568718001948264</v>
      </c>
      <c r="K10" s="16">
        <v>1.031822791643572</v>
      </c>
      <c r="L10" s="16">
        <v>0.3346153846153846</v>
      </c>
      <c r="M10" s="91">
        <v>4.2774692066135875</v>
      </c>
      <c r="N10" s="16">
        <v>3.9679252614641816</v>
      </c>
      <c r="O10" s="17">
        <v>0.8973604721104823</v>
      </c>
      <c r="P10" s="64">
        <v>44.7</v>
      </c>
      <c r="Q10" s="65">
        <v>0.1</v>
      </c>
      <c r="R10" s="66"/>
    </row>
    <row r="11" spans="2:18" s="36" customFormat="1" ht="19.5" customHeight="1">
      <c r="B11" s="26" t="s">
        <v>14</v>
      </c>
      <c r="C11" s="16">
        <v>1.2909090909090908</v>
      </c>
      <c r="D11" s="16">
        <v>1.4</v>
      </c>
      <c r="E11" s="16">
        <v>1.0953350963669994</v>
      </c>
      <c r="F11" s="16">
        <v>0.15874316939890712</v>
      </c>
      <c r="G11" s="16">
        <v>0.5360984223636588</v>
      </c>
      <c r="H11" s="16">
        <v>0.37326007326007327</v>
      </c>
      <c r="I11" s="16">
        <v>0.13595505617977527</v>
      </c>
      <c r="J11" s="16">
        <v>1.2637534630037546</v>
      </c>
      <c r="K11" s="16">
        <v>1.142773296623389</v>
      </c>
      <c r="L11" s="16">
        <v>3.061293581555949</v>
      </c>
      <c r="M11" s="16">
        <v>3.088477366255144</v>
      </c>
      <c r="N11" s="16">
        <v>4.803488372093024</v>
      </c>
      <c r="O11" s="17">
        <v>1.350820035819058</v>
      </c>
      <c r="P11" s="64">
        <v>10.5</v>
      </c>
      <c r="Q11" s="65">
        <v>0.1</v>
      </c>
      <c r="R11" s="66"/>
    </row>
    <row r="12" spans="2:18" s="36" customFormat="1" ht="19.5" customHeight="1">
      <c r="B12" s="26" t="s">
        <v>21</v>
      </c>
      <c r="C12" s="16">
        <v>2.462008661947933</v>
      </c>
      <c r="D12" s="16">
        <v>2.3241206030150754</v>
      </c>
      <c r="E12" s="16">
        <v>1.7762425863063973</v>
      </c>
      <c r="F12" s="91">
        <v>1.0974312458185542</v>
      </c>
      <c r="G12" s="16">
        <v>1.6444444444444444</v>
      </c>
      <c r="H12" s="16">
        <v>1.3937973935179309</v>
      </c>
      <c r="I12" s="16">
        <v>0.8045981871866231</v>
      </c>
      <c r="J12" s="16">
        <v>0.6958230722985149</v>
      </c>
      <c r="K12" s="16">
        <v>0.48165555195478493</v>
      </c>
      <c r="L12" s="16">
        <v>0.9384615384615385</v>
      </c>
      <c r="M12" s="16">
        <v>1.2253280991057163</v>
      </c>
      <c r="N12" s="16">
        <v>8.406609945929628</v>
      </c>
      <c r="O12" s="17">
        <v>1.4263434141018723</v>
      </c>
      <c r="P12" s="64">
        <v>39.2</v>
      </c>
      <c r="Q12" s="65">
        <v>0.2</v>
      </c>
      <c r="R12" s="66"/>
    </row>
    <row r="13" spans="2:18" s="36" customFormat="1" ht="19.5" customHeight="1">
      <c r="B13" s="26" t="s">
        <v>22</v>
      </c>
      <c r="C13" s="16">
        <v>1.7763425925925926</v>
      </c>
      <c r="D13" s="91">
        <v>1.855</v>
      </c>
      <c r="E13" s="16">
        <v>2.524121372875105</v>
      </c>
      <c r="F13" s="91">
        <v>0.7301369039955367</v>
      </c>
      <c r="G13" s="91">
        <v>2.6201523692672994</v>
      </c>
      <c r="H13" s="91">
        <v>0.1921875</v>
      </c>
      <c r="I13" s="16">
        <v>1.1004017003462707</v>
      </c>
      <c r="J13" s="91">
        <v>0.5427076163102763</v>
      </c>
      <c r="K13" s="16">
        <v>1.1075671667684526</v>
      </c>
      <c r="L13" s="16">
        <v>1.904567901234568</v>
      </c>
      <c r="M13" s="16">
        <v>1.852774193548387</v>
      </c>
      <c r="N13" s="91">
        <v>4.340642609773192</v>
      </c>
      <c r="O13" s="92">
        <v>1.7091147094290218</v>
      </c>
      <c r="P13" s="64">
        <v>13.04</v>
      </c>
      <c r="Q13" s="65">
        <v>0</v>
      </c>
      <c r="R13" s="66"/>
    </row>
    <row r="14" spans="2:18" s="36" customFormat="1" ht="19.5" customHeight="1">
      <c r="B14" s="26" t="s">
        <v>23</v>
      </c>
      <c r="C14" s="16">
        <v>1.6042008510365906</v>
      </c>
      <c r="D14" s="16">
        <v>1.0020833333333334</v>
      </c>
      <c r="E14" s="16">
        <v>1.7864978941516356</v>
      </c>
      <c r="F14" s="16">
        <v>0.8229166666666666</v>
      </c>
      <c r="G14" s="16">
        <v>2.597694414604884</v>
      </c>
      <c r="H14" s="91">
        <v>0.6692307692307692</v>
      </c>
      <c r="I14" s="91">
        <v>6.034246575342466</v>
      </c>
      <c r="J14" s="91">
        <v>5.01521251367525</v>
      </c>
      <c r="K14" s="16">
        <v>4.007948095002001</v>
      </c>
      <c r="L14" s="16">
        <v>2.3759700180354884</v>
      </c>
      <c r="M14" s="16">
        <v>5.032086389362284</v>
      </c>
      <c r="N14" s="16">
        <v>3.777167361651729</v>
      </c>
      <c r="O14" s="92">
        <v>2.822241225704144</v>
      </c>
      <c r="P14" s="85">
        <v>111.1</v>
      </c>
      <c r="Q14" s="65">
        <v>0.2</v>
      </c>
      <c r="R14" s="66"/>
    </row>
    <row r="15" spans="2:18" s="36" customFormat="1" ht="19.5" customHeight="1">
      <c r="B15" s="26" t="s">
        <v>38</v>
      </c>
      <c r="C15" s="16">
        <v>12.650634455832114</v>
      </c>
      <c r="D15" s="16">
        <v>0.9461187214611871</v>
      </c>
      <c r="E15" s="16">
        <v>2.7078947368421056</v>
      </c>
      <c r="F15" s="16">
        <v>0.5787800726438345</v>
      </c>
      <c r="G15" s="16">
        <v>1.1304347826086956</v>
      </c>
      <c r="H15" s="16">
        <v>0.5455493338482332</v>
      </c>
      <c r="I15" s="16">
        <v>4.440732748725954</v>
      </c>
      <c r="J15" s="16">
        <v>11.981229191037523</v>
      </c>
      <c r="K15" s="16">
        <v>8.209521319462928</v>
      </c>
      <c r="L15" s="16">
        <v>14.64088008814304</v>
      </c>
      <c r="M15" s="16">
        <v>25.428244124019447</v>
      </c>
      <c r="N15" s="16">
        <v>7.262566844919785</v>
      </c>
      <c r="O15" s="17">
        <v>5.458061002829138</v>
      </c>
      <c r="P15" s="85">
        <v>500.9</v>
      </c>
      <c r="Q15" s="65">
        <v>0</v>
      </c>
      <c r="R15" s="66"/>
    </row>
    <row r="16" spans="2:18" s="36" customFormat="1" ht="19.5" customHeight="1">
      <c r="B16" s="26" t="s">
        <v>39</v>
      </c>
      <c r="C16" s="16">
        <v>5.012536306250376</v>
      </c>
      <c r="D16" s="16">
        <v>1.4095355084928678</v>
      </c>
      <c r="E16" s="16">
        <v>0.45909728685807505</v>
      </c>
      <c r="F16" s="16">
        <v>0.2713866171124812</v>
      </c>
      <c r="G16" s="16">
        <v>0.5339338203823888</v>
      </c>
      <c r="H16" s="16">
        <v>1.2967532467532468</v>
      </c>
      <c r="I16" s="16">
        <v>2.143836301441762</v>
      </c>
      <c r="J16" s="16">
        <v>7.164087372073411</v>
      </c>
      <c r="K16" s="16">
        <v>7.043710501620363</v>
      </c>
      <c r="L16" s="91">
        <v>12.756535556975239</v>
      </c>
      <c r="M16" s="16">
        <v>12.416575488607753</v>
      </c>
      <c r="N16" s="16">
        <v>4.7878038102316935</v>
      </c>
      <c r="O16" s="17">
        <v>3.7577367426737194</v>
      </c>
      <c r="P16" s="85">
        <v>218.4</v>
      </c>
      <c r="Q16" s="65">
        <v>0</v>
      </c>
      <c r="R16" s="66"/>
    </row>
    <row r="17" spans="2:18" s="36" customFormat="1" ht="19.5" customHeight="1">
      <c r="B17" s="26" t="s">
        <v>16</v>
      </c>
      <c r="C17" s="16">
        <v>2.050913351868699</v>
      </c>
      <c r="D17" s="16">
        <v>0.5192546583850932</v>
      </c>
      <c r="E17" s="16">
        <v>1.0533698818188773</v>
      </c>
      <c r="F17" s="16">
        <v>0.08483932584537501</v>
      </c>
      <c r="G17" s="91">
        <v>0.32</v>
      </c>
      <c r="H17" s="16">
        <v>0.06501823502750204</v>
      </c>
      <c r="I17" s="16">
        <v>0.14344288266647642</v>
      </c>
      <c r="J17" s="16">
        <v>0.45079872204472843</v>
      </c>
      <c r="K17" s="91">
        <v>0.47936236018541406</v>
      </c>
      <c r="L17" s="91">
        <v>1.1677777777777778</v>
      </c>
      <c r="M17" s="16">
        <v>0.7062099679881864</v>
      </c>
      <c r="N17" s="16">
        <v>1.356757466224002</v>
      </c>
      <c r="O17" s="17">
        <v>0.500117491558474</v>
      </c>
      <c r="P17" s="64">
        <v>15.7</v>
      </c>
      <c r="Q17" s="65">
        <v>0</v>
      </c>
      <c r="R17" s="66"/>
    </row>
    <row r="18" spans="2:18" s="36" customFormat="1" ht="19.5" customHeight="1">
      <c r="B18" s="26" t="s">
        <v>15</v>
      </c>
      <c r="C18" s="16">
        <v>4.465521528533674</v>
      </c>
      <c r="D18" s="16">
        <v>1.34381531936234</v>
      </c>
      <c r="E18" s="16">
        <v>1.158355405030009</v>
      </c>
      <c r="F18" s="16">
        <v>4.485176934070356</v>
      </c>
      <c r="G18" s="91">
        <v>1.4566215265496312</v>
      </c>
      <c r="H18" s="16">
        <v>0.3809755557417465</v>
      </c>
      <c r="I18" s="16">
        <v>1.4666707659797953</v>
      </c>
      <c r="J18" s="16">
        <v>5.25771136436715</v>
      </c>
      <c r="K18" s="16">
        <v>10.576250527797319</v>
      </c>
      <c r="L18" s="16">
        <v>16.380512914860617</v>
      </c>
      <c r="M18" s="16">
        <v>9.511950468843194</v>
      </c>
      <c r="N18" s="16">
        <v>7.243731393126656</v>
      </c>
      <c r="O18" s="17">
        <v>4.789689725552062</v>
      </c>
      <c r="P18" s="64">
        <v>95.8</v>
      </c>
      <c r="Q18" s="65">
        <v>0</v>
      </c>
      <c r="R18" s="66"/>
    </row>
    <row r="19" spans="2:18" s="36" customFormat="1" ht="19.5" customHeight="1">
      <c r="B19" s="26" t="s">
        <v>24</v>
      </c>
      <c r="C19" s="93" t="s">
        <v>55</v>
      </c>
      <c r="D19" s="91">
        <v>0.729903536977492</v>
      </c>
      <c r="E19" s="16">
        <v>1.0234375</v>
      </c>
      <c r="F19" s="16">
        <v>0.6091674462114126</v>
      </c>
      <c r="G19" s="16">
        <v>0.8458064516129032</v>
      </c>
      <c r="H19" s="16">
        <v>0.32299829642248723</v>
      </c>
      <c r="I19" s="16">
        <v>0.5665240133064189</v>
      </c>
      <c r="J19" s="16">
        <v>2.1165853658536586</v>
      </c>
      <c r="K19" s="91">
        <v>1</v>
      </c>
      <c r="L19" s="16">
        <v>3.9253846153846155</v>
      </c>
      <c r="M19" s="16">
        <v>2.552777777777778</v>
      </c>
      <c r="N19" s="16">
        <v>2.3378666666666668</v>
      </c>
      <c r="O19" s="17">
        <v>1.094731681468156</v>
      </c>
      <c r="P19" s="64">
        <v>7.3</v>
      </c>
      <c r="Q19" s="65">
        <v>0.2</v>
      </c>
      <c r="R19" s="66"/>
    </row>
    <row r="20" spans="2:18" s="36" customFormat="1" ht="19.5" customHeight="1">
      <c r="B20" s="26" t="s">
        <v>25</v>
      </c>
      <c r="C20" s="16">
        <v>1.1628054432164014</v>
      </c>
      <c r="D20" s="16">
        <v>0.6118371518022377</v>
      </c>
      <c r="E20" s="16">
        <v>0.9013935718325811</v>
      </c>
      <c r="F20" s="16">
        <v>0.6262393880394851</v>
      </c>
      <c r="G20" s="16">
        <v>0.7728510638297873</v>
      </c>
      <c r="H20" s="91">
        <v>1.0860217299476835</v>
      </c>
      <c r="I20" s="16">
        <v>0.5075097827217064</v>
      </c>
      <c r="J20" s="16">
        <v>1.066984126984127</v>
      </c>
      <c r="K20" s="16">
        <v>0.4177567944386948</v>
      </c>
      <c r="L20" s="16">
        <v>2.1611455847255368</v>
      </c>
      <c r="M20" s="16">
        <v>2.0424120932576306</v>
      </c>
      <c r="N20" s="16">
        <v>2.8309748675146618</v>
      </c>
      <c r="O20" s="17">
        <v>0.9758433234233586</v>
      </c>
      <c r="P20" s="64">
        <v>24.97</v>
      </c>
      <c r="Q20" s="65">
        <v>0.05</v>
      </c>
      <c r="R20" s="66"/>
    </row>
    <row r="21" spans="2:18" s="36" customFormat="1" ht="19.5" customHeight="1">
      <c r="B21" s="26" t="s">
        <v>26</v>
      </c>
      <c r="C21" s="16">
        <v>6.345231392509254</v>
      </c>
      <c r="D21" s="16">
        <v>4.533192226835041</v>
      </c>
      <c r="E21" s="16">
        <v>2.8263128160016713</v>
      </c>
      <c r="F21" s="16">
        <v>3.1194916496082494</v>
      </c>
      <c r="G21" s="16">
        <v>2.502027577914957</v>
      </c>
      <c r="H21" s="16">
        <v>1.0170992520441513</v>
      </c>
      <c r="I21" s="16">
        <v>1.5153130410751192</v>
      </c>
      <c r="J21" s="91">
        <v>5.554847182350784</v>
      </c>
      <c r="K21" s="16">
        <v>0.7980862172160602</v>
      </c>
      <c r="L21" s="16">
        <v>1.7436170212765958</v>
      </c>
      <c r="M21" s="16">
        <v>11.344568213029602</v>
      </c>
      <c r="N21" s="16">
        <v>10.88521827947871</v>
      </c>
      <c r="O21" s="17">
        <v>3.6727990853728993</v>
      </c>
      <c r="P21" s="64">
        <v>35.6</v>
      </c>
      <c r="Q21" s="65">
        <v>0.1</v>
      </c>
      <c r="R21" s="66"/>
    </row>
    <row r="22" spans="2:18" s="36" customFormat="1" ht="19.5" customHeight="1">
      <c r="B22" s="26" t="s">
        <v>28</v>
      </c>
      <c r="C22" s="91">
        <v>4.036</v>
      </c>
      <c r="D22" s="91">
        <v>4.444166666666667</v>
      </c>
      <c r="E22" s="91">
        <v>2.5133333333333336</v>
      </c>
      <c r="F22" s="16">
        <v>1.764794550931402</v>
      </c>
      <c r="G22" s="16">
        <v>1.9264912280701756</v>
      </c>
      <c r="H22" s="16">
        <v>1.099992386436241</v>
      </c>
      <c r="I22" s="16">
        <v>1.0233802178792806</v>
      </c>
      <c r="J22" s="16">
        <v>1.9776454595671507</v>
      </c>
      <c r="K22" s="16">
        <v>1.2965639407404936</v>
      </c>
      <c r="L22" s="16">
        <v>2.0010000000000003</v>
      </c>
      <c r="M22" s="16">
        <v>1.7635664335664336</v>
      </c>
      <c r="N22" s="16">
        <v>4.134220779220779</v>
      </c>
      <c r="O22" s="92">
        <v>1.8371425507213008</v>
      </c>
      <c r="P22" s="64">
        <v>11.42</v>
      </c>
      <c r="Q22" s="65">
        <v>0.62</v>
      </c>
      <c r="R22" s="66"/>
    </row>
    <row r="23" spans="2:18" s="36" customFormat="1" ht="19.5" customHeight="1">
      <c r="B23" s="26" t="s">
        <v>29</v>
      </c>
      <c r="C23" s="16">
        <v>1.5020675105485233</v>
      </c>
      <c r="D23" s="16">
        <v>0.9601546672904016</v>
      </c>
      <c r="E23" s="16">
        <v>1.4557653608527397</v>
      </c>
      <c r="F23" s="16">
        <v>1.1709949059934253</v>
      </c>
      <c r="G23" s="16">
        <v>1.5334193839154004</v>
      </c>
      <c r="H23" s="16">
        <v>0.7412820512820513</v>
      </c>
      <c r="I23" s="16">
        <v>0.9012142857142857</v>
      </c>
      <c r="J23" s="16">
        <v>1.2679389312977098</v>
      </c>
      <c r="K23" s="16">
        <v>0.8762631578947369</v>
      </c>
      <c r="L23" s="16">
        <v>2.3439473684210523</v>
      </c>
      <c r="M23" s="91">
        <v>1.607</v>
      </c>
      <c r="N23" s="16">
        <v>2.5280336042624456</v>
      </c>
      <c r="O23" s="17">
        <v>1.2926093844141116</v>
      </c>
      <c r="P23" s="64">
        <v>20.33</v>
      </c>
      <c r="Q23" s="65">
        <v>0</v>
      </c>
      <c r="R23" s="66"/>
    </row>
    <row r="24" spans="2:18" s="36" customFormat="1" ht="19.5" customHeight="1">
      <c r="B24" s="26" t="s">
        <v>30</v>
      </c>
      <c r="C24" s="16">
        <v>1.249236576906354</v>
      </c>
      <c r="D24" s="16">
        <v>0.7480530131953184</v>
      </c>
      <c r="E24" s="16">
        <v>0.6606363469345523</v>
      </c>
      <c r="F24" s="16">
        <v>0.48245349717332625</v>
      </c>
      <c r="G24" s="16">
        <v>0.8793207703735156</v>
      </c>
      <c r="H24" s="16">
        <v>0.47189798271147954</v>
      </c>
      <c r="I24" s="16">
        <v>0.8205714285714285</v>
      </c>
      <c r="J24" s="16">
        <v>0.713821138211382</v>
      </c>
      <c r="K24" s="16">
        <v>0.5842659147991225</v>
      </c>
      <c r="L24" s="16">
        <v>1.0132142857142858</v>
      </c>
      <c r="M24" s="16">
        <v>2.5624000000000002</v>
      </c>
      <c r="N24" s="16">
        <v>2.6014283477991738</v>
      </c>
      <c r="O24" s="17">
        <v>0.8802474443710386</v>
      </c>
      <c r="P24" s="64">
        <v>9.44</v>
      </c>
      <c r="Q24" s="65">
        <v>0.17</v>
      </c>
      <c r="R24" s="66"/>
    </row>
    <row r="25" spans="2:18" s="36" customFormat="1" ht="19.5" customHeight="1">
      <c r="B25" s="26" t="s">
        <v>17</v>
      </c>
      <c r="C25" s="16">
        <v>5.50040812308475</v>
      </c>
      <c r="D25" s="16">
        <v>1.210904858933415</v>
      </c>
      <c r="E25" s="16">
        <v>6.607265309130557</v>
      </c>
      <c r="F25" s="16">
        <v>0.6666078876123146</v>
      </c>
      <c r="G25" s="16">
        <v>1.972078022338939</v>
      </c>
      <c r="H25" s="16">
        <v>4.580808835219207</v>
      </c>
      <c r="I25" s="16">
        <v>7.456739964876814</v>
      </c>
      <c r="J25" s="16">
        <v>13.562429450558477</v>
      </c>
      <c r="K25" s="16">
        <v>23.581330581987842</v>
      </c>
      <c r="L25" s="16">
        <v>27.234361332296903</v>
      </c>
      <c r="M25" s="16">
        <v>16.922144533924744</v>
      </c>
      <c r="N25" s="16">
        <v>22.414213482192817</v>
      </c>
      <c r="O25" s="17">
        <v>7.423595024783717</v>
      </c>
      <c r="P25" s="85">
        <v>315.56817943387085</v>
      </c>
      <c r="Q25" s="65">
        <v>0.20893122405328138</v>
      </c>
      <c r="R25" s="66"/>
    </row>
    <row r="26" spans="2:18" s="36" customFormat="1" ht="19.5" customHeight="1">
      <c r="B26" s="26" t="s">
        <v>18</v>
      </c>
      <c r="C26" s="16">
        <v>2.225570397415013</v>
      </c>
      <c r="D26" s="16">
        <v>0.5609429818219126</v>
      </c>
      <c r="E26" s="16">
        <v>0.13329856335787962</v>
      </c>
      <c r="F26" s="16">
        <v>0.6341483151751336</v>
      </c>
      <c r="G26" s="16">
        <v>0.4315302963494739</v>
      </c>
      <c r="H26" s="16">
        <v>1.8428989740267478</v>
      </c>
      <c r="I26" s="16">
        <v>3.410737081295898</v>
      </c>
      <c r="J26" s="16">
        <v>9.03224009873395</v>
      </c>
      <c r="K26" s="16">
        <v>7.645373857121879</v>
      </c>
      <c r="L26" s="16">
        <v>6.035351552259563</v>
      </c>
      <c r="M26" s="91">
        <v>5.230856518946668</v>
      </c>
      <c r="N26" s="16">
        <v>3.667799066272203</v>
      </c>
      <c r="O26" s="17">
        <v>1.8261137214745777</v>
      </c>
      <c r="P26" s="64">
        <v>23.54324979656714</v>
      </c>
      <c r="Q26" s="65">
        <v>0</v>
      </c>
      <c r="R26" s="66"/>
    </row>
    <row r="27" spans="2:18" s="36" customFormat="1" ht="19.5" customHeight="1">
      <c r="B27" s="26" t="s">
        <v>27</v>
      </c>
      <c r="C27" s="16">
        <v>1.0821538277269451</v>
      </c>
      <c r="D27" s="16">
        <v>0.7522339648936521</v>
      </c>
      <c r="E27" s="16">
        <v>0.323272300062079</v>
      </c>
      <c r="F27" s="16">
        <v>0.30617542968925004</v>
      </c>
      <c r="G27" s="16">
        <v>0.623919464669988</v>
      </c>
      <c r="H27" s="16">
        <v>0.5470078869536641</v>
      </c>
      <c r="I27" s="16">
        <v>0.41713732451186053</v>
      </c>
      <c r="J27" s="16">
        <v>0.43282828282828284</v>
      </c>
      <c r="K27" s="16">
        <v>1.0796296296296297</v>
      </c>
      <c r="L27" s="91">
        <v>3.5170212765957447</v>
      </c>
      <c r="M27" s="16">
        <v>0.8214912280701755</v>
      </c>
      <c r="N27" s="16">
        <v>1.1950354609929077</v>
      </c>
      <c r="O27" s="17">
        <v>0.6611070473537719</v>
      </c>
      <c r="P27" s="85">
        <v>143.2</v>
      </c>
      <c r="Q27" s="65">
        <v>0</v>
      </c>
      <c r="R27" s="66"/>
    </row>
    <row r="28" spans="2:18" s="36" customFormat="1" ht="19.5" customHeight="1">
      <c r="B28" s="26" t="s">
        <v>32</v>
      </c>
      <c r="C28" s="16">
        <v>3.791351401867479</v>
      </c>
      <c r="D28" s="16">
        <v>3.307243816254417</v>
      </c>
      <c r="E28" s="16">
        <v>1.7942414786988838</v>
      </c>
      <c r="F28" s="16">
        <v>2.4099498486566486</v>
      </c>
      <c r="G28" s="91">
        <v>2.816363636363636</v>
      </c>
      <c r="H28" s="91">
        <v>2.3281159420289854</v>
      </c>
      <c r="I28" s="16">
        <v>4.136363636363637</v>
      </c>
      <c r="J28" s="91">
        <v>3.9728571428571433</v>
      </c>
      <c r="K28" s="91">
        <v>6.835294117647059</v>
      </c>
      <c r="L28" s="16">
        <v>5.879166666666666</v>
      </c>
      <c r="M28" s="16">
        <v>5.031132075471698</v>
      </c>
      <c r="N28" s="91">
        <v>3.7705263157894735</v>
      </c>
      <c r="O28" s="17">
        <v>2.8783174053640703</v>
      </c>
      <c r="P28" s="64">
        <v>15.9</v>
      </c>
      <c r="Q28" s="65">
        <v>0</v>
      </c>
      <c r="R28" s="66"/>
    </row>
    <row r="29" spans="2:18" s="36" customFormat="1" ht="19.5" customHeight="1">
      <c r="B29" s="26" t="s">
        <v>31</v>
      </c>
      <c r="C29" s="16">
        <v>1.8864021389451329</v>
      </c>
      <c r="D29" s="16">
        <v>0.5678023996088832</v>
      </c>
      <c r="E29" s="16">
        <v>0.6585083716444285</v>
      </c>
      <c r="F29" s="16">
        <v>0.4637764932562621</v>
      </c>
      <c r="G29" s="16">
        <v>0.42463419208661934</v>
      </c>
      <c r="H29" s="16">
        <v>0.7574720717610048</v>
      </c>
      <c r="I29" s="16">
        <v>1.85</v>
      </c>
      <c r="J29" s="91">
        <v>1.6</v>
      </c>
      <c r="K29" s="16">
        <v>1.7719725938183097</v>
      </c>
      <c r="L29" s="16">
        <v>3.278947368421053</v>
      </c>
      <c r="M29" s="16">
        <v>1.664516129032258</v>
      </c>
      <c r="N29" s="16">
        <v>1.9647368421052631</v>
      </c>
      <c r="O29" s="17">
        <v>0.7920132538434229</v>
      </c>
      <c r="P29" s="64">
        <v>8.5</v>
      </c>
      <c r="Q29" s="65">
        <v>0</v>
      </c>
      <c r="R29" s="66"/>
    </row>
    <row r="30" spans="2:18" s="36" customFormat="1" ht="19.5" customHeight="1">
      <c r="B30" s="26" t="s">
        <v>33</v>
      </c>
      <c r="C30" s="16">
        <v>3.3577185230245066</v>
      </c>
      <c r="D30" s="91">
        <v>3.6944881187586853</v>
      </c>
      <c r="E30" s="91">
        <v>1.8580906691896726</v>
      </c>
      <c r="F30" s="91">
        <v>3.8</v>
      </c>
      <c r="G30" s="93" t="s">
        <v>55</v>
      </c>
      <c r="H30" s="93" t="s">
        <v>55</v>
      </c>
      <c r="I30" s="91">
        <v>2.9375</v>
      </c>
      <c r="J30" s="91">
        <v>3.871541302309996</v>
      </c>
      <c r="K30" s="16">
        <v>7.2</v>
      </c>
      <c r="L30" s="16">
        <v>5.21516118952787</v>
      </c>
      <c r="M30" s="16">
        <v>3.3346717245219386</v>
      </c>
      <c r="N30" s="16">
        <v>3.086812346657769</v>
      </c>
      <c r="O30" s="92">
        <v>3.4393326752670963</v>
      </c>
      <c r="P30" s="64">
        <v>31.4</v>
      </c>
      <c r="Q30" s="65">
        <v>0.5</v>
      </c>
      <c r="R30" s="66"/>
    </row>
    <row r="31" spans="2:18" s="36" customFormat="1" ht="19.5" customHeight="1">
      <c r="B31" s="26" t="s">
        <v>34</v>
      </c>
      <c r="C31" s="16">
        <v>2.9511438636615597</v>
      </c>
      <c r="D31" s="16">
        <v>1.7412573673870333</v>
      </c>
      <c r="E31" s="16">
        <v>2.4309440072893835</v>
      </c>
      <c r="F31" s="16">
        <v>6.79687817920382</v>
      </c>
      <c r="G31" s="16">
        <v>2.687396905279275</v>
      </c>
      <c r="H31" s="91">
        <v>0.8518647071946173</v>
      </c>
      <c r="I31" s="16">
        <v>22.971845939939655</v>
      </c>
      <c r="J31" s="16">
        <v>2.305643082633971</v>
      </c>
      <c r="K31" s="16">
        <v>10.469225299927002</v>
      </c>
      <c r="L31" s="16">
        <v>15.2214244946888</v>
      </c>
      <c r="M31" s="16">
        <v>3.284379808258439</v>
      </c>
      <c r="N31" s="16">
        <v>4.11358024691358</v>
      </c>
      <c r="O31" s="17">
        <v>3.573712344791685</v>
      </c>
      <c r="P31" s="85">
        <v>825.9</v>
      </c>
      <c r="Q31" s="65">
        <v>0.1</v>
      </c>
      <c r="R31" s="66"/>
    </row>
    <row r="32" spans="2:18" s="36" customFormat="1" ht="19.5" customHeight="1">
      <c r="B32" s="26" t="s">
        <v>41</v>
      </c>
      <c r="C32" s="16">
        <v>1.9757271539401795</v>
      </c>
      <c r="D32" s="16">
        <v>0.7831084760643118</v>
      </c>
      <c r="E32" s="16">
        <v>0.5441100265027101</v>
      </c>
      <c r="F32" s="16">
        <v>0.48171261227906714</v>
      </c>
      <c r="G32" s="16">
        <v>0.47319835182662434</v>
      </c>
      <c r="H32" s="16">
        <v>1.3029710825437453</v>
      </c>
      <c r="I32" s="16">
        <v>1.1119262971437534</v>
      </c>
      <c r="J32" s="91">
        <v>1.5123560362943296</v>
      </c>
      <c r="K32" s="16">
        <v>2.2673634567586514</v>
      </c>
      <c r="L32" s="91">
        <v>6.864861591992105</v>
      </c>
      <c r="M32" s="16">
        <v>1.602227315610027</v>
      </c>
      <c r="N32" s="16">
        <v>1.933923105949436</v>
      </c>
      <c r="O32" s="17">
        <v>0.9041863583081078</v>
      </c>
      <c r="P32" s="64">
        <v>51.70076726342711</v>
      </c>
      <c r="Q32" s="65">
        <v>0.08439897698209718</v>
      </c>
      <c r="R32" s="66"/>
    </row>
    <row r="33" spans="2:18" s="36" customFormat="1" ht="19.5" customHeight="1">
      <c r="B33" s="26" t="s">
        <v>35</v>
      </c>
      <c r="C33" s="16">
        <v>1.7612244897959184</v>
      </c>
      <c r="D33" s="91">
        <v>1.4273743016759777</v>
      </c>
      <c r="E33" s="91">
        <v>0.5</v>
      </c>
      <c r="F33" s="16">
        <v>1.33664219338778</v>
      </c>
      <c r="G33" s="16">
        <v>1.310863161437991</v>
      </c>
      <c r="H33" s="16">
        <v>2.047663551401869</v>
      </c>
      <c r="I33" s="91">
        <v>3.269230769230769</v>
      </c>
      <c r="J33" s="16">
        <v>2.5482866043613708</v>
      </c>
      <c r="K33" s="16">
        <v>2.5765432098765433</v>
      </c>
      <c r="L33" s="16">
        <v>4.8183848797250866</v>
      </c>
      <c r="M33" s="91">
        <v>4.069937062230384</v>
      </c>
      <c r="N33" s="91">
        <v>3.805359877488515</v>
      </c>
      <c r="O33" s="92">
        <v>2.285833431932739</v>
      </c>
      <c r="P33" s="64">
        <v>26.9</v>
      </c>
      <c r="Q33" s="65">
        <v>0.5</v>
      </c>
      <c r="R33" s="66"/>
    </row>
    <row r="34" spans="2:18" s="36" customFormat="1" ht="19.5" customHeight="1" thickBot="1">
      <c r="B34" s="46" t="s">
        <v>36</v>
      </c>
      <c r="C34" s="19">
        <v>2.97520385021715</v>
      </c>
      <c r="D34" s="19">
        <v>2.1144901143636496</v>
      </c>
      <c r="E34" s="19">
        <v>2.1867120380170535</v>
      </c>
      <c r="F34" s="19">
        <v>8.776119402985074</v>
      </c>
      <c r="G34" s="19">
        <v>1.819441471336948</v>
      </c>
      <c r="H34" s="19">
        <v>5.292576419213974</v>
      </c>
      <c r="I34" s="19">
        <v>4.142553191489362</v>
      </c>
      <c r="J34" s="19">
        <v>3.8592539482508466</v>
      </c>
      <c r="K34" s="19">
        <v>8.573193890236515</v>
      </c>
      <c r="L34" s="19">
        <v>5.4695353585020055</v>
      </c>
      <c r="M34" s="19">
        <v>4.158014465465991</v>
      </c>
      <c r="N34" s="19">
        <v>4.999201158133186</v>
      </c>
      <c r="O34" s="20">
        <v>4.037814687451017</v>
      </c>
      <c r="P34" s="86">
        <v>498.5</v>
      </c>
      <c r="Q34" s="67">
        <v>0.6</v>
      </c>
      <c r="R34" s="66"/>
    </row>
    <row r="35" spans="2:18" s="36" customFormat="1" ht="19.5" customHeight="1">
      <c r="B35" s="21" t="s">
        <v>42</v>
      </c>
      <c r="C35" s="22">
        <f aca="true" t="shared" si="0" ref="C35:Q35">MAX(C5:C34)</f>
        <v>12.650634455832114</v>
      </c>
      <c r="D35" s="95">
        <f t="shared" si="0"/>
        <v>7.871653543307087</v>
      </c>
      <c r="E35" s="23">
        <f t="shared" si="0"/>
        <v>6.607265309130557</v>
      </c>
      <c r="F35" s="23">
        <f t="shared" si="0"/>
        <v>8.776119402985074</v>
      </c>
      <c r="G35" s="95">
        <f t="shared" si="0"/>
        <v>2.816363636363636</v>
      </c>
      <c r="H35" s="23">
        <f t="shared" si="0"/>
        <v>10.874035585100133</v>
      </c>
      <c r="I35" s="23">
        <f t="shared" si="0"/>
        <v>22.971845939939655</v>
      </c>
      <c r="J35" s="95">
        <f t="shared" si="0"/>
        <v>17.5269573552</v>
      </c>
      <c r="K35" s="23">
        <f t="shared" si="0"/>
        <v>23.581330581987842</v>
      </c>
      <c r="L35" s="23">
        <f t="shared" si="0"/>
        <v>27.234361332296903</v>
      </c>
      <c r="M35" s="23">
        <f t="shared" si="0"/>
        <v>25.428244124019447</v>
      </c>
      <c r="N35" s="24">
        <f t="shared" si="0"/>
        <v>22.414213482192817</v>
      </c>
      <c r="O35" s="25">
        <f t="shared" si="0"/>
        <v>7.977131493159933</v>
      </c>
      <c r="P35" s="54">
        <f t="shared" si="0"/>
        <v>825.9</v>
      </c>
      <c r="Q35" s="24">
        <f t="shared" si="0"/>
        <v>0.62</v>
      </c>
      <c r="R35" s="66"/>
    </row>
    <row r="36" spans="2:18" s="36" customFormat="1" ht="19.5" customHeight="1">
      <c r="B36" s="26" t="s">
        <v>43</v>
      </c>
      <c r="C36" s="27">
        <f aca="true" t="shared" si="1" ref="C36:Q36">MIN(C5:C34)</f>
        <v>1.023807712456253</v>
      </c>
      <c r="D36" s="28">
        <f t="shared" si="1"/>
        <v>0.5192546583850932</v>
      </c>
      <c r="E36" s="28">
        <f t="shared" si="1"/>
        <v>0.13329856335787962</v>
      </c>
      <c r="F36" s="28">
        <f t="shared" si="1"/>
        <v>0.08483932584537501</v>
      </c>
      <c r="G36" s="28">
        <f t="shared" si="1"/>
        <v>0.13960972766412214</v>
      </c>
      <c r="H36" s="28">
        <f t="shared" si="1"/>
        <v>0.06501823502750204</v>
      </c>
      <c r="I36" s="28">
        <f t="shared" si="1"/>
        <v>0.13595505617977527</v>
      </c>
      <c r="J36" s="28">
        <f t="shared" si="1"/>
        <v>0.43282828282828284</v>
      </c>
      <c r="K36" s="28">
        <f t="shared" si="1"/>
        <v>0.4177567944386948</v>
      </c>
      <c r="L36" s="28">
        <f t="shared" si="1"/>
        <v>0.3346153846153846</v>
      </c>
      <c r="M36" s="28">
        <f t="shared" si="1"/>
        <v>0.7062099679881864</v>
      </c>
      <c r="N36" s="29">
        <f t="shared" si="1"/>
        <v>1.1950354609929077</v>
      </c>
      <c r="O36" s="30">
        <f t="shared" si="1"/>
        <v>0.500117491558474</v>
      </c>
      <c r="P36" s="27">
        <f t="shared" si="1"/>
        <v>7.3</v>
      </c>
      <c r="Q36" s="29">
        <f t="shared" si="1"/>
        <v>0</v>
      </c>
      <c r="R36" s="66"/>
    </row>
    <row r="37" spans="2:18" s="36" customFormat="1" ht="19.5" customHeight="1">
      <c r="B37" s="26" t="s">
        <v>44</v>
      </c>
      <c r="C37" s="27">
        <f>AVERAGE(C5:C34)</f>
        <v>3.3896608828014827</v>
      </c>
      <c r="D37" s="28">
        <f aca="true" t="shared" si="2" ref="D37:N37">AVERAGE(D5:D34)</f>
        <v>1.8345682110456383</v>
      </c>
      <c r="E37" s="28">
        <f t="shared" si="2"/>
        <v>1.8259606670418682</v>
      </c>
      <c r="F37" s="28">
        <f t="shared" si="2"/>
        <v>1.8090910159350195</v>
      </c>
      <c r="G37" s="28">
        <f t="shared" si="2"/>
        <v>1.2519682285248375</v>
      </c>
      <c r="H37" s="28">
        <f t="shared" si="2"/>
        <v>1.802823878330323</v>
      </c>
      <c r="I37" s="28">
        <f t="shared" si="2"/>
        <v>3.745491838607256</v>
      </c>
      <c r="J37" s="28">
        <f t="shared" si="2"/>
        <v>4.706615192671093</v>
      </c>
      <c r="K37" s="28">
        <f t="shared" si="2"/>
        <v>4.6789153594586645</v>
      </c>
      <c r="L37" s="28">
        <f t="shared" si="2"/>
        <v>6.712793558864798</v>
      </c>
      <c r="M37" s="28">
        <f t="shared" si="2"/>
        <v>6.3790992951735905</v>
      </c>
      <c r="N37" s="29">
        <f t="shared" si="2"/>
        <v>5.535831925529945</v>
      </c>
      <c r="O37" s="30">
        <f>AVERAGE(O5:O34)</f>
        <v>2.8200239133876632</v>
      </c>
      <c r="P37" s="27"/>
      <c r="Q37" s="29"/>
      <c r="R37" s="66"/>
    </row>
    <row r="38" spans="2:18" s="36" customFormat="1" ht="19.5" customHeight="1" thickBot="1">
      <c r="B38" s="18" t="s">
        <v>45</v>
      </c>
      <c r="C38" s="31">
        <f aca="true" t="shared" si="3" ref="C38:O38">STDEV(C5:C34)</f>
        <v>2.891338044348594</v>
      </c>
      <c r="D38" s="32">
        <f t="shared" si="3"/>
        <v>1.6112323230748145</v>
      </c>
      <c r="E38" s="32">
        <f t="shared" si="3"/>
        <v>1.384925343972279</v>
      </c>
      <c r="F38" s="32">
        <f t="shared" si="3"/>
        <v>2.078052655392547</v>
      </c>
      <c r="G38" s="32">
        <f t="shared" si="3"/>
        <v>0.8150714764029539</v>
      </c>
      <c r="H38" s="32">
        <f t="shared" si="3"/>
        <v>2.2791371473073454</v>
      </c>
      <c r="I38" s="32">
        <f t="shared" si="3"/>
        <v>5.335983243216715</v>
      </c>
      <c r="J38" s="32">
        <f t="shared" si="3"/>
        <v>4.478003154634492</v>
      </c>
      <c r="K38" s="32">
        <f t="shared" si="3"/>
        <v>5.024596002424179</v>
      </c>
      <c r="L38" s="32">
        <f t="shared" si="3"/>
        <v>6.880873330658736</v>
      </c>
      <c r="M38" s="32">
        <f t="shared" si="3"/>
        <v>7.14092935389087</v>
      </c>
      <c r="N38" s="33">
        <f t="shared" si="3"/>
        <v>4.488990305700431</v>
      </c>
      <c r="O38" s="34">
        <f t="shared" si="3"/>
        <v>2.1204643900299307</v>
      </c>
      <c r="P38" s="31"/>
      <c r="Q38" s="33"/>
      <c r="R38" s="66"/>
    </row>
    <row r="39" spans="2:17" s="15" customFormat="1" ht="19.5" customHeight="1">
      <c r="B39" s="15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2:17" s="15" customFormat="1" ht="19.5" customHeight="1">
      <c r="B40" s="36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="15" customFormat="1" ht="19.5" customHeight="1">
      <c r="B41" s="36" t="s">
        <v>50</v>
      </c>
    </row>
    <row r="42" s="36" customFormat="1" ht="19.5" customHeight="1">
      <c r="B42" s="36" t="s">
        <v>51</v>
      </c>
    </row>
    <row r="43" s="36" customFormat="1" ht="19.5" customHeight="1">
      <c r="B43" s="15" t="s">
        <v>56</v>
      </c>
    </row>
  </sheetData>
  <sheetProtection/>
  <printOptions horizontalCentered="1"/>
  <pageMargins left="0.48" right="0.41" top="0.8" bottom="0.41" header="0.5118110236220472" footer="0.511811023622047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14" width="6.25390625" style="3" customWidth="1"/>
    <col min="15" max="17" width="7.75390625" style="3" customWidth="1"/>
    <col min="18" max="16384" width="9.125" style="3" customWidth="1"/>
  </cols>
  <sheetData>
    <row r="2" spans="2:17" s="36" customFormat="1" ht="19.5" customHeight="1">
      <c r="B2" s="14" t="s">
        <v>65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36" customFormat="1" ht="19.5" customHeight="1" thickBot="1">
      <c r="P3" s="36" t="s">
        <v>53</v>
      </c>
    </row>
    <row r="4" spans="2:17" s="36" customFormat="1" ht="19.5" customHeight="1" thickBot="1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40" t="s">
        <v>48</v>
      </c>
      <c r="P4" s="77" t="s">
        <v>46</v>
      </c>
      <c r="Q4" s="78" t="s">
        <v>47</v>
      </c>
    </row>
    <row r="5" spans="2:18" s="36" customFormat="1" ht="19.5" customHeight="1">
      <c r="B5" s="26" t="s">
        <v>12</v>
      </c>
      <c r="C5" s="16">
        <v>6.654266029941244</v>
      </c>
      <c r="D5" s="16">
        <v>7.958704715692624</v>
      </c>
      <c r="E5" s="16">
        <v>1.6725500239397733</v>
      </c>
      <c r="F5" s="16">
        <v>0.756409475643267</v>
      </c>
      <c r="G5" s="16">
        <v>1.191843132249097</v>
      </c>
      <c r="H5" s="16">
        <v>1.806837939468265</v>
      </c>
      <c r="I5" s="16">
        <v>6.978780676713573</v>
      </c>
      <c r="J5" s="91">
        <v>10.602295268609673</v>
      </c>
      <c r="K5" s="16">
        <v>4.924460800218442</v>
      </c>
      <c r="L5" s="16">
        <v>13.41513394476928</v>
      </c>
      <c r="M5" s="16">
        <v>9.596746417179986</v>
      </c>
      <c r="N5" s="16">
        <v>14.75820378035601</v>
      </c>
      <c r="O5" s="17">
        <v>4.808479288875422</v>
      </c>
      <c r="P5" s="85">
        <v>115.4758634115564</v>
      </c>
      <c r="Q5" s="65">
        <v>0.05345371609304452</v>
      </c>
      <c r="R5" s="66"/>
    </row>
    <row r="6" spans="2:18" s="36" customFormat="1" ht="19.5" customHeight="1">
      <c r="B6" s="26" t="s">
        <v>13</v>
      </c>
      <c r="C6" s="16">
        <v>14.237558477099185</v>
      </c>
      <c r="D6" s="16">
        <v>6.9419718512344355</v>
      </c>
      <c r="E6" s="16">
        <v>5.313780125930042</v>
      </c>
      <c r="F6" s="16">
        <v>1.4179605283593506</v>
      </c>
      <c r="G6" s="16">
        <v>2.7912786168719674</v>
      </c>
      <c r="H6" s="16">
        <v>2.508048782815642</v>
      </c>
      <c r="I6" s="16">
        <v>4.943230847799371</v>
      </c>
      <c r="J6" s="16">
        <v>7.228840515620769</v>
      </c>
      <c r="K6" s="16">
        <v>4.6674494371421105</v>
      </c>
      <c r="L6" s="16">
        <v>11.654664272143236</v>
      </c>
      <c r="M6" s="16">
        <v>10.922703812516676</v>
      </c>
      <c r="N6" s="16">
        <v>18.049657945879915</v>
      </c>
      <c r="O6" s="17">
        <v>7.572787711486138</v>
      </c>
      <c r="P6" s="64">
        <v>38.157130333029954</v>
      </c>
      <c r="Q6" s="65">
        <v>0.9217171105475446</v>
      </c>
      <c r="R6" s="66"/>
    </row>
    <row r="7" spans="2:18" s="36" customFormat="1" ht="19.5" customHeight="1">
      <c r="B7" s="26" t="s">
        <v>40</v>
      </c>
      <c r="C7" s="64">
        <v>18.447445560253552</v>
      </c>
      <c r="D7" s="16">
        <v>6.027948558358626</v>
      </c>
      <c r="E7" s="16">
        <v>3.3438918388753374</v>
      </c>
      <c r="F7" s="16">
        <v>3.8383010223939746</v>
      </c>
      <c r="G7" s="91">
        <v>1.697471119977762</v>
      </c>
      <c r="H7" s="16">
        <v>8.377937897050188</v>
      </c>
      <c r="I7" s="91">
        <v>23.361568516663564</v>
      </c>
      <c r="J7" s="16">
        <v>8.47373444749651</v>
      </c>
      <c r="K7" s="16">
        <v>10.73125199923932</v>
      </c>
      <c r="L7" s="16">
        <v>37.94272021399983</v>
      </c>
      <c r="M7" s="16">
        <v>41.55361331118604</v>
      </c>
      <c r="N7" s="16">
        <v>20.260858202409352</v>
      </c>
      <c r="O7" s="17">
        <v>10.467035605301783</v>
      </c>
      <c r="P7" s="85">
        <v>426.6679974050601</v>
      </c>
      <c r="Q7" s="65">
        <v>0.3867458456010779</v>
      </c>
      <c r="R7" s="66"/>
    </row>
    <row r="8" spans="2:18" s="36" customFormat="1" ht="19.5" customHeight="1">
      <c r="B8" s="26" t="s">
        <v>37</v>
      </c>
      <c r="C8" s="16">
        <v>33.514583333333334</v>
      </c>
      <c r="D8" s="91">
        <v>21.488188976377952</v>
      </c>
      <c r="E8" s="16">
        <v>5.245217391304348</v>
      </c>
      <c r="F8" s="16">
        <v>4.524712643678161</v>
      </c>
      <c r="G8" s="16">
        <v>0.8335260501426109</v>
      </c>
      <c r="H8" s="16">
        <v>7.307384112160038</v>
      </c>
      <c r="I8" s="16">
        <v>14.009868421052632</v>
      </c>
      <c r="J8" s="16">
        <v>12.884187768906394</v>
      </c>
      <c r="K8" s="16">
        <v>12.339138510525387</v>
      </c>
      <c r="L8" s="91">
        <v>15.643493634824367</v>
      </c>
      <c r="M8" s="16">
        <v>31.79512195121951</v>
      </c>
      <c r="N8" s="16">
        <v>34.24938271604938</v>
      </c>
      <c r="O8" s="17">
        <v>13.285496390084102</v>
      </c>
      <c r="P8" s="85">
        <v>183.2</v>
      </c>
      <c r="Q8" s="65">
        <v>0.6</v>
      </c>
      <c r="R8" s="66"/>
    </row>
    <row r="9" spans="2:18" s="36" customFormat="1" ht="19.5" customHeight="1">
      <c r="B9" s="26" t="s">
        <v>19</v>
      </c>
      <c r="C9" s="16">
        <v>12.523946582786941</v>
      </c>
      <c r="D9" s="16">
        <v>4.307021067394253</v>
      </c>
      <c r="E9" s="16">
        <v>2.2927574291193844</v>
      </c>
      <c r="F9" s="16">
        <v>0.8498077957264372</v>
      </c>
      <c r="G9" s="16">
        <v>0.6846090092557253</v>
      </c>
      <c r="H9" s="93" t="s">
        <v>55</v>
      </c>
      <c r="I9" s="91">
        <v>2.515449004875</v>
      </c>
      <c r="J9" s="91">
        <v>14.9891919812</v>
      </c>
      <c r="K9" s="91">
        <v>5.437734330574468</v>
      </c>
      <c r="L9" s="91">
        <v>9.295920072321062</v>
      </c>
      <c r="M9" s="16">
        <v>2.708238402478022</v>
      </c>
      <c r="N9" s="16">
        <v>41.682505760363206</v>
      </c>
      <c r="O9" s="92">
        <v>7.5952903283942526</v>
      </c>
      <c r="P9" s="85">
        <v>390.07757309</v>
      </c>
      <c r="Q9" s="65">
        <v>0</v>
      </c>
      <c r="R9" s="66"/>
    </row>
    <row r="10" spans="2:18" s="36" customFormat="1" ht="19.5" customHeight="1">
      <c r="B10" s="26" t="s">
        <v>20</v>
      </c>
      <c r="C10" s="16">
        <v>13.349838180116345</v>
      </c>
      <c r="D10" s="16">
        <v>3.0303030303030303</v>
      </c>
      <c r="E10" s="16">
        <v>3.510550458715596</v>
      </c>
      <c r="F10" s="16">
        <v>1.5643357265258944</v>
      </c>
      <c r="G10" s="91">
        <v>3.0608695652173914</v>
      </c>
      <c r="H10" s="16">
        <v>2.500174166738748</v>
      </c>
      <c r="I10" s="16">
        <v>2.3549667279870996</v>
      </c>
      <c r="J10" s="16">
        <v>2.1895876457853305</v>
      </c>
      <c r="K10" s="16">
        <v>2.205078745406494</v>
      </c>
      <c r="L10" s="16">
        <v>3.507797425973225</v>
      </c>
      <c r="M10" s="91">
        <v>10.081546065571668</v>
      </c>
      <c r="N10" s="16">
        <v>17.84398995707735</v>
      </c>
      <c r="O10" s="17">
        <v>4.019965004622513</v>
      </c>
      <c r="P10" s="64">
        <v>97.3</v>
      </c>
      <c r="Q10" s="65">
        <v>0</v>
      </c>
      <c r="R10" s="66"/>
    </row>
    <row r="11" spans="2:18" s="36" customFormat="1" ht="19.5" customHeight="1">
      <c r="B11" s="26" t="s">
        <v>14</v>
      </c>
      <c r="C11" s="16">
        <v>8.7989898989899</v>
      </c>
      <c r="D11" s="16">
        <v>5.76875</v>
      </c>
      <c r="E11" s="16">
        <v>1.2854678078952717</v>
      </c>
      <c r="F11" s="16">
        <v>0.367782699639088</v>
      </c>
      <c r="G11" s="16">
        <v>0.9725930564984983</v>
      </c>
      <c r="H11" s="16">
        <v>0.6084249084249084</v>
      </c>
      <c r="I11" s="16">
        <v>0.18239700374531836</v>
      </c>
      <c r="J11" s="16">
        <v>1.5962094898126968</v>
      </c>
      <c r="K11" s="16">
        <v>1.2786903344257687</v>
      </c>
      <c r="L11" s="16">
        <v>7.410949575122365</v>
      </c>
      <c r="M11" s="16">
        <v>3.7131687242798352</v>
      </c>
      <c r="N11" s="16">
        <v>17.24767441860465</v>
      </c>
      <c r="O11" s="17">
        <v>2.961180527810322</v>
      </c>
      <c r="P11" s="64">
        <v>38.9</v>
      </c>
      <c r="Q11" s="65">
        <v>0</v>
      </c>
      <c r="R11" s="66"/>
    </row>
    <row r="12" spans="2:18" s="36" customFormat="1" ht="19.5" customHeight="1">
      <c r="B12" s="26" t="s">
        <v>21</v>
      </c>
      <c r="C12" s="16">
        <v>16.461252324998274</v>
      </c>
      <c r="D12" s="16">
        <v>12.412562814070352</v>
      </c>
      <c r="E12" s="16">
        <v>3.251996395939397</v>
      </c>
      <c r="F12" s="91">
        <v>2.2588169301681122</v>
      </c>
      <c r="G12" s="16">
        <v>1.937777777777778</v>
      </c>
      <c r="H12" s="16">
        <v>2.790599978215685</v>
      </c>
      <c r="I12" s="16">
        <v>2.2063593550012803</v>
      </c>
      <c r="J12" s="16">
        <v>2.4042724962308037</v>
      </c>
      <c r="K12" s="16">
        <v>2.0325515458409606</v>
      </c>
      <c r="L12" s="16">
        <v>13.446153846153846</v>
      </c>
      <c r="M12" s="16">
        <v>3.2087304441505746</v>
      </c>
      <c r="N12" s="16">
        <v>27.739558678970926</v>
      </c>
      <c r="O12" s="17">
        <v>4.936060504024161</v>
      </c>
      <c r="P12" s="85">
        <v>180.2</v>
      </c>
      <c r="Q12" s="65">
        <v>0.4</v>
      </c>
      <c r="R12" s="66"/>
    </row>
    <row r="13" spans="2:18" s="36" customFormat="1" ht="19.5" customHeight="1">
      <c r="B13" s="26" t="s">
        <v>22</v>
      </c>
      <c r="C13" s="16">
        <v>6.278533645521021</v>
      </c>
      <c r="D13" s="91">
        <v>13.863</v>
      </c>
      <c r="E13" s="16">
        <v>2.483149518367434</v>
      </c>
      <c r="F13" s="91">
        <v>1.6580331659585426</v>
      </c>
      <c r="G13" s="91">
        <v>1.8598162922413537</v>
      </c>
      <c r="H13" s="91">
        <v>1.8009375</v>
      </c>
      <c r="I13" s="16">
        <v>3.2345924694894665</v>
      </c>
      <c r="J13" s="91">
        <v>0.9641410627854546</v>
      </c>
      <c r="K13" s="16">
        <v>0.6173144907695285</v>
      </c>
      <c r="L13" s="16">
        <v>2.055925925925926</v>
      </c>
      <c r="M13" s="16">
        <v>5.6812903225806455</v>
      </c>
      <c r="N13" s="91">
        <v>15.871434560004246</v>
      </c>
      <c r="O13" s="92">
        <v>3.0212571624631357</v>
      </c>
      <c r="P13" s="64">
        <v>80.09</v>
      </c>
      <c r="Q13" s="65">
        <v>0</v>
      </c>
      <c r="R13" s="66"/>
    </row>
    <row r="14" spans="2:18" s="36" customFormat="1" ht="19.5" customHeight="1">
      <c r="B14" s="26" t="s">
        <v>23</v>
      </c>
      <c r="C14" s="16">
        <v>3.746691442261689</v>
      </c>
      <c r="D14" s="16">
        <v>2.1770833333333335</v>
      </c>
      <c r="E14" s="16">
        <v>1.7769731961545396</v>
      </c>
      <c r="F14" s="16">
        <v>1.3895833333333334</v>
      </c>
      <c r="G14" s="16">
        <v>3.4840719922300063</v>
      </c>
      <c r="H14" s="91">
        <v>1.98021978021978</v>
      </c>
      <c r="I14" s="91">
        <v>10.415068493150685</v>
      </c>
      <c r="J14" s="91">
        <v>5.386634669208329</v>
      </c>
      <c r="K14" s="16">
        <v>4.834417675971412</v>
      </c>
      <c r="L14" s="16">
        <v>3.327521576558568</v>
      </c>
      <c r="M14" s="16">
        <v>6.513078418370897</v>
      </c>
      <c r="N14" s="16">
        <v>5.77419553490535</v>
      </c>
      <c r="O14" s="92">
        <v>3.9830634510336593</v>
      </c>
      <c r="P14" s="85">
        <v>174.1</v>
      </c>
      <c r="Q14" s="65">
        <v>0.5</v>
      </c>
      <c r="R14" s="66"/>
    </row>
    <row r="15" spans="2:18" s="36" customFormat="1" ht="19.5" customHeight="1">
      <c r="B15" s="26" t="s">
        <v>38</v>
      </c>
      <c r="C15" s="16">
        <v>48.9094045876037</v>
      </c>
      <c r="D15" s="16">
        <v>8.264183369095004</v>
      </c>
      <c r="E15" s="16">
        <v>6.93157894736842</v>
      </c>
      <c r="F15" s="16">
        <v>1.4479171852752317</v>
      </c>
      <c r="G15" s="16">
        <v>2.0304347826086957</v>
      </c>
      <c r="H15" s="16">
        <v>2.3743927399111797</v>
      </c>
      <c r="I15" s="16">
        <v>7.019549148340297</v>
      </c>
      <c r="J15" s="16">
        <v>17.204746693062184</v>
      </c>
      <c r="K15" s="16">
        <v>11.554187569006992</v>
      </c>
      <c r="L15" s="16">
        <v>21.17760036625318</v>
      </c>
      <c r="M15" s="16">
        <v>35.16873590999328</v>
      </c>
      <c r="N15" s="16">
        <v>19.910160427807487</v>
      </c>
      <c r="O15" s="17">
        <v>10.951490945198218</v>
      </c>
      <c r="P15" s="85">
        <v>595.7</v>
      </c>
      <c r="Q15" s="65">
        <v>0.4</v>
      </c>
      <c r="R15" s="66"/>
    </row>
    <row r="16" spans="2:18" s="36" customFormat="1" ht="19.5" customHeight="1">
      <c r="B16" s="26" t="s">
        <v>39</v>
      </c>
      <c r="C16" s="16">
        <v>31.193290372700478</v>
      </c>
      <c r="D16" s="16">
        <v>13.444071016985735</v>
      </c>
      <c r="E16" s="16">
        <v>1.3875636383695986</v>
      </c>
      <c r="F16" s="16">
        <v>0.515786353588235</v>
      </c>
      <c r="G16" s="16">
        <v>0.9538611221800077</v>
      </c>
      <c r="H16" s="16">
        <v>1.8474025974025974</v>
      </c>
      <c r="I16" s="16">
        <v>2.322240103401324</v>
      </c>
      <c r="J16" s="16">
        <v>7.86980955998237</v>
      </c>
      <c r="K16" s="16">
        <v>8.349843143650755</v>
      </c>
      <c r="L16" s="91">
        <v>14.326780618732213</v>
      </c>
      <c r="M16" s="16">
        <v>13.711165720760352</v>
      </c>
      <c r="N16" s="16">
        <v>19.39600817278667</v>
      </c>
      <c r="O16" s="17">
        <v>7.421246462377431</v>
      </c>
      <c r="P16" s="85">
        <v>293.2</v>
      </c>
      <c r="Q16" s="65">
        <v>0.1</v>
      </c>
      <c r="R16" s="66"/>
    </row>
    <row r="17" spans="2:18" s="36" customFormat="1" ht="19.5" customHeight="1">
      <c r="B17" s="26" t="s">
        <v>16</v>
      </c>
      <c r="C17" s="16">
        <v>26.525707416899326</v>
      </c>
      <c r="D17" s="16">
        <v>15.341558987441857</v>
      </c>
      <c r="E17" s="16">
        <v>6.096689274122115</v>
      </c>
      <c r="F17" s="16">
        <v>1.1529260775735901</v>
      </c>
      <c r="G17" s="91">
        <v>1.7775</v>
      </c>
      <c r="H17" s="16">
        <v>1.2473195561235917</v>
      </c>
      <c r="I17" s="16">
        <v>0.9474126729759544</v>
      </c>
      <c r="J17" s="16">
        <v>1.488817891373802</v>
      </c>
      <c r="K17" s="91">
        <v>1.4966208378805956</v>
      </c>
      <c r="L17" s="91">
        <v>2.8422222222222224</v>
      </c>
      <c r="M17" s="16">
        <v>1.202019230104835</v>
      </c>
      <c r="N17" s="16">
        <v>7.2169445212493075</v>
      </c>
      <c r="O17" s="17">
        <v>5.262325950562276</v>
      </c>
      <c r="P17" s="64">
        <v>95.6</v>
      </c>
      <c r="Q17" s="65">
        <v>0</v>
      </c>
      <c r="R17" s="66"/>
    </row>
    <row r="18" spans="2:18" s="36" customFormat="1" ht="19.5" customHeight="1">
      <c r="B18" s="26" t="s">
        <v>15</v>
      </c>
      <c r="C18" s="16">
        <v>20.04153121939733</v>
      </c>
      <c r="D18" s="16">
        <v>6.70451306542506</v>
      </c>
      <c r="E18" s="16">
        <v>3.298873440767815</v>
      </c>
      <c r="F18" s="16">
        <v>5.555010045128631</v>
      </c>
      <c r="G18" s="91">
        <v>2.8546666553612345</v>
      </c>
      <c r="H18" s="16">
        <v>0.8111062755215896</v>
      </c>
      <c r="I18" s="16">
        <v>1.9583769158378517</v>
      </c>
      <c r="J18" s="16">
        <v>7.556165776931307</v>
      </c>
      <c r="K18" s="16">
        <v>12.078499147591634</v>
      </c>
      <c r="L18" s="16">
        <v>23.68237541754407</v>
      </c>
      <c r="M18" s="16">
        <v>13.18655459215542</v>
      </c>
      <c r="N18" s="16">
        <v>19.36069424075582</v>
      </c>
      <c r="O18" s="17">
        <v>8.521468651002762</v>
      </c>
      <c r="P18" s="85">
        <v>184.8</v>
      </c>
      <c r="Q18" s="65">
        <v>0</v>
      </c>
      <c r="R18" s="66"/>
    </row>
    <row r="19" spans="2:18" s="36" customFormat="1" ht="19.5" customHeight="1">
      <c r="B19" s="26" t="s">
        <v>24</v>
      </c>
      <c r="C19" s="93" t="s">
        <v>57</v>
      </c>
      <c r="D19" s="91">
        <v>3.3659163987138263</v>
      </c>
      <c r="E19" s="16">
        <v>1.46109375</v>
      </c>
      <c r="F19" s="16">
        <v>0.8960710944808232</v>
      </c>
      <c r="G19" s="16">
        <v>3.7338709677419355</v>
      </c>
      <c r="H19" s="16">
        <v>1.0323679727427597</v>
      </c>
      <c r="I19" s="16">
        <v>1.039243467600094</v>
      </c>
      <c r="J19" s="16">
        <v>3.7453658536585364</v>
      </c>
      <c r="K19" s="91">
        <v>1.1</v>
      </c>
      <c r="L19" s="16">
        <v>8.011538461538462</v>
      </c>
      <c r="M19" s="16">
        <v>4.823611111111111</v>
      </c>
      <c r="N19" s="16">
        <v>9.425866666666666</v>
      </c>
      <c r="O19" s="17">
        <v>2.795661820972896</v>
      </c>
      <c r="P19" s="64">
        <v>33.2</v>
      </c>
      <c r="Q19" s="65">
        <v>0.4</v>
      </c>
      <c r="R19" s="66"/>
    </row>
    <row r="20" spans="2:18" s="36" customFormat="1" ht="19.5" customHeight="1">
      <c r="B20" s="26" t="s">
        <v>25</v>
      </c>
      <c r="C20" s="16">
        <v>14.885229842075903</v>
      </c>
      <c r="D20" s="16">
        <v>5.045040912679959</v>
      </c>
      <c r="E20" s="16">
        <v>2.455890703313713</v>
      </c>
      <c r="F20" s="16">
        <v>1.3141424061135243</v>
      </c>
      <c r="G20" s="16">
        <v>1.9454893617021276</v>
      </c>
      <c r="H20" s="91">
        <v>2.440931580487263</v>
      </c>
      <c r="I20" s="16">
        <v>1.4557766155341025</v>
      </c>
      <c r="J20" s="16">
        <v>3.641269841269841</v>
      </c>
      <c r="K20" s="16">
        <v>1.8592043525805004</v>
      </c>
      <c r="L20" s="16">
        <v>9.288591885441528</v>
      </c>
      <c r="M20" s="16">
        <v>5.901786199779811</v>
      </c>
      <c r="N20" s="16">
        <v>10.845851926639902</v>
      </c>
      <c r="O20" s="17">
        <v>4.443510405906718</v>
      </c>
      <c r="P20" s="85">
        <v>215.79</v>
      </c>
      <c r="Q20" s="65">
        <v>0.2</v>
      </c>
      <c r="R20" s="66"/>
    </row>
    <row r="21" spans="2:18" s="36" customFormat="1" ht="19.5" customHeight="1">
      <c r="B21" s="26" t="s">
        <v>26</v>
      </c>
      <c r="C21" s="16">
        <v>14.45016939621459</v>
      </c>
      <c r="D21" s="16">
        <v>9.852668477271001</v>
      </c>
      <c r="E21" s="16">
        <v>3.57967673176021</v>
      </c>
      <c r="F21" s="16">
        <v>3.185308870696119</v>
      </c>
      <c r="G21" s="16">
        <v>2.8253085381414373</v>
      </c>
      <c r="H21" s="16">
        <v>1.3956024231163309</v>
      </c>
      <c r="I21" s="16">
        <v>1.9331894969789913</v>
      </c>
      <c r="J21" s="91">
        <v>7.958159260924211</v>
      </c>
      <c r="K21" s="16">
        <v>1.4525007028814285</v>
      </c>
      <c r="L21" s="16">
        <v>8.345744680851064</v>
      </c>
      <c r="M21" s="16">
        <v>13.994869556648311</v>
      </c>
      <c r="N21" s="16">
        <v>13.8627097567297</v>
      </c>
      <c r="O21" s="17">
        <v>5.880036891282923</v>
      </c>
      <c r="P21" s="64">
        <v>87.9</v>
      </c>
      <c r="Q21" s="65">
        <v>0.4</v>
      </c>
      <c r="R21" s="66"/>
    </row>
    <row r="22" spans="2:18" s="36" customFormat="1" ht="19.5" customHeight="1">
      <c r="B22" s="26" t="s">
        <v>28</v>
      </c>
      <c r="C22" s="91">
        <v>58.55800000000001</v>
      </c>
      <c r="D22" s="91">
        <v>27.704166666666666</v>
      </c>
      <c r="E22" s="91">
        <v>10.494444444444445</v>
      </c>
      <c r="F22" s="16">
        <v>2.279533014534122</v>
      </c>
      <c r="G22" s="16">
        <v>6.160877192982457</v>
      </c>
      <c r="H22" s="16">
        <v>1.9459340260734528</v>
      </c>
      <c r="I22" s="16">
        <v>1.5949850182252516</v>
      </c>
      <c r="J22" s="16">
        <v>2.407319539230131</v>
      </c>
      <c r="K22" s="16">
        <v>1.608785046728972</v>
      </c>
      <c r="L22" s="16">
        <v>17.847</v>
      </c>
      <c r="M22" s="16">
        <v>3.3008391608391605</v>
      </c>
      <c r="N22" s="16">
        <v>21.304545454545455</v>
      </c>
      <c r="O22" s="92">
        <v>4.585485356703078</v>
      </c>
      <c r="P22" s="64">
        <v>65.88</v>
      </c>
      <c r="Q22" s="65">
        <v>0</v>
      </c>
      <c r="R22" s="66"/>
    </row>
    <row r="23" spans="2:18" s="36" customFormat="1" ht="19.5" customHeight="1">
      <c r="B23" s="26" t="s">
        <v>29</v>
      </c>
      <c r="C23" s="16">
        <v>11.104261603375528</v>
      </c>
      <c r="D23" s="16">
        <v>2.731290194281986</v>
      </c>
      <c r="E23" s="16">
        <v>4.073656215629032</v>
      </c>
      <c r="F23" s="16">
        <v>2.2969648608897413</v>
      </c>
      <c r="G23" s="16">
        <v>3.805834124482139</v>
      </c>
      <c r="H23" s="16">
        <v>2.336153846153846</v>
      </c>
      <c r="I23" s="16">
        <v>2.144142857142857</v>
      </c>
      <c r="J23" s="16">
        <v>4.7837404580152665</v>
      </c>
      <c r="K23" s="16">
        <v>3.8321153536668477</v>
      </c>
      <c r="L23" s="16">
        <v>20.391052631578948</v>
      </c>
      <c r="M23" s="91">
        <v>5.674666666666667</v>
      </c>
      <c r="N23" s="16">
        <v>15.580078210215008</v>
      </c>
      <c r="O23" s="17">
        <v>4.799499109923905</v>
      </c>
      <c r="P23" s="64">
        <v>75.94</v>
      </c>
      <c r="Q23" s="65">
        <v>0.59</v>
      </c>
      <c r="R23" s="66"/>
    </row>
    <row r="24" spans="2:18" s="36" customFormat="1" ht="19.5" customHeight="1">
      <c r="B24" s="26" t="s">
        <v>30</v>
      </c>
      <c r="C24" s="16">
        <v>8.57099249340324</v>
      </c>
      <c r="D24" s="16">
        <v>2.0719183502648137</v>
      </c>
      <c r="E24" s="16">
        <v>0.9609225089319596</v>
      </c>
      <c r="F24" s="16">
        <v>0.7823629835263196</v>
      </c>
      <c r="G24" s="16">
        <v>1.4981683943457584</v>
      </c>
      <c r="H24" s="16">
        <v>0.7345861547544904</v>
      </c>
      <c r="I24" s="16">
        <v>2.4442857142857144</v>
      </c>
      <c r="J24" s="16">
        <v>1.6549859010332784</v>
      </c>
      <c r="K24" s="16">
        <v>2.410045048051395</v>
      </c>
      <c r="L24" s="16">
        <v>4.439285714285714</v>
      </c>
      <c r="M24" s="16">
        <v>3.3921333333333332</v>
      </c>
      <c r="N24" s="16">
        <v>10.188550684708492</v>
      </c>
      <c r="O24" s="17">
        <v>2.893608276197988</v>
      </c>
      <c r="P24" s="64">
        <v>45.63</v>
      </c>
      <c r="Q24" s="65">
        <v>0.26</v>
      </c>
      <c r="R24" s="66"/>
    </row>
    <row r="25" spans="2:18" s="36" customFormat="1" ht="19.5" customHeight="1">
      <c r="B25" s="26" t="s">
        <v>17</v>
      </c>
      <c r="C25" s="16">
        <v>24.765689361769876</v>
      </c>
      <c r="D25" s="16">
        <v>9.865502011022837</v>
      </c>
      <c r="E25" s="16">
        <v>12.183148198955523</v>
      </c>
      <c r="F25" s="16">
        <v>1.28550468158074</v>
      </c>
      <c r="G25" s="16">
        <v>3.3807938224189718</v>
      </c>
      <c r="H25" s="16">
        <v>4.696698288958384</v>
      </c>
      <c r="I25" s="16">
        <v>0.9948109209701168</v>
      </c>
      <c r="J25" s="16">
        <v>9.46778822708796</v>
      </c>
      <c r="K25" s="16">
        <v>26.598489704472094</v>
      </c>
      <c r="L25" s="16">
        <v>35.12857132843418</v>
      </c>
      <c r="M25" s="16">
        <v>20.578630988263924</v>
      </c>
      <c r="N25" s="16">
        <v>56.60412849218948</v>
      </c>
      <c r="O25" s="17">
        <v>12.964745717128697</v>
      </c>
      <c r="P25" s="85">
        <v>391.3841833211829</v>
      </c>
      <c r="Q25" s="65">
        <v>0.07898305983562133</v>
      </c>
      <c r="R25" s="66"/>
    </row>
    <row r="26" spans="2:18" s="36" customFormat="1" ht="19.5" customHeight="1">
      <c r="B26" s="26" t="s">
        <v>18</v>
      </c>
      <c r="C26" s="16">
        <v>11.1265312309173</v>
      </c>
      <c r="D26" s="16">
        <v>4.071849566406129</v>
      </c>
      <c r="E26" s="16">
        <v>0.43970035571733446</v>
      </c>
      <c r="F26" s="16">
        <v>3.010227344137346</v>
      </c>
      <c r="G26" s="16">
        <v>2.732597650538669</v>
      </c>
      <c r="H26" s="16">
        <v>2.2191096608051954</v>
      </c>
      <c r="I26" s="16">
        <v>4.1074812545385075</v>
      </c>
      <c r="J26" s="16">
        <v>23.74648627162554</v>
      </c>
      <c r="K26" s="16">
        <v>15.856237621660629</v>
      </c>
      <c r="L26" s="16">
        <v>11.040117730926388</v>
      </c>
      <c r="M26" s="91">
        <v>9.07250497843334</v>
      </c>
      <c r="N26" s="16">
        <v>23.64515089898005</v>
      </c>
      <c r="O26" s="17">
        <v>5.7654130252996</v>
      </c>
      <c r="P26" s="64">
        <v>69.79726644904163</v>
      </c>
      <c r="Q26" s="65">
        <v>0.09941493089247663</v>
      </c>
      <c r="R26" s="66"/>
    </row>
    <row r="27" spans="2:18" s="36" customFormat="1" ht="19.5" customHeight="1">
      <c r="B27" s="26" t="s">
        <v>27</v>
      </c>
      <c r="C27" s="16">
        <v>7.835166798942319</v>
      </c>
      <c r="D27" s="16">
        <v>1.5575571556558379</v>
      </c>
      <c r="E27" s="16">
        <v>0.8661542363943422</v>
      </c>
      <c r="F27" s="16">
        <v>0.7781549121208952</v>
      </c>
      <c r="G27" s="16">
        <v>1.2159950476078178</v>
      </c>
      <c r="H27" s="16">
        <v>1.0887602694709166</v>
      </c>
      <c r="I27" s="16">
        <v>0.8758108762304341</v>
      </c>
      <c r="J27" s="16">
        <v>1.9020202020202022</v>
      </c>
      <c r="K27" s="16">
        <v>2.4104938271604937</v>
      </c>
      <c r="L27" s="91">
        <v>10.840425531914894</v>
      </c>
      <c r="M27" s="16">
        <v>1.468421052631579</v>
      </c>
      <c r="N27" s="16">
        <v>4.675531914893617</v>
      </c>
      <c r="O27" s="17">
        <v>2.312857432176534</v>
      </c>
      <c r="P27" s="64">
        <v>64.9</v>
      </c>
      <c r="Q27" s="65">
        <v>0.2</v>
      </c>
      <c r="R27" s="66"/>
    </row>
    <row r="28" spans="2:18" s="36" customFormat="1" ht="19.5" customHeight="1">
      <c r="B28" s="26" t="s">
        <v>32</v>
      </c>
      <c r="C28" s="16">
        <v>13.299287658480084</v>
      </c>
      <c r="D28" s="16">
        <v>6.8982332155477035</v>
      </c>
      <c r="E28" s="16">
        <v>3.92589482920048</v>
      </c>
      <c r="F28" s="16">
        <v>5.244862234672714</v>
      </c>
      <c r="G28" s="91">
        <v>8.426464646464646</v>
      </c>
      <c r="H28" s="91">
        <v>4.25159420289855</v>
      </c>
      <c r="I28" s="16">
        <v>8.606060606060606</v>
      </c>
      <c r="J28" s="91">
        <v>8.064285714285715</v>
      </c>
      <c r="K28" s="91">
        <v>13.202941176470588</v>
      </c>
      <c r="L28" s="16">
        <v>7.754166666666666</v>
      </c>
      <c r="M28" s="16">
        <v>10.302830188679245</v>
      </c>
      <c r="N28" s="91">
        <v>18.152631578947368</v>
      </c>
      <c r="O28" s="17">
        <v>7.148522490679734</v>
      </c>
      <c r="P28" s="64">
        <v>63.3</v>
      </c>
      <c r="Q28" s="65">
        <v>2</v>
      </c>
      <c r="R28" s="66"/>
    </row>
    <row r="29" spans="2:18" s="36" customFormat="1" ht="19.5" customHeight="1">
      <c r="B29" s="26" t="s">
        <v>31</v>
      </c>
      <c r="C29" s="16">
        <v>10.144433916578157</v>
      </c>
      <c r="D29" s="16">
        <v>1.0735983768975639</v>
      </c>
      <c r="E29" s="16">
        <v>1.7514055751295228</v>
      </c>
      <c r="F29" s="16">
        <v>0.49865125240847785</v>
      </c>
      <c r="G29" s="16">
        <v>0.13054488276652743</v>
      </c>
      <c r="H29" s="16">
        <v>0.3095672488168636</v>
      </c>
      <c r="I29" s="16">
        <v>1.9</v>
      </c>
      <c r="J29" s="91">
        <v>6.9</v>
      </c>
      <c r="K29" s="16">
        <v>3.6804286431977404</v>
      </c>
      <c r="L29" s="16">
        <v>9.368421052631579</v>
      </c>
      <c r="M29" s="16">
        <v>2.1185483870967743</v>
      </c>
      <c r="N29" s="16">
        <v>7.051578947368421</v>
      </c>
      <c r="O29" s="17">
        <v>1.971595459500674</v>
      </c>
      <c r="P29" s="64">
        <v>35.6</v>
      </c>
      <c r="Q29" s="65">
        <v>0</v>
      </c>
      <c r="R29" s="66"/>
    </row>
    <row r="30" spans="2:18" s="36" customFormat="1" ht="19.5" customHeight="1">
      <c r="B30" s="26" t="s">
        <v>33</v>
      </c>
      <c r="C30" s="16">
        <v>9.137903250279237</v>
      </c>
      <c r="D30" s="91">
        <v>5.519420640973873</v>
      </c>
      <c r="E30" s="91">
        <v>1.3974315068493153</v>
      </c>
      <c r="F30" s="91">
        <v>4.4</v>
      </c>
      <c r="G30" s="93" t="s">
        <v>55</v>
      </c>
      <c r="H30" s="93" t="s">
        <v>55</v>
      </c>
      <c r="I30" s="91">
        <v>8.4</v>
      </c>
      <c r="J30" s="91">
        <v>6.541401151454858</v>
      </c>
      <c r="K30" s="16">
        <v>13.654545454545454</v>
      </c>
      <c r="L30" s="16">
        <v>11.794598892580858</v>
      </c>
      <c r="M30" s="16">
        <v>6.515282067571343</v>
      </c>
      <c r="N30" s="16">
        <v>4.127730586057231</v>
      </c>
      <c r="O30" s="92">
        <v>6.55570996686095</v>
      </c>
      <c r="P30" s="64">
        <v>89</v>
      </c>
      <c r="Q30" s="65">
        <v>0</v>
      </c>
      <c r="R30" s="66"/>
    </row>
    <row r="31" spans="2:18" s="36" customFormat="1" ht="19.5" customHeight="1">
      <c r="B31" s="26" t="s">
        <v>34</v>
      </c>
      <c r="C31" s="16">
        <v>8.388356340910285</v>
      </c>
      <c r="D31" s="16">
        <v>4.390243899644567</v>
      </c>
      <c r="E31" s="16">
        <v>3.351282282668033</v>
      </c>
      <c r="F31" s="16">
        <v>6.988026676002067</v>
      </c>
      <c r="G31" s="16">
        <v>1.9062843624463968</v>
      </c>
      <c r="H31" s="91">
        <v>1.353988715966675</v>
      </c>
      <c r="I31" s="16">
        <v>19.637864427196288</v>
      </c>
      <c r="J31" s="16">
        <v>4.453960317682264</v>
      </c>
      <c r="K31" s="16">
        <v>22.743090157174795</v>
      </c>
      <c r="L31" s="16">
        <v>18.625190450755362</v>
      </c>
      <c r="M31" s="16">
        <v>3.8471454846997464</v>
      </c>
      <c r="N31" s="16">
        <v>6.5358024691358025</v>
      </c>
      <c r="O31" s="17">
        <v>5.4532703325384935</v>
      </c>
      <c r="P31" s="85">
        <v>316.5</v>
      </c>
      <c r="Q31" s="65">
        <v>0</v>
      </c>
      <c r="R31" s="66"/>
    </row>
    <row r="32" spans="2:18" s="36" customFormat="1" ht="19.5" customHeight="1">
      <c r="B32" s="26" t="s">
        <v>41</v>
      </c>
      <c r="C32" s="16">
        <v>7.367047333621153</v>
      </c>
      <c r="D32" s="16">
        <v>2.046604476687763</v>
      </c>
      <c r="E32" s="16">
        <v>0.7832514098950472</v>
      </c>
      <c r="F32" s="16">
        <v>0.7149590722158903</v>
      </c>
      <c r="G32" s="16">
        <v>0.8046474895443047</v>
      </c>
      <c r="H32" s="16">
        <v>1.5843651230591278</v>
      </c>
      <c r="I32" s="16">
        <v>1.5577423719018761</v>
      </c>
      <c r="J32" s="91">
        <v>3.6619436286662346</v>
      </c>
      <c r="K32" s="16">
        <v>6.132258752204342</v>
      </c>
      <c r="L32" s="91">
        <v>13.994019955157524</v>
      </c>
      <c r="M32" s="16">
        <v>2.184263983928359</v>
      </c>
      <c r="N32" s="16">
        <v>6.078408756257977</v>
      </c>
      <c r="O32" s="17">
        <v>1.995553031081482</v>
      </c>
      <c r="P32" s="85">
        <v>112.0933133732535</v>
      </c>
      <c r="Q32" s="65">
        <v>0.16217564870259482</v>
      </c>
      <c r="R32" s="66"/>
    </row>
    <row r="33" spans="2:18" s="36" customFormat="1" ht="19.5" customHeight="1">
      <c r="B33" s="26" t="s">
        <v>35</v>
      </c>
      <c r="C33" s="16">
        <v>6.789795918367347</v>
      </c>
      <c r="D33" s="91">
        <v>2.293296089385475</v>
      </c>
      <c r="E33" s="91">
        <v>1.1577699736611062</v>
      </c>
      <c r="F33" s="16">
        <v>4.113886425119925</v>
      </c>
      <c r="G33" s="16">
        <v>2.3447337552050116</v>
      </c>
      <c r="H33" s="16">
        <v>2.823676012461059</v>
      </c>
      <c r="I33" s="91">
        <v>5.43076923076923</v>
      </c>
      <c r="J33" s="16">
        <v>3.858566978193146</v>
      </c>
      <c r="K33" s="16">
        <v>4.137860082304527</v>
      </c>
      <c r="L33" s="16">
        <v>10.239518900343642</v>
      </c>
      <c r="M33" s="91">
        <v>4.281795024150227</v>
      </c>
      <c r="N33" s="91">
        <v>5.517764165390505</v>
      </c>
      <c r="O33" s="92">
        <v>4.0393283788200876</v>
      </c>
      <c r="P33" s="64">
        <v>32.2</v>
      </c>
      <c r="Q33" s="65">
        <v>1</v>
      </c>
      <c r="R33" s="66"/>
    </row>
    <row r="34" spans="2:18" s="36" customFormat="1" ht="19.5" customHeight="1" thickBot="1">
      <c r="B34" s="46" t="s">
        <v>36</v>
      </c>
      <c r="C34" s="19">
        <v>5.677604053651979</v>
      </c>
      <c r="D34" s="19">
        <v>2.810226601365211</v>
      </c>
      <c r="E34" s="19">
        <v>2.651749016144181</v>
      </c>
      <c r="F34" s="19">
        <v>10.74179104477612</v>
      </c>
      <c r="G34" s="19">
        <v>2.333687557855065</v>
      </c>
      <c r="H34" s="19">
        <v>5.6100436681222705</v>
      </c>
      <c r="I34" s="19">
        <v>4.561702127659575</v>
      </c>
      <c r="J34" s="19">
        <v>12.751594062371064</v>
      </c>
      <c r="K34" s="19">
        <v>35.72496401086132</v>
      </c>
      <c r="L34" s="19">
        <v>11.527435516747813</v>
      </c>
      <c r="M34" s="19">
        <v>8.095491815957898</v>
      </c>
      <c r="N34" s="19">
        <v>8.240248461906452</v>
      </c>
      <c r="O34" s="20">
        <v>9.117259179790992</v>
      </c>
      <c r="P34" s="86">
        <v>499.2</v>
      </c>
      <c r="Q34" s="67">
        <v>0.5</v>
      </c>
      <c r="R34" s="66"/>
    </row>
    <row r="35" spans="2:18" s="36" customFormat="1" ht="19.5" customHeight="1">
      <c r="B35" s="21" t="s">
        <v>42</v>
      </c>
      <c r="C35" s="94">
        <f aca="true" t="shared" si="0" ref="C35:Q35">MAX(C5:C34)</f>
        <v>58.55800000000001</v>
      </c>
      <c r="D35" s="95">
        <f t="shared" si="0"/>
        <v>27.704166666666666</v>
      </c>
      <c r="E35" s="23">
        <f t="shared" si="0"/>
        <v>12.183148198955523</v>
      </c>
      <c r="F35" s="23">
        <f t="shared" si="0"/>
        <v>10.74179104477612</v>
      </c>
      <c r="G35" s="95">
        <f t="shared" si="0"/>
        <v>8.426464646464646</v>
      </c>
      <c r="H35" s="23">
        <f t="shared" si="0"/>
        <v>8.377937897050188</v>
      </c>
      <c r="I35" s="95">
        <f t="shared" si="0"/>
        <v>23.361568516663564</v>
      </c>
      <c r="J35" s="23">
        <f t="shared" si="0"/>
        <v>23.74648627162554</v>
      </c>
      <c r="K35" s="23">
        <f t="shared" si="0"/>
        <v>35.72496401086132</v>
      </c>
      <c r="L35" s="23">
        <f t="shared" si="0"/>
        <v>37.94272021399983</v>
      </c>
      <c r="M35" s="23">
        <f t="shared" si="0"/>
        <v>41.55361331118604</v>
      </c>
      <c r="N35" s="24">
        <f t="shared" si="0"/>
        <v>56.60412849218948</v>
      </c>
      <c r="O35" s="25">
        <f t="shared" si="0"/>
        <v>13.285496390084102</v>
      </c>
      <c r="P35" s="54">
        <f t="shared" si="0"/>
        <v>595.7</v>
      </c>
      <c r="Q35" s="24">
        <f t="shared" si="0"/>
        <v>2</v>
      </c>
      <c r="R35" s="66"/>
    </row>
    <row r="36" spans="2:18" s="36" customFormat="1" ht="19.5" customHeight="1">
      <c r="B36" s="26" t="s">
        <v>43</v>
      </c>
      <c r="C36" s="27">
        <f aca="true" t="shared" si="1" ref="C36:Q36">MIN(C5:C34)</f>
        <v>3.746691442261689</v>
      </c>
      <c r="D36" s="28">
        <f t="shared" si="1"/>
        <v>1.0735983768975639</v>
      </c>
      <c r="E36" s="28">
        <f t="shared" si="1"/>
        <v>0.43970035571733446</v>
      </c>
      <c r="F36" s="28">
        <f t="shared" si="1"/>
        <v>0.367782699639088</v>
      </c>
      <c r="G36" s="28">
        <f t="shared" si="1"/>
        <v>0.13054488276652743</v>
      </c>
      <c r="H36" s="28">
        <f t="shared" si="1"/>
        <v>0.3095672488168636</v>
      </c>
      <c r="I36" s="28">
        <f t="shared" si="1"/>
        <v>0.18239700374531836</v>
      </c>
      <c r="J36" s="98">
        <f t="shared" si="1"/>
        <v>0.9641410627854546</v>
      </c>
      <c r="K36" s="28">
        <f t="shared" si="1"/>
        <v>0.6173144907695285</v>
      </c>
      <c r="L36" s="28">
        <f t="shared" si="1"/>
        <v>2.055925925925926</v>
      </c>
      <c r="M36" s="28">
        <f t="shared" si="1"/>
        <v>1.202019230104835</v>
      </c>
      <c r="N36" s="29">
        <f t="shared" si="1"/>
        <v>4.127730586057231</v>
      </c>
      <c r="O36" s="30">
        <f t="shared" si="1"/>
        <v>1.971595459500674</v>
      </c>
      <c r="P36" s="27">
        <f t="shared" si="1"/>
        <v>32.2</v>
      </c>
      <c r="Q36" s="29">
        <f t="shared" si="1"/>
        <v>0</v>
      </c>
      <c r="R36" s="66"/>
    </row>
    <row r="37" spans="2:18" s="36" customFormat="1" ht="19.5" customHeight="1">
      <c r="B37" s="26" t="s">
        <v>44</v>
      </c>
      <c r="C37" s="27">
        <f>AVERAGE(C5:C34)</f>
        <v>16.30287959553411</v>
      </c>
      <c r="D37" s="28">
        <f aca="true" t="shared" si="2" ref="D37:N37">AVERAGE(D5:D34)</f>
        <v>7.300913127305916</v>
      </c>
      <c r="E37" s="28">
        <f t="shared" si="2"/>
        <v>3.3141503741854432</v>
      </c>
      <c r="F37" s="28">
        <f t="shared" si="2"/>
        <v>2.527594328542223</v>
      </c>
      <c r="G37" s="28">
        <f t="shared" si="2"/>
        <v>2.392262654029497</v>
      </c>
      <c r="H37" s="28">
        <f t="shared" si="2"/>
        <v>2.4922916224264076</v>
      </c>
      <c r="I37" s="28">
        <f t="shared" si="2"/>
        <v>4.971124178070903</v>
      </c>
      <c r="J37" s="28">
        <f t="shared" si="2"/>
        <v>6.879250755817463</v>
      </c>
      <c r="K37" s="28">
        <f t="shared" si="2"/>
        <v>7.9650399500735</v>
      </c>
      <c r="L37" s="28">
        <f t="shared" si="2"/>
        <v>12.945497950413266</v>
      </c>
      <c r="M37" s="28">
        <f t="shared" si="2"/>
        <v>9.81985111074462</v>
      </c>
      <c r="N37" s="29">
        <f t="shared" si="2"/>
        <v>16.706594929595063</v>
      </c>
      <c r="O37" s="30">
        <f>AVERAGE(O5:O34)</f>
        <v>5.917640161936697</v>
      </c>
      <c r="P37" s="27"/>
      <c r="Q37" s="29"/>
      <c r="R37" s="66"/>
    </row>
    <row r="38" spans="2:18" s="36" customFormat="1" ht="19.5" customHeight="1" thickBot="1">
      <c r="B38" s="18" t="s">
        <v>45</v>
      </c>
      <c r="C38" s="31">
        <f aca="true" t="shared" si="3" ref="C38:O38">STDEV(C5:C34)</f>
        <v>12.860663063039532</v>
      </c>
      <c r="D38" s="32">
        <f t="shared" si="3"/>
        <v>6.1508513626647625</v>
      </c>
      <c r="E38" s="32">
        <f t="shared" si="3"/>
        <v>2.7293451074567106</v>
      </c>
      <c r="F38" s="32">
        <f t="shared" si="3"/>
        <v>2.331302486821364</v>
      </c>
      <c r="G38" s="32">
        <f t="shared" si="3"/>
        <v>1.6936650183606015</v>
      </c>
      <c r="H38" s="32">
        <f t="shared" si="3"/>
        <v>1.9335549555974847</v>
      </c>
      <c r="I38" s="32">
        <f t="shared" si="3"/>
        <v>5.552930109841871</v>
      </c>
      <c r="J38" s="32">
        <f t="shared" si="3"/>
        <v>5.295096709063292</v>
      </c>
      <c r="K38" s="32">
        <f t="shared" si="3"/>
        <v>8.392564553898698</v>
      </c>
      <c r="L38" s="32">
        <f t="shared" si="3"/>
        <v>8.428241459486124</v>
      </c>
      <c r="M38" s="32">
        <f t="shared" si="3"/>
        <v>10.063768055574155</v>
      </c>
      <c r="N38" s="33">
        <f t="shared" si="3"/>
        <v>11.62600121292239</v>
      </c>
      <c r="O38" s="34">
        <f t="shared" si="3"/>
        <v>3.0829958940832367</v>
      </c>
      <c r="P38" s="31"/>
      <c r="Q38" s="33"/>
      <c r="R38" s="66"/>
    </row>
    <row r="39" spans="2:17" s="15" customFormat="1" ht="19.5" customHeight="1">
      <c r="B39" s="15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2:17" s="15" customFormat="1" ht="19.5" customHeight="1">
      <c r="B40" s="36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="15" customFormat="1" ht="19.5" customHeight="1">
      <c r="B41" s="36" t="s">
        <v>50</v>
      </c>
    </row>
    <row r="42" s="36" customFormat="1" ht="19.5" customHeight="1">
      <c r="B42" s="36" t="s">
        <v>51</v>
      </c>
    </row>
    <row r="43" s="36" customFormat="1" ht="19.5" customHeight="1">
      <c r="B43" s="15" t="s">
        <v>56</v>
      </c>
    </row>
  </sheetData>
  <sheetProtection/>
  <printOptions horizontalCentered="1"/>
  <pageMargins left="0.47" right="0.41" top="0.8" bottom="0.25" header="0.5118110236220472" footer="0.5118110236220472"/>
  <pageSetup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43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9.125" style="3" customWidth="1"/>
    <col min="2" max="2" width="8.75390625" style="3" customWidth="1"/>
    <col min="3" max="14" width="6.25390625" style="3" customWidth="1"/>
    <col min="15" max="17" width="7.75390625" style="3" customWidth="1"/>
    <col min="18" max="16384" width="9.125" style="3" customWidth="1"/>
  </cols>
  <sheetData>
    <row r="2" spans="2:17" s="36" customFormat="1" ht="19.5" customHeight="1">
      <c r="B2" s="14" t="s">
        <v>66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="36" customFormat="1" ht="19.5" customHeight="1" thickBot="1">
      <c r="P3" s="36" t="s">
        <v>53</v>
      </c>
    </row>
    <row r="4" spans="2:17" s="36" customFormat="1" ht="19.5" customHeight="1" thickBot="1">
      <c r="B4" s="37"/>
      <c r="C4" s="38" t="s">
        <v>0</v>
      </c>
      <c r="D4" s="38" t="s">
        <v>1</v>
      </c>
      <c r="E4" s="38" t="s">
        <v>2</v>
      </c>
      <c r="F4" s="38" t="s">
        <v>3</v>
      </c>
      <c r="G4" s="38" t="s">
        <v>4</v>
      </c>
      <c r="H4" s="38" t="s">
        <v>5</v>
      </c>
      <c r="I4" s="38" t="s">
        <v>6</v>
      </c>
      <c r="J4" s="38" t="s">
        <v>7</v>
      </c>
      <c r="K4" s="38" t="s">
        <v>8</v>
      </c>
      <c r="L4" s="38" t="s">
        <v>9</v>
      </c>
      <c r="M4" s="38" t="s">
        <v>10</v>
      </c>
      <c r="N4" s="39" t="s">
        <v>11</v>
      </c>
      <c r="O4" s="40" t="s">
        <v>48</v>
      </c>
      <c r="P4" s="77" t="s">
        <v>46</v>
      </c>
      <c r="Q4" s="78" t="s">
        <v>47</v>
      </c>
    </row>
    <row r="5" spans="2:18" s="36" customFormat="1" ht="19.5" customHeight="1">
      <c r="B5" s="26" t="s">
        <v>12</v>
      </c>
      <c r="C5" s="16">
        <v>5.230659643664283</v>
      </c>
      <c r="D5" s="16">
        <v>7.550367833524783</v>
      </c>
      <c r="E5" s="16">
        <v>1.410036252401938</v>
      </c>
      <c r="F5" s="16">
        <v>0.636012189697141</v>
      </c>
      <c r="G5" s="16">
        <v>0.7381418583007865</v>
      </c>
      <c r="H5" s="16">
        <v>0.7478801052099272</v>
      </c>
      <c r="I5" s="16">
        <v>2.2026653451200127</v>
      </c>
      <c r="J5" s="91">
        <v>2.51708052515638</v>
      </c>
      <c r="K5" s="91">
        <v>1.0887263040666009</v>
      </c>
      <c r="L5" s="16">
        <v>3.7479490642219204</v>
      </c>
      <c r="M5" s="16">
        <v>5.038375949316365</v>
      </c>
      <c r="N5" s="16">
        <v>4.7398223887917865</v>
      </c>
      <c r="O5" s="17">
        <v>2.3853869073332397</v>
      </c>
      <c r="P5" s="64">
        <v>63.22911856658888</v>
      </c>
      <c r="Q5" s="65">
        <v>0</v>
      </c>
      <c r="R5" s="66"/>
    </row>
    <row r="6" spans="2:18" s="36" customFormat="1" ht="19.5" customHeight="1">
      <c r="B6" s="26" t="s">
        <v>13</v>
      </c>
      <c r="C6" s="16">
        <v>13.022532161425861</v>
      </c>
      <c r="D6" s="16">
        <v>6.671463437968689</v>
      </c>
      <c r="E6" s="16">
        <v>5.097689323718193</v>
      </c>
      <c r="F6" s="16">
        <v>1.384816691790852</v>
      </c>
      <c r="G6" s="16">
        <v>2.6160144206651417</v>
      </c>
      <c r="H6" s="16">
        <v>2.2260720977779935</v>
      </c>
      <c r="I6" s="16">
        <v>4.149931982860227</v>
      </c>
      <c r="J6" s="16">
        <v>3.3999588985691194</v>
      </c>
      <c r="K6" s="16">
        <v>1.8856538332021375</v>
      </c>
      <c r="L6" s="16">
        <v>4.86500156580123</v>
      </c>
      <c r="M6" s="16">
        <v>8.147271651767374</v>
      </c>
      <c r="N6" s="16">
        <v>13.6225830677434</v>
      </c>
      <c r="O6" s="17">
        <v>5.301687271372978</v>
      </c>
      <c r="P6" s="64">
        <v>36.287674535092414</v>
      </c>
      <c r="Q6" s="65">
        <v>0.5297814640108018</v>
      </c>
      <c r="R6" s="66"/>
    </row>
    <row r="7" spans="2:18" s="36" customFormat="1" ht="19.5" customHeight="1">
      <c r="B7" s="26" t="s">
        <v>40</v>
      </c>
      <c r="C7" s="64">
        <v>9.497887095711416</v>
      </c>
      <c r="D7" s="16">
        <v>4.374941176836353</v>
      </c>
      <c r="E7" s="16">
        <v>2.4979616475334763</v>
      </c>
      <c r="F7" s="16">
        <v>2.9433428392578946</v>
      </c>
      <c r="G7" s="91">
        <v>1.1044773503076535</v>
      </c>
      <c r="H7" s="16">
        <v>2.703726168554795</v>
      </c>
      <c r="I7" s="91">
        <v>1.7730337109105685</v>
      </c>
      <c r="J7" s="16">
        <v>2.1983434004244486</v>
      </c>
      <c r="K7" s="16">
        <v>3.2939136956167983</v>
      </c>
      <c r="L7" s="16">
        <v>13.435141479276744</v>
      </c>
      <c r="M7" s="16">
        <v>18.01512002831093</v>
      </c>
      <c r="N7" s="16">
        <v>7.850148541660442</v>
      </c>
      <c r="O7" s="17">
        <v>4.137709296566191</v>
      </c>
      <c r="P7" s="85">
        <v>194.85297720356343</v>
      </c>
      <c r="Q7" s="65">
        <v>0</v>
      </c>
      <c r="R7" s="66"/>
    </row>
    <row r="8" spans="2:18" s="36" customFormat="1" ht="19.5" customHeight="1">
      <c r="B8" s="26" t="s">
        <v>37</v>
      </c>
      <c r="C8" s="16">
        <v>25.662469777777773</v>
      </c>
      <c r="D8" s="91">
        <v>18.29674930708661</v>
      </c>
      <c r="E8" s="16">
        <v>4.700269565217391</v>
      </c>
      <c r="F8" s="16">
        <v>1.6672745057471263</v>
      </c>
      <c r="G8" s="16">
        <v>0.39684424821830994</v>
      </c>
      <c r="H8" s="91">
        <v>1.4955045163277343</v>
      </c>
      <c r="I8" s="16">
        <v>4.328247210526316</v>
      </c>
      <c r="J8" s="16">
        <v>4.144639207333517</v>
      </c>
      <c r="K8" s="91">
        <v>2.6102312488501687</v>
      </c>
      <c r="L8" s="91">
        <v>6.140658353439868</v>
      </c>
      <c r="M8" s="91">
        <v>6.6977423170731685</v>
      </c>
      <c r="N8" s="16">
        <v>23.25472161728395</v>
      </c>
      <c r="O8" s="17">
        <v>6.734300255391673</v>
      </c>
      <c r="P8" s="85">
        <v>141.66933</v>
      </c>
      <c r="Q8" s="65">
        <v>0</v>
      </c>
      <c r="R8" s="66"/>
    </row>
    <row r="9" spans="2:18" s="36" customFormat="1" ht="19.5" customHeight="1">
      <c r="B9" s="26" t="s">
        <v>19</v>
      </c>
      <c r="C9" s="16">
        <v>12.178177117455228</v>
      </c>
      <c r="D9" s="16">
        <v>4.198338999027938</v>
      </c>
      <c r="E9" s="16">
        <v>2.198194283691624</v>
      </c>
      <c r="F9" s="16">
        <v>0.8218002862839063</v>
      </c>
      <c r="G9" s="16">
        <v>0.5867273365724772</v>
      </c>
      <c r="H9" s="93" t="s">
        <v>55</v>
      </c>
      <c r="I9" s="91">
        <v>2.4291479868995554</v>
      </c>
      <c r="J9" s="91">
        <v>14.353741016089582</v>
      </c>
      <c r="K9" s="91">
        <v>4.390473612239836</v>
      </c>
      <c r="L9" s="91">
        <v>8.845109100072055</v>
      </c>
      <c r="M9" s="16">
        <v>1.6261759481693514</v>
      </c>
      <c r="N9" s="16">
        <v>40.81557843048685</v>
      </c>
      <c r="O9" s="92">
        <v>7.308038785805004</v>
      </c>
      <c r="P9" s="85">
        <v>385.9159866934052</v>
      </c>
      <c r="Q9" s="65">
        <v>0</v>
      </c>
      <c r="R9" s="66"/>
    </row>
    <row r="10" spans="2:18" s="36" customFormat="1" ht="19.5" customHeight="1">
      <c r="B10" s="26" t="s">
        <v>20</v>
      </c>
      <c r="C10" s="16">
        <v>12.791765217219165</v>
      </c>
      <c r="D10" s="16">
        <v>2.655213302164502</v>
      </c>
      <c r="E10" s="16">
        <v>3.10149062789576</v>
      </c>
      <c r="F10" s="16">
        <v>1.4965792631100707</v>
      </c>
      <c r="G10" s="91">
        <v>2.5007477608695647</v>
      </c>
      <c r="H10" s="16">
        <v>2.1543342947724753</v>
      </c>
      <c r="I10" s="16">
        <v>1.9127225405864532</v>
      </c>
      <c r="J10" s="16">
        <v>1.8558936717980072</v>
      </c>
      <c r="K10" s="16">
        <v>1.7247524163270462</v>
      </c>
      <c r="L10" s="16">
        <v>3.107209200183076</v>
      </c>
      <c r="M10" s="91">
        <v>6.524721274066937</v>
      </c>
      <c r="N10" s="16">
        <v>13.533875425012571</v>
      </c>
      <c r="O10" s="17">
        <v>3.4508291549958403</v>
      </c>
      <c r="P10" s="64">
        <v>95.210313</v>
      </c>
      <c r="Q10" s="65">
        <v>0</v>
      </c>
      <c r="R10" s="66"/>
    </row>
    <row r="11" spans="2:18" s="36" customFormat="1" ht="19.5" customHeight="1">
      <c r="B11" s="26" t="s">
        <v>14</v>
      </c>
      <c r="C11" s="16">
        <v>8.499003808080808</v>
      </c>
      <c r="D11" s="16">
        <v>5.456350437499999</v>
      </c>
      <c r="E11" s="16">
        <v>1.2367064581638547</v>
      </c>
      <c r="F11" s="16">
        <v>0.35255382536356245</v>
      </c>
      <c r="G11" s="16">
        <v>0.8769536621957575</v>
      </c>
      <c r="H11" s="16">
        <v>0.304341336996337</v>
      </c>
      <c r="I11" s="16">
        <v>0.08704427715355806</v>
      </c>
      <c r="J11" s="16">
        <v>0.5077204607263897</v>
      </c>
      <c r="K11" s="16">
        <v>0.43204218867878746</v>
      </c>
      <c r="L11" s="16">
        <v>4.602188414789917</v>
      </c>
      <c r="M11" s="16">
        <v>1.0302294197530864</v>
      </c>
      <c r="N11" s="16">
        <v>13.243743465116278</v>
      </c>
      <c r="O11" s="17">
        <v>1.9159554171115019</v>
      </c>
      <c r="P11" s="64">
        <v>38.152294</v>
      </c>
      <c r="Q11" s="65">
        <v>0</v>
      </c>
      <c r="R11" s="66"/>
    </row>
    <row r="12" spans="2:18" s="36" customFormat="1" ht="19.5" customHeight="1">
      <c r="B12" s="26" t="s">
        <v>21</v>
      </c>
      <c r="C12" s="16">
        <v>15.909471915472231</v>
      </c>
      <c r="D12" s="16">
        <v>11.933027140703519</v>
      </c>
      <c r="E12" s="16">
        <v>3.0661131163491824</v>
      </c>
      <c r="F12" s="91">
        <v>2.2212575487343864</v>
      </c>
      <c r="G12" s="16">
        <v>1.6942570888888884</v>
      </c>
      <c r="H12" s="16">
        <v>2.3551821538772706</v>
      </c>
      <c r="I12" s="16">
        <v>2.062608466900346</v>
      </c>
      <c r="J12" s="16">
        <v>1.9267440694717544</v>
      </c>
      <c r="K12" s="16">
        <v>1.8431660875667686</v>
      </c>
      <c r="L12" s="16">
        <v>13.07146969230769</v>
      </c>
      <c r="M12" s="16">
        <v>2.7818100251885824</v>
      </c>
      <c r="N12" s="16">
        <v>24.191373527765855</v>
      </c>
      <c r="O12" s="17">
        <v>4.575652876536213</v>
      </c>
      <c r="P12" s="85">
        <v>179.597081</v>
      </c>
      <c r="Q12" s="65">
        <v>0.09097699999999997</v>
      </c>
      <c r="R12" s="66"/>
    </row>
    <row r="13" spans="2:18" s="36" customFormat="1" ht="19.5" customHeight="1">
      <c r="B13" s="26" t="s">
        <v>22</v>
      </c>
      <c r="C13" s="16">
        <v>6.1240697510395945</v>
      </c>
      <c r="D13" s="91">
        <v>13.654387865</v>
      </c>
      <c r="E13" s="16">
        <v>2.3976873179442992</v>
      </c>
      <c r="F13" s="91">
        <v>1.6211451894002833</v>
      </c>
      <c r="G13" s="91">
        <v>1.6277197116849764</v>
      </c>
      <c r="H13" s="91">
        <v>1.760844196875</v>
      </c>
      <c r="I13" s="16">
        <v>2.871759653287411</v>
      </c>
      <c r="J13" s="91">
        <v>0.9038595127681436</v>
      </c>
      <c r="K13" s="16">
        <v>0.48550867603639586</v>
      </c>
      <c r="L13" s="16">
        <v>1.8153639395061727</v>
      </c>
      <c r="M13" s="16">
        <v>5.391451425806451</v>
      </c>
      <c r="N13" s="91">
        <v>15.371713843844828</v>
      </c>
      <c r="O13" s="92">
        <v>2.849149042784991</v>
      </c>
      <c r="P13" s="64">
        <v>79.33797200000001</v>
      </c>
      <c r="Q13" s="65">
        <v>0</v>
      </c>
      <c r="R13" s="66"/>
    </row>
    <row r="14" spans="2:18" s="36" customFormat="1" ht="19.5" customHeight="1">
      <c r="B14" s="26" t="s">
        <v>23</v>
      </c>
      <c r="C14" s="16">
        <v>2.970987998976836</v>
      </c>
      <c r="D14" s="16">
        <v>1.5138364166666667</v>
      </c>
      <c r="E14" s="16">
        <v>0.5159311139131832</v>
      </c>
      <c r="F14" s="16">
        <v>0.8268229166666666</v>
      </c>
      <c r="G14" s="91">
        <v>0.7445643069901933</v>
      </c>
      <c r="H14" s="91">
        <v>1.1514644065934065</v>
      </c>
      <c r="I14" s="91">
        <v>5.216856999999999</v>
      </c>
      <c r="J14" s="91">
        <v>0.5188091574486375</v>
      </c>
      <c r="K14" s="91">
        <v>0.6972616264987138</v>
      </c>
      <c r="L14" s="16">
        <v>1.2408139434224736</v>
      </c>
      <c r="M14" s="91">
        <v>1.569781298954905</v>
      </c>
      <c r="N14" s="16">
        <v>2.810222960530044</v>
      </c>
      <c r="O14" s="92">
        <v>1.421623680130625</v>
      </c>
      <c r="P14" s="64">
        <v>85.73670999999999</v>
      </c>
      <c r="Q14" s="65">
        <v>0</v>
      </c>
      <c r="R14" s="66"/>
    </row>
    <row r="15" spans="2:18" s="36" customFormat="1" ht="19.5" customHeight="1">
      <c r="B15" s="26" t="s">
        <v>38</v>
      </c>
      <c r="C15" s="16">
        <v>39.64480968335772</v>
      </c>
      <c r="D15" s="16">
        <v>7.865421604488683</v>
      </c>
      <c r="E15" s="16">
        <v>6.111081368421051</v>
      </c>
      <c r="F15" s="16">
        <v>1.094288365976342</v>
      </c>
      <c r="G15" s="16">
        <v>1.549894152173913</v>
      </c>
      <c r="H15" s="16">
        <v>1.6969878795134195</v>
      </c>
      <c r="I15" s="91">
        <v>1.6429499948579036</v>
      </c>
      <c r="J15" s="16">
        <v>5.971012061617024</v>
      </c>
      <c r="K15" s="16">
        <v>3.685647726895074</v>
      </c>
      <c r="L15" s="16">
        <v>6.996270151017345</v>
      </c>
      <c r="M15" s="16">
        <v>10.703998283639619</v>
      </c>
      <c r="N15" s="16">
        <v>14.301810732620318</v>
      </c>
      <c r="O15" s="17">
        <v>6.0677191807277495</v>
      </c>
      <c r="P15" s="85">
        <v>223.618946</v>
      </c>
      <c r="Q15" s="65">
        <v>0</v>
      </c>
      <c r="R15" s="66"/>
    </row>
    <row r="16" spans="2:18" s="36" customFormat="1" ht="19.5" customHeight="1">
      <c r="B16" s="26" t="s">
        <v>39</v>
      </c>
      <c r="C16" s="16">
        <v>28.85443116181484</v>
      </c>
      <c r="D16" s="16">
        <v>13.208563541993009</v>
      </c>
      <c r="E16" s="16">
        <v>1.3128939720722086</v>
      </c>
      <c r="F16" s="16">
        <v>0.42645613871429067</v>
      </c>
      <c r="G16" s="16">
        <v>0.6506489933760805</v>
      </c>
      <c r="H16" s="16">
        <v>0.7665798506493506</v>
      </c>
      <c r="I16" s="16">
        <v>0.6364570358035213</v>
      </c>
      <c r="J16" s="91">
        <v>1.3100548670156633</v>
      </c>
      <c r="K16" s="16">
        <v>3.206530572937679</v>
      </c>
      <c r="L16" s="91">
        <v>3.074274092907437</v>
      </c>
      <c r="M16" s="91">
        <v>2.920937084453838</v>
      </c>
      <c r="N16" s="16">
        <v>16.05793099112342</v>
      </c>
      <c r="O16" s="17">
        <v>4.549935837879496</v>
      </c>
      <c r="P16" s="85">
        <v>291.555479</v>
      </c>
      <c r="Q16" s="65">
        <v>0</v>
      </c>
      <c r="R16" s="66"/>
    </row>
    <row r="17" spans="2:18" s="36" customFormat="1" ht="19.5" customHeight="1">
      <c r="B17" s="26" t="s">
        <v>16</v>
      </c>
      <c r="C17" s="16">
        <v>26.292058374416186</v>
      </c>
      <c r="D17" s="16">
        <v>15.281795059579858</v>
      </c>
      <c r="E17" s="16">
        <v>6.076292688211144</v>
      </c>
      <c r="F17" s="16">
        <v>1.1348350545746142</v>
      </c>
      <c r="G17" s="91">
        <v>1.7341719499999997</v>
      </c>
      <c r="H17" s="16">
        <v>1.2334995665640711</v>
      </c>
      <c r="I17" s="16">
        <v>0.8470513264717275</v>
      </c>
      <c r="J17" s="16">
        <v>1.3274402108626195</v>
      </c>
      <c r="K17" s="91">
        <v>1.411308782234413</v>
      </c>
      <c r="L17" s="91">
        <v>2.7288177444444446</v>
      </c>
      <c r="M17" s="16">
        <v>1.1077329031985788</v>
      </c>
      <c r="N17" s="16">
        <v>7.117735643790488</v>
      </c>
      <c r="O17" s="17">
        <v>5.191522608892017</v>
      </c>
      <c r="P17" s="64">
        <v>95.27152799999999</v>
      </c>
      <c r="Q17" s="65">
        <v>0</v>
      </c>
      <c r="R17" s="66"/>
    </row>
    <row r="18" spans="2:18" s="36" customFormat="1" ht="19.5" customHeight="1">
      <c r="B18" s="26" t="s">
        <v>15</v>
      </c>
      <c r="C18" s="16">
        <v>16.903128844440758</v>
      </c>
      <c r="D18" s="16">
        <v>6.397791639124742</v>
      </c>
      <c r="E18" s="16">
        <v>3.180713515936861</v>
      </c>
      <c r="F18" s="16">
        <v>5.332672986429643</v>
      </c>
      <c r="G18" s="91">
        <v>2.2493446180960306</v>
      </c>
      <c r="H18" s="16">
        <v>0.5830611237398017</v>
      </c>
      <c r="I18" s="16">
        <v>0.9557284046794084</v>
      </c>
      <c r="J18" s="16">
        <v>3.2035059766249705</v>
      </c>
      <c r="K18" s="91">
        <v>2.9638613669443252</v>
      </c>
      <c r="L18" s="16">
        <v>8.842679076419351</v>
      </c>
      <c r="M18" s="16">
        <v>5.409608075054667</v>
      </c>
      <c r="N18" s="16">
        <v>13.652518932402845</v>
      </c>
      <c r="O18" s="17">
        <v>5.647502064805428</v>
      </c>
      <c r="P18" s="85">
        <v>153.554101</v>
      </c>
      <c r="Q18" s="65">
        <v>0</v>
      </c>
      <c r="R18" s="66"/>
    </row>
    <row r="19" spans="2:18" s="36" customFormat="1" ht="19.5" customHeight="1">
      <c r="B19" s="26" t="s">
        <v>24</v>
      </c>
      <c r="C19" s="93" t="s">
        <v>55</v>
      </c>
      <c r="D19" s="91">
        <v>3.0289115755627005</v>
      </c>
      <c r="E19" s="16">
        <v>1.3377715578124998</v>
      </c>
      <c r="F19" s="16">
        <v>0.8175938437792329</v>
      </c>
      <c r="G19" s="16">
        <v>3.3603386322580646</v>
      </c>
      <c r="H19" s="16">
        <v>0.8915127410562181</v>
      </c>
      <c r="I19" s="16">
        <v>0.910092186126923</v>
      </c>
      <c r="J19" s="16">
        <v>3.1845389170731706</v>
      </c>
      <c r="K19" s="91">
        <v>0.328523</v>
      </c>
      <c r="L19" s="16">
        <v>4.782539015384615</v>
      </c>
      <c r="M19" s="16">
        <v>3.3688379166666667</v>
      </c>
      <c r="N19" s="16">
        <v>8.472738888</v>
      </c>
      <c r="O19" s="17">
        <v>2.356842464589645</v>
      </c>
      <c r="P19" s="64">
        <v>32.406913</v>
      </c>
      <c r="Q19" s="65">
        <v>0.328523</v>
      </c>
      <c r="R19" s="66"/>
    </row>
    <row r="20" spans="2:18" s="36" customFormat="1" ht="19.5" customHeight="1">
      <c r="B20" s="26" t="s">
        <v>25</v>
      </c>
      <c r="C20" s="16">
        <v>14.60091418460111</v>
      </c>
      <c r="D20" s="16">
        <v>4.861967547998085</v>
      </c>
      <c r="E20" s="16">
        <v>2.3509798285188377</v>
      </c>
      <c r="F20" s="16">
        <v>1.1958959570395313</v>
      </c>
      <c r="G20" s="16">
        <v>1.764747</v>
      </c>
      <c r="H20" s="91">
        <v>2.1001796353960316</v>
      </c>
      <c r="I20" s="16">
        <v>1.29748413114076</v>
      </c>
      <c r="J20" s="16">
        <v>3.3275200825396825</v>
      </c>
      <c r="K20" s="16">
        <v>1.7529798617085393</v>
      </c>
      <c r="L20" s="16">
        <v>8.360512011933174</v>
      </c>
      <c r="M20" s="16">
        <v>5.016024010615291</v>
      </c>
      <c r="N20" s="16">
        <v>9.91501907189581</v>
      </c>
      <c r="O20" s="17">
        <v>4.168699326935548</v>
      </c>
      <c r="P20" s="85">
        <v>213.5868605</v>
      </c>
      <c r="Q20" s="65">
        <v>0.16888160000000002</v>
      </c>
      <c r="R20" s="66"/>
    </row>
    <row r="21" spans="2:18" s="36" customFormat="1" ht="19.5" customHeight="1">
      <c r="B21" s="26" t="s">
        <v>26</v>
      </c>
      <c r="C21" s="16">
        <v>8.87988397441056</v>
      </c>
      <c r="D21" s="16">
        <v>5.997297803397193</v>
      </c>
      <c r="E21" s="16">
        <v>0.9454711041034765</v>
      </c>
      <c r="F21" s="91">
        <v>0.4524934667522727</v>
      </c>
      <c r="G21" s="91">
        <v>0.6682759606593882</v>
      </c>
      <c r="H21" s="16">
        <v>0.431609131727932</v>
      </c>
      <c r="I21" s="91">
        <v>0.1845752537940967</v>
      </c>
      <c r="J21" s="91">
        <v>2.8187881958423726</v>
      </c>
      <c r="K21" s="16">
        <v>0.6130301698369228</v>
      </c>
      <c r="L21" s="16">
        <v>6.642324936170212</v>
      </c>
      <c r="M21" s="91">
        <v>3.4163621254395786</v>
      </c>
      <c r="N21" s="16">
        <v>3.685216265045457</v>
      </c>
      <c r="O21" s="17">
        <v>2.5374198366786107</v>
      </c>
      <c r="P21" s="64">
        <v>86.30086</v>
      </c>
      <c r="Q21" s="65">
        <v>0</v>
      </c>
      <c r="R21" s="66"/>
    </row>
    <row r="22" spans="2:18" s="36" customFormat="1" ht="19.5" customHeight="1">
      <c r="B22" s="26" t="s">
        <v>28</v>
      </c>
      <c r="C22" s="91">
        <v>57.452951039999995</v>
      </c>
      <c r="D22" s="91">
        <v>26.855505949999998</v>
      </c>
      <c r="E22" s="91">
        <v>9.96644011111111</v>
      </c>
      <c r="F22" s="16">
        <v>2.1222605863402837</v>
      </c>
      <c r="G22" s="16">
        <v>6.035158174561404</v>
      </c>
      <c r="H22" s="16">
        <v>1.8626767653150078</v>
      </c>
      <c r="I22" s="16">
        <v>1.4788587691408908</v>
      </c>
      <c r="J22" s="16">
        <v>2.1930634116874788</v>
      </c>
      <c r="K22" s="16">
        <v>1.5516912247663552</v>
      </c>
      <c r="L22" s="16">
        <v>17.485443089999997</v>
      </c>
      <c r="M22" s="16">
        <v>2.953610902097903</v>
      </c>
      <c r="N22" s="16">
        <v>20.488944763636365</v>
      </c>
      <c r="O22" s="92">
        <v>4.367068201657418</v>
      </c>
      <c r="P22" s="64">
        <v>65.15671329999999</v>
      </c>
      <c r="Q22" s="65">
        <v>0</v>
      </c>
      <c r="R22" s="66"/>
    </row>
    <row r="23" spans="2:18" s="36" customFormat="1" ht="19.5" customHeight="1">
      <c r="B23" s="26" t="s">
        <v>29</v>
      </c>
      <c r="C23" s="16">
        <v>10.754423969620255</v>
      </c>
      <c r="D23" s="16">
        <v>2.521557838760755</v>
      </c>
      <c r="E23" s="16">
        <v>4.000167221701677</v>
      </c>
      <c r="F23" s="16">
        <v>2.0789224220391644</v>
      </c>
      <c r="G23" s="16">
        <v>3.686979088787604</v>
      </c>
      <c r="H23" s="16">
        <v>2.2582156264957267</v>
      </c>
      <c r="I23" s="16">
        <v>2.019409937142857</v>
      </c>
      <c r="J23" s="16">
        <v>4.508079338931298</v>
      </c>
      <c r="K23" s="16">
        <v>3.64625588247684</v>
      </c>
      <c r="L23" s="16">
        <v>19.830540413157895</v>
      </c>
      <c r="M23" s="91">
        <v>4.945113066666666</v>
      </c>
      <c r="N23" s="16">
        <v>13.95550642541742</v>
      </c>
      <c r="O23" s="17">
        <v>4.516162294169728</v>
      </c>
      <c r="P23" s="64">
        <v>74.54140079999999</v>
      </c>
      <c r="Q23" s="65">
        <v>0.46422979999999997</v>
      </c>
      <c r="R23" s="66"/>
    </row>
    <row r="24" spans="2:18" s="36" customFormat="1" ht="19.5" customHeight="1">
      <c r="B24" s="26" t="s">
        <v>30</v>
      </c>
      <c r="C24" s="16">
        <v>8.302282070051557</v>
      </c>
      <c r="D24" s="16">
        <v>1.7847418140507831</v>
      </c>
      <c r="E24" s="16">
        <v>0.8072064276668998</v>
      </c>
      <c r="F24" s="16">
        <v>0.6361540203601509</v>
      </c>
      <c r="G24" s="16">
        <v>1.1384939568470398</v>
      </c>
      <c r="H24" s="16">
        <v>0.560769576013687</v>
      </c>
      <c r="I24" s="16">
        <v>2.0951977742857144</v>
      </c>
      <c r="J24" s="16">
        <v>1.398888580921151</v>
      </c>
      <c r="K24" s="16">
        <v>2.271688536479784</v>
      </c>
      <c r="L24" s="16">
        <v>4.195061842857143</v>
      </c>
      <c r="M24" s="16">
        <v>2.2125212293333334</v>
      </c>
      <c r="N24" s="16">
        <v>8.702867695293227</v>
      </c>
      <c r="O24" s="17">
        <v>2.5860569018669772</v>
      </c>
      <c r="P24" s="64">
        <v>43.7332903</v>
      </c>
      <c r="Q24" s="65">
        <v>0.2027335</v>
      </c>
      <c r="R24" s="66"/>
    </row>
    <row r="25" spans="2:18" s="36" customFormat="1" ht="19.5" customHeight="1">
      <c r="B25" s="26" t="s">
        <v>17</v>
      </c>
      <c r="C25" s="16">
        <v>20.830840134048877</v>
      </c>
      <c r="D25" s="16">
        <v>9.521253528966307</v>
      </c>
      <c r="E25" s="16">
        <v>11.2684820064186</v>
      </c>
      <c r="F25" s="16">
        <v>0.9633229054254723</v>
      </c>
      <c r="G25" s="16">
        <v>2.1993959926186344</v>
      </c>
      <c r="H25" s="16">
        <v>1.2480580890449182</v>
      </c>
      <c r="I25" s="16">
        <v>0.46989525688158584</v>
      </c>
      <c r="J25" s="16">
        <v>2.7963531835907514</v>
      </c>
      <c r="K25" s="91">
        <v>5.995611729173301</v>
      </c>
      <c r="L25" s="16">
        <v>12.604583484773753</v>
      </c>
      <c r="M25" s="16">
        <v>7.902641070800768</v>
      </c>
      <c r="N25" s="16">
        <v>42.87967446259933</v>
      </c>
      <c r="O25" s="17">
        <v>8.004164644887474</v>
      </c>
      <c r="P25" s="85">
        <v>274.9453485037282</v>
      </c>
      <c r="Q25" s="65">
        <v>0</v>
      </c>
      <c r="R25" s="66"/>
    </row>
    <row r="26" spans="2:18" s="36" customFormat="1" ht="19.5" customHeight="1">
      <c r="B26" s="26" t="s">
        <v>18</v>
      </c>
      <c r="C26" s="16">
        <v>9.776903884597292</v>
      </c>
      <c r="D26" s="16">
        <v>3.879115691934121</v>
      </c>
      <c r="E26" s="16">
        <v>0.39664042850146153</v>
      </c>
      <c r="F26" s="16">
        <v>2.653768776334064</v>
      </c>
      <c r="G26" s="16">
        <v>2.36584520066277</v>
      </c>
      <c r="H26" s="91">
        <v>0.3729319849736292</v>
      </c>
      <c r="I26" s="91">
        <v>0.8006516631841767</v>
      </c>
      <c r="J26" s="16">
        <v>17.470649587089678</v>
      </c>
      <c r="K26" s="16">
        <v>11.429478826276513</v>
      </c>
      <c r="L26" s="16">
        <v>8.52599083440127</v>
      </c>
      <c r="M26" s="91">
        <v>7.0365299778976995</v>
      </c>
      <c r="N26" s="16">
        <v>22.612677560422455</v>
      </c>
      <c r="O26" s="17">
        <v>4.640540490858605</v>
      </c>
      <c r="P26" s="64">
        <v>59.2113224708326</v>
      </c>
      <c r="Q26" s="65">
        <v>0</v>
      </c>
      <c r="R26" s="66"/>
    </row>
    <row r="27" spans="2:18" s="36" customFormat="1" ht="19.5" customHeight="1">
      <c r="B27" s="26" t="s">
        <v>27</v>
      </c>
      <c r="C27" s="16">
        <v>7.618860313769851</v>
      </c>
      <c r="D27" s="16">
        <v>1.390987667169924</v>
      </c>
      <c r="E27" s="16">
        <v>0.8109580101395778</v>
      </c>
      <c r="F27" s="16">
        <v>0.7167823281840308</v>
      </c>
      <c r="G27" s="16">
        <v>0.8253617102909532</v>
      </c>
      <c r="H27" s="16">
        <v>0.6587278206457442</v>
      </c>
      <c r="I27" s="16">
        <v>0.7580398634016459</v>
      </c>
      <c r="J27" s="16">
        <v>1.6526211565656568</v>
      </c>
      <c r="K27" s="16">
        <v>1.9566704876543208</v>
      </c>
      <c r="L27" s="91">
        <v>9.613345361702127</v>
      </c>
      <c r="M27" s="16">
        <v>1.301303719298246</v>
      </c>
      <c r="N27" s="16">
        <v>4.414211840425533</v>
      </c>
      <c r="O27" s="17">
        <v>2.078042594090413</v>
      </c>
      <c r="P27" s="64">
        <v>63.996702000000006</v>
      </c>
      <c r="Q27" s="65">
        <v>0.16326300000000002</v>
      </c>
      <c r="R27" s="66"/>
    </row>
    <row r="28" spans="2:18" s="36" customFormat="1" ht="19.5" customHeight="1">
      <c r="B28" s="26" t="s">
        <v>32</v>
      </c>
      <c r="C28" s="16">
        <v>13.004976618129339</v>
      </c>
      <c r="D28" s="16">
        <v>6.588790233215549</v>
      </c>
      <c r="E28" s="16">
        <v>3.709429944927988</v>
      </c>
      <c r="F28" s="16">
        <v>4.959923781361105</v>
      </c>
      <c r="G28" s="91">
        <v>8.244421133333333</v>
      </c>
      <c r="H28" s="91">
        <v>4.081720811594202</v>
      </c>
      <c r="I28" s="16">
        <v>7.629223121212121</v>
      </c>
      <c r="J28" s="91">
        <v>7.409379228571428</v>
      </c>
      <c r="K28" s="91">
        <v>11.616894294117648</v>
      </c>
      <c r="L28" s="16">
        <v>6.577081972222222</v>
      </c>
      <c r="M28" s="16">
        <v>9.777503320754716</v>
      </c>
      <c r="N28" s="91">
        <v>17.232318547368422</v>
      </c>
      <c r="O28" s="17">
        <v>6.830604106081452</v>
      </c>
      <c r="P28" s="64">
        <v>61.793783</v>
      </c>
      <c r="Q28" s="65">
        <v>1.7190699999999999</v>
      </c>
      <c r="R28" s="66"/>
    </row>
    <row r="29" spans="2:18" s="36" customFormat="1" ht="19.5" customHeight="1">
      <c r="B29" s="26" t="s">
        <v>31</v>
      </c>
      <c r="C29" s="16">
        <v>9.964303461124056</v>
      </c>
      <c r="D29" s="16">
        <v>1.0094204784953158</v>
      </c>
      <c r="E29" s="16">
        <v>1.6193749969023379</v>
      </c>
      <c r="F29" s="16">
        <v>0.4460599794476557</v>
      </c>
      <c r="G29" s="16">
        <v>0.12117113176783441</v>
      </c>
      <c r="H29" s="16">
        <v>0.2846437742789857</v>
      </c>
      <c r="I29" s="16">
        <v>1.6839000000000002</v>
      </c>
      <c r="J29" s="91">
        <v>6.612587</v>
      </c>
      <c r="K29" s="16">
        <v>3.4085850104393454</v>
      </c>
      <c r="L29" s="16">
        <v>8.029510947368422</v>
      </c>
      <c r="M29" s="16">
        <v>1.9611787903225806</v>
      </c>
      <c r="N29" s="16">
        <v>6.812390368421053</v>
      </c>
      <c r="O29" s="17">
        <v>1.864128889177975</v>
      </c>
      <c r="P29" s="64">
        <v>31.867953</v>
      </c>
      <c r="Q29" s="65">
        <v>0</v>
      </c>
      <c r="R29" s="66"/>
    </row>
    <row r="30" spans="2:18" s="36" customFormat="1" ht="19.5" customHeight="1">
      <c r="B30" s="26" t="s">
        <v>33</v>
      </c>
      <c r="C30" s="16">
        <v>8.499076767772939</v>
      </c>
      <c r="D30" s="91">
        <v>4.510664936312492</v>
      </c>
      <c r="E30" s="91">
        <v>1.3033587129247013</v>
      </c>
      <c r="F30" s="91">
        <v>3.976444</v>
      </c>
      <c r="G30" s="93" t="s">
        <v>55</v>
      </c>
      <c r="H30" s="93" t="s">
        <v>55</v>
      </c>
      <c r="I30" s="91">
        <v>6.901076375</v>
      </c>
      <c r="J30" s="91">
        <v>4.202356072155557</v>
      </c>
      <c r="K30" s="16">
        <v>10.73714634090909</v>
      </c>
      <c r="L30" s="16">
        <v>9.552906074844488</v>
      </c>
      <c r="M30" s="16">
        <v>5.139859813039597</v>
      </c>
      <c r="N30" s="16">
        <v>2.8121620324478642</v>
      </c>
      <c r="O30" s="92">
        <v>5.39315326469882</v>
      </c>
      <c r="P30" s="64">
        <v>84.215546</v>
      </c>
      <c r="Q30" s="65">
        <v>0</v>
      </c>
      <c r="R30" s="66"/>
    </row>
    <row r="31" spans="2:18" s="36" customFormat="1" ht="19.5" customHeight="1">
      <c r="B31" s="26" t="s">
        <v>34</v>
      </c>
      <c r="C31" s="16">
        <v>6.720223684241752</v>
      </c>
      <c r="D31" s="16">
        <v>3.399842242951841</v>
      </c>
      <c r="E31" s="16">
        <v>2.119389055615719</v>
      </c>
      <c r="F31" s="16">
        <v>3.0627788876334843</v>
      </c>
      <c r="G31" s="16">
        <v>0.9491322228496278</v>
      </c>
      <c r="H31" s="91">
        <v>1.0628808959070333</v>
      </c>
      <c r="I31" s="16">
        <v>9.12699844256727</v>
      </c>
      <c r="J31" s="16">
        <v>3.3300606385924953</v>
      </c>
      <c r="K31" s="16">
        <v>18.619003751497427</v>
      </c>
      <c r="L31" s="16">
        <v>10.889282149730946</v>
      </c>
      <c r="M31" s="16">
        <v>2.2894414300932797</v>
      </c>
      <c r="N31" s="16">
        <v>3.973936969135803</v>
      </c>
      <c r="O31" s="17">
        <v>3.5877342419741622</v>
      </c>
      <c r="P31" s="85">
        <v>115.291451</v>
      </c>
      <c r="Q31" s="65">
        <v>0</v>
      </c>
      <c r="R31" s="66"/>
    </row>
    <row r="32" spans="2:18" s="36" customFormat="1" ht="19.5" customHeight="1">
      <c r="B32" s="26" t="s">
        <v>41</v>
      </c>
      <c r="C32" s="16">
        <v>7.05451802133846</v>
      </c>
      <c r="D32" s="16">
        <v>1.853407655627085</v>
      </c>
      <c r="E32" s="16">
        <v>0.6706519010520433</v>
      </c>
      <c r="F32" s="16">
        <v>0.5797024816137194</v>
      </c>
      <c r="G32" s="16">
        <v>0.7435304035132689</v>
      </c>
      <c r="H32" s="16">
        <v>0.9884679999066506</v>
      </c>
      <c r="I32" s="16">
        <v>1.155651299495385</v>
      </c>
      <c r="J32" s="91">
        <v>3.122665034816236</v>
      </c>
      <c r="K32" s="16">
        <v>5.686361628450658</v>
      </c>
      <c r="L32" s="91">
        <v>10.754177221329698</v>
      </c>
      <c r="M32" s="16">
        <v>1.9346354880145555</v>
      </c>
      <c r="N32" s="16">
        <v>5.759900940143829</v>
      </c>
      <c r="O32" s="17">
        <v>1.7689398487026395</v>
      </c>
      <c r="P32" s="85">
        <v>107.81013429539355</v>
      </c>
      <c r="Q32" s="65">
        <v>0</v>
      </c>
      <c r="R32" s="66"/>
    </row>
    <row r="33" spans="2:18" s="36" customFormat="1" ht="19.5" customHeight="1">
      <c r="B33" s="26" t="s">
        <v>35</v>
      </c>
      <c r="C33" s="16">
        <v>5.99453027755102</v>
      </c>
      <c r="D33" s="91">
        <v>1.4924463910614525</v>
      </c>
      <c r="E33" s="91">
        <v>0.8984234117647057</v>
      </c>
      <c r="F33" s="16">
        <v>2.9844492841049304</v>
      </c>
      <c r="G33" s="16">
        <v>1.1439994404481517</v>
      </c>
      <c r="H33" s="16">
        <v>0.8824651962616824</v>
      </c>
      <c r="I33" s="91">
        <v>2.6574581923076925</v>
      </c>
      <c r="J33" s="16">
        <v>1.2630141137071653</v>
      </c>
      <c r="K33" s="16">
        <v>1.7161438806584361</v>
      </c>
      <c r="L33" s="16">
        <v>6.8942314914089335</v>
      </c>
      <c r="M33" s="91">
        <v>1.7331694925968906</v>
      </c>
      <c r="N33" s="91">
        <v>2.6985692343032164</v>
      </c>
      <c r="O33" s="92">
        <v>2.250219851472507</v>
      </c>
      <c r="P33" s="64">
        <v>23.211235</v>
      </c>
      <c r="Q33" s="65">
        <v>0.680172</v>
      </c>
      <c r="R33" s="66"/>
    </row>
    <row r="34" spans="2:18" s="36" customFormat="1" ht="19.5" customHeight="1" thickBot="1">
      <c r="B34" s="46" t="s">
        <v>36</v>
      </c>
      <c r="C34" s="19">
        <v>3.7359085000399235</v>
      </c>
      <c r="D34" s="19">
        <v>1.4543370532773168</v>
      </c>
      <c r="E34" s="19">
        <v>0.7565626668572181</v>
      </c>
      <c r="F34" s="130">
        <v>2.5226694477611935</v>
      </c>
      <c r="G34" s="19">
        <v>1.0121109415240261</v>
      </c>
      <c r="H34" s="130">
        <v>1.0266947816593883</v>
      </c>
      <c r="I34" s="19">
        <v>1.4316085744680846</v>
      </c>
      <c r="J34" s="19">
        <v>10.463445364411358</v>
      </c>
      <c r="K34" s="19">
        <v>27.404380768473015</v>
      </c>
      <c r="L34" s="19">
        <v>7.194047997086766</v>
      </c>
      <c r="M34" s="19">
        <v>6.119727675256807</v>
      </c>
      <c r="N34" s="19">
        <v>3.9450972383240734</v>
      </c>
      <c r="O34" s="20">
        <v>5.830759194280348</v>
      </c>
      <c r="P34" s="86">
        <v>201.751295</v>
      </c>
      <c r="Q34" s="67">
        <v>0</v>
      </c>
      <c r="R34" s="66"/>
    </row>
    <row r="35" spans="2:18" s="36" customFormat="1" ht="19.5" customHeight="1">
      <c r="B35" s="21" t="s">
        <v>42</v>
      </c>
      <c r="C35" s="94">
        <f aca="true" t="shared" si="0" ref="C35:Q35">MAX(C5:C34)</f>
        <v>57.452951039999995</v>
      </c>
      <c r="D35" s="95">
        <f t="shared" si="0"/>
        <v>26.855505949999998</v>
      </c>
      <c r="E35" s="23">
        <f t="shared" si="0"/>
        <v>11.2684820064186</v>
      </c>
      <c r="F35" s="23">
        <f t="shared" si="0"/>
        <v>5.332672986429643</v>
      </c>
      <c r="G35" s="95">
        <f t="shared" si="0"/>
        <v>8.244421133333333</v>
      </c>
      <c r="H35" s="95">
        <f t="shared" si="0"/>
        <v>4.081720811594202</v>
      </c>
      <c r="I35" s="23">
        <f t="shared" si="0"/>
        <v>9.12699844256727</v>
      </c>
      <c r="J35" s="23">
        <f t="shared" si="0"/>
        <v>17.470649587089678</v>
      </c>
      <c r="K35" s="23">
        <f t="shared" si="0"/>
        <v>27.404380768473015</v>
      </c>
      <c r="L35" s="23">
        <f t="shared" si="0"/>
        <v>19.830540413157895</v>
      </c>
      <c r="M35" s="23">
        <f t="shared" si="0"/>
        <v>18.01512002831093</v>
      </c>
      <c r="N35" s="24">
        <f t="shared" si="0"/>
        <v>42.87967446259933</v>
      </c>
      <c r="O35" s="25">
        <f t="shared" si="0"/>
        <v>8.004164644887474</v>
      </c>
      <c r="P35" s="54">
        <f t="shared" si="0"/>
        <v>385.9159866934052</v>
      </c>
      <c r="Q35" s="24">
        <f t="shared" si="0"/>
        <v>1.7190699999999999</v>
      </c>
      <c r="R35" s="66"/>
    </row>
    <row r="36" spans="2:18" s="36" customFormat="1" ht="19.5" customHeight="1">
      <c r="B36" s="26" t="s">
        <v>43</v>
      </c>
      <c r="C36" s="27">
        <f aca="true" t="shared" si="1" ref="C36:Q36">MIN(C5:C34)</f>
        <v>2.970987998976836</v>
      </c>
      <c r="D36" s="28">
        <f t="shared" si="1"/>
        <v>1.0094204784953158</v>
      </c>
      <c r="E36" s="28">
        <f t="shared" si="1"/>
        <v>0.39664042850146153</v>
      </c>
      <c r="F36" s="28">
        <f t="shared" si="1"/>
        <v>0.35255382536356245</v>
      </c>
      <c r="G36" s="28">
        <f t="shared" si="1"/>
        <v>0.12117113176783441</v>
      </c>
      <c r="H36" s="28">
        <f t="shared" si="1"/>
        <v>0.2846437742789857</v>
      </c>
      <c r="I36" s="28">
        <f t="shared" si="1"/>
        <v>0.08704427715355806</v>
      </c>
      <c r="J36" s="28">
        <f t="shared" si="1"/>
        <v>0.5077204607263897</v>
      </c>
      <c r="K36" s="98">
        <f t="shared" si="1"/>
        <v>0.328523</v>
      </c>
      <c r="L36" s="28">
        <f t="shared" si="1"/>
        <v>1.2408139434224736</v>
      </c>
      <c r="M36" s="28">
        <f t="shared" si="1"/>
        <v>1.0302294197530864</v>
      </c>
      <c r="N36" s="99">
        <f t="shared" si="1"/>
        <v>2.6985692343032164</v>
      </c>
      <c r="O36" s="100">
        <f t="shared" si="1"/>
        <v>1.421623680130625</v>
      </c>
      <c r="P36" s="27">
        <f t="shared" si="1"/>
        <v>23.211235</v>
      </c>
      <c r="Q36" s="29">
        <f t="shared" si="1"/>
        <v>0</v>
      </c>
      <c r="R36" s="66"/>
    </row>
    <row r="37" spans="2:18" s="36" customFormat="1" ht="19.5" customHeight="1">
      <c r="B37" s="26" t="s">
        <v>44</v>
      </c>
      <c r="C37" s="27">
        <f>AVERAGE(C5:C34)</f>
        <v>14.371449981108606</v>
      </c>
      <c r="D37" s="28">
        <f aca="true" t="shared" si="2" ref="D37:N37">AVERAGE(D5:D34)</f>
        <v>6.640283205681543</v>
      </c>
      <c r="E37" s="28">
        <f t="shared" si="2"/>
        <v>2.8621456212496335</v>
      </c>
      <c r="F37" s="28">
        <f t="shared" si="2"/>
        <v>1.737635998997436</v>
      </c>
      <c r="G37" s="28">
        <f t="shared" si="2"/>
        <v>1.838947187877996</v>
      </c>
      <c r="H37" s="28">
        <f t="shared" si="2"/>
        <v>1.3532511617045866</v>
      </c>
      <c r="I37" s="28">
        <f t="shared" si="2"/>
        <v>2.390544192540207</v>
      </c>
      <c r="J37" s="28">
        <f t="shared" si="2"/>
        <v>3.996427098080058</v>
      </c>
      <c r="K37" s="28">
        <f t="shared" si="2"/>
        <v>4.615117451033765</v>
      </c>
      <c r="L37" s="28">
        <f t="shared" si="2"/>
        <v>7.814817488739379</v>
      </c>
      <c r="M37" s="28">
        <f t="shared" si="2"/>
        <v>4.802447190454948</v>
      </c>
      <c r="N37" s="29">
        <f t="shared" si="2"/>
        <v>12.964167062368432</v>
      </c>
      <c r="O37" s="30">
        <f>AVERAGE(O5:O34)</f>
        <v>4.143918284415176</v>
      </c>
      <c r="P37" s="27"/>
      <c r="Q37" s="29"/>
      <c r="R37" s="66"/>
    </row>
    <row r="38" spans="2:18" s="36" customFormat="1" ht="19.5" customHeight="1" thickBot="1">
      <c r="B38" s="18" t="s">
        <v>45</v>
      </c>
      <c r="C38" s="31">
        <f aca="true" t="shared" si="3" ref="C38:O38">STDEV(C5:C34)</f>
        <v>11.758711922760572</v>
      </c>
      <c r="D38" s="32">
        <f t="shared" si="3"/>
        <v>5.931490079746071</v>
      </c>
      <c r="E38" s="32">
        <f t="shared" si="3"/>
        <v>2.6551453727486596</v>
      </c>
      <c r="F38" s="32">
        <f t="shared" si="3"/>
        <v>1.3286144302790923</v>
      </c>
      <c r="G38" s="32">
        <f t="shared" si="3"/>
        <v>1.7329077100010812</v>
      </c>
      <c r="H38" s="32">
        <f t="shared" si="3"/>
        <v>0.8799927494746836</v>
      </c>
      <c r="I38" s="32">
        <f t="shared" si="3"/>
        <v>2.2250987625539858</v>
      </c>
      <c r="J38" s="32">
        <f t="shared" si="3"/>
        <v>3.9168713191825413</v>
      </c>
      <c r="K38" s="32">
        <f t="shared" si="3"/>
        <v>5.9719377656903765</v>
      </c>
      <c r="L38" s="32">
        <f t="shared" si="3"/>
        <v>4.404388854408328</v>
      </c>
      <c r="M38" s="32">
        <f t="shared" si="3"/>
        <v>3.6370917757584413</v>
      </c>
      <c r="N38" s="33">
        <f t="shared" si="3"/>
        <v>10.150985353080502</v>
      </c>
      <c r="O38" s="34">
        <f t="shared" si="3"/>
        <v>1.8313430001343864</v>
      </c>
      <c r="P38" s="31"/>
      <c r="Q38" s="33"/>
      <c r="R38" s="66"/>
    </row>
    <row r="39" spans="2:17" s="15" customFormat="1" ht="19.5" customHeight="1">
      <c r="B39" s="15" t="s">
        <v>49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</row>
    <row r="40" spans="2:17" s="15" customFormat="1" ht="19.5" customHeight="1">
      <c r="B40" s="36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s="15" customFormat="1" ht="19.5" customHeight="1">
      <c r="B41" s="36" t="s">
        <v>50</v>
      </c>
    </row>
    <row r="42" s="36" customFormat="1" ht="19.5" customHeight="1">
      <c r="B42" s="36" t="s">
        <v>51</v>
      </c>
    </row>
    <row r="43" s="36" customFormat="1" ht="19.5" customHeight="1">
      <c r="B43" s="15" t="s">
        <v>56</v>
      </c>
    </row>
  </sheetData>
  <sheetProtection/>
  <printOptions horizontalCentered="1"/>
  <pageMargins left="0.47" right="0.4" top="0.8" bottom="0.44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toyama</dc:creator>
  <cp:keywords/>
  <dc:description/>
  <cp:lastModifiedBy> </cp:lastModifiedBy>
  <cp:lastPrinted>2006-11-16T11:51:42Z</cp:lastPrinted>
  <dcterms:created xsi:type="dcterms:W3CDTF">2001-01-25T13:45:25Z</dcterms:created>
  <dcterms:modified xsi:type="dcterms:W3CDTF">2008-03-11T05:39:06Z</dcterms:modified>
  <cp:category/>
  <cp:version/>
  <cp:contentType/>
  <cp:contentStatus/>
</cp:coreProperties>
</file>