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eetMetadata+xml" PartName="/xl/metadata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ENV_FS0050/Lib0001/03_エコツーリズム関係/02-2_インバウンドに資するエコツー事業/01_公募(ファイル修正中)/"/>
    </mc:Choice>
  </mc:AlternateContent>
  <xr:revisionPtr revIDLastSave="28" documentId="8_{AA181C95-2806-4552-BE8E-05AAAEF8CDEE}" xr6:coauthVersionLast="47" xr6:coauthVersionMax="47" xr10:uidLastSave="{4CD7040B-6DD0-4B1D-97CE-52DF576F768E}"/>
  <bookViews>
    <workbookView xWindow="-120" yWindow="-120" windowWidth="29040" windowHeight="15720" xr2:uid="{00000000-000D-0000-FFFF-FFFF00000000}"/>
  </bookViews>
  <sheets>
    <sheet name="別紙1-1" sheetId="11" r:id="rId1"/>
  </sheets>
  <definedNames>
    <definedName name="_xlnm.Print_Area" localSheetId="0">'別紙1-1'!$A$1:$G$21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1" l="1"/>
  <c r="B9" i="11" l="1" a="1"/>
  <c r="B9" i="11" s="1"/>
  <c r="D9" i="11" s="1"/>
  <c r="F9" i="11" l="1"/>
  <c r="B12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湯浅 敏史(YUASA Toshifumi)</author>
  </authors>
  <commentList>
    <comment ref="E9" authorId="0" shapeId="0" xr:uid="{3C729212-F5F2-4451-87F6-1E5D21B62B5E}">
      <text>
        <r>
          <rPr>
            <sz val="9"/>
            <color indexed="81"/>
            <rFont val="MS P ゴシック"/>
            <family val="3"/>
            <charset val="128"/>
          </rPr>
          <t xml:space="preserve">・該当なし
・未確定
を選択すること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<sst xmlns="http://schemas.openxmlformats.org/spreadsheetml/2006/main" count="23" uniqueCount="23">
  <si>
    <t>（別紙１－１）</t>
    <rPh sb="1" eb="3">
      <t>ベッシ</t>
    </rPh>
    <phoneticPr fontId="4"/>
  </si>
  <si>
    <t>令 和 ○ ○ 年 度  所 要 額 調 書</t>
    <rPh sb="0" eb="1">
      <t>レイ</t>
    </rPh>
    <rPh sb="2" eb="3">
      <t>ワ</t>
    </rPh>
    <rPh sb="8" eb="9">
      <t>トシ</t>
    </rPh>
    <rPh sb="10" eb="11">
      <t>ド</t>
    </rPh>
    <rPh sb="13" eb="14">
      <t>ショ</t>
    </rPh>
    <rPh sb="15" eb="16">
      <t>ヨウ</t>
    </rPh>
    <rPh sb="17" eb="18">
      <t>ガク</t>
    </rPh>
    <rPh sb="19" eb="20">
      <t>チョウ</t>
    </rPh>
    <rPh sb="21" eb="22">
      <t>ショ</t>
    </rPh>
    <phoneticPr fontId="4"/>
  </si>
  <si>
    <t>（単位：円）</t>
    <rPh sb="1" eb="3">
      <t>タンイ</t>
    </rPh>
    <rPh sb="4" eb="5">
      <t>エン</t>
    </rPh>
    <phoneticPr fontId="4"/>
  </si>
  <si>
    <t>総事業費
（A)</t>
    <rPh sb="0" eb="1">
      <t>ソウ</t>
    </rPh>
    <rPh sb="1" eb="4">
      <t>ジギョウヒ</t>
    </rPh>
    <phoneticPr fontId="4"/>
  </si>
  <si>
    <t>寄付金
その他の
収入額
（B）</t>
    <rPh sb="0" eb="3">
      <t>キフキン</t>
    </rPh>
    <rPh sb="6" eb="7">
      <t>タ</t>
    </rPh>
    <rPh sb="9" eb="12">
      <t>シュウニュウガク</t>
    </rPh>
    <phoneticPr fontId="4"/>
  </si>
  <si>
    <t>差引額
（C)
＝（A)ー（B)</t>
    <rPh sb="0" eb="3">
      <t>サシヒキガク</t>
    </rPh>
    <phoneticPr fontId="4"/>
  </si>
  <si>
    <t>対象経費
（D)</t>
    <rPh sb="0" eb="2">
      <t>タイショウ</t>
    </rPh>
    <rPh sb="2" eb="4">
      <t>ケイヒ</t>
    </rPh>
    <phoneticPr fontId="4"/>
  </si>
  <si>
    <t>限度額
（E)</t>
    <rPh sb="0" eb="2">
      <t>ゲンド</t>
    </rPh>
    <rPh sb="2" eb="3">
      <t>ガク</t>
    </rPh>
    <phoneticPr fontId="4"/>
  </si>
  <si>
    <t>基本額
（F)</t>
    <rPh sb="0" eb="3">
      <t>キホンガク</t>
    </rPh>
    <phoneticPr fontId="4"/>
  </si>
  <si>
    <t>補助率
（G)</t>
    <rPh sb="0" eb="3">
      <t>ホジョリツ</t>
    </rPh>
    <phoneticPr fontId="4"/>
  </si>
  <si>
    <t>所要額
（H)
＝（F)×（G)</t>
    <rPh sb="0" eb="3">
      <t>ショヨウガク</t>
    </rPh>
    <phoneticPr fontId="4"/>
  </si>
  <si>
    <t>仕入に係る
消費税等
相当額
（I)</t>
    <rPh sb="0" eb="2">
      <t>シイ</t>
    </rPh>
    <rPh sb="3" eb="4">
      <t>カカ</t>
    </rPh>
    <rPh sb="6" eb="9">
      <t>ショウヒゼイ</t>
    </rPh>
    <rPh sb="9" eb="10">
      <t>トウ</t>
    </rPh>
    <rPh sb="11" eb="14">
      <t>ソウトウガク</t>
    </rPh>
    <phoneticPr fontId="4"/>
  </si>
  <si>
    <t>要所要額
（J)
＝（H)－（I)</t>
    <rPh sb="0" eb="1">
      <t>ヨウ</t>
    </rPh>
    <rPh sb="1" eb="4">
      <t>ショヨウガク</t>
    </rPh>
    <phoneticPr fontId="4"/>
  </si>
  <si>
    <t>１／２</t>
    <phoneticPr fontId="4"/>
  </si>
  <si>
    <t>申請額
（K)</t>
    <rPh sb="0" eb="3">
      <t>シンセイガク</t>
    </rPh>
    <phoneticPr fontId="4"/>
  </si>
  <si>
    <t>備考</t>
    <rPh sb="0" eb="2">
      <t>ビコウ</t>
    </rPh>
    <phoneticPr fontId="4"/>
  </si>
  <si>
    <t>注１（Ａ）欄には、事業に要するすべての経費を記入すること。</t>
    <phoneticPr fontId="4"/>
  </si>
  <si>
    <t xml:space="preserve">   ２（Ｂ）欄には、寄付金その他の収入額を記入し、内訳の概略を備考欄に記載すること。</t>
    <phoneticPr fontId="4"/>
  </si>
  <si>
    <t xml:space="preserve">   ３（Ｄ）欄には、対象経費の支出予定額を記入すること。</t>
    <phoneticPr fontId="4"/>
  </si>
  <si>
    <t>　４（Ｆ）欄には、（Ｃ）、（Ｄ）、（Ｅ）を比較して最も少ない額を記入すること。</t>
    <phoneticPr fontId="4"/>
  </si>
  <si>
    <t>　５（Ｉ）欄には、当該事業にかかる消費税等相当額が明らかな場合については、その額を記入する
　　こと。また、当該消費税相当額がない場合には「該当なし」と、明らかでない場合には「未確
　　定」と記載すること。</t>
    <phoneticPr fontId="4"/>
  </si>
  <si>
    <t>　６（Ｋ）欄には、(Ｊ)欄の額から1,000円未満を切り捨てた額を記入すること。</t>
    <phoneticPr fontId="4"/>
  </si>
  <si>
    <t>≪入力または選択してください≫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</si>
</sst>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9"/>
      <color theme="1"/>
      <name val="Yu Gothic"/>
      <family val="2"/>
      <scheme val="minor"/>
    </font>
    <font>
      <sz val="11"/>
      <color rgb="FFFF0000"/>
      <name val="Yu Gothic"/>
      <family val="2"/>
      <scheme val="minor"/>
    </font>
    <font>
      <sz val="11"/>
      <name val="Yu Gothic"/>
      <family val="2"/>
      <scheme val="minor"/>
    </font>
    <font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38" fontId="0" fillId="0" borderId="1" xfId="6" applyFont="1" applyBorder="1" applyAlignment="1">
      <alignment vertical="center"/>
    </xf>
    <xf numFmtId="38" fontId="0" fillId="0" borderId="1" xfId="6" applyFont="1" applyBorder="1" applyAlignment="1">
      <alignment horizontal="right" vertical="center"/>
    </xf>
    <xf numFmtId="38" fontId="0" fillId="2" borderId="1" xfId="6" applyFont="1" applyFill="1" applyBorder="1" applyAlignment="1">
      <alignment vertical="center"/>
    </xf>
    <xf numFmtId="38" fontId="0" fillId="3" borderId="1" xfId="6" applyFont="1" applyFill="1" applyBorder="1" applyAlignment="1">
      <alignment vertical="center"/>
    </xf>
    <xf numFmtId="38" fontId="0" fillId="3" borderId="1" xfId="6" quotePrefix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38" fontId="0" fillId="0" borderId="0" xfId="6" applyFont="1" applyFill="1" applyBorder="1" applyAlignment="1"/>
    <xf numFmtId="0" fontId="10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38" fontId="11" fillId="2" borderId="1" xfId="6" applyFont="1" applyFill="1" applyBorder="1" applyAlignment="1">
      <alignment vertical="center"/>
    </xf>
  </cellXfs>
  <cellStyles count="7">
    <cellStyle name="桁区切り" xfId="6" builtinId="6"/>
    <cellStyle name="桁区切り 2" xfId="2" xr:uid="{81DC113F-6C65-4541-AFC4-121249D3E688}"/>
    <cellStyle name="標準" xfId="0" builtinId="0"/>
    <cellStyle name="標準 2" xfId="1" xr:uid="{DEC22A0F-5FEF-4F15-9639-2C907009629F}"/>
    <cellStyle name="標準 2 2" xfId="3" xr:uid="{DD7C1054-4D32-4B8F-81DD-05E3A069BF06}"/>
    <cellStyle name="標準 2 2 2" xfId="5" xr:uid="{3B73E43B-F9E6-485E-9202-387AEE043AD9}"/>
    <cellStyle name="標準 3" xfId="4" xr:uid="{5A9E8922-6E72-4270-8285-5D6C417A74AA}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6600"/>
      <color rgb="FFF7F6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3.xml" Type="http://schemas.openxmlformats.org/officeDocument/2006/relationships/customXml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metadata.xml" Type="http://schemas.openxmlformats.org/officeDocument/2006/relationships/sheetMetadata"/><Relationship Id="rId6" Target="persons/person.xml" Type="http://schemas.microsoft.com/office/2017/10/relationships/person"/><Relationship Id="rId7" Target="calcChain.xml" Type="http://schemas.openxmlformats.org/officeDocument/2006/relationships/calcChain"/><Relationship Id="rId8" Target="../customXml/item1.xml" Type="http://schemas.openxmlformats.org/officeDocument/2006/relationships/customXml"/><Relationship Id="rId9" Target="../customXml/item2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259772</xdr:colOff>
      <xdr:row>2</xdr:row>
      <xdr:rowOff>112570</xdr:rowOff>
    </xdr:from>
    <xdr:to>
      <xdr:col>19</xdr:col>
      <xdr:colOff>455083</xdr:colOff>
      <xdr:row>12</xdr:row>
      <xdr:rowOff>84667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5EE93E5E-591D-4EB6-A179-F0798910A81C}"/>
            </a:ext>
          </a:extLst>
        </xdr:cNvPr>
        <xdr:cNvSpPr/>
      </xdr:nvSpPr>
      <xdr:spPr>
        <a:xfrm>
          <a:off x="7138939" y="493570"/>
          <a:ext cx="8450311" cy="5369597"/>
        </a:xfrm>
        <a:prstGeom prst="roundRect">
          <a:avLst/>
        </a:prstGeom>
        <a:solidFill>
          <a:srgbClr val="FFC000">
            <a:lumMod val="60000"/>
            <a:lumOff val="40000"/>
            <a:alpha val="50000"/>
          </a:srgbClr>
        </a:solidFill>
        <a:ln>
          <a:noFill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(A)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総事業費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・交付対象とならない費用を含めた総事業費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　「積算内訳」の表の合計額と同額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(B)</a:t>
          </a: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寄付金その他の収入額</a:t>
          </a:r>
          <a:endParaRPr kumimoji="1" lang="en-US" altLang="ja-JP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・その使途を、本交付金事業に指定する寄付金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・交付対象外の事業に対する寄付金は、ここにいう寄付金とみなしません。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(D)</a:t>
          </a: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対象経費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総事業費のうち、交付対象外経費を除いた額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(I)</a:t>
          </a: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仕入に係る消費税等相当額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１～３のいずれか該当する場合に従い入力してください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１．消費税等控除の対象となり、控除額が確定している：控除額を記入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２．消費税等控除の対象となるが現段階で確定していない：「未確定」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３．消費税等控除の対象とならない：「該当なし」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※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「未確定」となる可能性のある事業者は、確定申告において消費税等控除を行う可能性のある、民間事業者等が該当します。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交付申請時に未確定の場合、実績報告書又は消費税等相当額報告書にて、控除額の精算又は返納が予定されることとなります。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chemeClr val="tx1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(J)</a:t>
          </a: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要所要額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(H)-(I)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の結果、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1,000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円未満の端数が発生する場合は、自動で切り捨て処理となります。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Yu Gothic" panose="020B0400000000000000" pitchFamily="50" charset="-128"/>
            <a:cs typeface="+mn-cs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2710-7A9C-4102-BEDA-2F108807391D}">
  <dimension ref="B1:I20"/>
  <sheetViews>
    <sheetView tabSelected="1" zoomScale="90" zoomScaleNormal="90" workbookViewId="0">
      <selection activeCell="L14" sqref="L14"/>
    </sheetView>
  </sheetViews>
  <sheetFormatPr defaultRowHeight="18.75"/>
  <cols>
    <col min="1" max="1" width="3.5" customWidth="1"/>
    <col min="2" max="6" width="16.625" customWidth="1"/>
    <col min="7" max="7" width="3.5" customWidth="1"/>
  </cols>
  <sheetData>
    <row r="1" spans="2:9" ht="24" customHeight="1">
      <c r="B1" s="2" t="s">
        <v>0</v>
      </c>
    </row>
    <row r="2" spans="2:9" ht="6" customHeight="1"/>
    <row r="3" spans="2:9" ht="25.5" customHeight="1">
      <c r="B3" s="19" t="s">
        <v>1</v>
      </c>
      <c r="C3" s="19"/>
      <c r="D3" s="19"/>
      <c r="E3" s="19"/>
      <c r="F3" s="19"/>
    </row>
    <row r="4" spans="2:9" ht="25.5" customHeight="1">
      <c r="F4" s="3" t="s">
        <v>2</v>
      </c>
      <c r="I4" s="12"/>
    </row>
    <row r="5" spans="2:9" ht="83.25" customHeight="1"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H5" s="10"/>
    </row>
    <row r="6" spans="2:9" ht="42.75" customHeight="1">
      <c r="B6" s="7"/>
      <c r="C6" s="7"/>
      <c r="D6" s="8" t="str">
        <f>IF(AND(B6="",C6=""),"",B6-C6)</f>
        <v/>
      </c>
      <c r="E6" s="7"/>
      <c r="F6" s="6">
        <v>20000000</v>
      </c>
      <c r="H6" s="11"/>
    </row>
    <row r="8" spans="2:9" ht="81.75" customHeight="1">
      <c r="B8" s="4" t="s">
        <v>8</v>
      </c>
      <c r="C8" s="4" t="s">
        <v>9</v>
      </c>
      <c r="D8" s="4" t="s">
        <v>10</v>
      </c>
      <c r="E8" s="4" t="s">
        <v>11</v>
      </c>
      <c r="F8" s="4" t="s">
        <v>12</v>
      </c>
    </row>
    <row r="9" spans="2:9" ht="41.25" customHeight="1">
      <c r="B9" s="5" cm="1">
        <f t="array" ref="B9">IF(AND(D6:F6=""),"",MIN(D6:F6))</f>
        <v>20000000</v>
      </c>
      <c r="C9" s="9" t="s">
        <v>13</v>
      </c>
      <c r="D9" s="5">
        <f>B9*0.5</f>
        <v>10000000</v>
      </c>
      <c r="E9" s="1" t="s">
        <v>22</v>
      </c>
      <c r="F9" s="22" t="str">
        <f>IFERROR(IF(OR(D9="",E9="",E9="《入力または選択してください》"),"",IF(OR(E9="未確定",E9="該当なし"),ROUNDDOWN(D9,-3),ROUNDDOWN(D9-E9,-3))),"")</f>
        <v/>
      </c>
    </row>
    <row r="11" spans="2:9" ht="48" customHeight="1">
      <c r="B11" s="4" t="s">
        <v>14</v>
      </c>
      <c r="C11" s="16" t="s">
        <v>15</v>
      </c>
      <c r="D11" s="17"/>
      <c r="E11" s="17"/>
      <c r="F11" s="18"/>
    </row>
    <row r="12" spans="2:9" ht="37.5" customHeight="1">
      <c r="B12" s="5" t="str">
        <f>F9</f>
        <v/>
      </c>
      <c r="C12" s="13"/>
      <c r="D12" s="14"/>
      <c r="E12" s="14"/>
      <c r="F12" s="15"/>
    </row>
    <row r="13" spans="2:9" ht="23.25" customHeight="1">
      <c r="B13" t="s">
        <v>16</v>
      </c>
    </row>
    <row r="14" spans="2:9" ht="23.25" customHeight="1">
      <c r="B14" s="21" t="s">
        <v>17</v>
      </c>
      <c r="C14" s="21"/>
      <c r="D14" s="21"/>
      <c r="E14" s="21"/>
      <c r="F14" s="21"/>
    </row>
    <row r="15" spans="2:9">
      <c r="B15" t="s">
        <v>18</v>
      </c>
    </row>
    <row r="16" spans="2:9">
      <c r="B16" t="s">
        <v>19</v>
      </c>
    </row>
    <row r="17" spans="2:6">
      <c r="B17" s="20" t="s">
        <v>20</v>
      </c>
      <c r="C17" s="20"/>
      <c r="D17" s="20"/>
      <c r="E17" s="20"/>
      <c r="F17" s="20"/>
    </row>
    <row r="18" spans="2:6">
      <c r="B18" s="20"/>
      <c r="C18" s="20"/>
      <c r="D18" s="20"/>
      <c r="E18" s="20"/>
      <c r="F18" s="20"/>
    </row>
    <row r="19" spans="2:6">
      <c r="B19" s="20"/>
      <c r="C19" s="20"/>
      <c r="D19" s="20"/>
      <c r="E19" s="20"/>
      <c r="F19" s="20"/>
    </row>
    <row r="20" spans="2:6">
      <c r="B20" t="s">
        <v>21</v>
      </c>
    </row>
  </sheetData>
  <mergeCells count="5">
    <mergeCell ref="C12:F12"/>
    <mergeCell ref="C11:F11"/>
    <mergeCell ref="B3:F3"/>
    <mergeCell ref="B17:F19"/>
    <mergeCell ref="B14:F14"/>
  </mergeCells>
  <phoneticPr fontId="4"/>
  <conditionalFormatting sqref="B6">
    <cfRule type="colorScale" priority="6">
      <colorScale>
        <cfvo type="min"/>
        <cfvo type="max"/>
        <color rgb="FFFF7128"/>
        <color theme="0"/>
      </colorScale>
    </cfRule>
    <cfRule type="colorScale" priority="7">
      <colorScale>
        <cfvo type="min"/>
        <cfvo type="max"/>
        <color rgb="FFFF7128"/>
        <color rgb="FFFFEF9C"/>
      </colorScale>
    </cfRule>
  </conditionalFormatting>
  <conditionalFormatting sqref="C6">
    <cfRule type="colorScale" priority="5">
      <colorScale>
        <cfvo type="min"/>
        <cfvo type="max"/>
        <color rgb="FFFF7128"/>
        <color theme="0"/>
      </colorScale>
    </cfRule>
  </conditionalFormatting>
  <conditionalFormatting sqref="E6">
    <cfRule type="colorScale" priority="4">
      <colorScale>
        <cfvo type="min"/>
        <cfvo type="max"/>
        <color rgb="FFFF7128"/>
        <color theme="0"/>
      </colorScale>
    </cfRule>
  </conditionalFormatting>
  <conditionalFormatting sqref="E9">
    <cfRule type="cellIs" dxfId="0" priority="1" operator="equal">
      <formula>"≪入力または選択してください≫"</formula>
    </cfRule>
  </conditionalFormatting>
  <dataValidations count="1">
    <dataValidation type="list" allowBlank="1" showInputMessage="1" sqref="E9" xr:uid="{3AEB8E9A-93E5-4002-9A42-266A88C4C402}">
      <formula1>"≪入力または選択してください≫,該当なし,未確定"</formula1>
    </dataValidation>
  </dataValidations>
  <pageMargins left="0.39370078740157483" right="0.23622047244094491" top="0.74803149606299213" bottom="0.74803149606299213" header="0.31496062992125984" footer="0.31496062992125984"/>
  <pageSetup paperSize="9" scale="97" orientation="portrait" blackAndWhite="1" r:id="rId1"/>
  <drawing r:id="rId2"/>
  <legacyDrawing r:id="rId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C966D84DE6F2442BF3500BFACFBD724" ma:contentTypeVersion="14" ma:contentTypeDescription="新しいドキュメントを作成します。" ma:contentTypeScope="" ma:versionID="923b0a436033e7d6af61e744a829f4a7">
  <xsd:schema xmlns:xsd="http://www.w3.org/2001/XMLSchema" xmlns:xs="http://www.w3.org/2001/XMLSchema" xmlns:p="http://schemas.microsoft.com/office/2006/metadata/properties" xmlns:ns2="51178429-8c37-4bf2-9a43-d7de81eae366" xmlns:ns3="342acbb0-541b-4276-89c5-a733474b62ab" targetNamespace="http://schemas.microsoft.com/office/2006/metadata/properties" ma:root="true" ma:fieldsID="3e93bdf1f886df52255124227f12c6bc" ns2:_="" ns3:_="">
    <xsd:import namespace="51178429-8c37-4bf2-9a43-d7de81eae366"/>
    <xsd:import namespace="342acbb0-541b-4276-89c5-a733474b62a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78429-8c37-4bf2-9a43-d7de81eae36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acbb0-541b-4276-89c5-a733474b62a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8320a9e-bbc4-41e5-aa1b-b24b5ff98896}" ma:internalName="TaxCatchAll" ma:showField="CatchAllData" ma:web="342acbb0-541b-4276-89c5-a733474b62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178429-8c37-4bf2-9a43-d7de81eae366">
      <Terms xmlns="http://schemas.microsoft.com/office/infopath/2007/PartnerControls"/>
    </lcf76f155ced4ddcb4097134ff3c332f>
    <TaxCatchAll xmlns="342acbb0-541b-4276-89c5-a733474b62ab" xsi:nil="true"/>
  </documentManagement>
</p:properties>
</file>

<file path=customXml/itemProps1.xml><?xml version="1.0" encoding="utf-8"?>
<ds:datastoreItem xmlns:ds="http://schemas.openxmlformats.org/officeDocument/2006/customXml" ds:itemID="{2FBA660D-50B8-41D1-BB6C-D435FC93E1AF}"/>
</file>

<file path=customXml/itemProps2.xml><?xml version="1.0" encoding="utf-8"?>
<ds:datastoreItem xmlns:ds="http://schemas.openxmlformats.org/officeDocument/2006/customXml" ds:itemID="{0218DF76-39C7-40DD-BE18-8F14E4267A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738EA-C9CA-4C60-A3DA-564AB9935C75}">
  <ds:schemaRefs>
    <ds:schemaRef ds:uri="http://purl.org/dc/terms/"/>
    <ds:schemaRef ds:uri="http://purl.org/dc/dcmitype/"/>
    <ds:schemaRef ds:uri="http://schemas.microsoft.com/office/infopath/2007/PartnerControls"/>
    <ds:schemaRef ds:uri="d2744595-1061-470f-bfd8-b379dc1945ab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a310568e-dee9-4420-8dc0-6d8403035f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別紙1-1</vt:lpstr>
      <vt:lpstr>'別紙1-1'!Print_Area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0x010100BC966D84DE6F2442BF3500BFACFBD724</vt:lpwstr>
  </property>
  <property fmtid="{D5CDD505-2E9C-101B-9397-08002B2CF9AE}" pid="3" name="MediaServiceImageTags">
    <vt:lpwstr/>
  </property>
</Properties>
</file>