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22" documentId="8_{207B54E7-8678-49FA-B158-6409C37490CD}" xr6:coauthVersionLast="47" xr6:coauthVersionMax="47" xr10:uidLastSave="{E8D1E307-AA73-4A5E-BBC8-47EFF39447AD}"/>
  <bookViews>
    <workbookView xWindow="14445" yWindow="-16200" windowWidth="14610" windowHeight="15585" xr2:uid="{1724F22E-07E7-4FC3-BA0A-F02211B93157}"/>
  </bookViews>
  <sheets>
    <sheet name="表1" sheetId="34" r:id="rId1"/>
    <sheet name="表2-1、表2-2" sheetId="35" r:id="rId2"/>
    <sheet name="表3-1、表3-2" sheetId="37" r:id="rId3"/>
    <sheet name="表4" sheetId="55" r:id="rId4"/>
    <sheet name="1. 都道府県別充塡実績" sheetId="41" r:id="rId5"/>
    <sheet name="2. 都道府県別回収実績" sheetId="42" r:id="rId6"/>
    <sheet name="3. 都道府県別使用時漏えい量" sheetId="54" r:id="rId7"/>
    <sheet name="4. 都道府県別保管量、再生・充塡量" sheetId="48" r:id="rId8"/>
    <sheet name="5. 都道府県別業者ごとの引渡量" sheetId="47" r:id="rId9"/>
    <sheet name="OLD_図1 フロー図" sheetId="13" state="hidden" r:id="rId10"/>
    <sheet name="下処理用" sheetId="19" state="hidden" r:id="rId11"/>
    <sheet name="OLD-R4)1. 都道府県別充塡量実績" sheetId="23" state="hidden" r:id="rId12"/>
    <sheet name="OLD-R4)2. 都道府県別回収量実績" sheetId="24" state="hidden" r:id="rId13"/>
    <sheet name="OLD-R4)3. 都道府県別回収量実績（整備時＋廃棄時合計）" sheetId="25" state="hidden" r:id="rId14"/>
    <sheet name="OLD-R4)4. 都道府県別回収量実績（廃棄時）" sheetId="26" state="hidden" r:id="rId15"/>
    <sheet name="OLD-R4)5. 都道府県別回収量実績（整備時）" sheetId="27" state="hidden" r:id="rId16"/>
  </sheets>
  <definedNames>
    <definedName name="_xlnm._FilterDatabase" localSheetId="7" hidden="1">'4. 都道府県別保管量、再生・充塡量'!$B$7:$N$54</definedName>
    <definedName name="_xlnm._FilterDatabase" localSheetId="8" hidden="1">'5. 都道府県別業者ごとの引渡量'!$B$7:$T$54</definedName>
    <definedName name="_xlnm.Print_Area" localSheetId="4">'1. 都道府県別充塡実績'!$B$4:$B$56</definedName>
    <definedName name="_xlnm.Print_Area" localSheetId="5">'2. 都道府県別回収実績'!$B$4:$N$56</definedName>
    <definedName name="_xlnm.Print_Area" localSheetId="6">'3. 都道府県別使用時漏えい量'!$B$4:$H$54</definedName>
    <definedName name="_xlnm.Print_Area" localSheetId="7">'4. 都道府県別保管量、再生・充塡量'!$B$2:$N$55</definedName>
    <definedName name="_xlnm.Print_Area" localSheetId="8">'5. 都道府県別業者ごとの引渡量'!$B$1:$G$55</definedName>
    <definedName name="_xlnm.Print_Area" localSheetId="9">'OLD_図1 フロー図'!$A$2:$AS$151</definedName>
    <definedName name="_xlnm.Print_Area" localSheetId="11">'OLD-R4)1. 都道府県別充塡量実績'!$A$2:$BU$55</definedName>
    <definedName name="_xlnm.Print_Area" localSheetId="12">'OLD-R4)2. 都道府県別回収量実績'!$A$2:$BU$55</definedName>
    <definedName name="_xlnm.Print_Area" localSheetId="13">'OLD-R4)3. 都道府県別回収量実績（整備時＋廃棄時合計）'!$A$2:$BA$56</definedName>
    <definedName name="_xlnm.Print_Area" localSheetId="14">'OLD-R4)4. 都道府県別回収量実績（廃棄時）'!$A$2:$BA$56</definedName>
    <definedName name="_xlnm.Print_Area" localSheetId="15">'OLD-R4)5. 都道府県別回収量実績（整備時）'!$A$2:$BA$56</definedName>
    <definedName name="_xlnm.Print_Area" localSheetId="0">表1!$B$1:$Q$37</definedName>
    <definedName name="_xlnm.Print_Area" localSheetId="1">'表2-1、表2-2'!$B$5:$K$19</definedName>
    <definedName name="_xlnm.Print_Area" localSheetId="2">'表3-1、表3-2'!$B$6:$AD$33</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52" i="27" l="1"/>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AZ18" i="26" s="1"/>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AY17" i="26" s="1"/>
  <c r="K17" i="26"/>
  <c r="J17" i="26"/>
  <c r="I17" i="26"/>
  <c r="H17" i="26"/>
  <c r="G17" i="26"/>
  <c r="F17" i="26"/>
  <c r="E17" i="26"/>
  <c r="D17" i="26"/>
  <c r="AQ17" i="26" s="1"/>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AX16" i="26" s="1"/>
  <c r="J16" i="26"/>
  <c r="I16" i="26"/>
  <c r="H16" i="26"/>
  <c r="G16" i="26"/>
  <c r="F16" i="26"/>
  <c r="E16" i="26"/>
  <c r="D16" i="26"/>
  <c r="C16" i="26"/>
  <c r="AP16" i="26" s="1"/>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P8" i="26" s="1"/>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AT51" i="25" s="1"/>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BA50" i="25" s="1"/>
  <c r="M50" i="25"/>
  <c r="L50" i="25"/>
  <c r="K50" i="25"/>
  <c r="J50" i="25"/>
  <c r="I50" i="25"/>
  <c r="H50" i="25"/>
  <c r="G50" i="25"/>
  <c r="F50" i="25"/>
  <c r="AS50" i="25" s="1"/>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AY48" i="25" s="1"/>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AX47" i="25" s="1"/>
  <c r="J47" i="25"/>
  <c r="I47" i="25"/>
  <c r="H47" i="25"/>
  <c r="G47" i="25"/>
  <c r="F47" i="25"/>
  <c r="E47" i="25"/>
  <c r="D47" i="25"/>
  <c r="C47" i="25"/>
  <c r="AP47" i="25" s="1"/>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AW46" i="25" s="1"/>
  <c r="I46" i="25"/>
  <c r="H46" i="25"/>
  <c r="G46" i="25"/>
  <c r="F46" i="25"/>
  <c r="E46" i="25"/>
  <c r="D46" i="25"/>
  <c r="C46" i="25"/>
  <c r="B46" i="25"/>
  <c r="AO46" i="25" s="1"/>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AV45" i="25" s="1"/>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AU44" i="25" s="1"/>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BA34" i="25" s="1"/>
  <c r="M34" i="25"/>
  <c r="L34" i="25"/>
  <c r="K34" i="25"/>
  <c r="J34" i="25"/>
  <c r="I34" i="25"/>
  <c r="H34" i="25"/>
  <c r="G34" i="25"/>
  <c r="F34" i="25"/>
  <c r="AS34" i="25" s="1"/>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AR33" i="25" s="1"/>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AY32" i="25" s="1"/>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AX31" i="25" s="1"/>
  <c r="J31" i="25"/>
  <c r="I31" i="25"/>
  <c r="H31" i="25"/>
  <c r="G31" i="25"/>
  <c r="F31" i="25"/>
  <c r="E31" i="25"/>
  <c r="D31" i="25"/>
  <c r="C31" i="25"/>
  <c r="AP31" i="25" s="1"/>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O22" i="25" s="1"/>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BA18" i="25" s="1"/>
  <c r="M18" i="25"/>
  <c r="L18" i="25"/>
  <c r="K18" i="25"/>
  <c r="J18" i="25"/>
  <c r="I18" i="25"/>
  <c r="H18" i="25"/>
  <c r="G18" i="25"/>
  <c r="F18" i="25"/>
  <c r="AS18" i="25" s="1"/>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AR17" i="25" s="1"/>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G52" i="24" s="1"/>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H49" i="24" s="1"/>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P47" i="24" s="1"/>
  <c r="BK47" i="24"/>
  <c r="BJ47" i="24"/>
  <c r="BI47" i="24"/>
  <c r="BH47" i="24"/>
  <c r="BG47" i="24"/>
  <c r="BF47" i="24"/>
  <c r="BE47" i="24"/>
  <c r="BD47" i="24"/>
  <c r="BC47" i="24"/>
  <c r="BB47" i="24"/>
  <c r="BA47" i="24"/>
  <c r="AZ47" i="24"/>
  <c r="AY47" i="24"/>
  <c r="AX47" i="24"/>
  <c r="AQ47" i="24"/>
  <c r="AP47" i="24"/>
  <c r="R47" i="24" s="1"/>
  <c r="AO47" i="24"/>
  <c r="AN47" i="24"/>
  <c r="AM47" i="24"/>
  <c r="AL47" i="24"/>
  <c r="AK47" i="24"/>
  <c r="AJ47" i="24"/>
  <c r="AI47" i="24"/>
  <c r="AH47" i="24"/>
  <c r="J47" i="24" s="1"/>
  <c r="AG47" i="24"/>
  <c r="AF47" i="24"/>
  <c r="AE47" i="24"/>
  <c r="AD47" i="24"/>
  <c r="F47" i="24" s="1"/>
  <c r="AC47" i="24"/>
  <c r="AB47" i="24"/>
  <c r="AA47" i="24"/>
  <c r="Z47" i="24"/>
  <c r="N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Z44" i="24"/>
  <c r="C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R41" i="24" s="1"/>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AE41" i="24"/>
  <c r="AD41" i="24"/>
  <c r="AC41" i="24"/>
  <c r="AB41" i="24"/>
  <c r="D41" i="24" s="1"/>
  <c r="AA41" i="24"/>
  <c r="Z41" i="24"/>
  <c r="H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S39" i="24" s="1"/>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P34" i="24" s="1"/>
  <c r="BK34" i="24"/>
  <c r="BJ34" i="24"/>
  <c r="BI34" i="24"/>
  <c r="BH34" i="24"/>
  <c r="BG34" i="24"/>
  <c r="BF34" i="24"/>
  <c r="BE34" i="24"/>
  <c r="BD34" i="24"/>
  <c r="H34" i="24" s="1"/>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U24" i="24"/>
  <c r="AQ24" i="24"/>
  <c r="AP24" i="24"/>
  <c r="AO24" i="24"/>
  <c r="AN24" i="24"/>
  <c r="AM24" i="24"/>
  <c r="O24" i="24" s="1"/>
  <c r="AL24" i="24"/>
  <c r="AK24" i="24"/>
  <c r="AJ24" i="24"/>
  <c r="AI24" i="24"/>
  <c r="AH24" i="24"/>
  <c r="AG24" i="24"/>
  <c r="AF24" i="24"/>
  <c r="AE24" i="24"/>
  <c r="AD24" i="24"/>
  <c r="AC24" i="24"/>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AN20" i="24"/>
  <c r="AM20" i="24"/>
  <c r="AL20" i="24"/>
  <c r="AK20" i="24"/>
  <c r="AJ20" i="24"/>
  <c r="AI20" i="24"/>
  <c r="AH20" i="24"/>
  <c r="AG20" i="24"/>
  <c r="I20" i="24" s="1"/>
  <c r="AF20" i="24"/>
  <c r="AE20" i="24"/>
  <c r="AD20" i="24"/>
  <c r="AC20" i="24"/>
  <c r="AB20" i="24"/>
  <c r="AA20" i="24"/>
  <c r="Z20" i="24"/>
  <c r="Q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AP18" i="24"/>
  <c r="AO18" i="24"/>
  <c r="Q18" i="24" s="1"/>
  <c r="AN18" i="24"/>
  <c r="AM18" i="24"/>
  <c r="AL18" i="24"/>
  <c r="AK18" i="24"/>
  <c r="AJ18" i="24"/>
  <c r="AI18" i="24"/>
  <c r="AH18" i="24"/>
  <c r="AG18" i="24"/>
  <c r="I18" i="24" s="1"/>
  <c r="AF18" i="24"/>
  <c r="AE18" i="24"/>
  <c r="AD18" i="24"/>
  <c r="AC18" i="24"/>
  <c r="AB18" i="24"/>
  <c r="AA18" i="24"/>
  <c r="Z18" i="24"/>
  <c r="S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AN12" i="24"/>
  <c r="AM12" i="24"/>
  <c r="AL12" i="24"/>
  <c r="AK12" i="24"/>
  <c r="AJ12" i="24"/>
  <c r="AI12" i="24"/>
  <c r="AH12" i="24"/>
  <c r="AG12" i="24"/>
  <c r="I12" i="24" s="1"/>
  <c r="AF12" i="24"/>
  <c r="AE12" i="24"/>
  <c r="AD12" i="24"/>
  <c r="AC12" i="24"/>
  <c r="AB12" i="24"/>
  <c r="AA12" i="24"/>
  <c r="Z12" i="24"/>
  <c r="Q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AN7" i="24"/>
  <c r="AM7" i="24"/>
  <c r="AL7" i="24"/>
  <c r="AK7" i="24"/>
  <c r="AJ7" i="24"/>
  <c r="AI7" i="24"/>
  <c r="AH7" i="24"/>
  <c r="AG7" i="24"/>
  <c r="I7" i="24" s="1"/>
  <c r="AF7" i="24"/>
  <c r="AE7" i="24"/>
  <c r="AD7" i="24"/>
  <c r="AC7" i="24"/>
  <c r="AB7" i="24"/>
  <c r="AA7" i="24"/>
  <c r="Z7" i="24"/>
  <c r="Q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AF53" i="23"/>
  <c r="AE53" i="23"/>
  <c r="AD53" i="23"/>
  <c r="AC53" i="23"/>
  <c r="AB53" i="23"/>
  <c r="AA53" i="23"/>
  <c r="Z53" i="23"/>
  <c r="I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N42" i="23" s="1"/>
  <c r="BI42" i="23"/>
  <c r="BH42" i="23"/>
  <c r="BG42" i="23"/>
  <c r="BF42" i="23"/>
  <c r="BE42" i="23"/>
  <c r="BD42" i="23"/>
  <c r="BC42" i="23"/>
  <c r="BB42" i="23"/>
  <c r="F42" i="23" s="1"/>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S33" i="23" s="1"/>
  <c r="BN33" i="23"/>
  <c r="BM33" i="23"/>
  <c r="BL33" i="23"/>
  <c r="BK33" i="23"/>
  <c r="BJ33" i="23"/>
  <c r="BI33" i="23"/>
  <c r="BH33" i="23"/>
  <c r="BG33" i="23"/>
  <c r="BF33" i="23"/>
  <c r="BE33" i="23"/>
  <c r="BD33" i="23"/>
  <c r="H33" i="23" s="1"/>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S31" i="23" s="1"/>
  <c r="BN31" i="23"/>
  <c r="BM31" i="23"/>
  <c r="BL31" i="23"/>
  <c r="BK31" i="23"/>
  <c r="BJ31" i="23"/>
  <c r="BI31" i="23"/>
  <c r="BH31" i="23"/>
  <c r="BG31" i="23"/>
  <c r="K31" i="23" s="1"/>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K27" i="23" s="1"/>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R25" i="23" s="1"/>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S23" i="23" s="1"/>
  <c r="BN23" i="23"/>
  <c r="BM23" i="23"/>
  <c r="BL23" i="23"/>
  <c r="BK23" i="23"/>
  <c r="O23" i="23" s="1"/>
  <c r="BJ23" i="23"/>
  <c r="BI23" i="23"/>
  <c r="BH23" i="23"/>
  <c r="BG23" i="23"/>
  <c r="K23" i="23" s="1"/>
  <c r="BF23" i="23"/>
  <c r="BE23" i="23"/>
  <c r="BD23" i="23"/>
  <c r="BC23" i="23"/>
  <c r="G23" i="23" s="1"/>
  <c r="BB23" i="23"/>
  <c r="BA23" i="23"/>
  <c r="AZ23" i="23"/>
  <c r="AY23" i="23"/>
  <c r="C23" i="23" s="1"/>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S22" i="23" s="1"/>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AO19" i="23"/>
  <c r="Q19" i="23" s="1"/>
  <c r="AN19" i="23"/>
  <c r="AM19" i="23"/>
  <c r="AL19" i="23"/>
  <c r="AK19" i="23"/>
  <c r="AJ19" i="23"/>
  <c r="AI19" i="23"/>
  <c r="AH19" i="23"/>
  <c r="J19" i="23" s="1"/>
  <c r="AG19" i="23"/>
  <c r="I19" i="23" s="1"/>
  <c r="AF19" i="23"/>
  <c r="AE19" i="23"/>
  <c r="AD19" i="23"/>
  <c r="AC19" i="23"/>
  <c r="AB19" i="23"/>
  <c r="AA19" i="23"/>
  <c r="Z19" i="23"/>
  <c r="B19" i="23" s="1"/>
  <c r="R19" i="23"/>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Q17" i="23" s="1"/>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I10" i="23" s="1"/>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B9" i="23" s="1"/>
  <c r="AQ9" i="23"/>
  <c r="AP9" i="23"/>
  <c r="AO9" i="23"/>
  <c r="AN9" i="23"/>
  <c r="AM9" i="23"/>
  <c r="O9" i="23" s="1"/>
  <c r="AL9" i="23"/>
  <c r="AK9" i="23"/>
  <c r="AJ9" i="23"/>
  <c r="AI9" i="23"/>
  <c r="AH9" i="23"/>
  <c r="AG9" i="23"/>
  <c r="AF9" i="23"/>
  <c r="AE9" i="23"/>
  <c r="AD9" i="23"/>
  <c r="AC9" i="23"/>
  <c r="AB9" i="23"/>
  <c r="AA9" i="23"/>
  <c r="Z9" i="23"/>
  <c r="BO8" i="23"/>
  <c r="BN8" i="23"/>
  <c r="R8" i="23" s="1"/>
  <c r="BM8" i="23"/>
  <c r="BL8" i="23"/>
  <c r="BK8" i="23"/>
  <c r="BJ8" i="23"/>
  <c r="BI8" i="23"/>
  <c r="BH8" i="23"/>
  <c r="BG8" i="23"/>
  <c r="BF8" i="23"/>
  <c r="J8" i="23" s="1"/>
  <c r="BE8" i="23"/>
  <c r="BD8" i="23"/>
  <c r="BC8" i="23"/>
  <c r="BB8" i="23"/>
  <c r="BA8" i="23"/>
  <c r="AZ8" i="23"/>
  <c r="AY8" i="23"/>
  <c r="AX8" i="23"/>
  <c r="B8" i="23" s="1"/>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K13" i="23" l="1"/>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O12" i="23"/>
  <c r="BR14" i="23"/>
  <c r="L14" i="23"/>
  <c r="L21" i="23"/>
  <c r="D34" i="23"/>
  <c r="L34" i="23"/>
  <c r="BP43" i="23"/>
  <c r="AV9" i="24"/>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I13" i="23"/>
  <c r="Q13" i="23"/>
  <c r="G14" i="23"/>
  <c r="O14" i="23"/>
  <c r="BR15" i="23"/>
  <c r="L15" i="23"/>
  <c r="AS16" i="23"/>
  <c r="AU16" i="23"/>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T20" i="23" s="1"/>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S20" i="23"/>
  <c r="L23" i="23"/>
  <c r="B23" i="23"/>
  <c r="J23" i="23"/>
  <c r="R23" i="23"/>
  <c r="I24" i="23"/>
  <c r="O25" i="23"/>
  <c r="AV31" i="23"/>
  <c r="F31" i="23"/>
  <c r="BQ37" i="23"/>
  <c r="I37" i="23"/>
  <c r="K38" i="23"/>
  <c r="S38" i="23"/>
  <c r="BP41" i="23"/>
  <c r="B41" i="23"/>
  <c r="BU34" i="23"/>
  <c r="F36" i="23"/>
  <c r="BQ40" i="23"/>
  <c r="AV42" i="23"/>
  <c r="X9" i="23"/>
  <c r="BQ17" i="23"/>
  <c r="AS24" i="23"/>
  <c r="BS27" i="23"/>
  <c r="AU42" i="23"/>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P53" i="23"/>
  <c r="BA54" i="24"/>
  <c r="BI54" i="24"/>
  <c r="BP8" i="24"/>
  <c r="BP9" i="24"/>
  <c r="T9" i="24" s="1"/>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AR11" i="24"/>
  <c r="AU27" i="23"/>
  <c r="M27" i="23"/>
  <c r="G28" i="23"/>
  <c r="O28" i="23"/>
  <c r="BT29" i="23"/>
  <c r="BU30" i="23"/>
  <c r="AW31" i="23"/>
  <c r="O31" i="23"/>
  <c r="BT32" i="23"/>
  <c r="AV33" i="23"/>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B19" i="24"/>
  <c r="AT21" i="24"/>
  <c r="AV21" i="24"/>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BQ31" i="24"/>
  <c r="N34" i="24"/>
  <c r="I35" i="24"/>
  <c r="Q35" i="24"/>
  <c r="K36" i="24"/>
  <c r="S36" i="24"/>
  <c r="C37" i="24"/>
  <c r="BP40" i="24"/>
  <c r="T40" i="24" s="1"/>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W17" i="24" s="1"/>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V46" i="24" s="1"/>
  <c r="AV47" i="24"/>
  <c r="BR47" i="24"/>
  <c r="AT49" i="24"/>
  <c r="BP49" i="24"/>
  <c r="AV51" i="24"/>
  <c r="BR51" i="24"/>
  <c r="V51" i="24" s="1"/>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U52" i="24" s="1"/>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V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X8" i="23" s="1"/>
  <c r="BQ9" i="23"/>
  <c r="BS9" i="23"/>
  <c r="H10" i="23"/>
  <c r="AT11" i="23"/>
  <c r="F12" i="23"/>
  <c r="AS12" i="23"/>
  <c r="U12" i="23" s="1"/>
  <c r="AU12" i="23"/>
  <c r="W12" i="23" s="1"/>
  <c r="BP12" i="23"/>
  <c r="BU13" i="23"/>
  <c r="D14" i="23"/>
  <c r="BT14" i="23"/>
  <c r="D15" i="23"/>
  <c r="BU16" i="23"/>
  <c r="B17" i="23"/>
  <c r="J17" i="23"/>
  <c r="R17" i="23"/>
  <c r="BP17" i="23"/>
  <c r="B18" i="23"/>
  <c r="J18" i="23"/>
  <c r="R18" i="23"/>
  <c r="D20" i="23"/>
  <c r="L20" i="23"/>
  <c r="BU21" i="23"/>
  <c r="Y21" i="23" s="1"/>
  <c r="N22" i="23"/>
  <c r="AV24" i="23"/>
  <c r="F24" i="23"/>
  <c r="N24" i="23"/>
  <c r="U29" i="23"/>
  <c r="AG54" i="23"/>
  <c r="AO54" i="23"/>
  <c r="BB54" i="23"/>
  <c r="BJ54" i="23"/>
  <c r="AS17" i="23"/>
  <c r="U17" i="23" s="1"/>
  <c r="C17" i="23"/>
  <c r="AU17" i="23"/>
  <c r="K17" i="23"/>
  <c r="AT23" i="23"/>
  <c r="D23" i="23"/>
  <c r="AV23" i="23"/>
  <c r="X23" i="23" s="1"/>
  <c r="BT10" i="23"/>
  <c r="BT15" i="23"/>
  <c r="X15" i="23" s="1"/>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Y9" i="23" s="1"/>
  <c r="D10" i="23"/>
  <c r="C11" i="23"/>
  <c r="K11" i="23"/>
  <c r="AR11" i="23"/>
  <c r="AW12" i="23"/>
  <c r="BR12" i="23"/>
  <c r="V12" i="23" s="1"/>
  <c r="BQ13" i="23"/>
  <c r="BS13" i="23"/>
  <c r="H14" i="23"/>
  <c r="C16" i="23"/>
  <c r="BQ16" i="23"/>
  <c r="U16" i="23" s="1"/>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U14" i="23" s="1"/>
  <c r="BS14" i="23"/>
  <c r="W14" i="23" s="1"/>
  <c r="K15" i="23"/>
  <c r="AW16" i="23"/>
  <c r="Y16" i="23" s="1"/>
  <c r="BR16" i="23"/>
  <c r="G17" i="23"/>
  <c r="O17" i="23"/>
  <c r="D18" i="23"/>
  <c r="AR19" i="23"/>
  <c r="H19" i="23"/>
  <c r="C20" i="23"/>
  <c r="AV21" i="23"/>
  <c r="F21" i="23"/>
  <c r="AR23" i="23"/>
  <c r="H23" i="23"/>
  <c r="X3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U24" i="23" s="1"/>
  <c r="BS25" i="23"/>
  <c r="BT25" i="23"/>
  <c r="X25" i="23" s="1"/>
  <c r="AT28" i="23"/>
  <c r="AS28" i="23"/>
  <c r="BR29" i="23"/>
  <c r="AT30" i="23"/>
  <c r="AS30" i="23"/>
  <c r="U30" i="23" s="1"/>
  <c r="BR31" i="23"/>
  <c r="AS32" i="23"/>
  <c r="U32" i="23" s="1"/>
  <c r="BR32" i="23"/>
  <c r="AT33" i="23"/>
  <c r="AS34" i="23"/>
  <c r="BR34" i="23"/>
  <c r="AT35" i="23"/>
  <c r="AS36" i="23"/>
  <c r="BR36" i="23"/>
  <c r="V36" i="23" s="1"/>
  <c r="BT39" i="23"/>
  <c r="C41" i="23"/>
  <c r="AS41" i="23"/>
  <c r="U41" i="23" s="1"/>
  <c r="AS42" i="23"/>
  <c r="BT49" i="23"/>
  <c r="BP49" i="23"/>
  <c r="T49" i="23" s="1"/>
  <c r="T8" i="24"/>
  <c r="AS19" i="23"/>
  <c r="AU19" i="23"/>
  <c r="BP19" i="23"/>
  <c r="BU20" i="23"/>
  <c r="D21" i="23"/>
  <c r="C22" i="23"/>
  <c r="K22" i="23"/>
  <c r="AR22" i="23"/>
  <c r="AW23" i="23"/>
  <c r="BR23" i="23"/>
  <c r="BS24" i="23"/>
  <c r="I27" i="23"/>
  <c r="BR27" i="23"/>
  <c r="AU28" i="23"/>
  <c r="BS29" i="23"/>
  <c r="AU30" i="23"/>
  <c r="AV30" i="23"/>
  <c r="X30" i="23" s="1"/>
  <c r="BS31" i="23"/>
  <c r="AU32" i="23"/>
  <c r="AV32" i="23"/>
  <c r="X32" i="23" s="1"/>
  <c r="BS33" i="23"/>
  <c r="AU34" i="23"/>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AV38" i="23"/>
  <c r="BU39" i="23"/>
  <c r="BS40" i="23"/>
  <c r="BU43" i="23"/>
  <c r="BS44" i="23"/>
  <c r="BP46" i="23"/>
  <c r="E47" i="23"/>
  <c r="AV48" i="23"/>
  <c r="T12" i="24"/>
  <c r="BU15" i="23"/>
  <c r="AR17" i="23"/>
  <c r="AW18" i="23"/>
  <c r="Y18" i="23" s="1"/>
  <c r="BR18" i="23"/>
  <c r="V18" i="23" s="1"/>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W30" i="23" s="1"/>
  <c r="AU31" i="23"/>
  <c r="E32" i="23"/>
  <c r="BS32" i="23"/>
  <c r="AU33" i="23"/>
  <c r="E34" i="23"/>
  <c r="BS34" i="23"/>
  <c r="AU35" i="23"/>
  <c r="E36" i="23"/>
  <c r="BS36" i="23"/>
  <c r="B37" i="23"/>
  <c r="C37" i="23"/>
  <c r="AS37" i="23"/>
  <c r="E38" i="23"/>
  <c r="AW38" i="23"/>
  <c r="G38" i="23"/>
  <c r="BQ38" i="23"/>
  <c r="U38" i="23" s="1"/>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T40" i="23" s="1"/>
  <c r="AR41" i="23"/>
  <c r="T41" i="23" s="1"/>
  <c r="B42" i="23"/>
  <c r="BP42" i="23"/>
  <c r="T42" i="23" s="1"/>
  <c r="AR43" i="23"/>
  <c r="B44" i="23"/>
  <c r="BP44" i="23"/>
  <c r="H46" i="23"/>
  <c r="P46" i="23"/>
  <c r="BT48" i="23"/>
  <c r="E51" i="23"/>
  <c r="T53" i="23"/>
  <c r="AE54" i="24"/>
  <c r="AM54" i="24"/>
  <c r="B10" i="24"/>
  <c r="BR10" i="24"/>
  <c r="BQ11" i="24"/>
  <c r="H12" i="24"/>
  <c r="AT13" i="24"/>
  <c r="AS14" i="24"/>
  <c r="U14" i="24" s="1"/>
  <c r="BU15" i="24"/>
  <c r="C17" i="24"/>
  <c r="L17" i="24"/>
  <c r="AR17" i="24"/>
  <c r="T17" i="24" s="1"/>
  <c r="AT18" i="24"/>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W52" i="23" s="1"/>
  <c r="AG54" i="24"/>
  <c r="AO54" i="24"/>
  <c r="BB54" i="24"/>
  <c r="BJ54" i="24"/>
  <c r="AS8" i="24"/>
  <c r="AU8" i="24"/>
  <c r="BU9" i="24"/>
  <c r="AW12" i="24"/>
  <c r="BR12" i="24"/>
  <c r="BT12" i="24"/>
  <c r="BQ13" i="24"/>
  <c r="BS13" i="24"/>
  <c r="AT15" i="24"/>
  <c r="AV15" i="24"/>
  <c r="X15" i="24" s="1"/>
  <c r="AR15" i="24"/>
  <c r="T15" i="24" s="1"/>
  <c r="AS16" i="24"/>
  <c r="U16" i="24" s="1"/>
  <c r="AU16" i="24"/>
  <c r="W16" i="24" s="1"/>
  <c r="F18" i="24"/>
  <c r="N18" i="24"/>
  <c r="BQ18" i="24"/>
  <c r="BS18" i="24"/>
  <c r="AS19" i="24"/>
  <c r="C19" i="24"/>
  <c r="AU19" i="24"/>
  <c r="K19" i="24"/>
  <c r="S19" i="24"/>
  <c r="AS20" i="24"/>
  <c r="U20" i="24" s="1"/>
  <c r="C20" i="24"/>
  <c r="AU20" i="24"/>
  <c r="W20" i="24" s="1"/>
  <c r="K20" i="24"/>
  <c r="S20" i="24"/>
  <c r="C23" i="24"/>
  <c r="M24" i="24"/>
  <c r="AW29" i="24"/>
  <c r="G29" i="24"/>
  <c r="BS29" i="24"/>
  <c r="W29" i="24" s="1"/>
  <c r="G30" i="24"/>
  <c r="W31"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T19" i="24"/>
  <c r="AT20" i="24"/>
  <c r="D20" i="24"/>
  <c r="AV20" i="24"/>
  <c r="L20" i="24"/>
  <c r="BP20" i="24"/>
  <c r="BS23" i="24"/>
  <c r="K23" i="24"/>
  <c r="AV24" i="24"/>
  <c r="F24" i="24"/>
  <c r="AS30" i="24"/>
  <c r="C30" i="24"/>
  <c r="L46" i="23"/>
  <c r="AV46" i="23"/>
  <c r="BS50" i="23"/>
  <c r="W50" i="23" s="1"/>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BR42" i="23"/>
  <c r="AT43" i="23"/>
  <c r="BR44" i="23"/>
  <c r="BQ46" i="23"/>
  <c r="BS46" i="23"/>
  <c r="C47" i="23"/>
  <c r="K47" i="23"/>
  <c r="S47" i="23"/>
  <c r="BR48" i="23"/>
  <c r="AT49" i="23"/>
  <c r="V49" i="23" s="1"/>
  <c r="AV49" i="23"/>
  <c r="B51" i="23"/>
  <c r="AT51" i="23"/>
  <c r="BU51" i="23"/>
  <c r="AT52" i="23"/>
  <c r="AV52" i="23"/>
  <c r="BP52" i="23"/>
  <c r="T52" i="23" s="1"/>
  <c r="H7" i="24"/>
  <c r="P7" i="24"/>
  <c r="AC54" i="24"/>
  <c r="AK54" i="24"/>
  <c r="AX54" i="24"/>
  <c r="BF54" i="24"/>
  <c r="BN54" i="24"/>
  <c r="AW8" i="24"/>
  <c r="Y8" i="24" s="1"/>
  <c r="BR8" i="24"/>
  <c r="BT8" i="24"/>
  <c r="BQ9" i="24"/>
  <c r="BS9" i="24"/>
  <c r="G11" i="24"/>
  <c r="AT11" i="24"/>
  <c r="AV11" i="24"/>
  <c r="AS12" i="24"/>
  <c r="U12" i="24" s="1"/>
  <c r="AU12" i="24"/>
  <c r="W12" i="24" s="1"/>
  <c r="BU13" i="24"/>
  <c r="D14" i="24"/>
  <c r="L14" i="24"/>
  <c r="C15" i="24"/>
  <c r="K15" i="24"/>
  <c r="AW16" i="24"/>
  <c r="Y16" i="24" s="1"/>
  <c r="BR16" i="24"/>
  <c r="BT16" i="24"/>
  <c r="C18" i="24"/>
  <c r="L18" i="24"/>
  <c r="BU18" i="24"/>
  <c r="AW19" i="24"/>
  <c r="BR19" i="24"/>
  <c r="BT19" i="24"/>
  <c r="B21" i="24"/>
  <c r="J21" i="24"/>
  <c r="R21" i="24"/>
  <c r="AS22" i="24"/>
  <c r="AU22" i="24"/>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V50" i="24"/>
  <c r="AS21" i="24"/>
  <c r="AU21" i="24"/>
  <c r="BU22" i="24"/>
  <c r="AW23" i="24"/>
  <c r="Y23" i="24" s="1"/>
  <c r="AW24" i="24"/>
  <c r="Y24" i="24" s="1"/>
  <c r="AU26" i="24"/>
  <c r="W26" i="24" s="1"/>
  <c r="AU28" i="24"/>
  <c r="W28" i="24" s="1"/>
  <c r="AU30" i="24"/>
  <c r="W30" i="24" s="1"/>
  <c r="AU32" i="24"/>
  <c r="W32" i="24" s="1"/>
  <c r="AU34" i="24"/>
  <c r="BR35" i="24"/>
  <c r="BS35" i="24"/>
  <c r="AS37" i="24"/>
  <c r="BQ38" i="24"/>
  <c r="AT40" i="24"/>
  <c r="V40" i="24" s="1"/>
  <c r="F43" i="24"/>
  <c r="X44" i="24"/>
  <c r="BR44" i="24"/>
  <c r="AU45" i="24"/>
  <c r="AV52" i="24"/>
  <c r="F52" i="24"/>
  <c r="BR52" i="24"/>
  <c r="V52" i="24" s="1"/>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Y39" i="24" s="1"/>
  <c r="AT41" i="24"/>
  <c r="F44" i="24"/>
  <c r="AW44" i="24"/>
  <c r="G44" i="24"/>
  <c r="AS44" i="24"/>
  <c r="O44" i="24"/>
  <c r="BS44" i="24"/>
  <c r="R48" i="24"/>
  <c r="AW28" i="24"/>
  <c r="BQ28" i="24"/>
  <c r="AS29" i="24"/>
  <c r="BU29" i="24"/>
  <c r="AW30" i="24"/>
  <c r="BQ30" i="24"/>
  <c r="G31" i="24"/>
  <c r="AS31" i="24"/>
  <c r="BU31" i="24"/>
  <c r="Y31" i="24" s="1"/>
  <c r="C32" i="24"/>
  <c r="AW32" i="24"/>
  <c r="Y32" i="24" s="1"/>
  <c r="BQ32" i="24"/>
  <c r="U32" i="24" s="1"/>
  <c r="G33" i="24"/>
  <c r="AS33" i="24"/>
  <c r="U33" i="24" s="1"/>
  <c r="BU33" i="24"/>
  <c r="Y33" i="24" s="1"/>
  <c r="C34" i="24"/>
  <c r="AW34" i="24"/>
  <c r="BQ34" i="24"/>
  <c r="BT35" i="24"/>
  <c r="X35" i="24" s="1"/>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W40" i="24" s="1"/>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G46" i="24"/>
  <c r="BS46" i="24"/>
  <c r="W46" i="24" s="1"/>
  <c r="V49" i="24"/>
  <c r="J52" i="24"/>
  <c r="R52" i="24"/>
  <c r="BR53" i="24"/>
  <c r="V53" i="24" s="1"/>
  <c r="AT17" i="24"/>
  <c r="V17" i="24" s="1"/>
  <c r="AV17" i="24"/>
  <c r="X17" i="24" s="1"/>
  <c r="AS18" i="24"/>
  <c r="AU18" i="24"/>
  <c r="W18" i="24" s="1"/>
  <c r="BU19" i="24"/>
  <c r="C21" i="24"/>
  <c r="K21" i="24"/>
  <c r="AW22" i="24"/>
  <c r="BR22" i="24"/>
  <c r="BT22" i="24"/>
  <c r="X22" i="24" s="1"/>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G36" i="24"/>
  <c r="AV36" i="24"/>
  <c r="X36" i="24" s="1"/>
  <c r="BQ36" i="24"/>
  <c r="BT37" i="24"/>
  <c r="C38" i="24"/>
  <c r="AS38" i="24"/>
  <c r="F39" i="24"/>
  <c r="O39" i="24"/>
  <c r="AU39" i="24"/>
  <c r="W39" i="24" s="1"/>
  <c r="F41" i="24"/>
  <c r="BT41" i="24"/>
  <c r="AV42" i="24"/>
  <c r="BR42" i="24"/>
  <c r="B43" i="24"/>
  <c r="AU43" i="24"/>
  <c r="BR48" i="24"/>
  <c r="C49" i="24"/>
  <c r="BQ49" i="24"/>
  <c r="U49" i="24" s="1"/>
  <c r="BU49" i="24"/>
  <c r="Y49" i="24" s="1"/>
  <c r="S49" i="24"/>
  <c r="AW42" i="24"/>
  <c r="Y42" i="24" s="1"/>
  <c r="G42" i="24"/>
  <c r="AS42" i="24"/>
  <c r="O42" i="24"/>
  <c r="BP44" i="24"/>
  <c r="AV49" i="24"/>
  <c r="F49" i="24"/>
  <c r="BP52" i="24"/>
  <c r="B52" i="24"/>
  <c r="AU48" i="24"/>
  <c r="AV50" i="24"/>
  <c r="BP50" i="24"/>
  <c r="I52" i="24"/>
  <c r="BQ53" i="24"/>
  <c r="F53" i="25"/>
  <c r="N53" i="25"/>
  <c r="V53" i="25"/>
  <c r="AD53" i="25"/>
  <c r="AL53" i="25"/>
  <c r="AP7" i="25"/>
  <c r="AX7" i="25"/>
  <c r="AU8" i="25"/>
  <c r="AR9" i="25"/>
  <c r="AZ9" i="25"/>
  <c r="AT11" i="25"/>
  <c r="AQ12" i="25"/>
  <c r="AY12" i="25"/>
  <c r="BQ39" i="24"/>
  <c r="U39" i="24" s="1"/>
  <c r="E40" i="24"/>
  <c r="E42" i="24"/>
  <c r="E44" i="24"/>
  <c r="E46" i="24"/>
  <c r="AS46" i="24"/>
  <c r="BQ47" i="24"/>
  <c r="AV48" i="24"/>
  <c r="BS49" i="24"/>
  <c r="BS51" i="24"/>
  <c r="BU51" i="24"/>
  <c r="Y51" i="24" s="1"/>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Y50" i="24" s="1"/>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W13" i="23"/>
  <c r="W16" i="23"/>
  <c r="W17" i="23"/>
  <c r="V11" i="23"/>
  <c r="T15" i="23"/>
  <c r="W20" i="23"/>
  <c r="T23" i="23"/>
  <c r="AT7" i="23"/>
  <c r="BR7" i="23"/>
  <c r="AW24" i="23"/>
  <c r="BU25" i="23"/>
  <c r="AW26" i="23"/>
  <c r="BU27" i="23"/>
  <c r="AW28" i="23"/>
  <c r="Y28" i="23" s="1"/>
  <c r="AU7" i="23"/>
  <c r="BS7" i="23"/>
  <c r="BR24" i="23"/>
  <c r="V24" i="23" s="1"/>
  <c r="AT25" i="23"/>
  <c r="V25" i="23" s="1"/>
  <c r="BR26" i="23"/>
  <c r="AT27" i="23"/>
  <c r="V34" i="23"/>
  <c r="AW7" i="23"/>
  <c r="BU7" i="23"/>
  <c r="BP25" i="23"/>
  <c r="AR26" i="23"/>
  <c r="BP27" i="23"/>
  <c r="AR28" i="23"/>
  <c r="BU24" i="23"/>
  <c r="AW25" i="23"/>
  <c r="BU26" i="23"/>
  <c r="AW27" i="23"/>
  <c r="Y29" i="23"/>
  <c r="Y31" i="23"/>
  <c r="Y39" i="23"/>
  <c r="V41" i="23"/>
  <c r="V43" i="23"/>
  <c r="X49" i="23"/>
  <c r="AR7" i="23"/>
  <c r="BP7" i="23"/>
  <c r="E25" i="23"/>
  <c r="E27" i="23"/>
  <c r="W28" i="23"/>
  <c r="W34" i="23"/>
  <c r="W38" i="23"/>
  <c r="W42" i="23"/>
  <c r="AS7" i="23"/>
  <c r="BQ7" i="23"/>
  <c r="E24" i="23"/>
  <c r="BP24" i="23"/>
  <c r="T24" i="23" s="1"/>
  <c r="AR25" i="23"/>
  <c r="BP26" i="23"/>
  <c r="AR27" i="23"/>
  <c r="BP28" i="23"/>
  <c r="T29" i="23"/>
  <c r="T43"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U49" i="23" s="1"/>
  <c r="BR50" i="23"/>
  <c r="V50" i="23" s="1"/>
  <c r="AS52" i="23"/>
  <c r="AT53" i="23"/>
  <c r="BU53" i="23"/>
  <c r="AB54" i="24"/>
  <c r="AT7" i="24"/>
  <c r="AJ54" i="24"/>
  <c r="AV7" i="24"/>
  <c r="U8" i="24"/>
  <c r="V15" i="24"/>
  <c r="BT51" i="23"/>
  <c r="X51" i="23" s="1"/>
  <c r="D46" i="23"/>
  <c r="G49" i="23"/>
  <c r="H50" i="23"/>
  <c r="U50" i="23"/>
  <c r="V51" i="23"/>
  <c r="C53" i="23"/>
  <c r="AY54" i="24"/>
  <c r="BQ7" i="24"/>
  <c r="BG54" i="24"/>
  <c r="BS7" i="24"/>
  <c r="X9" i="24"/>
  <c r="U10" i="24"/>
  <c r="U18" i="24"/>
  <c r="AW45" i="23"/>
  <c r="AZ54" i="24"/>
  <c r="BR7" i="24"/>
  <c r="BH54" i="24"/>
  <c r="BT7" i="24"/>
  <c r="V18" i="24"/>
  <c r="U19" i="24"/>
  <c r="W19" i="24"/>
  <c r="V11" i="24"/>
  <c r="X11"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U51" i="23" s="1"/>
  <c r="BR52" i="23"/>
  <c r="V52" i="23" s="1"/>
  <c r="G53" i="23"/>
  <c r="D8" i="24"/>
  <c r="L8" i="24"/>
  <c r="Y10" i="24"/>
  <c r="X13" i="24"/>
  <c r="X21" i="24"/>
  <c r="U22" i="24"/>
  <c r="W22" i="24"/>
  <c r="AS23" i="24"/>
  <c r="U23" i="24" s="1"/>
  <c r="BQ24" i="24"/>
  <c r="G25" i="24"/>
  <c r="AS25" i="24"/>
  <c r="BQ26" i="24"/>
  <c r="U26" i="24" s="1"/>
  <c r="Y28" i="24"/>
  <c r="Y30" i="24"/>
  <c r="U31" i="24"/>
  <c r="Y34" i="24"/>
  <c r="U35" i="24"/>
  <c r="Y36" i="24"/>
  <c r="U37" i="24"/>
  <c r="U42" i="24"/>
  <c r="Y44" i="24"/>
  <c r="U44" i="24"/>
  <c r="Y46" i="24"/>
  <c r="AW7" i="24"/>
  <c r="BU7" i="24"/>
  <c r="AT23" i="24"/>
  <c r="V23" i="24" s="1"/>
  <c r="F23" i="24"/>
  <c r="U47" i="24"/>
  <c r="AR23" i="24"/>
  <c r="T23" i="24" s="1"/>
  <c r="X24" i="24"/>
  <c r="BP24" i="24"/>
  <c r="F25" i="24"/>
  <c r="AR25" i="24"/>
  <c r="T25" i="24" s="1"/>
  <c r="BP26" i="24"/>
  <c r="T26" i="24" s="1"/>
  <c r="AU49" i="24"/>
  <c r="W49" i="24" s="1"/>
  <c r="E52" i="24"/>
  <c r="M48" i="24"/>
  <c r="X49" i="24"/>
  <c r="M51" i="24"/>
  <c r="I48" i="24"/>
  <c r="I51" i="24"/>
  <c r="AR48" i="24"/>
  <c r="T48" i="24" s="1"/>
  <c r="BS48" i="24"/>
  <c r="W48" i="24" s="1"/>
  <c r="I50" i="24"/>
  <c r="AU51" i="24"/>
  <c r="W51" i="24" s="1"/>
  <c r="I49" i="24"/>
  <c r="AU50" i="24"/>
  <c r="X51"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Y35" i="24" l="1"/>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<sst xmlns="http://schemas.openxmlformats.org/spreadsheetml/2006/main" count="2413" uniqueCount="213">
  <si>
    <t>CFC</t>
  </si>
  <si>
    <t>HCFC</t>
  </si>
  <si>
    <t>HFC</t>
  </si>
  <si>
    <t>合計</t>
    <rPh sb="0" eb="2">
      <t>ゴウケイ</t>
    </rPh>
    <phoneticPr fontId="1"/>
  </si>
  <si>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</si>
  <si>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</si>
  <si>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</si>
  <si>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</si>
  <si>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</si>
  <si>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6"/>
  </si>
  <si>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</si>
  <si>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</si>
  <si>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</si>
  <si>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</si>
  <si>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</si>
  <si>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</si>
  <si>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</si>
  <si>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</si>
  <si>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</si>
  <si>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</si>
  <si>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</si>
  <si>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</si>
  <si>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</si>
  <si>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</si>
  <si>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</si>
  <si>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</si>
  <si>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</si>
  <si>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</si>
  <si>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</si>
  <si>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</si>
  <si>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</si>
  <si>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</si>
  <si>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</si>
  <si>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</si>
  <si>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</si>
  <si>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</si>
  <si>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</si>
  <si>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</si>
  <si>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</si>
  <si>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</si>
  <si>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</si>
  <si>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</si>
  <si>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</si>
  <si>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</si>
  <si>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</si>
  <si>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</si>
  <si>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</si>
  <si>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</si>
  <si>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</si>
  <si>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</si>
  <si>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</si>
  <si>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</si>
  <si>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</si>
  <si>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</si>
  <si>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</si>
  <si>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</si>
  <si>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</si>
  <si>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</si>
  <si>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</si>
  <si>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</si>
  <si>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</si>
  <si>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</si>
  <si>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</si>
  <si>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</si>
  <si>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設置時</t>
    <phoneticPr fontId="2"/>
  </si>
  <si>
    <t>整備時</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</si>
  <si>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</si>
  <si>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</si>
  <si>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</si>
  <si>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</si>
  <si>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</si>
  <si>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</si>
  <si>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</si>
  <si>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</si>
  <si>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</si>
  <si>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</si>
  <si>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</si>
  <si>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</si>
  <si>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</si>
  <si>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</si>
  <si>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</si>
  <si>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</si>
  <si>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</si>
  <si>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</si>
  <si>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</si>
  <si>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</si>
  <si>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</si>
  <si>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</si>
  <si>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</si>
  <si>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</si>
  <si>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</si>
  <si>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</si>
  <si>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</si>
  <si>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</si>
  <si>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</si>
  <si>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</si>
  <si>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</si>
  <si>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CFC</t>
    <phoneticPr fontId="1"/>
  </si>
  <si>
    <t>HCFC</t>
    <phoneticPr fontId="1"/>
  </si>
  <si>
    <t>HFC</t>
    <phoneticPr fontId="1"/>
  </si>
  <si>
    <t>エアコンディショナー</t>
  </si>
  <si>
    <t>冷蔵機器及び冷凍機器</t>
  </si>
  <si>
    <t>合計</t>
    <rPh sb="0" eb="2">
      <t>ゴウケイ</t>
    </rPh>
    <phoneticPr fontId="9"/>
  </si>
  <si>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</si>
  <si>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</si>
  <si>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</si>
  <si>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</si>
  <si>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引渡量</t>
    <rPh sb="0" eb="2">
      <t>ヒキワタシ</t>
    </rPh>
    <rPh sb="2" eb="3">
      <t>リョウ</t>
    </rPh>
    <phoneticPr fontId="2"/>
  </si>
  <si>
    <t>A+B</t>
    <phoneticPr fontId="24"/>
  </si>
  <si>
    <t>総計</t>
    <rPh sb="0" eb="2">
      <t>ソウケイ</t>
    </rPh>
    <phoneticPr fontId="2"/>
  </si>
  <si>
    <t>充塡</t>
    <phoneticPr fontId="2"/>
  </si>
  <si>
    <t>製品数(台)</t>
    <rPh sb="0" eb="2">
      <t>セイヒン</t>
    </rPh>
    <rPh sb="2" eb="3">
      <t>スウ</t>
    </rPh>
    <phoneticPr fontId="2"/>
  </si>
  <si>
    <t>充塡量(kg)</t>
    <rPh sb="2" eb="3">
      <t>リョウ</t>
    </rPh>
    <phoneticPr fontId="2"/>
  </si>
  <si>
    <t>回収</t>
    <phoneticPr fontId="2"/>
  </si>
  <si>
    <t>回収量(kg)</t>
    <rPh sb="0" eb="3">
      <t>カイシュウリョウ</t>
    </rPh>
    <phoneticPr fontId="2"/>
  </si>
  <si>
    <t>保管量</t>
    <rPh sb="0" eb="3">
      <t>ホカンリョウ</t>
    </rPh>
    <phoneticPr fontId="2"/>
  </si>
  <si>
    <t>充塡回収業者による再生・充塡量(kg)</t>
    <phoneticPr fontId="2"/>
  </si>
  <si>
    <t>再生業者(kg)</t>
    <phoneticPr fontId="2"/>
  </si>
  <si>
    <t>破壊業者(kg)</t>
    <rPh sb="0" eb="2">
      <t>ハカイ</t>
    </rPh>
    <rPh sb="2" eb="4">
      <t>ギョウシャ</t>
    </rPh>
    <phoneticPr fontId="2"/>
  </si>
  <si>
    <t>A:設置時</t>
    <phoneticPr fontId="2"/>
  </si>
  <si>
    <t>B:設置以外時</t>
    <phoneticPr fontId="2"/>
  </si>
  <si>
    <t>合計</t>
    <rPh sb="0" eb="2">
      <t>ゴウケイ</t>
    </rPh>
    <phoneticPr fontId="24"/>
  </si>
  <si>
    <r>
      <rPr>
        <sz val="11"/>
        <rFont val="ＭＳ 明朝"/>
        <family val="1"/>
        <charset val="128"/>
      </rPr>
      <t>和暦</t>
    </r>
    <rPh sb="0" eb="2">
      <t>ワレキ</t>
    </rPh>
    <phoneticPr fontId="1"/>
  </si>
  <si>
    <t>A:整備時</t>
    <phoneticPr fontId="2"/>
  </si>
  <si>
    <t>B:廃棄時</t>
    <phoneticPr fontId="2"/>
  </si>
  <si>
    <t>和暦</t>
    <rPh sb="0" eb="2">
      <t>ワレキ</t>
    </rPh>
    <phoneticPr fontId="1"/>
  </si>
  <si>
    <t>都道府県</t>
    <phoneticPr fontId="1"/>
  </si>
  <si>
    <t>充塡製品台数（台）</t>
    <rPh sb="7" eb="8">
      <t>ダイ</t>
    </rPh>
    <phoneticPr fontId="2"/>
  </si>
  <si>
    <t>充塡量(kg)</t>
    <phoneticPr fontId="2"/>
  </si>
  <si>
    <t>都道府県</t>
    <rPh sb="0" eb="4">
      <t>トドウフケン</t>
    </rPh>
    <phoneticPr fontId="1"/>
  </si>
  <si>
    <t>引渡量(kg)</t>
    <phoneticPr fontId="1"/>
  </si>
  <si>
    <t>再生業者</t>
    <phoneticPr fontId="1"/>
  </si>
  <si>
    <t>破壊業者</t>
    <phoneticPr fontId="2"/>
  </si>
  <si>
    <t>廃棄時</t>
    <rPh sb="0" eb="2">
      <t>ハイキ</t>
    </rPh>
    <rPh sb="2" eb="3">
      <t>ジ</t>
    </rPh>
    <phoneticPr fontId="2"/>
  </si>
  <si>
    <t>保管量(kg)</t>
    <phoneticPr fontId="1"/>
  </si>
  <si>
    <t>年度当初</t>
    <rPh sb="0" eb="2">
      <t>ネンド</t>
    </rPh>
    <rPh sb="2" eb="4">
      <t>トウショ</t>
    </rPh>
    <phoneticPr fontId="1"/>
  </si>
  <si>
    <t>年度末</t>
    <rPh sb="0" eb="3">
      <t>ネンドマツ</t>
    </rPh>
    <phoneticPr fontId="1"/>
  </si>
  <si>
    <t>合計</t>
    <rPh sb="0" eb="2">
      <t>ゴウケイ</t>
    </rPh>
    <phoneticPr fontId="6"/>
  </si>
  <si>
    <t>回収製品台数（台）</t>
    <rPh sb="0" eb="2">
      <t>カイシュウ</t>
    </rPh>
    <rPh sb="7" eb="8">
      <t>ダイ</t>
    </rPh>
    <phoneticPr fontId="2"/>
  </si>
  <si>
    <t>回収量(kg)</t>
    <rPh sb="0" eb="2">
      <t>カイシュウ</t>
    </rPh>
    <phoneticPr fontId="2"/>
  </si>
  <si>
    <r>
      <rPr>
        <sz val="11"/>
        <color theme="1"/>
        <rFont val="ＭＳ Ｐ明朝"/>
        <family val="1"/>
        <charset val="128"/>
      </rPr>
      <t>平成</t>
    </r>
    <r>
      <rPr>
        <sz val="11"/>
        <color theme="1"/>
        <rFont val="Times New Roman"/>
        <family val="1"/>
      </rPr>
      <t>27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</si>
  <si>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</si>
  <si>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</si>
  <si>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30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</si>
  <si>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令和元年度</t>
    </r>
    <rPh sb="0" eb="2">
      <t>レイワ</t>
    </rPh>
    <rPh sb="2" eb="3">
      <t>ガン</t>
    </rPh>
    <rPh sb="3" eb="4">
      <t>ネン</t>
    </rPh>
    <rPh sb="4" eb="5">
      <t>ド</t>
    </rPh>
    <phoneticPr fontId="4"/>
  </si>
  <si>
    <r>
      <rPr>
        <sz val="11"/>
        <color theme="1"/>
        <rFont val="ＭＳ Ｐ明朝"/>
        <family val="1"/>
        <charset val="128"/>
      </rPr>
      <t>令和</t>
    </r>
    <r>
      <rPr>
        <sz val="11"/>
        <color theme="1"/>
        <rFont val="Times New Roman"/>
        <family val="1"/>
      </rPr>
      <t>2</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</si>
  <si>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3</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</si>
  <si>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4</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</si>
  <si>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令和</t>
    </r>
    <r>
      <rPr>
        <sz val="11"/>
        <color theme="1"/>
        <rFont val="Times New Roman"/>
        <family val="1"/>
      </rPr>
      <t>5</t>
    </r>
    <r>
      <rPr>
        <sz val="11"/>
        <color theme="1"/>
        <rFont val="ＭＳ Ｐ明朝"/>
        <family val="1"/>
        <charset val="128"/>
      </rPr>
      <t>年度</t>
    </r>
    <rPh sb="0" eb="2">
      <t>レイワ</t>
    </rPh>
    <rPh sb="3" eb="4">
      <t>ネン</t>
    </rPh>
    <rPh sb="4" eb="5">
      <t>ド</t>
    </rPh>
    <phoneticPr fontId="4"/>
  </si>
  <si>
    <r>
      <rPr>
        <sz val="11"/>
        <color theme="1"/>
        <rFont val="ＭＳ Ｐ明朝"/>
        <family val="1"/>
        <charset val="128"/>
      </rPr>
      <t>平成</t>
    </r>
    <r>
      <rPr>
        <sz val="11"/>
        <color theme="1"/>
        <rFont val="Times New Roman"/>
        <family val="1"/>
      </rPr>
      <t>14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</si>
  <si>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</si>
  <si>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16</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</si>
  <si>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17</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</si>
  <si>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18</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</si>
  <si>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19</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</si>
  <si>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20</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</si>
  <si>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21</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</si>
  <si>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22</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</si>
  <si>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23</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</si>
  <si>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24</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</si>
  <si>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25</t>
    </r>
    <r>
      <rPr>
        <sz val="11"/>
        <color theme="1"/>
        <rFont val="ＭＳ Ｐ明朝"/>
        <family val="1"/>
        <charset val="128"/>
      </rPr>
      <t>年度</t>
    </r>
    <rPh sb="0" eb="2">
      <t>ヘイセイ</t>
    </rPh>
    <rPh sb="4" eb="5">
      <t>ネン</t>
    </rPh>
    <rPh sb="5" eb="6">
      <t>ド</t>
    </rPh>
    <phoneticPr fontId="4"/>
  </si>
  <si>
    <r>
      <rPr>
        <sz val="11"/>
        <color theme="1"/>
        <rFont val="ＭＳ Ｐ明朝"/>
        <family val="1"/>
        <charset val="128"/>
      </rPr>
      <t>平成</t>
    </r>
    <r>
      <rPr>
        <sz val="11"/>
        <color theme="1"/>
        <rFont val="Times New Roman"/>
        <family val="1"/>
      </rPr>
      <t>26</t>
    </r>
    <r>
      <rPr>
        <sz val="11"/>
        <color theme="1"/>
        <rFont val="ＭＳ Ｐ明朝"/>
        <family val="1"/>
        <charset val="128"/>
      </rPr>
      <t>年度</t>
    </r>
    <rPh sb="0" eb="2">
      <t>ヘイセイ</t>
    </rPh>
    <rPh sb="4" eb="5">
      <t>ネン</t>
    </rPh>
    <rPh sb="5" eb="6">
      <t>ド</t>
    </rPh>
    <phoneticPr fontId="4"/>
  </si>
  <si>
    <t>表2-1. 第一種フロン類充塡回収業者による設置時及び設置以外時において冷媒充塡した第一種特定製品数（台）</t>
  </si>
  <si>
    <t>表2-2. 第一種フロン類充塡回収業者による設置時及び設置以外時における冷媒充塡量（kg）</t>
  </si>
  <si>
    <t>表3-1. 第一種フロン類充塡回収業者による整備時及び廃棄時において冷媒回収した第一種特定製品数（台）</t>
  </si>
  <si>
    <t>表3-2. 第一種フロン類充塡回収業者による整備時及び廃棄時における冷媒回収量（kg）</t>
  </si>
  <si>
    <t>A:設置以外時充塡量（ｔ）</t>
    <phoneticPr fontId="2"/>
  </si>
  <si>
    <t>B:整備時回収量（ｔ）</t>
    <phoneticPr fontId="2"/>
  </si>
  <si>
    <t>表4. CFC・HCFC・HFCの使用時漏えい量</t>
    <rPh sb="17" eb="19">
      <t>シヨウ</t>
    </rPh>
    <rPh sb="19" eb="20">
      <t>ジ</t>
    </rPh>
    <rPh sb="20" eb="21">
      <t>ロウ</t>
    </rPh>
    <rPh sb="23" eb="24">
      <t>リョウ</t>
    </rPh>
    <phoneticPr fontId="1"/>
  </si>
  <si>
    <t>注２　本集計では設置以外時充塡量と整備時回収量の差分を使用時漏えい量と仮定した。</t>
    <phoneticPr fontId="2"/>
  </si>
  <si>
    <t>エアコンディショナー</t>
    <phoneticPr fontId="1"/>
  </si>
  <si>
    <r>
      <t>表</t>
    </r>
    <r>
      <rPr>
        <b/>
        <sz val="11"/>
        <rFont val="Times New Roman"/>
        <family val="1"/>
      </rPr>
      <t xml:space="preserve">1. </t>
    </r>
    <r>
      <rPr>
        <b/>
        <sz val="11"/>
        <rFont val="ＭＳ Ｐ明朝"/>
        <family val="1"/>
        <charset val="128"/>
      </rPr>
      <t>第一種フロン類充塡回収業者による充塡量及び回収量等</t>
    </r>
    <phoneticPr fontId="1"/>
  </si>
  <si>
    <t xml:space="preserve">都道府県別充塡実績 </t>
    <phoneticPr fontId="1"/>
  </si>
  <si>
    <t xml:space="preserve">都道府県別回収実績 </t>
    <phoneticPr fontId="1"/>
  </si>
  <si>
    <t>都道府県別保管量及び充塡回収業者による再生・充塡量</t>
    <rPh sb="4" eb="5">
      <t>ベツ</t>
    </rPh>
    <rPh sb="5" eb="7">
      <t>ホカン</t>
    </rPh>
    <rPh sb="7" eb="8">
      <t>リョウ</t>
    </rPh>
    <rPh sb="8" eb="9">
      <t>オヨ</t>
    </rPh>
    <phoneticPr fontId="1"/>
  </si>
  <si>
    <t xml:space="preserve">都道府県別業者ごとの引渡量 </t>
    <rPh sb="4" eb="5">
      <t>ベツ</t>
    </rPh>
    <rPh sb="5" eb="7">
      <t>ギョウシャ</t>
    </rPh>
    <rPh sb="10" eb="12">
      <t>ヒキワタシ</t>
    </rPh>
    <rPh sb="12" eb="13">
      <t>リョウ</t>
    </rPh>
    <phoneticPr fontId="1"/>
  </si>
  <si>
    <t>年度当初(kg)</t>
    <rPh sb="0" eb="2">
      <t>ネンド</t>
    </rPh>
    <rPh sb="2" eb="4">
      <t>トウショ</t>
    </rPh>
    <phoneticPr fontId="2"/>
  </si>
  <si>
    <t>年度末(kg)</t>
    <rPh sb="0" eb="2">
      <t>ネンド</t>
    </rPh>
    <rPh sb="2" eb="3">
      <t>マツ</t>
    </rPh>
    <phoneticPr fontId="2"/>
  </si>
  <si>
    <t>令和5年度</t>
    <rPh sb="0" eb="2">
      <t>レイワ</t>
    </rPh>
    <rPh sb="3" eb="4">
      <t>ネン</t>
    </rPh>
    <rPh sb="4" eb="5">
      <t>ド</t>
    </rPh>
    <phoneticPr fontId="4"/>
  </si>
  <si>
    <r>
      <rPr>
        <sz val="11"/>
        <color theme="1"/>
        <rFont val="ＭＳ Ｐ明朝"/>
        <family val="1"/>
        <charset val="128"/>
      </rPr>
      <t>令和</t>
    </r>
    <r>
      <rPr>
        <sz val="11"/>
        <color theme="1"/>
        <rFont val="Times New Roman"/>
        <family val="1"/>
      </rPr>
      <t>6</t>
    </r>
    <r>
      <rPr>
        <sz val="11"/>
        <color theme="1"/>
        <rFont val="ＭＳ Ｐ明朝"/>
        <family val="1"/>
        <charset val="128"/>
      </rPr>
      <t>年度</t>
    </r>
    <rPh sb="0" eb="2">
      <t>レイワ</t>
    </rPh>
    <rPh sb="3" eb="4">
      <t>ネン</t>
    </rPh>
    <rPh sb="4" eb="5">
      <t>ド</t>
    </rPh>
    <phoneticPr fontId="4"/>
  </si>
  <si>
    <r>
      <rPr>
        <sz val="11"/>
        <rFont val="ＭＳ Ｐ明朝"/>
        <family val="1"/>
        <charset val="128"/>
      </rPr>
      <t>平成</t>
    </r>
    <r>
      <rPr>
        <sz val="11"/>
        <rFont val="Times New Roman"/>
        <family val="1"/>
      </rPr>
      <t>27</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</si>
  <si>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28</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</si>
  <si>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29</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</si>
  <si>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30</t>
    </r>
    <r>
      <rPr>
        <sz val="11"/>
        <rFont val="ＭＳ Ｐ明朝"/>
        <family val="1"/>
        <charset val="128"/>
      </rPr>
      <t>年度</t>
    </r>
    <rPh sb="0" eb="2">
      <t>ヘイセイ</t>
    </rPh>
    <rPh sb="4" eb="5">
      <t>ネン</t>
    </rPh>
    <rPh sb="5" eb="6">
      <t>ド</t>
    </rPh>
    <phoneticPr fontId="4"/>
  </si>
  <si>
    <r>
      <rPr>
        <sz val="11"/>
        <rFont val="ＭＳ Ｐ明朝"/>
        <family val="1"/>
        <charset val="128"/>
      </rPr>
      <t>令和元年度</t>
    </r>
    <rPh sb="0" eb="2">
      <t>レイワ</t>
    </rPh>
    <rPh sb="2" eb="3">
      <t>ガン</t>
    </rPh>
    <rPh sb="3" eb="4">
      <t>ネン</t>
    </rPh>
    <rPh sb="4" eb="5">
      <t>ド</t>
    </rPh>
    <phoneticPr fontId="4"/>
  </si>
  <si>
    <r>
      <rPr>
        <sz val="11"/>
        <rFont val="ＭＳ Ｐ明朝"/>
        <family val="1"/>
        <charset val="128"/>
      </rPr>
      <t>令和</t>
    </r>
    <r>
      <rPr>
        <sz val="11"/>
        <rFont val="Times New Roman"/>
        <family val="1"/>
      </rPr>
      <t>2</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</si>
  <si>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3</t>
    </r>
    <r>
      <rPr>
        <sz val="11"/>
        <rFont val="ＭＳ Ｐ明朝"/>
        <family val="1"/>
        <charset val="128"/>
      </rPr>
      <t>年度</t>
    </r>
    <rPh sb="0" eb="2">
      <t>レイワ</t>
    </rPh>
    <rPh sb="3" eb="4">
      <t>ネン</t>
    </rPh>
    <rPh sb="4" eb="5">
      <t>ド</t>
    </rPh>
    <phoneticPr fontId="4"/>
  </si>
  <si>
    <t>令和6年度</t>
    <rPh sb="0" eb="2">
      <t>レイワ</t>
    </rPh>
    <rPh sb="3" eb="4">
      <t>ネン</t>
    </rPh>
    <rPh sb="4" eb="5">
      <t>ド</t>
    </rPh>
    <phoneticPr fontId="4"/>
  </si>
  <si>
    <r>
      <rPr>
        <sz val="11"/>
        <rFont val="ＭＳ Ｐ明朝"/>
        <family val="1"/>
        <charset val="128"/>
      </rPr>
      <t>平成</t>
    </r>
    <r>
      <rPr>
        <sz val="11"/>
        <rFont val="Times New Roman"/>
        <family val="1"/>
      </rPr>
      <t>14</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</si>
  <si>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15</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</si>
  <si>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16</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</si>
  <si>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17</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</si>
  <si>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18</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</si>
  <si>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19</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</si>
  <si>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20</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</si>
  <si>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21</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</si>
  <si>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22</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</si>
  <si>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23</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</si>
  <si>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24</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</si>
  <si>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25</t>
    </r>
    <r>
      <rPr>
        <sz val="11"/>
        <rFont val="ＭＳ Ｐ明朝"/>
        <family val="1"/>
        <charset val="128"/>
      </rPr>
      <t>年度</t>
    </r>
    <rPh sb="0" eb="2">
      <t>ヘイセイ</t>
    </rPh>
    <rPh sb="4" eb="5">
      <t>ネン</t>
    </rPh>
    <rPh sb="5" eb="6">
      <t>ド</t>
    </rPh>
    <phoneticPr fontId="4"/>
  </si>
  <si>
    <r>
      <rPr>
        <sz val="11"/>
        <rFont val="ＭＳ Ｐ明朝"/>
        <family val="1"/>
        <charset val="128"/>
      </rPr>
      <t>平成</t>
    </r>
    <r>
      <rPr>
        <sz val="11"/>
        <rFont val="Times New Roman"/>
        <family val="1"/>
      </rPr>
      <t>26</t>
    </r>
    <r>
      <rPr>
        <sz val="11"/>
        <rFont val="ＭＳ Ｐ明朝"/>
        <family val="1"/>
        <charset val="128"/>
      </rPr>
      <t>年度</t>
    </r>
    <rPh sb="0" eb="2">
      <t>ヘイセイ</t>
    </rPh>
    <rPh sb="4" eb="5">
      <t>ネン</t>
    </rPh>
    <rPh sb="5" eb="6">
      <t>ド</t>
    </rPh>
    <phoneticPr fontId="4"/>
  </si>
  <si>
    <r>
      <rPr>
        <sz val="11"/>
        <rFont val="ＭＳ Ｐ明朝"/>
        <family val="1"/>
        <charset val="128"/>
      </rPr>
      <t>令和</t>
    </r>
    <r>
      <rPr>
        <sz val="11"/>
        <rFont val="Times New Roman"/>
        <family val="1"/>
      </rPr>
      <t>4</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</si>
  <si>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5</t>
    </r>
    <r>
      <rPr>
        <sz val="11"/>
        <rFont val="ＭＳ Ｐ明朝"/>
        <family val="1"/>
        <charset val="128"/>
      </rPr>
      <t>年度</t>
    </r>
    <rPh sb="0" eb="2">
      <t>レイワ</t>
    </rPh>
    <rPh sb="3" eb="4">
      <t>ネン</t>
    </rPh>
    <rPh sb="4" eb="5">
      <t>ド</t>
    </rPh>
    <phoneticPr fontId="4"/>
  </si>
  <si>
    <r>
      <rPr>
        <sz val="11"/>
        <rFont val="ＭＳ Ｐ明朝"/>
        <family val="1"/>
        <charset val="128"/>
      </rPr>
      <t>令和</t>
    </r>
    <r>
      <rPr>
        <sz val="11"/>
        <rFont val="Times New Roman"/>
        <family val="1"/>
      </rPr>
      <t>6</t>
    </r>
    <r>
      <rPr>
        <sz val="11"/>
        <rFont val="ＭＳ Ｐ明朝"/>
        <family val="1"/>
        <charset val="128"/>
      </rPr>
      <t>年度</t>
    </r>
    <rPh sb="0" eb="2">
      <t>レイワ</t>
    </rPh>
    <rPh sb="3" eb="4">
      <t>ネン</t>
    </rPh>
    <rPh sb="4" eb="5">
      <t>ド</t>
    </rPh>
    <phoneticPr fontId="4"/>
  </si>
  <si>
    <t>都道府県別使用時漏えい量（kg）</t>
    <rPh sb="5" eb="8">
      <t>シヨウジ</t>
    </rPh>
    <rPh sb="8" eb="9">
      <t>ロウ</t>
    </rPh>
    <rPh sb="11" eb="12">
      <t>リョウ</t>
    </rPh>
    <phoneticPr fontId="1"/>
  </si>
  <si>
    <t>第一種フロン類充塡回収業者による再生・充塡量(kg)</t>
    <rPh sb="19" eb="21">
      <t>ジュウテン</t>
    </rPh>
    <phoneticPr fontId="2"/>
  </si>
  <si>
    <t>小計</t>
    <rPh sb="0" eb="2">
      <t>ショウケイ</t>
    </rPh>
    <phoneticPr fontId="2"/>
  </si>
  <si>
    <t>冷蔵機器
及び冷凍機器</t>
    <phoneticPr fontId="1"/>
  </si>
  <si>
    <t>省令49条認定業者(kg)</t>
    <rPh sb="0" eb="2">
      <t>ショウレイ</t>
    </rPh>
    <rPh sb="4" eb="5">
      <t>ジョウ</t>
    </rPh>
    <rPh sb="5" eb="7">
      <t>ニンテイ</t>
    </rPh>
    <rPh sb="7" eb="9">
      <t>ギョウシャ</t>
    </rPh>
    <phoneticPr fontId="2"/>
  </si>
  <si>
    <t>小計</t>
    <rPh sb="0" eb="2">
      <t>ショウケイ</t>
    </rPh>
    <phoneticPr fontId="24"/>
  </si>
  <si>
    <t>（A-B）：使用時
漏えい量（ｔ）</t>
    <phoneticPr fontId="2"/>
  </si>
  <si>
    <t>省令49条認定業者</t>
    <rPh sb="0" eb="2">
      <t>ショウレイ</t>
    </rPh>
    <rPh sb="4" eb="5">
      <t>ジョウ</t>
    </rPh>
    <rPh sb="5" eb="7">
      <t>ニンテイ</t>
    </rPh>
    <rPh sb="7" eb="9">
      <t>ギョウシャ</t>
    </rPh>
    <phoneticPr fontId="2"/>
  </si>
  <si>
    <t>小計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</si>
</sst>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s>
  <fonts count="36"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sz val="11"/>
      <name val="ＭＳ 明朝"/>
      <family val="1"/>
      <charset val="128"/>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color rgb="FF3F3F76"/>
      <name val="ＭＳ Ｐゴシック"/>
      <family val="2"/>
      <charset val="128"/>
      <scheme val="minor"/>
    </font>
    <font>
      <sz val="11"/>
      <name val="Times New Roman"/>
      <family val="1"/>
    </font>
    <font>
      <sz val="11"/>
      <color theme="1"/>
      <name val="Times New Roman"/>
      <family val="1"/>
    </font>
    <font>
      <sz val="11"/>
      <color rgb="FFFF0000"/>
      <name val="Times New Roman"/>
      <family val="1"/>
    </font>
    <font>
      <b/>
      <sz val="11"/>
      <color rgb="FFFF0000"/>
      <name val="Times New Roman"/>
      <family val="1"/>
    </font>
    <font>
      <b/>
      <sz val="11"/>
      <name val="ＭＳ Ｐゴシック"/>
      <family val="3"/>
      <charset val="128"/>
    </font>
    <font>
      <b/>
      <sz val="11"/>
      <color theme="1"/>
      <name val="ＭＳ 明朝"/>
      <family val="1"/>
      <charset val="128"/>
    </font>
    <font>
      <sz val="11"/>
      <color rgb="FFFF0000"/>
      <name val="ＭＳ 明朝"/>
      <family val="1"/>
      <charset val="128"/>
    </font>
    <font>
      <b/>
      <sz val="11"/>
      <name val="ＭＳ 明朝"/>
      <family val="1"/>
      <charset val="128"/>
    </font>
    <font>
      <b/>
      <sz val="11"/>
      <name val="Times New Roman"/>
      <family val="1"/>
    </font>
    <font>
      <b/>
      <sz val="11"/>
      <name val="ＭＳ Ｐ明朝"/>
      <family val="1"/>
      <charset val="128"/>
    </font>
    <font>
      <sz val="1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6" fillId="0" borderId="0" applyFont="0" applyFill="0" applyBorder="0" applyAlignment="0" applyProtection="0">
      <alignment vertical="center"/>
    </xf>
    <xf numFmtId="0" fontId="23" fillId="0" borderId="0"/>
    <xf numFmtId="38" fontId="23" fillId="0" borderId="0" applyFont="0" applyFill="0" applyBorder="0" applyAlignment="0" applyProtection="0">
      <alignment vertical="center"/>
    </xf>
    <xf numFmtId="0" fontId="16" fillId="0" borderId="0">
      <alignment vertical="center"/>
    </xf>
    <xf numFmtId="0" fontId="16" fillId="0" borderId="0">
      <alignment vertical="center"/>
    </xf>
    <xf numFmtId="38" fontId="23" fillId="0" borderId="0" applyFont="0" applyFill="0" applyBorder="0" applyAlignment="0" applyProtection="0">
      <alignment vertical="center"/>
    </xf>
  </cellStyleXfs>
  <cellXfs count="390">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6" fillId="0" borderId="0" xfId="1" applyNumberFormat="1" applyFont="1" applyAlignment="1" applyProtection="1">
      <alignment horizontal="left"/>
      <protection locked="0"/>
    </xf>
    <xf numFmtId="0" fontId="6" fillId="0" borderId="0" xfId="1" applyFont="1" applyAlignment="1" applyProtection="1">
      <protection locked="0"/>
    </xf>
    <xf numFmtId="176" fontId="6" fillId="0" borderId="0" xfId="1" applyNumberFormat="1" applyFont="1" applyAlignment="1" applyProtection="1">
      <protection locked="0"/>
    </xf>
    <xf numFmtId="181" fontId="6" fillId="0" borderId="0" xfId="1" applyNumberFormat="1" applyFont="1" applyAlignment="1" applyProtection="1">
      <protection locked="0"/>
    </xf>
    <xf numFmtId="182" fontId="6"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11" fillId="2" borderId="0" xfId="1" applyFont="1" applyFill="1">
      <alignment vertical="center"/>
    </xf>
    <xf numFmtId="0" fontId="6" fillId="0" borderId="0" xfId="1" applyFont="1">
      <alignment vertical="center"/>
    </xf>
    <xf numFmtId="0" fontId="12" fillId="0" borderId="0" xfId="1" applyFont="1">
      <alignment vertical="center"/>
    </xf>
    <xf numFmtId="0" fontId="13" fillId="0" borderId="0" xfId="1" applyFont="1">
      <alignment vertical="center"/>
    </xf>
    <xf numFmtId="0" fontId="3" fillId="0" borderId="0" xfId="1" applyAlignment="1">
      <alignment horizontal="left" vertical="center"/>
    </xf>
    <xf numFmtId="177" fontId="6" fillId="0" borderId="0" xfId="1" applyNumberFormat="1" applyFont="1">
      <alignment vertical="center"/>
    </xf>
    <xf numFmtId="38" fontId="10" fillId="0" borderId="29" xfId="3" applyFont="1" applyFill="1" applyBorder="1" applyAlignment="1">
      <alignment vertical="center"/>
    </xf>
    <xf numFmtId="38" fontId="10" fillId="0" borderId="10" xfId="3" applyFont="1" applyFill="1" applyBorder="1" applyAlignment="1">
      <alignment vertical="center"/>
    </xf>
    <xf numFmtId="38" fontId="10" fillId="0" borderId="29" xfId="3" applyFont="1" applyBorder="1">
      <alignment vertical="center"/>
    </xf>
    <xf numFmtId="38" fontId="10" fillId="0" borderId="10" xfId="3" applyFont="1" applyBorder="1">
      <alignment vertical="center"/>
    </xf>
    <xf numFmtId="38" fontId="10" fillId="0" borderId="17" xfId="3" applyFont="1" applyFill="1" applyBorder="1" applyAlignment="1">
      <alignment vertical="center"/>
    </xf>
    <xf numFmtId="38" fontId="10" fillId="0" borderId="26" xfId="3" applyFont="1" applyFill="1" applyBorder="1" applyAlignment="1">
      <alignment vertical="center"/>
    </xf>
    <xf numFmtId="177" fontId="10" fillId="0" borderId="7" xfId="1" applyNumberFormat="1" applyFont="1" applyBorder="1">
      <alignment vertical="center"/>
    </xf>
    <xf numFmtId="177" fontId="10" fillId="0" borderId="8" xfId="1" applyNumberFormat="1" applyFont="1" applyBorder="1">
      <alignment vertical="center"/>
    </xf>
    <xf numFmtId="177" fontId="10" fillId="0" borderId="29" xfId="1" applyNumberFormat="1" applyFont="1" applyBorder="1">
      <alignment vertical="center"/>
    </xf>
    <xf numFmtId="177" fontId="10" fillId="0" borderId="11" xfId="1" applyNumberFormat="1" applyFont="1" applyBorder="1">
      <alignment vertical="center"/>
    </xf>
    <xf numFmtId="177" fontId="10" fillId="0" borderId="10" xfId="1" applyNumberFormat="1" applyFont="1" applyBorder="1">
      <alignment vertical="center"/>
    </xf>
    <xf numFmtId="177" fontId="10" fillId="0" borderId="17" xfId="1" applyNumberFormat="1" applyFont="1" applyBorder="1">
      <alignment vertical="center"/>
    </xf>
    <xf numFmtId="177" fontId="10" fillId="0" borderId="26" xfId="1" applyNumberFormat="1" applyFont="1" applyBorder="1">
      <alignment vertical="center"/>
    </xf>
    <xf numFmtId="177" fontId="10"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10" fillId="0" borderId="35" xfId="1" applyNumberFormat="1" applyFont="1" applyBorder="1">
      <alignment vertical="center"/>
    </xf>
    <xf numFmtId="177" fontId="10" fillId="0" borderId="1" xfId="1" applyNumberFormat="1" applyFont="1" applyBorder="1">
      <alignment vertical="center"/>
    </xf>
    <xf numFmtId="177" fontId="10" fillId="0" borderId="15" xfId="1" applyNumberFormat="1" applyFont="1" applyBorder="1">
      <alignment vertical="center"/>
    </xf>
    <xf numFmtId="177" fontId="10" fillId="0" borderId="5" xfId="1" applyNumberFormat="1" applyFont="1" applyBorder="1">
      <alignment vertical="center"/>
    </xf>
    <xf numFmtId="177" fontId="10" fillId="0" borderId="19" xfId="1" applyNumberFormat="1" applyFont="1" applyBorder="1">
      <alignment vertical="center"/>
    </xf>
    <xf numFmtId="177" fontId="10" fillId="0" borderId="20" xfId="1" applyNumberFormat="1" applyFont="1" applyBorder="1">
      <alignment vertical="center"/>
    </xf>
    <xf numFmtId="38" fontId="10" fillId="0" borderId="1" xfId="3" applyFont="1" applyFill="1" applyBorder="1" applyAlignment="1">
      <alignment vertical="center"/>
    </xf>
    <xf numFmtId="38" fontId="10" fillId="0" borderId="35" xfId="3" applyFont="1" applyFill="1" applyBorder="1" applyAlignment="1">
      <alignment vertical="center"/>
    </xf>
    <xf numFmtId="38" fontId="10" fillId="0" borderId="15" xfId="3" applyFont="1" applyFill="1" applyBorder="1" applyAlignment="1">
      <alignment vertical="center"/>
    </xf>
    <xf numFmtId="38" fontId="10" fillId="0" borderId="1" xfId="3" applyFont="1" applyBorder="1">
      <alignment vertical="center"/>
    </xf>
    <xf numFmtId="38" fontId="10" fillId="0" borderId="35" xfId="3" applyFont="1" applyBorder="1">
      <alignment vertical="center"/>
    </xf>
    <xf numFmtId="0" fontId="0" fillId="0" borderId="0" xfId="0" applyAlignment="1">
      <alignment horizontal="right" vertical="center"/>
    </xf>
    <xf numFmtId="0" fontId="15"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11" fillId="2" borderId="2" xfId="1" applyFont="1" applyFill="1" applyBorder="1">
      <alignment vertical="center"/>
    </xf>
    <xf numFmtId="0" fontId="11" fillId="2" borderId="0" xfId="1" applyFont="1" applyFill="1" applyAlignment="1">
      <alignment horizontal="center" vertical="center"/>
    </xf>
    <xf numFmtId="0" fontId="7" fillId="0" borderId="0" xfId="0" applyFont="1">
      <alignment vertical="center"/>
    </xf>
    <xf numFmtId="0" fontId="17" fillId="4" borderId="1" xfId="1" applyFont="1" applyFill="1" applyBorder="1" applyAlignment="1">
      <alignment horizontal="center" vertical="center"/>
    </xf>
    <xf numFmtId="0" fontId="5" fillId="0" borderId="0" xfId="1" applyFont="1" applyAlignment="1">
      <alignment horizontal="center" vertical="center"/>
    </xf>
    <xf numFmtId="0" fontId="17" fillId="4" borderId="0" xfId="1" applyFont="1" applyFill="1" applyAlignment="1">
      <alignment horizontal="center" vertical="center"/>
    </xf>
    <xf numFmtId="0" fontId="18" fillId="0" borderId="0" xfId="0" applyFont="1">
      <alignment vertical="center"/>
    </xf>
    <xf numFmtId="0" fontId="18" fillId="4" borderId="0" xfId="0" applyFont="1" applyFill="1">
      <alignment vertical="center"/>
    </xf>
    <xf numFmtId="0" fontId="8" fillId="2" borderId="0" xfId="1" applyFont="1" applyFill="1">
      <alignment vertical="center"/>
    </xf>
    <xf numFmtId="0" fontId="19" fillId="4" borderId="0" xfId="0" applyFont="1" applyFill="1">
      <alignment vertical="center"/>
    </xf>
    <xf numFmtId="0" fontId="20" fillId="3" borderId="1" xfId="1" applyFont="1" applyFill="1" applyBorder="1" applyAlignment="1">
      <alignment horizontal="center" vertical="center"/>
    </xf>
    <xf numFmtId="0" fontId="6" fillId="2" borderId="0" xfId="1" applyFont="1" applyFill="1">
      <alignment vertical="center"/>
    </xf>
    <xf numFmtId="0" fontId="14" fillId="2" borderId="0" xfId="0" applyFont="1" applyFill="1">
      <alignment vertical="center"/>
    </xf>
    <xf numFmtId="0" fontId="12" fillId="2" borderId="0" xfId="1" applyFont="1" applyFill="1">
      <alignment vertical="center"/>
    </xf>
    <xf numFmtId="0" fontId="13" fillId="2" borderId="0" xfId="1" applyFont="1" applyFill="1">
      <alignment vertical="center"/>
    </xf>
    <xf numFmtId="177" fontId="10" fillId="0" borderId="25" xfId="1" applyNumberFormat="1" applyFont="1" applyBorder="1">
      <alignment vertical="center"/>
    </xf>
    <xf numFmtId="0" fontId="3" fillId="0" borderId="13" xfId="1" applyBorder="1" applyAlignment="1">
      <alignment horizontal="center" vertical="center"/>
    </xf>
    <xf numFmtId="38" fontId="10" fillId="0" borderId="25" xfId="3" applyFont="1" applyFill="1" applyBorder="1" applyAlignment="1">
      <alignment vertical="center"/>
    </xf>
    <xf numFmtId="38" fontId="10" fillId="0" borderId="8" xfId="3" applyFont="1" applyFill="1" applyBorder="1" applyAlignment="1">
      <alignment vertical="center"/>
    </xf>
    <xf numFmtId="38" fontId="10" fillId="0" borderId="1" xfId="5" applyFont="1" applyFill="1" applyBorder="1" applyAlignment="1">
      <alignment vertical="center"/>
    </xf>
    <xf numFmtId="177" fontId="10" fillId="0" borderId="49" xfId="1" applyNumberFormat="1" applyFont="1" applyBorder="1">
      <alignment vertical="center"/>
    </xf>
    <xf numFmtId="38" fontId="10" fillId="0" borderId="8" xfId="5" applyFont="1" applyFill="1" applyBorder="1" applyAlignment="1">
      <alignment vertical="center"/>
    </xf>
    <xf numFmtId="0" fontId="22" fillId="0" borderId="41" xfId="1" applyFont="1" applyBorder="1" applyAlignment="1">
      <alignment horizontal="center" vertical="center" wrapText="1"/>
    </xf>
    <xf numFmtId="0" fontId="22" fillId="0" borderId="39" xfId="1" applyFont="1" applyBorder="1" applyAlignment="1">
      <alignment horizontal="center" vertical="center" wrapText="1"/>
    </xf>
    <xf numFmtId="0" fontId="6" fillId="0" borderId="39" xfId="1" applyFont="1" applyBorder="1" applyAlignment="1">
      <alignment horizontal="center" vertical="center" wrapText="1"/>
    </xf>
    <xf numFmtId="0" fontId="22" fillId="0" borderId="38" xfId="1" applyFont="1" applyBorder="1" applyAlignment="1">
      <alignment horizontal="center" vertical="center" wrapText="1"/>
    </xf>
    <xf numFmtId="38" fontId="10" fillId="0" borderId="19" xfId="5" applyFont="1" applyFill="1" applyBorder="1" applyAlignment="1">
      <alignment vertical="center"/>
    </xf>
    <xf numFmtId="38" fontId="10"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6"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10" fillId="0" borderId="25" xfId="1" applyFont="1" applyBorder="1">
      <alignment vertical="center"/>
    </xf>
    <xf numFmtId="0" fontId="10" fillId="0" borderId="8" xfId="1" applyFont="1" applyBorder="1">
      <alignment vertical="center"/>
    </xf>
    <xf numFmtId="0" fontId="10" fillId="0" borderId="35" xfId="1" applyFont="1" applyBorder="1">
      <alignment vertical="center"/>
    </xf>
    <xf numFmtId="0" fontId="10" fillId="0" borderId="1" xfId="1" applyFont="1" applyBorder="1">
      <alignment vertical="center"/>
    </xf>
    <xf numFmtId="0" fontId="10" fillId="0" borderId="29" xfId="1" applyFont="1" applyBorder="1">
      <alignment vertical="center"/>
    </xf>
    <xf numFmtId="0" fontId="10" fillId="0" borderId="10" xfId="1" applyFont="1" applyBorder="1">
      <alignment vertical="center"/>
    </xf>
    <xf numFmtId="0" fontId="10" fillId="0" borderId="26" xfId="1" applyFont="1" applyBorder="1">
      <alignment vertical="center"/>
    </xf>
    <xf numFmtId="0" fontId="10" fillId="0" borderId="19" xfId="1" applyFont="1" applyBorder="1">
      <alignment vertical="center"/>
    </xf>
    <xf numFmtId="0" fontId="10" fillId="0" borderId="1" xfId="1" applyFont="1" applyBorder="1" applyAlignment="1">
      <alignment horizontal="center" vertical="center"/>
    </xf>
    <xf numFmtId="38" fontId="10" fillId="0" borderId="1" xfId="5" applyFont="1" applyFill="1" applyBorder="1" applyAlignment="1">
      <alignment horizontal="center" vertical="center"/>
    </xf>
    <xf numFmtId="0" fontId="10" fillId="0" borderId="8" xfId="1" applyFont="1" applyBorder="1" applyAlignment="1">
      <alignment horizontal="center" vertical="center"/>
    </xf>
    <xf numFmtId="38" fontId="10" fillId="0" borderId="8" xfId="5" applyFont="1" applyFill="1" applyBorder="1" applyAlignment="1">
      <alignment horizontal="center" vertical="center"/>
    </xf>
    <xf numFmtId="38" fontId="10" fillId="0" borderId="8" xfId="3" applyFont="1" applyBorder="1">
      <alignment vertical="center"/>
    </xf>
    <xf numFmtId="38" fontId="10" fillId="0" borderId="49" xfId="3" applyFont="1" applyFill="1" applyBorder="1" applyAlignment="1">
      <alignment vertical="center"/>
    </xf>
    <xf numFmtId="38" fontId="10" fillId="0" borderId="25" xfId="3" applyFont="1" applyBorder="1">
      <alignment vertical="center"/>
    </xf>
    <xf numFmtId="0" fontId="10" fillId="0" borderId="25" xfId="1" applyFont="1" applyBorder="1" applyAlignment="1">
      <alignment horizontal="center" vertical="center"/>
    </xf>
    <xf numFmtId="0" fontId="10" fillId="0" borderId="35" xfId="1" applyFont="1" applyBorder="1" applyAlignment="1">
      <alignment horizontal="center" vertical="center"/>
    </xf>
    <xf numFmtId="0" fontId="10" fillId="0" borderId="26" xfId="1" applyFont="1" applyBorder="1" applyAlignment="1">
      <alignment horizontal="center" vertical="center"/>
    </xf>
    <xf numFmtId="0" fontId="10" fillId="0" borderId="19" xfId="1" applyFont="1" applyBorder="1" applyAlignment="1">
      <alignment horizontal="center" vertical="center"/>
    </xf>
    <xf numFmtId="38" fontId="10" fillId="0" borderId="19" xfId="3" applyFont="1" applyFill="1" applyBorder="1" applyAlignment="1">
      <alignment vertical="center"/>
    </xf>
    <xf numFmtId="38" fontId="10" fillId="0" borderId="19" xfId="5" applyFont="1" applyFill="1" applyBorder="1" applyAlignment="1">
      <alignment horizontal="center" vertical="center"/>
    </xf>
    <xf numFmtId="38" fontId="10" fillId="0" borderId="20" xfId="3" applyFont="1" applyFill="1" applyBorder="1" applyAlignment="1">
      <alignment vertical="center"/>
    </xf>
    <xf numFmtId="0" fontId="10" fillId="0" borderId="29" xfId="1" applyFont="1" applyBorder="1" applyAlignment="1">
      <alignment horizontal="center" vertical="center"/>
    </xf>
    <xf numFmtId="0" fontId="10" fillId="0" borderId="10" xfId="1" applyFont="1" applyBorder="1" applyAlignment="1">
      <alignment horizontal="center" vertical="center"/>
    </xf>
    <xf numFmtId="38" fontId="10" fillId="0" borderId="10" xfId="5" applyFont="1" applyFill="1" applyBorder="1" applyAlignment="1">
      <alignment horizontal="center" vertical="center"/>
    </xf>
    <xf numFmtId="180" fontId="6" fillId="3" borderId="39" xfId="1" applyNumberFormat="1" applyFont="1" applyFill="1" applyBorder="1" applyAlignment="1" applyProtection="1">
      <alignment horizontal="center" vertical="center" wrapText="1" shrinkToFit="1"/>
      <protection locked="0"/>
    </xf>
    <xf numFmtId="177" fontId="10" fillId="3" borderId="8" xfId="1" applyNumberFormat="1" applyFont="1" applyFill="1" applyBorder="1">
      <alignment vertical="center"/>
    </xf>
    <xf numFmtId="177" fontId="10" fillId="3" borderId="6" xfId="1" applyNumberFormat="1" applyFont="1" applyFill="1" applyBorder="1">
      <alignment vertical="center"/>
    </xf>
    <xf numFmtId="177" fontId="10" fillId="3" borderId="3" xfId="1" applyNumberFormat="1" applyFont="1" applyFill="1" applyBorder="1">
      <alignment vertical="center"/>
    </xf>
    <xf numFmtId="177" fontId="10" fillId="3" borderId="50" xfId="1" applyNumberFormat="1" applyFont="1" applyFill="1" applyBorder="1">
      <alignment vertical="center"/>
    </xf>
    <xf numFmtId="177" fontId="10" fillId="3" borderId="19" xfId="1" applyNumberFormat="1" applyFont="1" applyFill="1" applyBorder="1">
      <alignment vertical="center"/>
    </xf>
    <xf numFmtId="177" fontId="10" fillId="3" borderId="51" xfId="1" applyNumberFormat="1" applyFont="1" applyFill="1" applyBorder="1">
      <alignment vertical="center"/>
    </xf>
    <xf numFmtId="180" fontId="6" fillId="3" borderId="41" xfId="1" applyNumberFormat="1" applyFont="1" applyFill="1" applyBorder="1" applyAlignment="1" applyProtection="1">
      <alignment horizontal="center" vertical="center" wrapText="1" shrinkToFit="1"/>
      <protection locked="0"/>
    </xf>
    <xf numFmtId="0" fontId="6" fillId="3" borderId="40" xfId="1" applyFont="1" applyFill="1" applyBorder="1" applyAlignment="1">
      <alignment horizontal="center" vertical="center" wrapText="1"/>
    </xf>
    <xf numFmtId="180" fontId="6" fillId="3" borderId="1" xfId="1" applyNumberFormat="1" applyFont="1" applyFill="1" applyBorder="1" applyAlignment="1" applyProtection="1">
      <alignment horizontal="center" vertical="center" wrapText="1" shrinkToFit="1"/>
      <protection locked="0"/>
    </xf>
    <xf numFmtId="0" fontId="6" fillId="3" borderId="1" xfId="1" applyFont="1" applyFill="1" applyBorder="1" applyAlignment="1">
      <alignment horizontal="center" vertical="center" wrapText="1"/>
    </xf>
    <xf numFmtId="0" fontId="21" fillId="0" borderId="0" xfId="1" applyFont="1">
      <alignment vertical="center"/>
    </xf>
    <xf numFmtId="0" fontId="15"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38" fontId="11" fillId="2" borderId="0" xfId="3" applyFont="1" applyFill="1" applyBorder="1">
      <alignment vertical="center"/>
    </xf>
    <xf numFmtId="38" fontId="11" fillId="2" borderId="0" xfId="3" applyFont="1" applyFill="1" applyBorder="1" applyAlignment="1">
      <alignment vertical="center"/>
    </xf>
    <xf numFmtId="0" fontId="11" fillId="2" borderId="9" xfId="0" applyFont="1" applyFill="1" applyBorder="1" applyAlignment="1">
      <alignment horizontal="center" vertical="center" wrapText="1"/>
    </xf>
    <xf numFmtId="0" fontId="11" fillId="2" borderId="0" xfId="0" applyFont="1" applyFill="1">
      <alignment vertical="center"/>
    </xf>
    <xf numFmtId="0" fontId="11" fillId="2" borderId="2" xfId="0" applyFont="1" applyFill="1" applyBorder="1">
      <alignment vertical="center"/>
    </xf>
    <xf numFmtId="38" fontId="11" fillId="2" borderId="4" xfId="3" applyFont="1" applyFill="1" applyBorder="1" applyAlignment="1">
      <alignment vertical="center"/>
    </xf>
    <xf numFmtId="176" fontId="11" fillId="2" borderId="4" xfId="1" applyNumberFormat="1" applyFont="1" applyFill="1" applyBorder="1" applyAlignment="1" applyProtection="1">
      <alignment horizontal="center" vertical="center"/>
      <protection locked="0"/>
    </xf>
    <xf numFmtId="38" fontId="11" fillId="2" borderId="9" xfId="3" applyFont="1" applyFill="1" applyBorder="1">
      <alignment vertical="center"/>
    </xf>
    <xf numFmtId="38" fontId="11" fillId="2" borderId="9" xfId="3" applyFont="1" applyFill="1" applyBorder="1" applyAlignment="1">
      <alignment vertical="center"/>
    </xf>
    <xf numFmtId="179" fontId="11" fillId="2" borderId="0" xfId="1" applyNumberFormat="1" applyFont="1" applyFill="1" applyAlignment="1" applyProtection="1">
      <alignment horizontal="left"/>
      <protection locked="0"/>
    </xf>
    <xf numFmtId="38" fontId="11" fillId="2" borderId="0" xfId="5" applyFont="1" applyFill="1" applyBorder="1" applyProtection="1">
      <alignment vertical="center"/>
      <protection hidden="1"/>
    </xf>
    <xf numFmtId="38" fontId="11" fillId="2" borderId="4" xfId="5" applyFont="1" applyFill="1" applyBorder="1" applyProtection="1">
      <alignment vertical="center"/>
      <protection hidden="1"/>
    </xf>
    <xf numFmtId="0" fontId="11" fillId="2" borderId="4" xfId="0" applyFont="1" applyFill="1" applyBorder="1" applyAlignment="1">
      <alignment horizontal="center" vertical="center" wrapText="1"/>
    </xf>
    <xf numFmtId="0" fontId="25" fillId="2" borderId="0" xfId="1" applyFont="1" applyFill="1">
      <alignment vertical="center"/>
    </xf>
    <xf numFmtId="0" fontId="26" fillId="2" borderId="0" xfId="0" applyFont="1" applyFill="1">
      <alignment vertical="center"/>
    </xf>
    <xf numFmtId="0" fontId="25" fillId="2" borderId="0" xfId="1" applyFont="1" applyFill="1" applyAlignment="1">
      <alignment horizontal="center" vertical="center"/>
    </xf>
    <xf numFmtId="0" fontId="28" fillId="2" borderId="0" xfId="0" applyFont="1" applyFill="1">
      <alignment vertical="center"/>
    </xf>
    <xf numFmtId="0" fontId="29" fillId="2" borderId="0" xfId="1" applyFont="1" applyFill="1">
      <alignment vertical="center"/>
    </xf>
    <xf numFmtId="38" fontId="9" fillId="2" borderId="0" xfId="5" applyFont="1" applyFill="1" applyBorder="1" applyAlignment="1">
      <alignment horizontal="right" vertical="center"/>
    </xf>
    <xf numFmtId="38" fontId="9" fillId="2" borderId="9" xfId="5" applyFont="1" applyFill="1" applyBorder="1" applyAlignment="1">
      <alignment horizontal="right" vertical="center"/>
    </xf>
    <xf numFmtId="0" fontId="25" fillId="2" borderId="0" xfId="0" applyFont="1" applyFill="1">
      <alignment vertical="center"/>
    </xf>
    <xf numFmtId="0" fontId="26" fillId="2" borderId="0" xfId="1" applyFont="1" applyFill="1" applyAlignment="1">
      <alignment vertical="center" wrapText="1"/>
    </xf>
    <xf numFmtId="0" fontId="11" fillId="2" borderId="0" xfId="1" applyFont="1" applyFill="1" applyAlignment="1" applyProtection="1">
      <protection locked="0"/>
    </xf>
    <xf numFmtId="0" fontId="30" fillId="2" borderId="0" xfId="1" applyFont="1" applyFill="1">
      <alignment vertical="center"/>
    </xf>
    <xf numFmtId="0" fontId="9" fillId="2" borderId="0" xfId="0" applyFont="1" applyFill="1">
      <alignment vertical="center"/>
    </xf>
    <xf numFmtId="38" fontId="11" fillId="2" borderId="2" xfId="5" applyFont="1" applyFill="1" applyBorder="1" applyAlignment="1">
      <alignment horizontal="center" vertical="center"/>
    </xf>
    <xf numFmtId="38" fontId="11" fillId="2" borderId="2" xfId="5" applyFont="1" applyFill="1" applyBorder="1" applyAlignment="1">
      <alignment horizontal="right" vertical="center"/>
    </xf>
    <xf numFmtId="38" fontId="11" fillId="2" borderId="9" xfId="5" applyFont="1" applyFill="1" applyBorder="1" applyAlignment="1">
      <alignment horizontal="right" vertical="center"/>
    </xf>
    <xf numFmtId="0" fontId="9" fillId="2" borderId="2" xfId="0" applyFont="1" applyFill="1" applyBorder="1">
      <alignment vertical="center"/>
    </xf>
    <xf numFmtId="0" fontId="11" fillId="2" borderId="0" xfId="0" applyFont="1" applyFill="1" applyAlignment="1">
      <alignment horizontal="right" vertical="center"/>
    </xf>
    <xf numFmtId="0" fontId="30" fillId="2" borderId="0" xfId="1" applyFont="1" applyFill="1" applyAlignment="1" applyProtection="1">
      <protection locked="0"/>
    </xf>
    <xf numFmtId="0" fontId="30" fillId="2" borderId="0" xfId="0" applyFont="1" applyFill="1">
      <alignment vertical="center"/>
    </xf>
    <xf numFmtId="38" fontId="11" fillId="2" borderId="2" xfId="5" applyFont="1" applyFill="1" applyBorder="1" applyAlignment="1">
      <alignment horizontal="center" vertical="center" wrapText="1"/>
    </xf>
    <xf numFmtId="38" fontId="11" fillId="2" borderId="0" xfId="5" applyFont="1" applyFill="1" applyBorder="1" applyAlignment="1">
      <alignment horizontal="center" vertical="center" wrapText="1"/>
    </xf>
    <xf numFmtId="0" fontId="31" fillId="2" borderId="0" xfId="1" applyFont="1" applyFill="1">
      <alignment vertical="center"/>
    </xf>
    <xf numFmtId="38" fontId="25" fillId="2" borderId="9" xfId="5" applyFont="1" applyFill="1" applyBorder="1" applyAlignment="1">
      <alignment horizontal="right" vertical="center"/>
    </xf>
    <xf numFmtId="176" fontId="11" fillId="2" borderId="4" xfId="1" applyNumberFormat="1" applyFont="1" applyFill="1" applyBorder="1" applyAlignment="1" applyProtection="1">
      <alignment horizontal="center" vertical="center" wrapText="1"/>
      <protection locked="0"/>
    </xf>
    <xf numFmtId="3" fontId="11" fillId="2" borderId="0" xfId="3" applyNumberFormat="1" applyFont="1" applyFill="1" applyBorder="1">
      <alignment vertical="center"/>
    </xf>
    <xf numFmtId="3" fontId="11" fillId="2" borderId="9" xfId="3" applyNumberFormat="1" applyFont="1" applyFill="1" applyBorder="1">
      <alignment vertical="center"/>
    </xf>
    <xf numFmtId="3" fontId="11" fillId="2" borderId="4" xfId="3" applyNumberFormat="1" applyFont="1" applyFill="1" applyBorder="1">
      <alignment vertical="center"/>
    </xf>
    <xf numFmtId="0" fontId="34" fillId="2" borderId="0" xfId="1" applyFont="1" applyFill="1">
      <alignment vertical="center"/>
    </xf>
    <xf numFmtId="0" fontId="32" fillId="2" borderId="0" xfId="0" applyFont="1" applyFill="1">
      <alignment vertical="center"/>
    </xf>
    <xf numFmtId="0" fontId="11" fillId="2" borderId="0" xfId="1" applyFont="1" applyFill="1" applyAlignment="1">
      <alignment horizontal="right" vertical="center"/>
    </xf>
    <xf numFmtId="0" fontId="32" fillId="2" borderId="0" xfId="1" applyFont="1" applyFill="1" applyAlignment="1">
      <alignment horizontal="left" vertical="center"/>
    </xf>
    <xf numFmtId="0" fontId="11" fillId="2" borderId="52" xfId="1" applyFont="1" applyFill="1" applyBorder="1">
      <alignment vertical="center"/>
    </xf>
    <xf numFmtId="0" fontId="11" fillId="2" borderId="53" xfId="1" applyFont="1" applyFill="1" applyBorder="1">
      <alignment vertical="center"/>
    </xf>
    <xf numFmtId="0" fontId="11" fillId="2" borderId="54" xfId="1" applyFont="1" applyFill="1" applyBorder="1">
      <alignment vertical="center"/>
    </xf>
    <xf numFmtId="0" fontId="11" fillId="2" borderId="7" xfId="1" applyFont="1" applyFill="1" applyBorder="1">
      <alignment vertical="center"/>
    </xf>
    <xf numFmtId="0" fontId="9" fillId="2" borderId="55" xfId="1" applyFont="1" applyFill="1" applyBorder="1" applyAlignment="1">
      <alignment vertical="center" wrapText="1"/>
    </xf>
    <xf numFmtId="0" fontId="9" fillId="2" borderId="53" xfId="1" applyFont="1" applyFill="1" applyBorder="1" applyAlignment="1">
      <alignment vertical="center" wrapText="1"/>
    </xf>
    <xf numFmtId="0" fontId="11" fillId="2" borderId="55" xfId="1" applyFont="1" applyFill="1" applyBorder="1" applyAlignment="1">
      <alignment vertical="center" wrapText="1"/>
    </xf>
    <xf numFmtId="0" fontId="11" fillId="2" borderId="55" xfId="1" applyFont="1" applyFill="1" applyBorder="1">
      <alignment vertical="center"/>
    </xf>
    <xf numFmtId="0" fontId="11" fillId="2" borderId="3" xfId="0" applyFont="1" applyFill="1" applyBorder="1" applyAlignment="1">
      <alignment horizontal="center" vertical="center" wrapText="1"/>
    </xf>
    <xf numFmtId="0" fontId="9" fillId="2" borderId="5" xfId="1" applyFont="1" applyFill="1" applyBorder="1" applyAlignment="1">
      <alignment horizontal="center" vertical="center" wrapText="1"/>
    </xf>
    <xf numFmtId="38" fontId="9" fillId="2" borderId="54" xfId="5" applyFont="1" applyFill="1" applyBorder="1" applyAlignment="1">
      <alignment horizontal="right" vertical="center"/>
    </xf>
    <xf numFmtId="38" fontId="9" fillId="2" borderId="55" xfId="5" applyFont="1" applyFill="1" applyBorder="1" applyAlignment="1">
      <alignment horizontal="right" vertical="center"/>
    </xf>
    <xf numFmtId="38" fontId="9" fillId="2" borderId="53" xfId="5" applyFont="1" applyFill="1" applyBorder="1" applyAlignment="1">
      <alignment horizontal="right" vertical="center"/>
    </xf>
    <xf numFmtId="38" fontId="9" fillId="2" borderId="6" xfId="5" applyFont="1" applyFill="1" applyBorder="1" applyAlignment="1">
      <alignment horizontal="right" vertical="center"/>
    </xf>
    <xf numFmtId="38" fontId="9" fillId="2" borderId="7" xfId="5" applyFont="1" applyFill="1" applyBorder="1" applyAlignment="1">
      <alignment horizontal="right" vertical="center"/>
    </xf>
    <xf numFmtId="0" fontId="9" fillId="2" borderId="57" xfId="0" applyFont="1" applyFill="1" applyBorder="1">
      <alignment vertical="center"/>
    </xf>
    <xf numFmtId="0" fontId="9" fillId="2" borderId="8" xfId="0" applyFont="1" applyFill="1" applyBorder="1">
      <alignment vertical="center"/>
    </xf>
    <xf numFmtId="0" fontId="11" fillId="2" borderId="5" xfId="0" applyFont="1" applyFill="1" applyBorder="1" applyAlignment="1">
      <alignment horizontal="center" vertical="center" wrapText="1"/>
    </xf>
    <xf numFmtId="38" fontId="11" fillId="2" borderId="54" xfId="5" applyFont="1" applyFill="1" applyBorder="1" applyAlignment="1">
      <alignment horizontal="center" vertical="center"/>
    </xf>
    <xf numFmtId="38" fontId="11" fillId="2" borderId="0" xfId="5" applyFont="1" applyFill="1" applyBorder="1" applyAlignment="1">
      <alignment horizontal="center" vertical="center"/>
    </xf>
    <xf numFmtId="38" fontId="11" fillId="2" borderId="55" xfId="5" applyFont="1" applyFill="1" applyBorder="1" applyAlignment="1">
      <alignment horizontal="right" vertical="center"/>
    </xf>
    <xf numFmtId="38" fontId="11" fillId="2" borderId="54" xfId="5" applyFont="1" applyFill="1" applyBorder="1" applyAlignment="1">
      <alignment horizontal="right" vertical="center"/>
    </xf>
    <xf numFmtId="38" fontId="11" fillId="2" borderId="0" xfId="5" applyFont="1" applyFill="1" applyBorder="1" applyAlignment="1">
      <alignment horizontal="right" vertical="center"/>
    </xf>
    <xf numFmtId="38" fontId="11" fillId="2" borderId="6" xfId="5" applyFont="1" applyFill="1" applyBorder="1">
      <alignment vertical="center"/>
    </xf>
    <xf numFmtId="38" fontId="11" fillId="2" borderId="9" xfId="5" applyFont="1" applyFill="1" applyBorder="1">
      <alignment vertical="center"/>
    </xf>
    <xf numFmtId="38" fontId="11" fillId="2" borderId="7" xfId="5" applyFont="1" applyFill="1" applyBorder="1">
      <alignment vertical="center"/>
    </xf>
    <xf numFmtId="0" fontId="11" fillId="2" borderId="53" xfId="0" applyFont="1" applyFill="1" applyBorder="1" applyAlignment="1">
      <alignment horizontal="center" vertical="center" wrapText="1"/>
    </xf>
    <xf numFmtId="38" fontId="11" fillId="2" borderId="52" xfId="5" applyFont="1" applyFill="1" applyBorder="1" applyAlignment="1">
      <alignment horizontal="center" vertical="center"/>
    </xf>
    <xf numFmtId="38" fontId="11" fillId="2" borderId="53" xfId="5" applyFont="1" applyFill="1" applyBorder="1" applyAlignment="1">
      <alignment horizontal="right" vertical="center"/>
    </xf>
    <xf numFmtId="38" fontId="11" fillId="2" borderId="6" xfId="5" applyFont="1" applyFill="1" applyBorder="1" applyAlignment="1">
      <alignment horizontal="right" vertical="center"/>
    </xf>
    <xf numFmtId="38" fontId="11" fillId="2" borderId="7" xfId="5" applyFont="1" applyFill="1" applyBorder="1" applyAlignment="1">
      <alignment horizontal="right" vertical="center"/>
    </xf>
    <xf numFmtId="0" fontId="9" fillId="2" borderId="56" xfId="0" applyFont="1" applyFill="1" applyBorder="1">
      <alignment vertical="center"/>
    </xf>
    <xf numFmtId="38" fontId="11" fillId="2" borderId="52" xfId="5" applyFont="1" applyFill="1" applyBorder="1" applyAlignment="1">
      <alignment horizontal="center" vertical="center" wrapText="1"/>
    </xf>
    <xf numFmtId="38" fontId="11" fillId="2" borderId="53" xfId="5" applyFont="1" applyFill="1" applyBorder="1" applyAlignment="1">
      <alignment horizontal="center" vertical="center" wrapText="1"/>
    </xf>
    <xf numFmtId="38" fontId="11" fillId="2" borderId="54" xfId="5" applyFont="1" applyFill="1" applyBorder="1" applyAlignment="1">
      <alignment horizontal="center" vertical="center" wrapText="1"/>
    </xf>
    <xf numFmtId="38" fontId="11" fillId="2" borderId="55" xfId="5" applyFont="1" applyFill="1" applyBorder="1" applyAlignment="1">
      <alignment horizontal="center" vertical="center" wrapText="1"/>
    </xf>
    <xf numFmtId="176" fontId="11" fillId="2" borderId="3" xfId="1" applyNumberFormat="1" applyFont="1" applyFill="1" applyBorder="1" applyAlignment="1" applyProtection="1">
      <alignment horizontal="center" vertical="center" wrapText="1"/>
      <protection locked="0"/>
    </xf>
    <xf numFmtId="176" fontId="11" fillId="2" borderId="5" xfId="1" applyNumberFormat="1" applyFont="1" applyFill="1" applyBorder="1" applyAlignment="1" applyProtection="1">
      <alignment horizontal="center" vertical="center" wrapText="1"/>
      <protection locked="0"/>
    </xf>
    <xf numFmtId="38" fontId="25" fillId="2" borderId="6" xfId="5" applyFont="1" applyFill="1" applyBorder="1" applyAlignment="1">
      <alignment horizontal="right"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1"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38" fontId="11" fillId="2" borderId="54" xfId="3" applyFont="1" applyFill="1" applyBorder="1">
      <alignment vertical="center"/>
    </xf>
    <xf numFmtId="38" fontId="11" fillId="2" borderId="55" xfId="3" applyFont="1" applyFill="1" applyBorder="1" applyAlignment="1">
      <alignment vertical="center"/>
    </xf>
    <xf numFmtId="38" fontId="11" fillId="2" borderId="55" xfId="3" applyFont="1" applyFill="1" applyBorder="1">
      <alignment vertical="center"/>
    </xf>
    <xf numFmtId="38" fontId="11" fillId="2" borderId="3" xfId="3" applyFont="1" applyFill="1" applyBorder="1" applyAlignment="1">
      <alignment vertical="center"/>
    </xf>
    <xf numFmtId="38" fontId="11" fillId="2" borderId="5" xfId="3" applyFont="1" applyFill="1" applyBorder="1" applyAlignment="1">
      <alignment vertical="center"/>
    </xf>
    <xf numFmtId="38" fontId="11" fillId="2" borderId="6" xfId="3" applyFont="1" applyFill="1" applyBorder="1">
      <alignment vertical="center"/>
    </xf>
    <xf numFmtId="38" fontId="11" fillId="2" borderId="7" xfId="3" applyFont="1" applyFill="1" applyBorder="1">
      <alignment vertical="center"/>
    </xf>
    <xf numFmtId="38" fontId="11" fillId="2" borderId="6" xfId="3" applyFont="1" applyFill="1" applyBorder="1" applyAlignment="1">
      <alignment vertical="center"/>
    </xf>
    <xf numFmtId="38" fontId="11" fillId="2" borderId="7" xfId="3" applyFont="1" applyFill="1" applyBorder="1" applyAlignment="1">
      <alignment vertical="center"/>
    </xf>
    <xf numFmtId="3" fontId="11" fillId="2" borderId="54" xfId="3" applyNumberFormat="1" applyFont="1" applyFill="1" applyBorder="1">
      <alignment vertical="center"/>
    </xf>
    <xf numFmtId="3" fontId="11" fillId="2" borderId="55" xfId="3" applyNumberFormat="1" applyFont="1" applyFill="1" applyBorder="1">
      <alignment vertical="center"/>
    </xf>
    <xf numFmtId="3" fontId="11" fillId="2" borderId="6" xfId="3" applyNumberFormat="1" applyFont="1" applyFill="1" applyBorder="1">
      <alignment vertical="center"/>
    </xf>
    <xf numFmtId="3" fontId="11" fillId="2" borderId="7" xfId="3" applyNumberFormat="1" applyFont="1" applyFill="1" applyBorder="1">
      <alignment vertical="center"/>
    </xf>
    <xf numFmtId="3" fontId="11" fillId="2" borderId="3" xfId="3" applyNumberFormat="1" applyFont="1" applyFill="1" applyBorder="1">
      <alignment vertical="center"/>
    </xf>
    <xf numFmtId="3" fontId="11" fillId="2" borderId="5" xfId="3" applyNumberFormat="1" applyFont="1" applyFill="1" applyBorder="1">
      <alignment vertical="center"/>
    </xf>
    <xf numFmtId="38" fontId="11" fillId="2" borderId="54" xfId="5" applyFont="1" applyFill="1" applyBorder="1" applyProtection="1">
      <alignment vertical="center"/>
      <protection hidden="1"/>
    </xf>
    <xf numFmtId="38" fontId="11" fillId="2" borderId="55" xfId="5" applyFont="1" applyFill="1" applyBorder="1" applyProtection="1">
      <alignment vertical="center"/>
      <protection hidden="1"/>
    </xf>
    <xf numFmtId="38" fontId="11" fillId="2" borderId="3" xfId="5" applyFont="1" applyFill="1" applyBorder="1" applyProtection="1">
      <alignment vertical="center"/>
      <protection hidden="1"/>
    </xf>
    <xf numFmtId="38" fontId="11" fillId="2" borderId="5" xfId="5" applyFont="1" applyFill="1" applyBorder="1" applyProtection="1">
      <alignment vertical="center"/>
      <protection hidden="1"/>
    </xf>
    <xf numFmtId="38" fontId="11" fillId="2" borderId="57" xfId="5" applyFont="1" applyFill="1" applyBorder="1" applyProtection="1">
      <alignment vertical="center"/>
      <protection hidden="1"/>
    </xf>
    <xf numFmtId="38" fontId="11" fillId="2" borderId="1" xfId="5" applyFont="1" applyFill="1" applyBorder="1" applyProtection="1">
      <alignment vertical="center"/>
      <protection hidden="1"/>
    </xf>
    <xf numFmtId="0" fontId="9" fillId="2" borderId="7" xfId="1" applyFont="1" applyFill="1" applyBorder="1" applyAlignment="1">
      <alignment vertical="center" wrapText="1"/>
    </xf>
    <xf numFmtId="3" fontId="11" fillId="0" borderId="5" xfId="3" applyNumberFormat="1" applyFont="1" applyFill="1" applyBorder="1">
      <alignment vertical="center"/>
    </xf>
    <xf numFmtId="3" fontId="11" fillId="0" borderId="55" xfId="3" applyNumberFormat="1" applyFont="1" applyFill="1" applyBorder="1">
      <alignment vertical="center"/>
    </xf>
    <xf numFmtId="0" fontId="11" fillId="2" borderId="57" xfId="0" applyFont="1" applyFill="1" applyBorder="1" applyAlignment="1">
      <alignment horizontal="center" vertical="center"/>
    </xf>
    <xf numFmtId="0" fontId="11" fillId="2" borderId="8" xfId="0" applyFont="1" applyFill="1" applyBorder="1" applyAlignment="1">
      <alignment horizontal="center" vertical="center"/>
    </xf>
    <xf numFmtId="0" fontId="9" fillId="2" borderId="7" xfId="1" applyFont="1" applyFill="1" applyBorder="1" applyAlignment="1">
      <alignment horizontal="center" vertical="center" wrapText="1"/>
    </xf>
    <xf numFmtId="38" fontId="11" fillId="2" borderId="52" xfId="5" applyFont="1" applyFill="1" applyBorder="1" applyAlignment="1">
      <alignment horizontal="right" vertical="center"/>
    </xf>
    <xf numFmtId="38" fontId="11" fillId="2" borderId="6" xfId="5" applyFont="1" applyFill="1" applyBorder="1" applyAlignment="1">
      <alignment horizontal="center" vertical="center"/>
    </xf>
    <xf numFmtId="38" fontId="11" fillId="2" borderId="9" xfId="5" applyFont="1" applyFill="1" applyBorder="1" applyAlignment="1">
      <alignment horizontal="center" vertical="center"/>
    </xf>
    <xf numFmtId="0" fontId="25" fillId="2" borderId="9" xfId="1" applyFont="1" applyFill="1" applyBorder="1">
      <alignment vertical="center"/>
    </xf>
    <xf numFmtId="0" fontId="11" fillId="2" borderId="57" xfId="0" applyFont="1" applyFill="1" applyBorder="1">
      <alignment vertical="center"/>
    </xf>
    <xf numFmtId="0" fontId="11" fillId="2" borderId="56" xfId="0" applyFont="1" applyFill="1" applyBorder="1">
      <alignment vertical="center"/>
    </xf>
    <xf numFmtId="38" fontId="25" fillId="2" borderId="54" xfId="5" applyFont="1" applyFill="1" applyBorder="1" applyAlignment="1">
      <alignment horizontal="center" vertical="center"/>
    </xf>
    <xf numFmtId="38" fontId="25" fillId="2" borderId="0" xfId="5" applyFont="1" applyFill="1" applyBorder="1" applyAlignment="1">
      <alignment horizontal="right" vertical="center"/>
    </xf>
    <xf numFmtId="38" fontId="25" fillId="2" borderId="55" xfId="5" applyFont="1" applyFill="1" applyBorder="1" applyAlignment="1">
      <alignment horizontal="center" vertical="center"/>
    </xf>
    <xf numFmtId="38" fontId="25" fillId="2" borderId="0" xfId="5" applyFont="1" applyFill="1" applyBorder="1" applyAlignment="1">
      <alignment horizontal="center" vertical="center"/>
    </xf>
    <xf numFmtId="38" fontId="25" fillId="2" borderId="54" xfId="5" applyFont="1" applyFill="1" applyBorder="1" applyAlignment="1">
      <alignment horizontal="right" vertical="center"/>
    </xf>
    <xf numFmtId="3" fontId="25" fillId="2" borderId="55" xfId="5" applyNumberFormat="1" applyFont="1" applyFill="1" applyBorder="1" applyAlignment="1">
      <alignment horizontal="right" vertical="center"/>
    </xf>
    <xf numFmtId="3" fontId="25" fillId="2" borderId="7" xfId="5" applyNumberFormat="1" applyFont="1" applyFill="1" applyBorder="1" applyAlignment="1">
      <alignment horizontal="right" vertical="center"/>
    </xf>
    <xf numFmtId="14" fontId="27" fillId="2" borderId="0" xfId="1" applyNumberFormat="1" applyFont="1" applyFill="1">
      <alignment vertical="center"/>
    </xf>
    <xf numFmtId="0" fontId="9" fillId="2" borderId="52"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54" xfId="1" applyFont="1" applyFill="1" applyBorder="1" applyAlignment="1">
      <alignment horizontal="center" vertical="center"/>
    </xf>
    <xf numFmtId="0" fontId="9" fillId="2" borderId="0" xfId="1" applyFont="1" applyFill="1" applyAlignment="1">
      <alignment horizontal="center" vertical="center"/>
    </xf>
    <xf numFmtId="0" fontId="9" fillId="2" borderId="6" xfId="1" applyFont="1" applyFill="1" applyBorder="1" applyAlignment="1">
      <alignment horizontal="center" vertical="center"/>
    </xf>
    <xf numFmtId="0" fontId="9" fillId="2" borderId="9" xfId="1" applyFont="1" applyFill="1" applyBorder="1" applyAlignment="1">
      <alignment horizontal="center" vertical="center"/>
    </xf>
    <xf numFmtId="0" fontId="11" fillId="2" borderId="52" xfId="1" applyFont="1" applyFill="1" applyBorder="1" applyAlignment="1">
      <alignment horizontal="center" vertical="center" textRotation="255"/>
    </xf>
    <xf numFmtId="0" fontId="11" fillId="2" borderId="54" xfId="1" applyFont="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9" fillId="2" borderId="2" xfId="1" applyFont="1" applyFill="1" applyBorder="1" applyAlignment="1">
      <alignment horizontal="left" vertical="center"/>
    </xf>
    <xf numFmtId="0" fontId="9" fillId="2" borderId="0" xfId="1" applyFont="1" applyFill="1" applyAlignment="1">
      <alignment horizontal="left" vertical="center"/>
    </xf>
    <xf numFmtId="0" fontId="9" fillId="2" borderId="9" xfId="0" applyFont="1" applyFill="1" applyBorder="1" applyAlignment="1">
      <alignment horizontal="left" vertical="center"/>
    </xf>
    <xf numFmtId="0" fontId="11" fillId="2" borderId="52"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53"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center"/>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 xfId="1" applyFont="1" applyFill="1" applyBorder="1" applyAlignment="1">
      <alignment horizontal="center" vertical="center" wrapText="1"/>
    </xf>
    <xf numFmtId="0" fontId="11" fillId="2" borderId="52"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53" xfId="1"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53" xfId="0" applyFont="1" applyFill="1" applyBorder="1" applyAlignment="1">
      <alignment horizontal="center" vertical="center"/>
    </xf>
    <xf numFmtId="0" fontId="9" fillId="2" borderId="9" xfId="1" applyFont="1" applyFill="1" applyBorder="1" applyAlignment="1">
      <alignment horizontal="left" vertical="center" wrapText="1"/>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xf>
    <xf numFmtId="0" fontId="11" fillId="2" borderId="8"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1"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52"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3" xfId="0" applyFont="1" applyFill="1" applyBorder="1" applyAlignment="1">
      <alignment horizontal="center" vertical="center" wrapText="1"/>
    </xf>
    <xf numFmtId="176" fontId="11" fillId="2" borderId="4" xfId="1" applyNumberFormat="1" applyFont="1" applyFill="1" applyBorder="1" applyAlignment="1" applyProtection="1">
      <alignment horizontal="center" vertical="center"/>
      <protection locked="0"/>
    </xf>
    <xf numFmtId="176" fontId="11" fillId="2" borderId="5" xfId="1" applyNumberFormat="1" applyFont="1" applyFill="1" applyBorder="1" applyAlignment="1" applyProtection="1">
      <alignment horizontal="center" vertical="center"/>
      <protection locked="0"/>
    </xf>
    <xf numFmtId="176" fontId="11" fillId="2" borderId="3" xfId="1" applyNumberFormat="1" applyFont="1" applyFill="1" applyBorder="1" applyAlignment="1" applyProtection="1">
      <alignment horizontal="center" vertical="center"/>
      <protection locked="0"/>
    </xf>
    <xf numFmtId="0" fontId="11" fillId="2" borderId="56" xfId="1" applyFont="1" applyFill="1" applyBorder="1" applyAlignment="1">
      <alignment horizontal="center" vertical="center"/>
    </xf>
    <xf numFmtId="0" fontId="11" fillId="2" borderId="57" xfId="1" applyFont="1" applyFill="1" applyBorder="1" applyAlignment="1">
      <alignment horizontal="center" vertical="center"/>
    </xf>
    <xf numFmtId="0" fontId="11" fillId="2" borderId="8" xfId="1" applyFont="1" applyFill="1" applyBorder="1" applyAlignment="1">
      <alignment horizontal="center" vertical="center"/>
    </xf>
    <xf numFmtId="176" fontId="11" fillId="2" borderId="3" xfId="1" applyNumberFormat="1" applyFont="1" applyFill="1" applyBorder="1" applyAlignment="1" applyProtection="1">
      <alignment horizontal="center" vertical="center" wrapText="1" shrinkToFit="1"/>
      <protection locked="0"/>
    </xf>
    <xf numFmtId="176" fontId="11" fillId="2" borderId="4" xfId="1" applyNumberFormat="1" applyFont="1" applyFill="1" applyBorder="1" applyAlignment="1" applyProtection="1">
      <alignment horizontal="center" vertical="center" wrapText="1" shrinkToFit="1"/>
      <protection locked="0"/>
    </xf>
    <xf numFmtId="176" fontId="11" fillId="2" borderId="5" xfId="1" applyNumberFormat="1" applyFont="1" applyFill="1" applyBorder="1" applyAlignment="1" applyProtection="1">
      <alignment horizontal="center" vertical="center" wrapText="1" shrinkToFit="1"/>
      <protection locked="0"/>
    </xf>
    <xf numFmtId="0" fontId="11" fillId="2" borderId="0" xfId="1" applyFont="1" applyFill="1" applyAlignment="1">
      <alignment horizontal="center" vertical="center"/>
    </xf>
    <xf numFmtId="0" fontId="11" fillId="2" borderId="55" xfId="1" applyFont="1" applyFill="1" applyBorder="1" applyAlignment="1">
      <alignment horizontal="center" vertical="center"/>
    </xf>
    <xf numFmtId="180" fontId="11" fillId="2" borderId="3" xfId="1" applyNumberFormat="1" applyFont="1" applyFill="1" applyBorder="1" applyAlignment="1" applyProtection="1">
      <alignment horizontal="center" vertical="center" wrapText="1" shrinkToFit="1"/>
      <protection locked="0"/>
    </xf>
    <xf numFmtId="180" fontId="11" fillId="2" borderId="4" xfId="1" applyNumberFormat="1" applyFont="1" applyFill="1" applyBorder="1" applyAlignment="1" applyProtection="1">
      <alignment horizontal="center" vertical="center" wrapText="1" shrinkToFit="1"/>
      <protection locked="0"/>
    </xf>
    <xf numFmtId="180" fontId="11" fillId="2" borderId="5" xfId="1" applyNumberFormat="1" applyFont="1" applyFill="1" applyBorder="1" applyAlignment="1" applyProtection="1">
      <alignment horizontal="center" vertical="center" wrapText="1" shrinkToFit="1"/>
      <protection locked="0"/>
    </xf>
    <xf numFmtId="0" fontId="11" fillId="2" borderId="54"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176" fontId="11" fillId="2" borderId="55" xfId="1" applyNumberFormat="1" applyFont="1" applyFill="1" applyBorder="1" applyAlignment="1" applyProtection="1">
      <alignment horizontal="center" vertical="center"/>
      <protection locked="0"/>
    </xf>
    <xf numFmtId="176" fontId="11" fillId="2" borderId="7" xfId="1" applyNumberFormat="1" applyFont="1" applyFill="1" applyBorder="1" applyAlignment="1" applyProtection="1">
      <alignment horizontal="center" vertical="center"/>
      <protection locked="0"/>
    </xf>
    <xf numFmtId="176" fontId="11" fillId="2" borderId="52" xfId="1" applyNumberFormat="1" applyFont="1" applyFill="1" applyBorder="1" applyAlignment="1" applyProtection="1">
      <alignment horizontal="center" vertical="center"/>
      <protection locked="0"/>
    </xf>
    <xf numFmtId="176" fontId="11" fillId="2" borderId="53" xfId="1" applyNumberFormat="1" applyFont="1" applyFill="1" applyBorder="1" applyAlignment="1" applyProtection="1">
      <alignment horizontal="center" vertical="center"/>
      <protection locked="0"/>
    </xf>
    <xf numFmtId="176" fontId="11" fillId="2" borderId="54" xfId="1" applyNumberFormat="1" applyFont="1" applyFill="1" applyBorder="1" applyAlignment="1" applyProtection="1">
      <alignment horizontal="center" vertical="center"/>
      <protection locked="0"/>
    </xf>
    <xf numFmtId="176" fontId="11" fillId="2" borderId="0" xfId="1" applyNumberFormat="1" applyFont="1" applyFill="1" applyAlignment="1" applyProtection="1">
      <alignment horizontal="center" vertical="center"/>
      <protection locked="0"/>
    </xf>
    <xf numFmtId="176" fontId="11" fillId="2" borderId="56" xfId="1" applyNumberFormat="1" applyFont="1" applyFill="1" applyBorder="1" applyAlignment="1" applyProtection="1">
      <alignment horizontal="center" vertical="center"/>
      <protection locked="0"/>
    </xf>
    <xf numFmtId="176" fontId="11" fillId="2" borderId="8" xfId="1" applyNumberFormat="1" applyFont="1" applyFill="1" applyBorder="1" applyAlignment="1" applyProtection="1">
      <alignment horizontal="center" vertical="center"/>
      <protection locked="0"/>
    </xf>
    <xf numFmtId="176" fontId="11" fillId="2" borderId="6" xfId="1" applyNumberFormat="1" applyFont="1" applyFill="1" applyBorder="1" applyAlignment="1" applyProtection="1">
      <alignment horizontal="center" vertical="center"/>
      <protection locked="0"/>
    </xf>
    <xf numFmtId="176" fontId="11" fillId="2" borderId="9" xfId="1" applyNumberFormat="1" applyFont="1" applyFill="1" applyBorder="1" applyAlignment="1" applyProtection="1">
      <alignment horizontal="center" vertical="center"/>
      <protection locked="0"/>
    </xf>
    <xf numFmtId="180" fontId="11" fillId="2" borderId="9" xfId="1" applyNumberFormat="1" applyFont="1" applyFill="1" applyBorder="1" applyAlignment="1" applyProtection="1">
      <alignment horizontal="center" vertical="center" wrapText="1" shrinkToFit="1"/>
      <protection locked="0"/>
    </xf>
    <xf numFmtId="180" fontId="11" fillId="2" borderId="7" xfId="1" applyNumberFormat="1" applyFont="1" applyFill="1" applyBorder="1" applyAlignment="1" applyProtection="1">
      <alignment horizontal="center" vertical="center" wrapText="1" shrinkToFit="1"/>
      <protection locked="0"/>
    </xf>
    <xf numFmtId="0" fontId="15" fillId="3" borderId="0" xfId="0" applyFont="1" applyFill="1" applyAlignment="1">
      <alignment horizontal="center" vertical="center"/>
    </xf>
    <xf numFmtId="0" fontId="3" fillId="0" borderId="0" xfId="1" applyAlignment="1">
      <alignment horizontal="left" vertical="center"/>
    </xf>
    <xf numFmtId="0" fontId="6" fillId="0" borderId="0" xfId="1" applyFont="1" applyAlignment="1">
      <alignment horizontal="left" vertical="center"/>
    </xf>
    <xf numFmtId="180" fontId="6" fillId="0" borderId="1" xfId="1" applyNumberFormat="1" applyFont="1" applyBorder="1" applyAlignment="1" applyProtection="1">
      <alignment horizontal="center" vertical="center" wrapText="1" shrinkToFit="1"/>
      <protection locked="0"/>
    </xf>
    <xf numFmtId="176" fontId="6" fillId="0" borderId="1" xfId="1" applyNumberFormat="1" applyFont="1" applyBorder="1" applyAlignment="1" applyProtection="1">
      <alignment horizontal="center" vertical="center" wrapText="1" shrinkToFit="1"/>
      <protection locked="0"/>
    </xf>
    <xf numFmtId="180" fontId="6" fillId="0" borderId="15" xfId="1" applyNumberFormat="1" applyFont="1" applyBorder="1" applyAlignment="1" applyProtection="1">
      <alignment horizontal="center" vertical="center" wrapText="1" shrinkToFit="1"/>
      <protection locked="0"/>
    </xf>
    <xf numFmtId="176" fontId="6" fillId="0" borderId="35" xfId="1" applyNumberFormat="1" applyFont="1" applyBorder="1" applyAlignment="1" applyProtection="1">
      <alignment horizontal="center" vertical="center" wrapText="1" shrinkToFit="1"/>
      <protection locked="0"/>
    </xf>
    <xf numFmtId="176" fontId="6" fillId="0" borderId="1"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176" fontId="6" fillId="0" borderId="35"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0" fontId="7" fillId="0" borderId="45" xfId="1" applyFont="1" applyBorder="1" applyAlignment="1">
      <alignment horizontal="center" vertical="center" wrapText="1"/>
    </xf>
    <xf numFmtId="0" fontId="3" fillId="0" borderId="46" xfId="1" applyBorder="1" applyAlignment="1">
      <alignment horizontal="center" vertical="center" wrapText="1"/>
    </xf>
    <xf numFmtId="176" fontId="6" fillId="0" borderId="22" xfId="1" applyNumberFormat="1" applyFont="1" applyBorder="1" applyAlignment="1" applyProtection="1">
      <alignment horizontal="center" vertical="center"/>
      <protection locked="0"/>
    </xf>
    <xf numFmtId="176" fontId="6" fillId="0" borderId="27" xfId="1" applyNumberFormat="1" applyFont="1" applyBorder="1" applyAlignment="1" applyProtection="1">
      <alignment horizontal="center" vertical="center"/>
      <protection locked="0"/>
    </xf>
    <xf numFmtId="176" fontId="6" fillId="0" borderId="47" xfId="1" applyNumberFormat="1" applyFont="1" applyBorder="1" applyAlignment="1" applyProtection="1">
      <alignment horizontal="center" vertical="center"/>
      <protection locked="0"/>
    </xf>
    <xf numFmtId="176" fontId="6" fillId="0" borderId="28" xfId="1" applyNumberFormat="1" applyFont="1" applyBorder="1" applyAlignment="1" applyProtection="1">
      <alignment horizontal="center" vertical="center"/>
      <protection locked="0"/>
    </xf>
    <xf numFmtId="176" fontId="6" fillId="0" borderId="30" xfId="1" applyNumberFormat="1" applyFont="1" applyBorder="1" applyAlignment="1" applyProtection="1">
      <alignment horizontal="center" vertical="center"/>
      <protection locked="0"/>
    </xf>
    <xf numFmtId="180" fontId="6" fillId="0" borderId="39" xfId="1" applyNumberFormat="1" applyFont="1" applyBorder="1" applyAlignment="1" applyProtection="1">
      <alignment horizontal="center" vertical="center" wrapText="1" shrinkToFit="1"/>
      <protection locked="0"/>
    </xf>
    <xf numFmtId="180" fontId="6" fillId="3" borderId="1" xfId="1" applyNumberFormat="1" applyFont="1" applyFill="1" applyBorder="1" applyAlignment="1" applyProtection="1">
      <alignment horizontal="center" vertical="center" shrinkToFit="1"/>
      <protection locked="0"/>
    </xf>
    <xf numFmtId="180" fontId="6" fillId="0" borderId="33" xfId="1" applyNumberFormat="1" applyFont="1" applyBorder="1" applyAlignment="1" applyProtection="1">
      <alignment horizontal="center" vertical="center" wrapText="1" shrinkToFit="1"/>
      <protection locked="0"/>
    </xf>
    <xf numFmtId="180" fontId="6" fillId="0" borderId="37" xfId="1" applyNumberFormat="1" applyFont="1" applyBorder="1" applyAlignment="1" applyProtection="1">
      <alignment horizontal="center" vertical="center" wrapText="1" shrinkToFit="1"/>
      <protection locked="0"/>
    </xf>
    <xf numFmtId="178" fontId="6" fillId="0" borderId="35" xfId="1" applyNumberFormat="1" applyFont="1" applyBorder="1" applyAlignment="1" applyProtection="1">
      <alignment horizontal="center" vertical="center" wrapText="1" shrinkToFit="1"/>
      <protection locked="0"/>
    </xf>
    <xf numFmtId="178" fontId="6" fillId="0" borderId="1" xfId="1" applyNumberFormat="1" applyFont="1" applyBorder="1" applyAlignment="1" applyProtection="1">
      <alignment horizontal="center" vertical="center" wrapText="1" shrinkToFit="1"/>
      <protection locked="0"/>
    </xf>
    <xf numFmtId="180" fontId="6" fillId="0" borderId="40" xfId="1" applyNumberFormat="1" applyFont="1" applyBorder="1" applyAlignment="1" applyProtection="1">
      <alignment horizontal="center" vertical="center" wrapText="1" shrinkToFit="1"/>
      <protection locked="0"/>
    </xf>
    <xf numFmtId="176" fontId="6" fillId="0" borderId="23" xfId="1" applyNumberFormat="1" applyFont="1" applyBorder="1" applyAlignment="1" applyProtection="1">
      <alignment horizontal="center" vertical="center"/>
      <protection locked="0"/>
    </xf>
    <xf numFmtId="180" fontId="6" fillId="0" borderId="3" xfId="1" applyNumberFormat="1" applyFont="1" applyBorder="1" applyAlignment="1" applyProtection="1">
      <alignment horizontal="center" vertical="center" wrapText="1" shrinkToFit="1"/>
      <protection locked="0"/>
    </xf>
    <xf numFmtId="180" fontId="6" fillId="0" borderId="42" xfId="1" applyNumberFormat="1" applyFont="1" applyBorder="1" applyAlignment="1" applyProtection="1">
      <alignment horizontal="center" vertical="center" wrapText="1" shrinkToFit="1"/>
      <protection locked="0"/>
    </xf>
    <xf numFmtId="178" fontId="6" fillId="0" borderId="5" xfId="1" applyNumberFormat="1" applyFont="1" applyBorder="1" applyAlignment="1" applyProtection="1">
      <alignment horizontal="center" vertical="center" wrapText="1" shrinkToFit="1"/>
      <protection locked="0"/>
    </xf>
    <xf numFmtId="180" fontId="6" fillId="3" borderId="31" xfId="1" applyNumberFormat="1" applyFont="1" applyFill="1" applyBorder="1" applyAlignment="1" applyProtection="1">
      <alignment horizontal="center" vertical="center" shrinkToFit="1"/>
      <protection locked="0"/>
    </xf>
    <xf numFmtId="180" fontId="6" fillId="3" borderId="44" xfId="1" applyNumberFormat="1" applyFont="1" applyFill="1" applyBorder="1" applyAlignment="1" applyProtection="1">
      <alignment horizontal="center" vertical="center" shrinkToFit="1"/>
      <protection locked="0"/>
    </xf>
    <xf numFmtId="180" fontId="6" fillId="3" borderId="24" xfId="1" applyNumberFormat="1" applyFont="1" applyFill="1" applyBorder="1" applyAlignment="1" applyProtection="1">
      <alignment horizontal="center" vertical="center" shrinkToFit="1"/>
      <protection locked="0"/>
    </xf>
    <xf numFmtId="0" fontId="7" fillId="0" borderId="31"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FF9999"/>
      <color rgb="FFFF0000"/>
      <color rgb="FF00B0F0"/>
      <color rgb="FF00B050"/>
      <color rgb="FFB3A2C7"/>
      <color rgb="FF0070C0"/>
      <color rgb="FFFFFF66"/>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21" Target="../customXml/item1.xml" Type="http://schemas.openxmlformats.org/officeDocument/2006/relationships/customXml"/><Relationship Id="rId22" Target="../customXml/item2.xml" Type="http://schemas.openxmlformats.org/officeDocument/2006/relationships/customXml"/><Relationship Id="rId23"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254452" y="1884083"/>
          <a:ext cx="5653328" cy="903951"/>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716701" y="3883134"/>
          <a:ext cx="790101"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017088" y="4150316"/>
          <a:ext cx="2411824" cy="57627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254452" y="5247435"/>
          <a:ext cx="1840114" cy="622272"/>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6772493" y="1058678"/>
          <a:ext cx="779189" cy="320204"/>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162070" y="1387718"/>
          <a:ext cx="2121507" cy="576056"/>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410564" y="2876170"/>
          <a:ext cx="2121507" cy="580426"/>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410564" y="4219574"/>
          <a:ext cx="2121507" cy="597165"/>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419599" y="5702546"/>
          <a:ext cx="2121507" cy="582651"/>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238291" y="2435958"/>
          <a:ext cx="76207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239074" y="3828563"/>
          <a:ext cx="649210" cy="32524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169330" y="5293945"/>
          <a:ext cx="791826"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254452" y="8580158"/>
          <a:ext cx="1840114"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692277" y="10579209"/>
          <a:ext cx="737715"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017088" y="10846395"/>
          <a:ext cx="2411824" cy="57336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162070" y="8084383"/>
          <a:ext cx="2121507" cy="575465"/>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410564" y="9555528"/>
          <a:ext cx="2121507"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410564" y="10915649"/>
          <a:ext cx="2121507" cy="597165"/>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419599" y="12398621"/>
          <a:ext cx="2121507" cy="582651"/>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172073" y="9132033"/>
          <a:ext cx="698346"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5038720" y="10524638"/>
          <a:ext cx="780563" cy="32524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095876" y="11990020"/>
          <a:ext cx="781235"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736724" y="15840822"/>
          <a:ext cx="695145" cy="330218"/>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702396" y="17570559"/>
          <a:ext cx="790956"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017088" y="17828973"/>
          <a:ext cx="2411824" cy="580870"/>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717672" y="19201208"/>
          <a:ext cx="703752"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162070" y="15075733"/>
          <a:ext cx="2121507" cy="575465"/>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410564" y="16546878"/>
          <a:ext cx="2121507"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410564" y="17906999"/>
          <a:ext cx="2121507" cy="597165"/>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419599" y="22792044"/>
          <a:ext cx="2121507" cy="59217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127623" y="16123383"/>
          <a:ext cx="769626"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178425" y="17515988"/>
          <a:ext cx="709859" cy="32524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095876" y="18981370"/>
          <a:ext cx="865281"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724025" y="22660722"/>
          <a:ext cx="707842" cy="330218"/>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730375" y="24390459"/>
          <a:ext cx="762976"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017088" y="24657645"/>
          <a:ext cx="2411824" cy="57336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641470" y="26021108"/>
          <a:ext cx="779950"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162070" y="21895633"/>
          <a:ext cx="2121507" cy="575465"/>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410564" y="23366778"/>
          <a:ext cx="2121507"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410564" y="24726899"/>
          <a:ext cx="2121507" cy="597166"/>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419599" y="26209871"/>
          <a:ext cx="2121507" cy="582651"/>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172084" y="22943282"/>
          <a:ext cx="950677" cy="338538"/>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165723" y="24335888"/>
          <a:ext cx="722560" cy="32524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133974" y="25801270"/>
          <a:ext cx="827186"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6705599" y="7752521"/>
          <a:ext cx="759554" cy="326554"/>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6960473" y="14747185"/>
          <a:ext cx="630160" cy="320205"/>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6724647" y="21535750"/>
          <a:ext cx="793490" cy="326554"/>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4608763" y="19298335"/>
          <a:ext cx="2398670"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7101-9E9E-4FDC-918D-2EBABAE02562}">
  <sheetPr>
    <tabColor rgb="FFFFFF00"/>
  </sheetPr>
  <dimension ref="A1:P37"/>
  <sheetViews>
    <sheetView tabSelected="1" topLeftCell="H1" zoomScale="70" zoomScaleNormal="70" workbookViewId="0">
      <selection activeCell="B6" sqref="B6:P37"/>
    </sheetView>
  </sheetViews>
  <sheetFormatPr defaultRowHeight="14" x14ac:dyDescent="0.2"/>
  <cols>
    <col min="1" max="1" width="4.453125" style="157" customWidth="1"/>
    <col min="2" max="2" width="7.36328125" style="157" customWidth="1"/>
    <col min="3" max="3" width="31.36328125" style="157" customWidth="1"/>
    <col min="4" max="4" width="15" style="157" customWidth="1"/>
    <col min="5" max="16" width="14.1796875" style="157" customWidth="1"/>
    <col min="17" max="17" width="8.453125" style="157" customWidth="1"/>
    <col min="18" max="121" width="8.90625" style="157"/>
    <col min="122" max="122" width="3.6328125" style="157" customWidth="1"/>
    <col min="123" max="123" width="3.36328125" style="157" bestFit="1" customWidth="1"/>
    <col min="124" max="124" width="26.90625" style="157" customWidth="1"/>
    <col min="125" max="125" width="4.81640625" style="157" bestFit="1" customWidth="1"/>
    <col min="126" max="129" width="13.36328125" style="157" customWidth="1"/>
    <col min="130" max="131" width="8.90625" style="157"/>
    <col min="132" max="132" width="3.6328125" style="157" customWidth="1"/>
    <col min="133" max="133" width="25" style="157" bestFit="1" customWidth="1"/>
    <col min="134" max="134" width="4.90625" style="157" bestFit="1" customWidth="1"/>
    <col min="135" max="135" width="11.6328125" style="157" bestFit="1" customWidth="1"/>
    <col min="136" max="138" width="12.81640625" style="157" bestFit="1" customWidth="1"/>
    <col min="139" max="377" width="8.90625" style="157"/>
    <col min="378" max="378" width="3.6328125" style="157" customWidth="1"/>
    <col min="379" max="379" width="3.36328125" style="157" bestFit="1" customWidth="1"/>
    <col min="380" max="380" width="26.90625" style="157" customWidth="1"/>
    <col min="381" max="381" width="4.81640625" style="157" bestFit="1" customWidth="1"/>
    <col min="382" max="385" width="13.36328125" style="157" customWidth="1"/>
    <col min="386" max="387" width="8.90625" style="157"/>
    <col min="388" max="388" width="3.6328125" style="157" customWidth="1"/>
    <col min="389" max="389" width="25" style="157" bestFit="1" customWidth="1"/>
    <col min="390" max="390" width="4.90625" style="157" bestFit="1" customWidth="1"/>
    <col min="391" max="391" width="11.6328125" style="157" bestFit="1" customWidth="1"/>
    <col min="392" max="394" width="12.81640625" style="157" bestFit="1" customWidth="1"/>
    <col min="395" max="633" width="8.90625" style="157"/>
    <col min="634" max="634" width="3.6328125" style="157" customWidth="1"/>
    <col min="635" max="635" width="3.36328125" style="157" bestFit="1" customWidth="1"/>
    <col min="636" max="636" width="26.90625" style="157" customWidth="1"/>
    <col min="637" max="637" width="4.81640625" style="157" bestFit="1" customWidth="1"/>
    <col min="638" max="641" width="13.36328125" style="157" customWidth="1"/>
    <col min="642" max="643" width="8.90625" style="157"/>
    <col min="644" max="644" width="3.6328125" style="157" customWidth="1"/>
    <col min="645" max="645" width="25" style="157" bestFit="1" customWidth="1"/>
    <col min="646" max="646" width="4.90625" style="157" bestFit="1" customWidth="1"/>
    <col min="647" max="647" width="11.6328125" style="157" bestFit="1" customWidth="1"/>
    <col min="648" max="650" width="12.81640625" style="157" bestFit="1" customWidth="1"/>
    <col min="651" max="889" width="8.90625" style="157"/>
    <col min="890" max="890" width="3.6328125" style="157" customWidth="1"/>
    <col min="891" max="891" width="3.36328125" style="157" bestFit="1" customWidth="1"/>
    <col min="892" max="892" width="26.90625" style="157" customWidth="1"/>
    <col min="893" max="893" width="4.81640625" style="157" bestFit="1" customWidth="1"/>
    <col min="894" max="897" width="13.36328125" style="157" customWidth="1"/>
    <col min="898" max="899" width="8.90625" style="157"/>
    <col min="900" max="900" width="3.6328125" style="157" customWidth="1"/>
    <col min="901" max="901" width="25" style="157" bestFit="1" customWidth="1"/>
    <col min="902" max="902" width="4.90625" style="157" bestFit="1" customWidth="1"/>
    <col min="903" max="903" width="11.6328125" style="157" bestFit="1" customWidth="1"/>
    <col min="904" max="906" width="12.81640625" style="157" bestFit="1" customWidth="1"/>
    <col min="907" max="1145" width="8.90625" style="157"/>
    <col min="1146" max="1146" width="3.6328125" style="157" customWidth="1"/>
    <col min="1147" max="1147" width="3.36328125" style="157" bestFit="1" customWidth="1"/>
    <col min="1148" max="1148" width="26.90625" style="157" customWidth="1"/>
    <col min="1149" max="1149" width="4.81640625" style="157" bestFit="1" customWidth="1"/>
    <col min="1150" max="1153" width="13.36328125" style="157" customWidth="1"/>
    <col min="1154" max="1155" width="8.90625" style="157"/>
    <col min="1156" max="1156" width="3.6328125" style="157" customWidth="1"/>
    <col min="1157" max="1157" width="25" style="157" bestFit="1" customWidth="1"/>
    <col min="1158" max="1158" width="4.90625" style="157" bestFit="1" customWidth="1"/>
    <col min="1159" max="1159" width="11.6328125" style="157" bestFit="1" customWidth="1"/>
    <col min="1160" max="1162" width="12.81640625" style="157" bestFit="1" customWidth="1"/>
    <col min="1163" max="1401" width="8.90625" style="157"/>
    <col min="1402" max="1402" width="3.6328125" style="157" customWidth="1"/>
    <col min="1403" max="1403" width="3.36328125" style="157" bestFit="1" customWidth="1"/>
    <col min="1404" max="1404" width="26.90625" style="157" customWidth="1"/>
    <col min="1405" max="1405" width="4.81640625" style="157" bestFit="1" customWidth="1"/>
    <col min="1406" max="1409" width="13.36328125" style="157" customWidth="1"/>
    <col min="1410" max="1411" width="8.90625" style="157"/>
    <col min="1412" max="1412" width="3.6328125" style="157" customWidth="1"/>
    <col min="1413" max="1413" width="25" style="157" bestFit="1" customWidth="1"/>
    <col min="1414" max="1414" width="4.90625" style="157" bestFit="1" customWidth="1"/>
    <col min="1415" max="1415" width="11.6328125" style="157" bestFit="1" customWidth="1"/>
    <col min="1416" max="1418" width="12.81640625" style="157" bestFit="1" customWidth="1"/>
    <col min="1419" max="1657" width="8.90625" style="157"/>
    <col min="1658" max="1658" width="3.6328125" style="157" customWidth="1"/>
    <col min="1659" max="1659" width="3.36328125" style="157" bestFit="1" customWidth="1"/>
    <col min="1660" max="1660" width="26.90625" style="157" customWidth="1"/>
    <col min="1661" max="1661" width="4.81640625" style="157" bestFit="1" customWidth="1"/>
    <col min="1662" max="1665" width="13.36328125" style="157" customWidth="1"/>
    <col min="1666" max="1667" width="8.90625" style="157"/>
    <col min="1668" max="1668" width="3.6328125" style="157" customWidth="1"/>
    <col min="1669" max="1669" width="25" style="157" bestFit="1" customWidth="1"/>
    <col min="1670" max="1670" width="4.90625" style="157" bestFit="1" customWidth="1"/>
    <col min="1671" max="1671" width="11.6328125" style="157" bestFit="1" customWidth="1"/>
    <col min="1672" max="1674" width="12.81640625" style="157" bestFit="1" customWidth="1"/>
    <col min="1675" max="1913" width="8.90625" style="157"/>
    <col min="1914" max="1914" width="3.6328125" style="157" customWidth="1"/>
    <col min="1915" max="1915" width="3.36328125" style="157" bestFit="1" customWidth="1"/>
    <col min="1916" max="1916" width="26.90625" style="157" customWidth="1"/>
    <col min="1917" max="1917" width="4.81640625" style="157" bestFit="1" customWidth="1"/>
    <col min="1918" max="1921" width="13.36328125" style="157" customWidth="1"/>
    <col min="1922" max="1923" width="8.90625" style="157"/>
    <col min="1924" max="1924" width="3.6328125" style="157" customWidth="1"/>
    <col min="1925" max="1925" width="25" style="157" bestFit="1" customWidth="1"/>
    <col min="1926" max="1926" width="4.90625" style="157" bestFit="1" customWidth="1"/>
    <col min="1927" max="1927" width="11.6328125" style="157" bestFit="1" customWidth="1"/>
    <col min="1928" max="1930" width="12.81640625" style="157" bestFit="1" customWidth="1"/>
    <col min="1931" max="2169" width="8.90625" style="157"/>
    <col min="2170" max="2170" width="3.6328125" style="157" customWidth="1"/>
    <col min="2171" max="2171" width="3.36328125" style="157" bestFit="1" customWidth="1"/>
    <col min="2172" max="2172" width="26.90625" style="157" customWidth="1"/>
    <col min="2173" max="2173" width="4.81640625" style="157" bestFit="1" customWidth="1"/>
    <col min="2174" max="2177" width="13.36328125" style="157" customWidth="1"/>
    <col min="2178" max="2179" width="8.90625" style="157"/>
    <col min="2180" max="2180" width="3.6328125" style="157" customWidth="1"/>
    <col min="2181" max="2181" width="25" style="157" bestFit="1" customWidth="1"/>
    <col min="2182" max="2182" width="4.90625" style="157" bestFit="1" customWidth="1"/>
    <col min="2183" max="2183" width="11.6328125" style="157" bestFit="1" customWidth="1"/>
    <col min="2184" max="2186" width="12.81640625" style="157" bestFit="1" customWidth="1"/>
    <col min="2187" max="2425" width="8.90625" style="157"/>
    <col min="2426" max="2426" width="3.6328125" style="157" customWidth="1"/>
    <col min="2427" max="2427" width="3.36328125" style="157" bestFit="1" customWidth="1"/>
    <col min="2428" max="2428" width="26.90625" style="157" customWidth="1"/>
    <col min="2429" max="2429" width="4.81640625" style="157" bestFit="1" customWidth="1"/>
    <col min="2430" max="2433" width="13.36328125" style="157" customWidth="1"/>
    <col min="2434" max="2435" width="8.90625" style="157"/>
    <col min="2436" max="2436" width="3.6328125" style="157" customWidth="1"/>
    <col min="2437" max="2437" width="25" style="157" bestFit="1" customWidth="1"/>
    <col min="2438" max="2438" width="4.90625" style="157" bestFit="1" customWidth="1"/>
    <col min="2439" max="2439" width="11.6328125" style="157" bestFit="1" customWidth="1"/>
    <col min="2440" max="2442" width="12.81640625" style="157" bestFit="1" customWidth="1"/>
    <col min="2443" max="2681" width="8.90625" style="157"/>
    <col min="2682" max="2682" width="3.6328125" style="157" customWidth="1"/>
    <col min="2683" max="2683" width="3.36328125" style="157" bestFit="1" customWidth="1"/>
    <col min="2684" max="2684" width="26.90625" style="157" customWidth="1"/>
    <col min="2685" max="2685" width="4.81640625" style="157" bestFit="1" customWidth="1"/>
    <col min="2686" max="2689" width="13.36328125" style="157" customWidth="1"/>
    <col min="2690" max="2691" width="8.90625" style="157"/>
    <col min="2692" max="2692" width="3.6328125" style="157" customWidth="1"/>
    <col min="2693" max="2693" width="25" style="157" bestFit="1" customWidth="1"/>
    <col min="2694" max="2694" width="4.90625" style="157" bestFit="1" customWidth="1"/>
    <col min="2695" max="2695" width="11.6328125" style="157" bestFit="1" customWidth="1"/>
    <col min="2696" max="2698" width="12.81640625" style="157" bestFit="1" customWidth="1"/>
    <col min="2699" max="2937" width="8.90625" style="157"/>
    <col min="2938" max="2938" width="3.6328125" style="157" customWidth="1"/>
    <col min="2939" max="2939" width="3.36328125" style="157" bestFit="1" customWidth="1"/>
    <col min="2940" max="2940" width="26.90625" style="157" customWidth="1"/>
    <col min="2941" max="2941" width="4.81640625" style="157" bestFit="1" customWidth="1"/>
    <col min="2942" max="2945" width="13.36328125" style="157" customWidth="1"/>
    <col min="2946" max="2947" width="8.90625" style="157"/>
    <col min="2948" max="2948" width="3.6328125" style="157" customWidth="1"/>
    <col min="2949" max="2949" width="25" style="157" bestFit="1" customWidth="1"/>
    <col min="2950" max="2950" width="4.90625" style="157" bestFit="1" customWidth="1"/>
    <col min="2951" max="2951" width="11.6328125" style="157" bestFit="1" customWidth="1"/>
    <col min="2952" max="2954" width="12.81640625" style="157" bestFit="1" customWidth="1"/>
    <col min="2955" max="3193" width="8.90625" style="157"/>
    <col min="3194" max="3194" width="3.6328125" style="157" customWidth="1"/>
    <col min="3195" max="3195" width="3.36328125" style="157" bestFit="1" customWidth="1"/>
    <col min="3196" max="3196" width="26.90625" style="157" customWidth="1"/>
    <col min="3197" max="3197" width="4.81640625" style="157" bestFit="1" customWidth="1"/>
    <col min="3198" max="3201" width="13.36328125" style="157" customWidth="1"/>
    <col min="3202" max="3203" width="8.90625" style="157"/>
    <col min="3204" max="3204" width="3.6328125" style="157" customWidth="1"/>
    <col min="3205" max="3205" width="25" style="157" bestFit="1" customWidth="1"/>
    <col min="3206" max="3206" width="4.90625" style="157" bestFit="1" customWidth="1"/>
    <col min="3207" max="3207" width="11.6328125" style="157" bestFit="1" customWidth="1"/>
    <col min="3208" max="3210" width="12.81640625" style="157" bestFit="1" customWidth="1"/>
    <col min="3211" max="3449" width="8.90625" style="157"/>
    <col min="3450" max="3450" width="3.6328125" style="157" customWidth="1"/>
    <col min="3451" max="3451" width="3.36328125" style="157" bestFit="1" customWidth="1"/>
    <col min="3452" max="3452" width="26.90625" style="157" customWidth="1"/>
    <col min="3453" max="3453" width="4.81640625" style="157" bestFit="1" customWidth="1"/>
    <col min="3454" max="3457" width="13.36328125" style="157" customWidth="1"/>
    <col min="3458" max="3459" width="8.90625" style="157"/>
    <col min="3460" max="3460" width="3.6328125" style="157" customWidth="1"/>
    <col min="3461" max="3461" width="25" style="157" bestFit="1" customWidth="1"/>
    <col min="3462" max="3462" width="4.90625" style="157" bestFit="1" customWidth="1"/>
    <col min="3463" max="3463" width="11.6328125" style="157" bestFit="1" customWidth="1"/>
    <col min="3464" max="3466" width="12.81640625" style="157" bestFit="1" customWidth="1"/>
    <col min="3467" max="3705" width="8.90625" style="157"/>
    <col min="3706" max="3706" width="3.6328125" style="157" customWidth="1"/>
    <col min="3707" max="3707" width="3.36328125" style="157" bestFit="1" customWidth="1"/>
    <col min="3708" max="3708" width="26.90625" style="157" customWidth="1"/>
    <col min="3709" max="3709" width="4.81640625" style="157" bestFit="1" customWidth="1"/>
    <col min="3710" max="3713" width="13.36328125" style="157" customWidth="1"/>
    <col min="3714" max="3715" width="8.90625" style="157"/>
    <col min="3716" max="3716" width="3.6328125" style="157" customWidth="1"/>
    <col min="3717" max="3717" width="25" style="157" bestFit="1" customWidth="1"/>
    <col min="3718" max="3718" width="4.90625" style="157" bestFit="1" customWidth="1"/>
    <col min="3719" max="3719" width="11.6328125" style="157" bestFit="1" customWidth="1"/>
    <col min="3720" max="3722" width="12.81640625" style="157" bestFit="1" customWidth="1"/>
    <col min="3723" max="3961" width="8.90625" style="157"/>
    <col min="3962" max="3962" width="3.6328125" style="157" customWidth="1"/>
    <col min="3963" max="3963" width="3.36328125" style="157" bestFit="1" customWidth="1"/>
    <col min="3964" max="3964" width="26.90625" style="157" customWidth="1"/>
    <col min="3965" max="3965" width="4.81640625" style="157" bestFit="1" customWidth="1"/>
    <col min="3966" max="3969" width="13.36328125" style="157" customWidth="1"/>
    <col min="3970" max="3971" width="8.90625" style="157"/>
    <col min="3972" max="3972" width="3.6328125" style="157" customWidth="1"/>
    <col min="3973" max="3973" width="25" style="157" bestFit="1" customWidth="1"/>
    <col min="3974" max="3974" width="4.90625" style="157" bestFit="1" customWidth="1"/>
    <col min="3975" max="3975" width="11.6328125" style="157" bestFit="1" customWidth="1"/>
    <col min="3976" max="3978" width="12.81640625" style="157" bestFit="1" customWidth="1"/>
    <col min="3979" max="4217" width="8.90625" style="157"/>
    <col min="4218" max="4218" width="3.6328125" style="157" customWidth="1"/>
    <col min="4219" max="4219" width="3.36328125" style="157" bestFit="1" customWidth="1"/>
    <col min="4220" max="4220" width="26.90625" style="157" customWidth="1"/>
    <col min="4221" max="4221" width="4.81640625" style="157" bestFit="1" customWidth="1"/>
    <col min="4222" max="4225" width="13.36328125" style="157" customWidth="1"/>
    <col min="4226" max="4227" width="8.90625" style="157"/>
    <col min="4228" max="4228" width="3.6328125" style="157" customWidth="1"/>
    <col min="4229" max="4229" width="25" style="157" bestFit="1" customWidth="1"/>
    <col min="4230" max="4230" width="4.90625" style="157" bestFit="1" customWidth="1"/>
    <col min="4231" max="4231" width="11.6328125" style="157" bestFit="1" customWidth="1"/>
    <col min="4232" max="4234" width="12.81640625" style="157" bestFit="1" customWidth="1"/>
    <col min="4235" max="4473" width="8.90625" style="157"/>
    <col min="4474" max="4474" width="3.6328125" style="157" customWidth="1"/>
    <col min="4475" max="4475" width="3.36328125" style="157" bestFit="1" customWidth="1"/>
    <col min="4476" max="4476" width="26.90625" style="157" customWidth="1"/>
    <col min="4477" max="4477" width="4.81640625" style="157" bestFit="1" customWidth="1"/>
    <col min="4478" max="4481" width="13.36328125" style="157" customWidth="1"/>
    <col min="4482" max="4483" width="8.90625" style="157"/>
    <col min="4484" max="4484" width="3.6328125" style="157" customWidth="1"/>
    <col min="4485" max="4485" width="25" style="157" bestFit="1" customWidth="1"/>
    <col min="4486" max="4486" width="4.90625" style="157" bestFit="1" customWidth="1"/>
    <col min="4487" max="4487" width="11.6328125" style="157" bestFit="1" customWidth="1"/>
    <col min="4488" max="4490" width="12.81640625" style="157" bestFit="1" customWidth="1"/>
    <col min="4491" max="4729" width="8.90625" style="157"/>
    <col min="4730" max="4730" width="3.6328125" style="157" customWidth="1"/>
    <col min="4731" max="4731" width="3.36328125" style="157" bestFit="1" customWidth="1"/>
    <col min="4732" max="4732" width="26.90625" style="157" customWidth="1"/>
    <col min="4733" max="4733" width="4.81640625" style="157" bestFit="1" customWidth="1"/>
    <col min="4734" max="4737" width="13.36328125" style="157" customWidth="1"/>
    <col min="4738" max="4739" width="8.90625" style="157"/>
    <col min="4740" max="4740" width="3.6328125" style="157" customWidth="1"/>
    <col min="4741" max="4741" width="25" style="157" bestFit="1" customWidth="1"/>
    <col min="4742" max="4742" width="4.90625" style="157" bestFit="1" customWidth="1"/>
    <col min="4743" max="4743" width="11.6328125" style="157" bestFit="1" customWidth="1"/>
    <col min="4744" max="4746" width="12.81640625" style="157" bestFit="1" customWidth="1"/>
    <col min="4747" max="4985" width="8.90625" style="157"/>
    <col min="4986" max="4986" width="3.6328125" style="157" customWidth="1"/>
    <col min="4987" max="4987" width="3.36328125" style="157" bestFit="1" customWidth="1"/>
    <col min="4988" max="4988" width="26.90625" style="157" customWidth="1"/>
    <col min="4989" max="4989" width="4.81640625" style="157" bestFit="1" customWidth="1"/>
    <col min="4990" max="4993" width="13.36328125" style="157" customWidth="1"/>
    <col min="4994" max="4995" width="8.90625" style="157"/>
    <col min="4996" max="4996" width="3.6328125" style="157" customWidth="1"/>
    <col min="4997" max="4997" width="25" style="157" bestFit="1" customWidth="1"/>
    <col min="4998" max="4998" width="4.90625" style="157" bestFit="1" customWidth="1"/>
    <col min="4999" max="4999" width="11.6328125" style="157" bestFit="1" customWidth="1"/>
    <col min="5000" max="5002" width="12.81640625" style="157" bestFit="1" customWidth="1"/>
    <col min="5003" max="5241" width="8.90625" style="157"/>
    <col min="5242" max="5242" width="3.6328125" style="157" customWidth="1"/>
    <col min="5243" max="5243" width="3.36328125" style="157" bestFit="1" customWidth="1"/>
    <col min="5244" max="5244" width="26.90625" style="157" customWidth="1"/>
    <col min="5245" max="5245" width="4.81640625" style="157" bestFit="1" customWidth="1"/>
    <col min="5246" max="5249" width="13.36328125" style="157" customWidth="1"/>
    <col min="5250" max="5251" width="8.90625" style="157"/>
    <col min="5252" max="5252" width="3.6328125" style="157" customWidth="1"/>
    <col min="5253" max="5253" width="25" style="157" bestFit="1" customWidth="1"/>
    <col min="5254" max="5254" width="4.90625" style="157" bestFit="1" customWidth="1"/>
    <col min="5255" max="5255" width="11.6328125" style="157" bestFit="1" customWidth="1"/>
    <col min="5256" max="5258" width="12.81640625" style="157" bestFit="1" customWidth="1"/>
    <col min="5259" max="5497" width="8.90625" style="157"/>
    <col min="5498" max="5498" width="3.6328125" style="157" customWidth="1"/>
    <col min="5499" max="5499" width="3.36328125" style="157" bestFit="1" customWidth="1"/>
    <col min="5500" max="5500" width="26.90625" style="157" customWidth="1"/>
    <col min="5501" max="5501" width="4.81640625" style="157" bestFit="1" customWidth="1"/>
    <col min="5502" max="5505" width="13.36328125" style="157" customWidth="1"/>
    <col min="5506" max="5507" width="8.90625" style="157"/>
    <col min="5508" max="5508" width="3.6328125" style="157" customWidth="1"/>
    <col min="5509" max="5509" width="25" style="157" bestFit="1" customWidth="1"/>
    <col min="5510" max="5510" width="4.90625" style="157" bestFit="1" customWidth="1"/>
    <col min="5511" max="5511" width="11.6328125" style="157" bestFit="1" customWidth="1"/>
    <col min="5512" max="5514" width="12.81640625" style="157" bestFit="1" customWidth="1"/>
    <col min="5515" max="5753" width="8.90625" style="157"/>
    <col min="5754" max="5754" width="3.6328125" style="157" customWidth="1"/>
    <col min="5755" max="5755" width="3.36328125" style="157" bestFit="1" customWidth="1"/>
    <col min="5756" max="5756" width="26.90625" style="157" customWidth="1"/>
    <col min="5757" max="5757" width="4.81640625" style="157" bestFit="1" customWidth="1"/>
    <col min="5758" max="5761" width="13.36328125" style="157" customWidth="1"/>
    <col min="5762" max="5763" width="8.90625" style="157"/>
    <col min="5764" max="5764" width="3.6328125" style="157" customWidth="1"/>
    <col min="5765" max="5765" width="25" style="157" bestFit="1" customWidth="1"/>
    <col min="5766" max="5766" width="4.90625" style="157" bestFit="1" customWidth="1"/>
    <col min="5767" max="5767" width="11.6328125" style="157" bestFit="1" customWidth="1"/>
    <col min="5768" max="5770" width="12.81640625" style="157" bestFit="1" customWidth="1"/>
    <col min="5771" max="6009" width="8.90625" style="157"/>
    <col min="6010" max="6010" width="3.6328125" style="157" customWidth="1"/>
    <col min="6011" max="6011" width="3.36328125" style="157" bestFit="1" customWidth="1"/>
    <col min="6012" max="6012" width="26.90625" style="157" customWidth="1"/>
    <col min="6013" max="6013" width="4.81640625" style="157" bestFit="1" customWidth="1"/>
    <col min="6014" max="6017" width="13.36328125" style="157" customWidth="1"/>
    <col min="6018" max="6019" width="8.90625" style="157"/>
    <col min="6020" max="6020" width="3.6328125" style="157" customWidth="1"/>
    <col min="6021" max="6021" width="25" style="157" bestFit="1" customWidth="1"/>
    <col min="6022" max="6022" width="4.90625" style="157" bestFit="1" customWidth="1"/>
    <col min="6023" max="6023" width="11.6328125" style="157" bestFit="1" customWidth="1"/>
    <col min="6024" max="6026" width="12.81640625" style="157" bestFit="1" customWidth="1"/>
    <col min="6027" max="6265" width="8.90625" style="157"/>
    <col min="6266" max="6266" width="3.6328125" style="157" customWidth="1"/>
    <col min="6267" max="6267" width="3.36328125" style="157" bestFit="1" customWidth="1"/>
    <col min="6268" max="6268" width="26.90625" style="157" customWidth="1"/>
    <col min="6269" max="6269" width="4.81640625" style="157" bestFit="1" customWidth="1"/>
    <col min="6270" max="6273" width="13.36328125" style="157" customWidth="1"/>
    <col min="6274" max="6275" width="8.90625" style="157"/>
    <col min="6276" max="6276" width="3.6328125" style="157" customWidth="1"/>
    <col min="6277" max="6277" width="25" style="157" bestFit="1" customWidth="1"/>
    <col min="6278" max="6278" width="4.90625" style="157" bestFit="1" customWidth="1"/>
    <col min="6279" max="6279" width="11.6328125" style="157" bestFit="1" customWidth="1"/>
    <col min="6280" max="6282" width="12.81640625" style="157" bestFit="1" customWidth="1"/>
    <col min="6283" max="6521" width="8.90625" style="157"/>
    <col min="6522" max="6522" width="3.6328125" style="157" customWidth="1"/>
    <col min="6523" max="6523" width="3.36328125" style="157" bestFit="1" customWidth="1"/>
    <col min="6524" max="6524" width="26.90625" style="157" customWidth="1"/>
    <col min="6525" max="6525" width="4.81640625" style="157" bestFit="1" customWidth="1"/>
    <col min="6526" max="6529" width="13.36328125" style="157" customWidth="1"/>
    <col min="6530" max="6531" width="8.90625" style="157"/>
    <col min="6532" max="6532" width="3.6328125" style="157" customWidth="1"/>
    <col min="6533" max="6533" width="25" style="157" bestFit="1" customWidth="1"/>
    <col min="6534" max="6534" width="4.90625" style="157" bestFit="1" customWidth="1"/>
    <col min="6535" max="6535" width="11.6328125" style="157" bestFit="1" customWidth="1"/>
    <col min="6536" max="6538" width="12.81640625" style="157" bestFit="1" customWidth="1"/>
    <col min="6539" max="6777" width="8.90625" style="157"/>
    <col min="6778" max="6778" width="3.6328125" style="157" customWidth="1"/>
    <col min="6779" max="6779" width="3.36328125" style="157" bestFit="1" customWidth="1"/>
    <col min="6780" max="6780" width="26.90625" style="157" customWidth="1"/>
    <col min="6781" max="6781" width="4.81640625" style="157" bestFit="1" customWidth="1"/>
    <col min="6782" max="6785" width="13.36328125" style="157" customWidth="1"/>
    <col min="6786" max="6787" width="8.90625" style="157"/>
    <col min="6788" max="6788" width="3.6328125" style="157" customWidth="1"/>
    <col min="6789" max="6789" width="25" style="157" bestFit="1" customWidth="1"/>
    <col min="6790" max="6790" width="4.90625" style="157" bestFit="1" customWidth="1"/>
    <col min="6791" max="6791" width="11.6328125" style="157" bestFit="1" customWidth="1"/>
    <col min="6792" max="6794" width="12.81640625" style="157" bestFit="1" customWidth="1"/>
    <col min="6795" max="7033" width="8.90625" style="157"/>
    <col min="7034" max="7034" width="3.6328125" style="157" customWidth="1"/>
    <col min="7035" max="7035" width="3.36328125" style="157" bestFit="1" customWidth="1"/>
    <col min="7036" max="7036" width="26.90625" style="157" customWidth="1"/>
    <col min="7037" max="7037" width="4.81640625" style="157" bestFit="1" customWidth="1"/>
    <col min="7038" max="7041" width="13.36328125" style="157" customWidth="1"/>
    <col min="7042" max="7043" width="8.90625" style="157"/>
    <col min="7044" max="7044" width="3.6328125" style="157" customWidth="1"/>
    <col min="7045" max="7045" width="25" style="157" bestFit="1" customWidth="1"/>
    <col min="7046" max="7046" width="4.90625" style="157" bestFit="1" customWidth="1"/>
    <col min="7047" max="7047" width="11.6328125" style="157" bestFit="1" customWidth="1"/>
    <col min="7048" max="7050" width="12.81640625" style="157" bestFit="1" customWidth="1"/>
    <col min="7051" max="7289" width="8.90625" style="157"/>
    <col min="7290" max="7290" width="3.6328125" style="157" customWidth="1"/>
    <col min="7291" max="7291" width="3.36328125" style="157" bestFit="1" customWidth="1"/>
    <col min="7292" max="7292" width="26.90625" style="157" customWidth="1"/>
    <col min="7293" max="7293" width="4.81640625" style="157" bestFit="1" customWidth="1"/>
    <col min="7294" max="7297" width="13.36328125" style="157" customWidth="1"/>
    <col min="7298" max="7299" width="8.90625" style="157"/>
    <col min="7300" max="7300" width="3.6328125" style="157" customWidth="1"/>
    <col min="7301" max="7301" width="25" style="157" bestFit="1" customWidth="1"/>
    <col min="7302" max="7302" width="4.90625" style="157" bestFit="1" customWidth="1"/>
    <col min="7303" max="7303" width="11.6328125" style="157" bestFit="1" customWidth="1"/>
    <col min="7304" max="7306" width="12.81640625" style="157" bestFit="1" customWidth="1"/>
    <col min="7307" max="7545" width="8.90625" style="157"/>
    <col min="7546" max="7546" width="3.6328125" style="157" customWidth="1"/>
    <col min="7547" max="7547" width="3.36328125" style="157" bestFit="1" customWidth="1"/>
    <col min="7548" max="7548" width="26.90625" style="157" customWidth="1"/>
    <col min="7549" max="7549" width="4.81640625" style="157" bestFit="1" customWidth="1"/>
    <col min="7550" max="7553" width="13.36328125" style="157" customWidth="1"/>
    <col min="7554" max="7555" width="8.90625" style="157"/>
    <col min="7556" max="7556" width="3.6328125" style="157" customWidth="1"/>
    <col min="7557" max="7557" width="25" style="157" bestFit="1" customWidth="1"/>
    <col min="7558" max="7558" width="4.90625" style="157" bestFit="1" customWidth="1"/>
    <col min="7559" max="7559" width="11.6328125" style="157" bestFit="1" customWidth="1"/>
    <col min="7560" max="7562" width="12.81640625" style="157" bestFit="1" customWidth="1"/>
    <col min="7563" max="7801" width="8.90625" style="157"/>
    <col min="7802" max="7802" width="3.6328125" style="157" customWidth="1"/>
    <col min="7803" max="7803" width="3.36328125" style="157" bestFit="1" customWidth="1"/>
    <col min="7804" max="7804" width="26.90625" style="157" customWidth="1"/>
    <col min="7805" max="7805" width="4.81640625" style="157" bestFit="1" customWidth="1"/>
    <col min="7806" max="7809" width="13.36328125" style="157" customWidth="1"/>
    <col min="7810" max="7811" width="8.90625" style="157"/>
    <col min="7812" max="7812" width="3.6328125" style="157" customWidth="1"/>
    <col min="7813" max="7813" width="25" style="157" bestFit="1" customWidth="1"/>
    <col min="7814" max="7814" width="4.90625" style="157" bestFit="1" customWidth="1"/>
    <col min="7815" max="7815" width="11.6328125" style="157" bestFit="1" customWidth="1"/>
    <col min="7816" max="7818" width="12.81640625" style="157" bestFit="1" customWidth="1"/>
    <col min="7819" max="8057" width="8.90625" style="157"/>
    <col min="8058" max="8058" width="3.6328125" style="157" customWidth="1"/>
    <col min="8059" max="8059" width="3.36328125" style="157" bestFit="1" customWidth="1"/>
    <col min="8060" max="8060" width="26.90625" style="157" customWidth="1"/>
    <col min="8061" max="8061" width="4.81640625" style="157" bestFit="1" customWidth="1"/>
    <col min="8062" max="8065" width="13.36328125" style="157" customWidth="1"/>
    <col min="8066" max="8067" width="8.90625" style="157"/>
    <col min="8068" max="8068" width="3.6328125" style="157" customWidth="1"/>
    <col min="8069" max="8069" width="25" style="157" bestFit="1" customWidth="1"/>
    <col min="8070" max="8070" width="4.90625" style="157" bestFit="1" customWidth="1"/>
    <col min="8071" max="8071" width="11.6328125" style="157" bestFit="1" customWidth="1"/>
    <col min="8072" max="8074" width="12.81640625" style="157" bestFit="1" customWidth="1"/>
    <col min="8075" max="8313" width="8.90625" style="157"/>
    <col min="8314" max="8314" width="3.6328125" style="157" customWidth="1"/>
    <col min="8315" max="8315" width="3.36328125" style="157" bestFit="1" customWidth="1"/>
    <col min="8316" max="8316" width="26.90625" style="157" customWidth="1"/>
    <col min="8317" max="8317" width="4.81640625" style="157" bestFit="1" customWidth="1"/>
    <col min="8318" max="8321" width="13.36328125" style="157" customWidth="1"/>
    <col min="8322" max="8323" width="8.90625" style="157"/>
    <col min="8324" max="8324" width="3.6328125" style="157" customWidth="1"/>
    <col min="8325" max="8325" width="25" style="157" bestFit="1" customWidth="1"/>
    <col min="8326" max="8326" width="4.90625" style="157" bestFit="1" customWidth="1"/>
    <col min="8327" max="8327" width="11.6328125" style="157" bestFit="1" customWidth="1"/>
    <col min="8328" max="8330" width="12.81640625" style="157" bestFit="1" customWidth="1"/>
    <col min="8331" max="8569" width="8.90625" style="157"/>
    <col min="8570" max="8570" width="3.6328125" style="157" customWidth="1"/>
    <col min="8571" max="8571" width="3.36328125" style="157" bestFit="1" customWidth="1"/>
    <col min="8572" max="8572" width="26.90625" style="157" customWidth="1"/>
    <col min="8573" max="8573" width="4.81640625" style="157" bestFit="1" customWidth="1"/>
    <col min="8574" max="8577" width="13.36328125" style="157" customWidth="1"/>
    <col min="8578" max="8579" width="8.90625" style="157"/>
    <col min="8580" max="8580" width="3.6328125" style="157" customWidth="1"/>
    <col min="8581" max="8581" width="25" style="157" bestFit="1" customWidth="1"/>
    <col min="8582" max="8582" width="4.90625" style="157" bestFit="1" customWidth="1"/>
    <col min="8583" max="8583" width="11.6328125" style="157" bestFit="1" customWidth="1"/>
    <col min="8584" max="8586" width="12.81640625" style="157" bestFit="1" customWidth="1"/>
    <col min="8587" max="8825" width="8.90625" style="157"/>
    <col min="8826" max="8826" width="3.6328125" style="157" customWidth="1"/>
    <col min="8827" max="8827" width="3.36328125" style="157" bestFit="1" customWidth="1"/>
    <col min="8828" max="8828" width="26.90625" style="157" customWidth="1"/>
    <col min="8829" max="8829" width="4.81640625" style="157" bestFit="1" customWidth="1"/>
    <col min="8830" max="8833" width="13.36328125" style="157" customWidth="1"/>
    <col min="8834" max="8835" width="8.90625" style="157"/>
    <col min="8836" max="8836" width="3.6328125" style="157" customWidth="1"/>
    <col min="8837" max="8837" width="25" style="157" bestFit="1" customWidth="1"/>
    <col min="8838" max="8838" width="4.90625" style="157" bestFit="1" customWidth="1"/>
    <col min="8839" max="8839" width="11.6328125" style="157" bestFit="1" customWidth="1"/>
    <col min="8840" max="8842" width="12.81640625" style="157" bestFit="1" customWidth="1"/>
    <col min="8843" max="9081" width="8.90625" style="157"/>
    <col min="9082" max="9082" width="3.6328125" style="157" customWidth="1"/>
    <col min="9083" max="9083" width="3.36328125" style="157" bestFit="1" customWidth="1"/>
    <col min="9084" max="9084" width="26.90625" style="157" customWidth="1"/>
    <col min="9085" max="9085" width="4.81640625" style="157" bestFit="1" customWidth="1"/>
    <col min="9086" max="9089" width="13.36328125" style="157" customWidth="1"/>
    <col min="9090" max="9091" width="8.90625" style="157"/>
    <col min="9092" max="9092" width="3.6328125" style="157" customWidth="1"/>
    <col min="9093" max="9093" width="25" style="157" bestFit="1" customWidth="1"/>
    <col min="9094" max="9094" width="4.90625" style="157" bestFit="1" customWidth="1"/>
    <col min="9095" max="9095" width="11.6328125" style="157" bestFit="1" customWidth="1"/>
    <col min="9096" max="9098" width="12.81640625" style="157" bestFit="1" customWidth="1"/>
    <col min="9099" max="9337" width="8.90625" style="157"/>
    <col min="9338" max="9338" width="3.6328125" style="157" customWidth="1"/>
    <col min="9339" max="9339" width="3.36328125" style="157" bestFit="1" customWidth="1"/>
    <col min="9340" max="9340" width="26.90625" style="157" customWidth="1"/>
    <col min="9341" max="9341" width="4.81640625" style="157" bestFit="1" customWidth="1"/>
    <col min="9342" max="9345" width="13.36328125" style="157" customWidth="1"/>
    <col min="9346" max="9347" width="8.90625" style="157"/>
    <col min="9348" max="9348" width="3.6328125" style="157" customWidth="1"/>
    <col min="9349" max="9349" width="25" style="157" bestFit="1" customWidth="1"/>
    <col min="9350" max="9350" width="4.90625" style="157" bestFit="1" customWidth="1"/>
    <col min="9351" max="9351" width="11.6328125" style="157" bestFit="1" customWidth="1"/>
    <col min="9352" max="9354" width="12.81640625" style="157" bestFit="1" customWidth="1"/>
    <col min="9355" max="9593" width="8.90625" style="157"/>
    <col min="9594" max="9594" width="3.6328125" style="157" customWidth="1"/>
    <col min="9595" max="9595" width="3.36328125" style="157" bestFit="1" customWidth="1"/>
    <col min="9596" max="9596" width="26.90625" style="157" customWidth="1"/>
    <col min="9597" max="9597" width="4.81640625" style="157" bestFit="1" customWidth="1"/>
    <col min="9598" max="9601" width="13.36328125" style="157" customWidth="1"/>
    <col min="9602" max="9603" width="8.90625" style="157"/>
    <col min="9604" max="9604" width="3.6328125" style="157" customWidth="1"/>
    <col min="9605" max="9605" width="25" style="157" bestFit="1" customWidth="1"/>
    <col min="9606" max="9606" width="4.90625" style="157" bestFit="1" customWidth="1"/>
    <col min="9607" max="9607" width="11.6328125" style="157" bestFit="1" customWidth="1"/>
    <col min="9608" max="9610" width="12.81640625" style="157" bestFit="1" customWidth="1"/>
    <col min="9611" max="9849" width="8.90625" style="157"/>
    <col min="9850" max="9850" width="3.6328125" style="157" customWidth="1"/>
    <col min="9851" max="9851" width="3.36328125" style="157" bestFit="1" customWidth="1"/>
    <col min="9852" max="9852" width="26.90625" style="157" customWidth="1"/>
    <col min="9853" max="9853" width="4.81640625" style="157" bestFit="1" customWidth="1"/>
    <col min="9854" max="9857" width="13.36328125" style="157" customWidth="1"/>
    <col min="9858" max="9859" width="8.90625" style="157"/>
    <col min="9860" max="9860" width="3.6328125" style="157" customWidth="1"/>
    <col min="9861" max="9861" width="25" style="157" bestFit="1" customWidth="1"/>
    <col min="9862" max="9862" width="4.90625" style="157" bestFit="1" customWidth="1"/>
    <col min="9863" max="9863" width="11.6328125" style="157" bestFit="1" customWidth="1"/>
    <col min="9864" max="9866" width="12.81640625" style="157" bestFit="1" customWidth="1"/>
    <col min="9867" max="10105" width="8.90625" style="157"/>
    <col min="10106" max="10106" width="3.6328125" style="157" customWidth="1"/>
    <col min="10107" max="10107" width="3.36328125" style="157" bestFit="1" customWidth="1"/>
    <col min="10108" max="10108" width="26.90625" style="157" customWidth="1"/>
    <col min="10109" max="10109" width="4.81640625" style="157" bestFit="1" customWidth="1"/>
    <col min="10110" max="10113" width="13.36328125" style="157" customWidth="1"/>
    <col min="10114" max="10115" width="8.90625" style="157"/>
    <col min="10116" max="10116" width="3.6328125" style="157" customWidth="1"/>
    <col min="10117" max="10117" width="25" style="157" bestFit="1" customWidth="1"/>
    <col min="10118" max="10118" width="4.90625" style="157" bestFit="1" customWidth="1"/>
    <col min="10119" max="10119" width="11.6328125" style="157" bestFit="1" customWidth="1"/>
    <col min="10120" max="10122" width="12.81640625" style="157" bestFit="1" customWidth="1"/>
    <col min="10123" max="10361" width="8.90625" style="157"/>
    <col min="10362" max="10362" width="3.6328125" style="157" customWidth="1"/>
    <col min="10363" max="10363" width="3.36328125" style="157" bestFit="1" customWidth="1"/>
    <col min="10364" max="10364" width="26.90625" style="157" customWidth="1"/>
    <col min="10365" max="10365" width="4.81640625" style="157" bestFit="1" customWidth="1"/>
    <col min="10366" max="10369" width="13.36328125" style="157" customWidth="1"/>
    <col min="10370" max="10371" width="8.90625" style="157"/>
    <col min="10372" max="10372" width="3.6328125" style="157" customWidth="1"/>
    <col min="10373" max="10373" width="25" style="157" bestFit="1" customWidth="1"/>
    <col min="10374" max="10374" width="4.90625" style="157" bestFit="1" customWidth="1"/>
    <col min="10375" max="10375" width="11.6328125" style="157" bestFit="1" customWidth="1"/>
    <col min="10376" max="10378" width="12.81640625" style="157" bestFit="1" customWidth="1"/>
    <col min="10379" max="10617" width="8.90625" style="157"/>
    <col min="10618" max="10618" width="3.6328125" style="157" customWidth="1"/>
    <col min="10619" max="10619" width="3.36328125" style="157" bestFit="1" customWidth="1"/>
    <col min="10620" max="10620" width="26.90625" style="157" customWidth="1"/>
    <col min="10621" max="10621" width="4.81640625" style="157" bestFit="1" customWidth="1"/>
    <col min="10622" max="10625" width="13.36328125" style="157" customWidth="1"/>
    <col min="10626" max="10627" width="8.90625" style="157"/>
    <col min="10628" max="10628" width="3.6328125" style="157" customWidth="1"/>
    <col min="10629" max="10629" width="25" style="157" bestFit="1" customWidth="1"/>
    <col min="10630" max="10630" width="4.90625" style="157" bestFit="1" customWidth="1"/>
    <col min="10631" max="10631" width="11.6328125" style="157" bestFit="1" customWidth="1"/>
    <col min="10632" max="10634" width="12.81640625" style="157" bestFit="1" customWidth="1"/>
    <col min="10635" max="10873" width="8.90625" style="157"/>
    <col min="10874" max="10874" width="3.6328125" style="157" customWidth="1"/>
    <col min="10875" max="10875" width="3.36328125" style="157" bestFit="1" customWidth="1"/>
    <col min="10876" max="10876" width="26.90625" style="157" customWidth="1"/>
    <col min="10877" max="10877" width="4.81640625" style="157" bestFit="1" customWidth="1"/>
    <col min="10878" max="10881" width="13.36328125" style="157" customWidth="1"/>
    <col min="10882" max="10883" width="8.90625" style="157"/>
    <col min="10884" max="10884" width="3.6328125" style="157" customWidth="1"/>
    <col min="10885" max="10885" width="25" style="157" bestFit="1" customWidth="1"/>
    <col min="10886" max="10886" width="4.90625" style="157" bestFit="1" customWidth="1"/>
    <col min="10887" max="10887" width="11.6328125" style="157" bestFit="1" customWidth="1"/>
    <col min="10888" max="10890" width="12.81640625" style="157" bestFit="1" customWidth="1"/>
    <col min="10891" max="11129" width="8.90625" style="157"/>
    <col min="11130" max="11130" width="3.6328125" style="157" customWidth="1"/>
    <col min="11131" max="11131" width="3.36328125" style="157" bestFit="1" customWidth="1"/>
    <col min="11132" max="11132" width="26.90625" style="157" customWidth="1"/>
    <col min="11133" max="11133" width="4.81640625" style="157" bestFit="1" customWidth="1"/>
    <col min="11134" max="11137" width="13.36328125" style="157" customWidth="1"/>
    <col min="11138" max="11139" width="8.90625" style="157"/>
    <col min="11140" max="11140" width="3.6328125" style="157" customWidth="1"/>
    <col min="11141" max="11141" width="25" style="157" bestFit="1" customWidth="1"/>
    <col min="11142" max="11142" width="4.90625" style="157" bestFit="1" customWidth="1"/>
    <col min="11143" max="11143" width="11.6328125" style="157" bestFit="1" customWidth="1"/>
    <col min="11144" max="11146" width="12.81640625" style="157" bestFit="1" customWidth="1"/>
    <col min="11147" max="11385" width="8.90625" style="157"/>
    <col min="11386" max="11386" width="3.6328125" style="157" customWidth="1"/>
    <col min="11387" max="11387" width="3.36328125" style="157" bestFit="1" customWidth="1"/>
    <col min="11388" max="11388" width="26.90625" style="157" customWidth="1"/>
    <col min="11389" max="11389" width="4.81640625" style="157" bestFit="1" customWidth="1"/>
    <col min="11390" max="11393" width="13.36328125" style="157" customWidth="1"/>
    <col min="11394" max="11395" width="8.90625" style="157"/>
    <col min="11396" max="11396" width="3.6328125" style="157" customWidth="1"/>
    <col min="11397" max="11397" width="25" style="157" bestFit="1" customWidth="1"/>
    <col min="11398" max="11398" width="4.90625" style="157" bestFit="1" customWidth="1"/>
    <col min="11399" max="11399" width="11.6328125" style="157" bestFit="1" customWidth="1"/>
    <col min="11400" max="11402" width="12.81640625" style="157" bestFit="1" customWidth="1"/>
    <col min="11403" max="11641" width="8.90625" style="157"/>
    <col min="11642" max="11642" width="3.6328125" style="157" customWidth="1"/>
    <col min="11643" max="11643" width="3.36328125" style="157" bestFit="1" customWidth="1"/>
    <col min="11644" max="11644" width="26.90625" style="157" customWidth="1"/>
    <col min="11645" max="11645" width="4.81640625" style="157" bestFit="1" customWidth="1"/>
    <col min="11646" max="11649" width="13.36328125" style="157" customWidth="1"/>
    <col min="11650" max="11651" width="8.90625" style="157"/>
    <col min="11652" max="11652" width="3.6328125" style="157" customWidth="1"/>
    <col min="11653" max="11653" width="25" style="157" bestFit="1" customWidth="1"/>
    <col min="11654" max="11654" width="4.90625" style="157" bestFit="1" customWidth="1"/>
    <col min="11655" max="11655" width="11.6328125" style="157" bestFit="1" customWidth="1"/>
    <col min="11656" max="11658" width="12.81640625" style="157" bestFit="1" customWidth="1"/>
    <col min="11659" max="11897" width="8.90625" style="157"/>
    <col min="11898" max="11898" width="3.6328125" style="157" customWidth="1"/>
    <col min="11899" max="11899" width="3.36328125" style="157" bestFit="1" customWidth="1"/>
    <col min="11900" max="11900" width="26.90625" style="157" customWidth="1"/>
    <col min="11901" max="11901" width="4.81640625" style="157" bestFit="1" customWidth="1"/>
    <col min="11902" max="11905" width="13.36328125" style="157" customWidth="1"/>
    <col min="11906" max="11907" width="8.90625" style="157"/>
    <col min="11908" max="11908" width="3.6328125" style="157" customWidth="1"/>
    <col min="11909" max="11909" width="25" style="157" bestFit="1" customWidth="1"/>
    <col min="11910" max="11910" width="4.90625" style="157" bestFit="1" customWidth="1"/>
    <col min="11911" max="11911" width="11.6328125" style="157" bestFit="1" customWidth="1"/>
    <col min="11912" max="11914" width="12.81640625" style="157" bestFit="1" customWidth="1"/>
    <col min="11915" max="12153" width="8.90625" style="157"/>
    <col min="12154" max="12154" width="3.6328125" style="157" customWidth="1"/>
    <col min="12155" max="12155" width="3.36328125" style="157" bestFit="1" customWidth="1"/>
    <col min="12156" max="12156" width="26.90625" style="157" customWidth="1"/>
    <col min="12157" max="12157" width="4.81640625" style="157" bestFit="1" customWidth="1"/>
    <col min="12158" max="12161" width="13.36328125" style="157" customWidth="1"/>
    <col min="12162" max="12163" width="8.90625" style="157"/>
    <col min="12164" max="12164" width="3.6328125" style="157" customWidth="1"/>
    <col min="12165" max="12165" width="25" style="157" bestFit="1" customWidth="1"/>
    <col min="12166" max="12166" width="4.90625" style="157" bestFit="1" customWidth="1"/>
    <col min="12167" max="12167" width="11.6328125" style="157" bestFit="1" customWidth="1"/>
    <col min="12168" max="12170" width="12.81640625" style="157" bestFit="1" customWidth="1"/>
    <col min="12171" max="12409" width="8.90625" style="157"/>
    <col min="12410" max="12410" width="3.6328125" style="157" customWidth="1"/>
    <col min="12411" max="12411" width="3.36328125" style="157" bestFit="1" customWidth="1"/>
    <col min="12412" max="12412" width="26.90625" style="157" customWidth="1"/>
    <col min="12413" max="12413" width="4.81640625" style="157" bestFit="1" customWidth="1"/>
    <col min="12414" max="12417" width="13.36328125" style="157" customWidth="1"/>
    <col min="12418" max="12419" width="8.90625" style="157"/>
    <col min="12420" max="12420" width="3.6328125" style="157" customWidth="1"/>
    <col min="12421" max="12421" width="25" style="157" bestFit="1" customWidth="1"/>
    <col min="12422" max="12422" width="4.90625" style="157" bestFit="1" customWidth="1"/>
    <col min="12423" max="12423" width="11.6328125" style="157" bestFit="1" customWidth="1"/>
    <col min="12424" max="12426" width="12.81640625" style="157" bestFit="1" customWidth="1"/>
    <col min="12427" max="12665" width="8.90625" style="157"/>
    <col min="12666" max="12666" width="3.6328125" style="157" customWidth="1"/>
    <col min="12667" max="12667" width="3.36328125" style="157" bestFit="1" customWidth="1"/>
    <col min="12668" max="12668" width="26.90625" style="157" customWidth="1"/>
    <col min="12669" max="12669" width="4.81640625" style="157" bestFit="1" customWidth="1"/>
    <col min="12670" max="12673" width="13.36328125" style="157" customWidth="1"/>
    <col min="12674" max="12675" width="8.90625" style="157"/>
    <col min="12676" max="12676" width="3.6328125" style="157" customWidth="1"/>
    <col min="12677" max="12677" width="25" style="157" bestFit="1" customWidth="1"/>
    <col min="12678" max="12678" width="4.90625" style="157" bestFit="1" customWidth="1"/>
    <col min="12679" max="12679" width="11.6328125" style="157" bestFit="1" customWidth="1"/>
    <col min="12680" max="12682" width="12.81640625" style="157" bestFit="1" customWidth="1"/>
    <col min="12683" max="12921" width="8.90625" style="157"/>
    <col min="12922" max="12922" width="3.6328125" style="157" customWidth="1"/>
    <col min="12923" max="12923" width="3.36328125" style="157" bestFit="1" customWidth="1"/>
    <col min="12924" max="12924" width="26.90625" style="157" customWidth="1"/>
    <col min="12925" max="12925" width="4.81640625" style="157" bestFit="1" customWidth="1"/>
    <col min="12926" max="12929" width="13.36328125" style="157" customWidth="1"/>
    <col min="12930" max="12931" width="8.90625" style="157"/>
    <col min="12932" max="12932" width="3.6328125" style="157" customWidth="1"/>
    <col min="12933" max="12933" width="25" style="157" bestFit="1" customWidth="1"/>
    <col min="12934" max="12934" width="4.90625" style="157" bestFit="1" customWidth="1"/>
    <col min="12935" max="12935" width="11.6328125" style="157" bestFit="1" customWidth="1"/>
    <col min="12936" max="12938" width="12.81640625" style="157" bestFit="1" customWidth="1"/>
    <col min="12939" max="13177" width="8.90625" style="157"/>
    <col min="13178" max="13178" width="3.6328125" style="157" customWidth="1"/>
    <col min="13179" max="13179" width="3.36328125" style="157" bestFit="1" customWidth="1"/>
    <col min="13180" max="13180" width="26.90625" style="157" customWidth="1"/>
    <col min="13181" max="13181" width="4.81640625" style="157" bestFit="1" customWidth="1"/>
    <col min="13182" max="13185" width="13.36328125" style="157" customWidth="1"/>
    <col min="13186" max="13187" width="8.90625" style="157"/>
    <col min="13188" max="13188" width="3.6328125" style="157" customWidth="1"/>
    <col min="13189" max="13189" width="25" style="157" bestFit="1" customWidth="1"/>
    <col min="13190" max="13190" width="4.90625" style="157" bestFit="1" customWidth="1"/>
    <col min="13191" max="13191" width="11.6328125" style="157" bestFit="1" customWidth="1"/>
    <col min="13192" max="13194" width="12.81640625" style="157" bestFit="1" customWidth="1"/>
    <col min="13195" max="13433" width="8.90625" style="157"/>
    <col min="13434" max="13434" width="3.6328125" style="157" customWidth="1"/>
    <col min="13435" max="13435" width="3.36328125" style="157" bestFit="1" customWidth="1"/>
    <col min="13436" max="13436" width="26.90625" style="157" customWidth="1"/>
    <col min="13437" max="13437" width="4.81640625" style="157" bestFit="1" customWidth="1"/>
    <col min="13438" max="13441" width="13.36328125" style="157" customWidth="1"/>
    <col min="13442" max="13443" width="8.90625" style="157"/>
    <col min="13444" max="13444" width="3.6328125" style="157" customWidth="1"/>
    <col min="13445" max="13445" width="25" style="157" bestFit="1" customWidth="1"/>
    <col min="13446" max="13446" width="4.90625" style="157" bestFit="1" customWidth="1"/>
    <col min="13447" max="13447" width="11.6328125" style="157" bestFit="1" customWidth="1"/>
    <col min="13448" max="13450" width="12.81640625" style="157" bestFit="1" customWidth="1"/>
    <col min="13451" max="13689" width="8.90625" style="157"/>
    <col min="13690" max="13690" width="3.6328125" style="157" customWidth="1"/>
    <col min="13691" max="13691" width="3.36328125" style="157" bestFit="1" customWidth="1"/>
    <col min="13692" max="13692" width="26.90625" style="157" customWidth="1"/>
    <col min="13693" max="13693" width="4.81640625" style="157" bestFit="1" customWidth="1"/>
    <col min="13694" max="13697" width="13.36328125" style="157" customWidth="1"/>
    <col min="13698" max="13699" width="8.90625" style="157"/>
    <col min="13700" max="13700" width="3.6328125" style="157" customWidth="1"/>
    <col min="13701" max="13701" width="25" style="157" bestFit="1" customWidth="1"/>
    <col min="13702" max="13702" width="4.90625" style="157" bestFit="1" customWidth="1"/>
    <col min="13703" max="13703" width="11.6328125" style="157" bestFit="1" customWidth="1"/>
    <col min="13704" max="13706" width="12.81640625" style="157" bestFit="1" customWidth="1"/>
    <col min="13707" max="13945" width="8.90625" style="157"/>
    <col min="13946" max="13946" width="3.6328125" style="157" customWidth="1"/>
    <col min="13947" max="13947" width="3.36328125" style="157" bestFit="1" customWidth="1"/>
    <col min="13948" max="13948" width="26.90625" style="157" customWidth="1"/>
    <col min="13949" max="13949" width="4.81640625" style="157" bestFit="1" customWidth="1"/>
    <col min="13950" max="13953" width="13.36328125" style="157" customWidth="1"/>
    <col min="13954" max="13955" width="8.90625" style="157"/>
    <col min="13956" max="13956" width="3.6328125" style="157" customWidth="1"/>
    <col min="13957" max="13957" width="25" style="157" bestFit="1" customWidth="1"/>
    <col min="13958" max="13958" width="4.90625" style="157" bestFit="1" customWidth="1"/>
    <col min="13959" max="13959" width="11.6328125" style="157" bestFit="1" customWidth="1"/>
    <col min="13960" max="13962" width="12.81640625" style="157" bestFit="1" customWidth="1"/>
    <col min="13963" max="14201" width="8.90625" style="157"/>
    <col min="14202" max="14202" width="3.6328125" style="157" customWidth="1"/>
    <col min="14203" max="14203" width="3.36328125" style="157" bestFit="1" customWidth="1"/>
    <col min="14204" max="14204" width="26.90625" style="157" customWidth="1"/>
    <col min="14205" max="14205" width="4.81640625" style="157" bestFit="1" customWidth="1"/>
    <col min="14206" max="14209" width="13.36328125" style="157" customWidth="1"/>
    <col min="14210" max="14211" width="8.90625" style="157"/>
    <col min="14212" max="14212" width="3.6328125" style="157" customWidth="1"/>
    <col min="14213" max="14213" width="25" style="157" bestFit="1" customWidth="1"/>
    <col min="14214" max="14214" width="4.90625" style="157" bestFit="1" customWidth="1"/>
    <col min="14215" max="14215" width="11.6328125" style="157" bestFit="1" customWidth="1"/>
    <col min="14216" max="14218" width="12.81640625" style="157" bestFit="1" customWidth="1"/>
    <col min="14219" max="14457" width="8.90625" style="157"/>
    <col min="14458" max="14458" width="3.6328125" style="157" customWidth="1"/>
    <col min="14459" max="14459" width="3.36328125" style="157" bestFit="1" customWidth="1"/>
    <col min="14460" max="14460" width="26.90625" style="157" customWidth="1"/>
    <col min="14461" max="14461" width="4.81640625" style="157" bestFit="1" customWidth="1"/>
    <col min="14462" max="14465" width="13.36328125" style="157" customWidth="1"/>
    <col min="14466" max="14467" width="8.90625" style="157"/>
    <col min="14468" max="14468" width="3.6328125" style="157" customWidth="1"/>
    <col min="14469" max="14469" width="25" style="157" bestFit="1" customWidth="1"/>
    <col min="14470" max="14470" width="4.90625" style="157" bestFit="1" customWidth="1"/>
    <col min="14471" max="14471" width="11.6328125" style="157" bestFit="1" customWidth="1"/>
    <col min="14472" max="14474" width="12.81640625" style="157" bestFit="1" customWidth="1"/>
    <col min="14475" max="14713" width="8.90625" style="157"/>
    <col min="14714" max="14714" width="3.6328125" style="157" customWidth="1"/>
    <col min="14715" max="14715" width="3.36328125" style="157" bestFit="1" customWidth="1"/>
    <col min="14716" max="14716" width="26.90625" style="157" customWidth="1"/>
    <col min="14717" max="14717" width="4.81640625" style="157" bestFit="1" customWidth="1"/>
    <col min="14718" max="14721" width="13.36328125" style="157" customWidth="1"/>
    <col min="14722" max="14723" width="8.90625" style="157"/>
    <col min="14724" max="14724" width="3.6328125" style="157" customWidth="1"/>
    <col min="14725" max="14725" width="25" style="157" bestFit="1" customWidth="1"/>
    <col min="14726" max="14726" width="4.90625" style="157" bestFit="1" customWidth="1"/>
    <col min="14727" max="14727" width="11.6328125" style="157" bestFit="1" customWidth="1"/>
    <col min="14728" max="14730" width="12.81640625" style="157" bestFit="1" customWidth="1"/>
    <col min="14731" max="14969" width="8.90625" style="157"/>
    <col min="14970" max="14970" width="3.6328125" style="157" customWidth="1"/>
    <col min="14971" max="14971" width="3.36328125" style="157" bestFit="1" customWidth="1"/>
    <col min="14972" max="14972" width="26.90625" style="157" customWidth="1"/>
    <col min="14973" max="14973" width="4.81640625" style="157" bestFit="1" customWidth="1"/>
    <col min="14974" max="14977" width="13.36328125" style="157" customWidth="1"/>
    <col min="14978" max="14979" width="8.90625" style="157"/>
    <col min="14980" max="14980" width="3.6328125" style="157" customWidth="1"/>
    <col min="14981" max="14981" width="25" style="157" bestFit="1" customWidth="1"/>
    <col min="14982" max="14982" width="4.90625" style="157" bestFit="1" customWidth="1"/>
    <col min="14983" max="14983" width="11.6328125" style="157" bestFit="1" customWidth="1"/>
    <col min="14984" max="14986" width="12.81640625" style="157" bestFit="1" customWidth="1"/>
    <col min="14987" max="15225" width="8.90625" style="157"/>
    <col min="15226" max="15226" width="3.6328125" style="157" customWidth="1"/>
    <col min="15227" max="15227" width="3.36328125" style="157" bestFit="1" customWidth="1"/>
    <col min="15228" max="15228" width="26.90625" style="157" customWidth="1"/>
    <col min="15229" max="15229" width="4.81640625" style="157" bestFit="1" customWidth="1"/>
    <col min="15230" max="15233" width="13.36328125" style="157" customWidth="1"/>
    <col min="15234" max="15235" width="8.90625" style="157"/>
    <col min="15236" max="15236" width="3.6328125" style="157" customWidth="1"/>
    <col min="15237" max="15237" width="25" style="157" bestFit="1" customWidth="1"/>
    <col min="15238" max="15238" width="4.90625" style="157" bestFit="1" customWidth="1"/>
    <col min="15239" max="15239" width="11.6328125" style="157" bestFit="1" customWidth="1"/>
    <col min="15240" max="15242" width="12.81640625" style="157" bestFit="1" customWidth="1"/>
    <col min="15243" max="15481" width="8.90625" style="157"/>
    <col min="15482" max="15482" width="3.6328125" style="157" customWidth="1"/>
    <col min="15483" max="15483" width="3.36328125" style="157" bestFit="1" customWidth="1"/>
    <col min="15484" max="15484" width="26.90625" style="157" customWidth="1"/>
    <col min="15485" max="15485" width="4.81640625" style="157" bestFit="1" customWidth="1"/>
    <col min="15486" max="15489" width="13.36328125" style="157" customWidth="1"/>
    <col min="15490" max="15491" width="8.90625" style="157"/>
    <col min="15492" max="15492" width="3.6328125" style="157" customWidth="1"/>
    <col min="15493" max="15493" width="25" style="157" bestFit="1" customWidth="1"/>
    <col min="15494" max="15494" width="4.90625" style="157" bestFit="1" customWidth="1"/>
    <col min="15495" max="15495" width="11.6328125" style="157" bestFit="1" customWidth="1"/>
    <col min="15496" max="15498" width="12.81640625" style="157" bestFit="1" customWidth="1"/>
    <col min="15499" max="15737" width="8.90625" style="157"/>
    <col min="15738" max="15738" width="3.6328125" style="157" customWidth="1"/>
    <col min="15739" max="15739" width="3.36328125" style="157" bestFit="1" customWidth="1"/>
    <col min="15740" max="15740" width="26.90625" style="157" customWidth="1"/>
    <col min="15741" max="15741" width="4.81640625" style="157" bestFit="1" customWidth="1"/>
    <col min="15742" max="15745" width="13.36328125" style="157" customWidth="1"/>
    <col min="15746" max="15747" width="8.90625" style="157"/>
    <col min="15748" max="15748" width="3.6328125" style="157" customWidth="1"/>
    <col min="15749" max="15749" width="25" style="157" bestFit="1" customWidth="1"/>
    <col min="15750" max="15750" width="4.90625" style="157" bestFit="1" customWidth="1"/>
    <col min="15751" max="15751" width="11.6328125" style="157" bestFit="1" customWidth="1"/>
    <col min="15752" max="15754" width="12.81640625" style="157" bestFit="1" customWidth="1"/>
    <col min="15755" max="15993" width="8.90625" style="157"/>
    <col min="15994" max="15994" width="3.6328125" style="157" customWidth="1"/>
    <col min="15995" max="15995" width="3.36328125" style="157" bestFit="1" customWidth="1"/>
    <col min="15996" max="15996" width="26.90625" style="157" customWidth="1"/>
    <col min="15997" max="15997" width="4.81640625" style="157" bestFit="1" customWidth="1"/>
    <col min="15998" max="16001" width="13.36328125" style="157" customWidth="1"/>
    <col min="16002" max="16003" width="8.90625" style="157"/>
    <col min="16004" max="16004" width="3.6328125" style="157" customWidth="1"/>
    <col min="16005" max="16005" width="25" style="157" bestFit="1" customWidth="1"/>
    <col min="16006" max="16006" width="4.90625" style="157" bestFit="1" customWidth="1"/>
    <col min="16007" max="16007" width="11.6328125" style="157" bestFit="1" customWidth="1"/>
    <col min="16008" max="16010" width="12.81640625" style="157" bestFit="1" customWidth="1"/>
    <col min="16011" max="16227" width="8.90625" style="157"/>
    <col min="16228" max="16384" width="9" style="157" customWidth="1"/>
  </cols>
  <sheetData>
    <row r="1" spans="1:16" ht="13.75" x14ac:dyDescent="0.2">
      <c r="A1" s="147"/>
    </row>
    <row r="2" spans="1:16" ht="13.75" x14ac:dyDescent="0.2">
      <c r="B2" s="160"/>
      <c r="C2" s="159"/>
    </row>
    <row r="3" spans="1:16" ht="15" customHeight="1" x14ac:dyDescent="0.2">
      <c r="B3" s="161"/>
    </row>
    <row r="4" spans="1:16" x14ac:dyDescent="0.2">
      <c r="B4" s="184" t="s">
        <v>171</v>
      </c>
    </row>
    <row r="5" spans="1:16" ht="13.75" x14ac:dyDescent="0.2">
      <c r="B5" s="286"/>
      <c r="C5" s="286"/>
      <c r="D5" s="286"/>
      <c r="E5" s="286"/>
      <c r="F5" s="286"/>
      <c r="G5" s="286"/>
      <c r="H5" s="286"/>
      <c r="I5" s="286"/>
      <c r="J5" s="286"/>
      <c r="K5" s="286"/>
      <c r="L5" s="286"/>
      <c r="M5" s="286"/>
      <c r="N5" s="286"/>
      <c r="O5" s="286"/>
      <c r="P5" s="286"/>
    </row>
    <row r="6" spans="1:16" x14ac:dyDescent="0.2">
      <c r="B6" s="188"/>
      <c r="C6" s="52"/>
      <c r="D6" s="189"/>
      <c r="E6" s="287" t="s">
        <v>0</v>
      </c>
      <c r="F6" s="288"/>
      <c r="G6" s="289"/>
      <c r="H6" s="290" t="s">
        <v>1</v>
      </c>
      <c r="I6" s="290"/>
      <c r="J6" s="291"/>
      <c r="K6" s="290" t="s">
        <v>2</v>
      </c>
      <c r="L6" s="290"/>
      <c r="M6" s="291"/>
      <c r="N6" s="292" t="s">
        <v>8</v>
      </c>
      <c r="O6" s="292"/>
      <c r="P6" s="293"/>
    </row>
    <row r="7" spans="1:16" ht="38.4" customHeight="1" x14ac:dyDescent="0.2">
      <c r="B7" s="190"/>
      <c r="C7" s="11"/>
      <c r="D7" s="191"/>
      <c r="E7" s="196" t="s">
        <v>100</v>
      </c>
      <c r="F7" s="156" t="s">
        <v>207</v>
      </c>
      <c r="G7" s="197" t="s">
        <v>206</v>
      </c>
      <c r="H7" s="146" t="s">
        <v>100</v>
      </c>
      <c r="I7" s="156" t="s">
        <v>207</v>
      </c>
      <c r="J7" s="197" t="s">
        <v>206</v>
      </c>
      <c r="K7" s="146" t="s">
        <v>100</v>
      </c>
      <c r="L7" s="156" t="s">
        <v>207</v>
      </c>
      <c r="M7" s="197" t="s">
        <v>206</v>
      </c>
      <c r="N7" s="146" t="s">
        <v>100</v>
      </c>
      <c r="O7" s="156" t="s">
        <v>207</v>
      </c>
      <c r="P7" s="260" t="s">
        <v>109</v>
      </c>
    </row>
    <row r="8" spans="1:16" ht="19.5" customHeight="1" x14ac:dyDescent="0.2">
      <c r="B8" s="281" t="s">
        <v>110</v>
      </c>
      <c r="C8" s="284" t="s">
        <v>111</v>
      </c>
      <c r="D8" s="192" t="s">
        <v>64</v>
      </c>
      <c r="E8" s="261">
        <v>245</v>
      </c>
      <c r="F8" s="170">
        <v>29</v>
      </c>
      <c r="G8" s="216">
        <v>274</v>
      </c>
      <c r="H8" s="170">
        <v>2233</v>
      </c>
      <c r="I8" s="170">
        <v>808</v>
      </c>
      <c r="J8" s="216">
        <v>3041</v>
      </c>
      <c r="K8" s="170">
        <v>114774</v>
      </c>
      <c r="L8" s="170">
        <v>37423</v>
      </c>
      <c r="M8" s="216">
        <v>152197</v>
      </c>
      <c r="N8" s="170">
        <v>117252</v>
      </c>
      <c r="O8" s="170">
        <v>38260</v>
      </c>
      <c r="P8" s="216">
        <v>155512</v>
      </c>
    </row>
    <row r="9" spans="1:16" ht="19.5" customHeight="1" x14ac:dyDescent="0.2">
      <c r="B9" s="282"/>
      <c r="C9" s="285"/>
      <c r="D9" s="192" t="s">
        <v>5</v>
      </c>
      <c r="E9" s="209">
        <v>383</v>
      </c>
      <c r="F9" s="210">
        <v>284</v>
      </c>
      <c r="G9" s="208">
        <v>667</v>
      </c>
      <c r="H9" s="210">
        <v>8263</v>
      </c>
      <c r="I9" s="210">
        <v>26416</v>
      </c>
      <c r="J9" s="208">
        <v>34679</v>
      </c>
      <c r="K9" s="210">
        <v>187205</v>
      </c>
      <c r="L9" s="210">
        <v>158756</v>
      </c>
      <c r="M9" s="208">
        <v>345961</v>
      </c>
      <c r="N9" s="210">
        <v>195851</v>
      </c>
      <c r="O9" s="210">
        <v>185456</v>
      </c>
      <c r="P9" s="208">
        <v>381307</v>
      </c>
    </row>
    <row r="10" spans="1:16" ht="19.5" customHeight="1" x14ac:dyDescent="0.2">
      <c r="B10" s="282"/>
      <c r="D10" s="192" t="s">
        <v>212</v>
      </c>
      <c r="E10" s="217">
        <v>628</v>
      </c>
      <c r="F10" s="171">
        <v>313</v>
      </c>
      <c r="G10" s="171">
        <v>941</v>
      </c>
      <c r="H10" s="217">
        <v>10496</v>
      </c>
      <c r="I10" s="171">
        <v>27224</v>
      </c>
      <c r="J10" s="218">
        <v>37720</v>
      </c>
      <c r="K10" s="217">
        <v>301979</v>
      </c>
      <c r="L10" s="171">
        <v>196179</v>
      </c>
      <c r="M10" s="171">
        <v>498158</v>
      </c>
      <c r="N10" s="217">
        <v>313103</v>
      </c>
      <c r="O10" s="171">
        <v>223716</v>
      </c>
      <c r="P10" s="218">
        <v>536819</v>
      </c>
    </row>
    <row r="11" spans="1:16" ht="19.5" customHeight="1" x14ac:dyDescent="0.2">
      <c r="B11" s="282"/>
      <c r="C11" s="284" t="s">
        <v>112</v>
      </c>
      <c r="D11" s="193" t="s">
        <v>64</v>
      </c>
      <c r="E11" s="261">
        <v>2504.0600000000004</v>
      </c>
      <c r="F11" s="170">
        <v>195.8</v>
      </c>
      <c r="G11" s="216">
        <v>2699.86</v>
      </c>
      <c r="H11" s="170">
        <v>13133.75613</v>
      </c>
      <c r="I11" s="170">
        <v>33788.100000000006</v>
      </c>
      <c r="J11" s="216">
        <v>46921.85613</v>
      </c>
      <c r="K11" s="170">
        <v>690380.58550000004</v>
      </c>
      <c r="L11" s="170">
        <v>657229.54799999995</v>
      </c>
      <c r="M11" s="216">
        <v>1347610.1435</v>
      </c>
      <c r="N11" s="170">
        <v>706018.40163000009</v>
      </c>
      <c r="O11" s="170">
        <v>691213.44799999997</v>
      </c>
      <c r="P11" s="216">
        <v>1397231.8596300001</v>
      </c>
    </row>
    <row r="12" spans="1:16" ht="19.5" customHeight="1" x14ac:dyDescent="0.2">
      <c r="A12" s="159"/>
      <c r="B12" s="282"/>
      <c r="C12" s="285"/>
      <c r="D12" s="192" t="s">
        <v>5</v>
      </c>
      <c r="E12" s="209">
        <v>2233.1499999999996</v>
      </c>
      <c r="F12" s="210">
        <v>7723.6800000000012</v>
      </c>
      <c r="G12" s="208">
        <v>9956.83</v>
      </c>
      <c r="H12" s="210">
        <v>88199.840000000026</v>
      </c>
      <c r="I12" s="210">
        <v>567911.07100000023</v>
      </c>
      <c r="J12" s="208">
        <v>656110.91099999996</v>
      </c>
      <c r="K12" s="210">
        <v>1433851.1820000003</v>
      </c>
      <c r="L12" s="210">
        <v>1077116.963</v>
      </c>
      <c r="M12" s="208">
        <v>2510968.1450000005</v>
      </c>
      <c r="N12" s="210">
        <v>1524284.1720000003</v>
      </c>
      <c r="O12" s="210">
        <v>1652751.7140000002</v>
      </c>
      <c r="P12" s="208">
        <v>3177035.8860000004</v>
      </c>
    </row>
    <row r="13" spans="1:16" ht="19.5" customHeight="1" x14ac:dyDescent="0.2">
      <c r="A13" s="159"/>
      <c r="B13" s="283"/>
      <c r="D13" s="192" t="s">
        <v>212</v>
      </c>
      <c r="E13" s="217">
        <v>4737.21</v>
      </c>
      <c r="F13" s="171">
        <v>7919.4800000000014</v>
      </c>
      <c r="G13" s="171">
        <v>12656.69</v>
      </c>
      <c r="H13" s="217">
        <v>101333.59613000002</v>
      </c>
      <c r="I13" s="171">
        <v>601699.17100000021</v>
      </c>
      <c r="J13" s="218">
        <v>703032.76712999993</v>
      </c>
      <c r="K13" s="171">
        <v>2124231.7675000001</v>
      </c>
      <c r="L13" s="171">
        <v>1734346.5109999999</v>
      </c>
      <c r="M13" s="171">
        <v>3858578.2885000007</v>
      </c>
      <c r="N13" s="217">
        <v>2230302.5736300005</v>
      </c>
      <c r="O13" s="171">
        <v>2343965.162</v>
      </c>
      <c r="P13" s="218">
        <v>4574267.7456300007</v>
      </c>
    </row>
    <row r="14" spans="1:16" ht="19.5" customHeight="1" x14ac:dyDescent="0.2">
      <c r="B14" s="281" t="s">
        <v>113</v>
      </c>
      <c r="C14" s="284" t="s">
        <v>111</v>
      </c>
      <c r="D14" s="189" t="s">
        <v>65</v>
      </c>
      <c r="E14" s="261">
        <v>571</v>
      </c>
      <c r="F14" s="170">
        <v>373</v>
      </c>
      <c r="G14" s="216">
        <v>944</v>
      </c>
      <c r="H14" s="170">
        <v>9277</v>
      </c>
      <c r="I14" s="170">
        <v>4921</v>
      </c>
      <c r="J14" s="216">
        <v>14198</v>
      </c>
      <c r="K14" s="170">
        <v>143063</v>
      </c>
      <c r="L14" s="170">
        <v>90610</v>
      </c>
      <c r="M14" s="216">
        <v>233673</v>
      </c>
      <c r="N14" s="170">
        <v>152911</v>
      </c>
      <c r="O14" s="170">
        <v>95904</v>
      </c>
      <c r="P14" s="216">
        <v>248815</v>
      </c>
    </row>
    <row r="15" spans="1:16" ht="19.25" customHeight="1" x14ac:dyDescent="0.2">
      <c r="B15" s="282"/>
      <c r="C15" s="285"/>
      <c r="D15" s="194" t="s">
        <v>91</v>
      </c>
      <c r="E15" s="209">
        <v>4196</v>
      </c>
      <c r="F15" s="210">
        <v>25270</v>
      </c>
      <c r="G15" s="208">
        <v>29466</v>
      </c>
      <c r="H15" s="210">
        <v>155277</v>
      </c>
      <c r="I15" s="210">
        <v>63297</v>
      </c>
      <c r="J15" s="208">
        <v>218574</v>
      </c>
      <c r="K15" s="210">
        <v>392459</v>
      </c>
      <c r="L15" s="210">
        <v>676504</v>
      </c>
      <c r="M15" s="208">
        <v>1068963</v>
      </c>
      <c r="N15" s="210">
        <v>551932</v>
      </c>
      <c r="O15" s="210">
        <v>765071</v>
      </c>
      <c r="P15" s="208">
        <v>1317003</v>
      </c>
    </row>
    <row r="16" spans="1:16" ht="19.25" customHeight="1" x14ac:dyDescent="0.2">
      <c r="B16" s="282"/>
      <c r="D16" s="192" t="s">
        <v>212</v>
      </c>
      <c r="E16" s="217">
        <v>4767</v>
      </c>
      <c r="F16" s="171">
        <v>25643</v>
      </c>
      <c r="G16" s="171">
        <v>30410</v>
      </c>
      <c r="H16" s="217">
        <v>164554</v>
      </c>
      <c r="I16" s="171">
        <v>68218</v>
      </c>
      <c r="J16" s="218">
        <v>232772</v>
      </c>
      <c r="K16" s="171">
        <v>535522</v>
      </c>
      <c r="L16" s="171">
        <v>767114</v>
      </c>
      <c r="M16" s="171">
        <v>1302636</v>
      </c>
      <c r="N16" s="217">
        <v>704843</v>
      </c>
      <c r="O16" s="171">
        <v>860975</v>
      </c>
      <c r="P16" s="218">
        <v>1565818</v>
      </c>
    </row>
    <row r="17" spans="2:16" ht="19.5" customHeight="1" x14ac:dyDescent="0.2">
      <c r="B17" s="282"/>
      <c r="C17" s="284" t="s">
        <v>114</v>
      </c>
      <c r="D17" s="189" t="s">
        <v>65</v>
      </c>
      <c r="E17" s="261">
        <v>2800.9699999999993</v>
      </c>
      <c r="F17" s="170">
        <v>7712.06</v>
      </c>
      <c r="G17" s="216">
        <v>10513.030000000002</v>
      </c>
      <c r="H17" s="170">
        <v>64124.565000000002</v>
      </c>
      <c r="I17" s="170">
        <v>62258.696000000011</v>
      </c>
      <c r="J17" s="216">
        <v>126383.26099999998</v>
      </c>
      <c r="K17" s="170">
        <v>832267.60899999959</v>
      </c>
      <c r="L17" s="170">
        <v>244844.01199999996</v>
      </c>
      <c r="M17" s="216">
        <v>1077111.621</v>
      </c>
      <c r="N17" s="170">
        <v>899193.14399999962</v>
      </c>
      <c r="O17" s="170">
        <v>314814.76799999998</v>
      </c>
      <c r="P17" s="216">
        <v>1214007.912</v>
      </c>
    </row>
    <row r="18" spans="2:16" ht="19.5" customHeight="1" x14ac:dyDescent="0.2">
      <c r="B18" s="282"/>
      <c r="C18" s="285"/>
      <c r="D18" s="194" t="s">
        <v>91</v>
      </c>
      <c r="E18" s="209">
        <v>12871.994999999999</v>
      </c>
      <c r="F18" s="210">
        <v>54420.370499999983</v>
      </c>
      <c r="G18" s="208">
        <v>67292.365500000014</v>
      </c>
      <c r="H18" s="210">
        <v>818068.87799999979</v>
      </c>
      <c r="I18" s="210">
        <v>445787.87719999993</v>
      </c>
      <c r="J18" s="208">
        <v>1263856.7652</v>
      </c>
      <c r="K18" s="210">
        <v>2005507.3251999989</v>
      </c>
      <c r="L18" s="210">
        <v>557146.1235000001</v>
      </c>
      <c r="M18" s="208">
        <v>2562653.4586999984</v>
      </c>
      <c r="N18" s="210">
        <v>2836448.1981999986</v>
      </c>
      <c r="O18" s="210">
        <v>1057354.3711999999</v>
      </c>
      <c r="P18" s="208">
        <v>3893802.5893999985</v>
      </c>
    </row>
    <row r="19" spans="2:16" ht="19.5" customHeight="1" x14ac:dyDescent="0.2">
      <c r="B19" s="283"/>
      <c r="D19" s="192" t="s">
        <v>212</v>
      </c>
      <c r="E19" s="217">
        <v>15672.964999999998</v>
      </c>
      <c r="F19" s="171">
        <v>62132.43049999998</v>
      </c>
      <c r="G19" s="171">
        <v>77805.395500000013</v>
      </c>
      <c r="H19" s="217">
        <v>882193.44299999974</v>
      </c>
      <c r="I19" s="171">
        <v>508046.57319999993</v>
      </c>
      <c r="J19" s="218">
        <v>1390240.0262</v>
      </c>
      <c r="K19" s="171">
        <v>2837774.9341999986</v>
      </c>
      <c r="L19" s="171">
        <v>801990.13550000009</v>
      </c>
      <c r="M19" s="171">
        <v>3639765.0796999987</v>
      </c>
      <c r="N19" s="217">
        <v>3735641.342199998</v>
      </c>
      <c r="O19" s="171">
        <v>1372169.1391999999</v>
      </c>
      <c r="P19" s="218">
        <v>5107810.5013999986</v>
      </c>
    </row>
    <row r="20" spans="2:16" ht="19.5" customHeight="1" x14ac:dyDescent="0.2">
      <c r="B20" s="281" t="s">
        <v>115</v>
      </c>
      <c r="C20" s="284" t="s">
        <v>176</v>
      </c>
      <c r="D20" s="189" t="s">
        <v>65</v>
      </c>
      <c r="E20" s="215" t="s">
        <v>67</v>
      </c>
      <c r="F20" s="169" t="s">
        <v>67</v>
      </c>
      <c r="G20" s="216">
        <v>6362.9250000000002</v>
      </c>
      <c r="H20" s="215" t="s">
        <v>67</v>
      </c>
      <c r="I20" s="169" t="s">
        <v>67</v>
      </c>
      <c r="J20" s="216">
        <v>34459.597999999991</v>
      </c>
      <c r="K20" s="215" t="s">
        <v>67</v>
      </c>
      <c r="L20" s="169" t="s">
        <v>67</v>
      </c>
      <c r="M20" s="216">
        <v>115025.966</v>
      </c>
      <c r="N20" s="215" t="s">
        <v>67</v>
      </c>
      <c r="O20" s="169" t="s">
        <v>67</v>
      </c>
      <c r="P20" s="216">
        <v>155848.489</v>
      </c>
    </row>
    <row r="21" spans="2:16" ht="19.5" customHeight="1" x14ac:dyDescent="0.2">
      <c r="B21" s="282"/>
      <c r="C21" s="285"/>
      <c r="D21" s="194" t="s">
        <v>91</v>
      </c>
      <c r="E21" s="206" t="s">
        <v>67</v>
      </c>
      <c r="F21" s="207" t="s">
        <v>67</v>
      </c>
      <c r="G21" s="208">
        <v>6805.5379999999996</v>
      </c>
      <c r="H21" s="206" t="s">
        <v>67</v>
      </c>
      <c r="I21" s="207" t="s">
        <v>67</v>
      </c>
      <c r="J21" s="208">
        <v>61969.751000000004</v>
      </c>
      <c r="K21" s="206" t="s">
        <v>67</v>
      </c>
      <c r="L21" s="207" t="s">
        <v>67</v>
      </c>
      <c r="M21" s="208">
        <v>58143.488000000012</v>
      </c>
      <c r="N21" s="206" t="s">
        <v>67</v>
      </c>
      <c r="O21" s="207" t="s">
        <v>67</v>
      </c>
      <c r="P21" s="208">
        <v>126918.77700000002</v>
      </c>
    </row>
    <row r="22" spans="2:16" ht="19.5" customHeight="1" x14ac:dyDescent="0.2">
      <c r="B22" s="282"/>
      <c r="D22" s="192" t="s">
        <v>212</v>
      </c>
      <c r="E22" s="262" t="s">
        <v>67</v>
      </c>
      <c r="F22" s="263" t="s">
        <v>67</v>
      </c>
      <c r="G22" s="171">
        <v>13168.463</v>
      </c>
      <c r="H22" s="262" t="s">
        <v>67</v>
      </c>
      <c r="I22" s="263" t="s">
        <v>67</v>
      </c>
      <c r="J22" s="218">
        <v>96429.348999999987</v>
      </c>
      <c r="K22" s="262" t="s">
        <v>67</v>
      </c>
      <c r="L22" s="263" t="s">
        <v>67</v>
      </c>
      <c r="M22" s="171">
        <v>173169.45400000003</v>
      </c>
      <c r="N22" s="262" t="s">
        <v>67</v>
      </c>
      <c r="O22" s="263" t="s">
        <v>67</v>
      </c>
      <c r="P22" s="218">
        <v>282767.266</v>
      </c>
    </row>
    <row r="23" spans="2:16" ht="19.5" customHeight="1" x14ac:dyDescent="0.2">
      <c r="B23" s="282"/>
      <c r="C23" s="284" t="s">
        <v>177</v>
      </c>
      <c r="D23" s="189" t="s">
        <v>65</v>
      </c>
      <c r="E23" s="215" t="s">
        <v>67</v>
      </c>
      <c r="F23" s="169" t="s">
        <v>67</v>
      </c>
      <c r="G23" s="216">
        <v>7473.1509999999971</v>
      </c>
      <c r="H23" s="215" t="s">
        <v>67</v>
      </c>
      <c r="I23" s="169" t="s">
        <v>67</v>
      </c>
      <c r="J23" s="216">
        <v>34650.862000000016</v>
      </c>
      <c r="K23" s="215" t="s">
        <v>67</v>
      </c>
      <c r="L23" s="169" t="s">
        <v>67</v>
      </c>
      <c r="M23" s="216">
        <v>129560.54400000002</v>
      </c>
      <c r="N23" s="215" t="s">
        <v>67</v>
      </c>
      <c r="O23" s="169" t="s">
        <v>67</v>
      </c>
      <c r="P23" s="216">
        <v>171684.55700000003</v>
      </c>
    </row>
    <row r="24" spans="2:16" ht="19.5" customHeight="1" x14ac:dyDescent="0.2">
      <c r="B24" s="282"/>
      <c r="C24" s="285"/>
      <c r="D24" s="194" t="s">
        <v>91</v>
      </c>
      <c r="E24" s="206" t="s">
        <v>67</v>
      </c>
      <c r="F24" s="207" t="s">
        <v>67</v>
      </c>
      <c r="G24" s="208">
        <v>6732.5760000000009</v>
      </c>
      <c r="H24" s="206" t="s">
        <v>67</v>
      </c>
      <c r="I24" s="207" t="s">
        <v>67</v>
      </c>
      <c r="J24" s="208">
        <v>62270.374199999998</v>
      </c>
      <c r="K24" s="206" t="s">
        <v>67</v>
      </c>
      <c r="L24" s="207" t="s">
        <v>67</v>
      </c>
      <c r="M24" s="208">
        <v>76511.812999999995</v>
      </c>
      <c r="N24" s="206" t="s">
        <v>67</v>
      </c>
      <c r="O24" s="207" t="s">
        <v>67</v>
      </c>
      <c r="P24" s="208">
        <v>145514.76319999999</v>
      </c>
    </row>
    <row r="25" spans="2:16" ht="19.5" customHeight="1" x14ac:dyDescent="0.2">
      <c r="B25" s="282"/>
      <c r="D25" s="192" t="s">
        <v>212</v>
      </c>
      <c r="E25" s="262" t="s">
        <v>67</v>
      </c>
      <c r="F25" s="263" t="s">
        <v>67</v>
      </c>
      <c r="G25" s="171">
        <v>14205.726999999999</v>
      </c>
      <c r="H25" s="262" t="s">
        <v>67</v>
      </c>
      <c r="I25" s="263" t="s">
        <v>67</v>
      </c>
      <c r="J25" s="218">
        <v>96921.236200000014</v>
      </c>
      <c r="K25" s="262" t="s">
        <v>67</v>
      </c>
      <c r="L25" s="263" t="s">
        <v>67</v>
      </c>
      <c r="M25" s="171">
        <v>206072.35700000002</v>
      </c>
      <c r="N25" s="262" t="s">
        <v>67</v>
      </c>
      <c r="O25" s="263" t="s">
        <v>67</v>
      </c>
      <c r="P25" s="218">
        <v>317199.32020000002</v>
      </c>
    </row>
    <row r="26" spans="2:16" ht="19.5" customHeight="1" x14ac:dyDescent="0.2">
      <c r="B26" s="275" t="s">
        <v>116</v>
      </c>
      <c r="C26" s="276"/>
      <c r="D26" s="189" t="s">
        <v>65</v>
      </c>
      <c r="E26" s="215" t="s">
        <v>67</v>
      </c>
      <c r="F26" s="169" t="s">
        <v>67</v>
      </c>
      <c r="G26" s="216">
        <v>6016.2100000000009</v>
      </c>
      <c r="H26" s="169" t="s">
        <v>67</v>
      </c>
      <c r="I26" s="169" t="s">
        <v>67</v>
      </c>
      <c r="J26" s="216">
        <v>29788.690000000002</v>
      </c>
      <c r="K26" s="169" t="s">
        <v>67</v>
      </c>
      <c r="L26" s="169" t="s">
        <v>67</v>
      </c>
      <c r="M26" s="216">
        <v>50774.624999999993</v>
      </c>
      <c r="N26" s="169" t="s">
        <v>67</v>
      </c>
      <c r="O26" s="169" t="s">
        <v>67</v>
      </c>
      <c r="P26" s="216">
        <v>86579.524999999994</v>
      </c>
    </row>
    <row r="27" spans="2:16" ht="19.5" customHeight="1" x14ac:dyDescent="0.2">
      <c r="B27" s="277"/>
      <c r="C27" s="278"/>
      <c r="D27" s="194" t="s">
        <v>91</v>
      </c>
      <c r="E27" s="206" t="s">
        <v>67</v>
      </c>
      <c r="F27" s="207" t="s">
        <v>67</v>
      </c>
      <c r="G27" s="208">
        <v>2664.3399999999997</v>
      </c>
      <c r="H27" s="207" t="s">
        <v>67</v>
      </c>
      <c r="I27" s="207" t="s">
        <v>67</v>
      </c>
      <c r="J27" s="208">
        <v>20737.373000000003</v>
      </c>
      <c r="K27" s="207" t="s">
        <v>67</v>
      </c>
      <c r="L27" s="207" t="s">
        <v>67</v>
      </c>
      <c r="M27" s="208">
        <v>14278.34</v>
      </c>
      <c r="N27" s="207" t="s">
        <v>67</v>
      </c>
      <c r="O27" s="207" t="s">
        <v>67</v>
      </c>
      <c r="P27" s="208">
        <v>37680.053</v>
      </c>
    </row>
    <row r="28" spans="2:16" ht="19.5" customHeight="1" x14ac:dyDescent="0.2">
      <c r="B28" s="279"/>
      <c r="C28" s="280"/>
      <c r="D28" s="255" t="s">
        <v>212</v>
      </c>
      <c r="E28" s="262" t="s">
        <v>67</v>
      </c>
      <c r="F28" s="263" t="s">
        <v>67</v>
      </c>
      <c r="G28" s="171">
        <v>8680.5500000000011</v>
      </c>
      <c r="H28" s="262" t="s">
        <v>67</v>
      </c>
      <c r="I28" s="263" t="s">
        <v>67</v>
      </c>
      <c r="J28" s="218">
        <v>50526.063000000009</v>
      </c>
      <c r="K28" s="262" t="s">
        <v>67</v>
      </c>
      <c r="L28" s="263" t="s">
        <v>67</v>
      </c>
      <c r="M28" s="171">
        <v>65052.964999999997</v>
      </c>
      <c r="N28" s="262" t="s">
        <v>67</v>
      </c>
      <c r="O28" s="263" t="s">
        <v>67</v>
      </c>
      <c r="P28" s="218">
        <v>124259.57799999999</v>
      </c>
    </row>
    <row r="29" spans="2:16" ht="19.5" customHeight="1" x14ac:dyDescent="0.2">
      <c r="B29" s="281" t="s">
        <v>107</v>
      </c>
      <c r="C29" s="284" t="s">
        <v>208</v>
      </c>
      <c r="D29" s="189" t="s">
        <v>65</v>
      </c>
      <c r="E29" s="215" t="s">
        <v>67</v>
      </c>
      <c r="F29" s="169" t="s">
        <v>67</v>
      </c>
      <c r="G29" s="216">
        <v>521.54399999999998</v>
      </c>
      <c r="H29" s="169" t="s">
        <v>67</v>
      </c>
      <c r="I29" s="169" t="s">
        <v>67</v>
      </c>
      <c r="J29" s="216">
        <v>58349.643000000004</v>
      </c>
      <c r="K29" s="169" t="s">
        <v>67</v>
      </c>
      <c r="L29" s="169" t="s">
        <v>67</v>
      </c>
      <c r="M29" s="216">
        <v>504166.38199999998</v>
      </c>
      <c r="N29" s="169" t="s">
        <v>67</v>
      </c>
      <c r="O29" s="169" t="s">
        <v>67</v>
      </c>
      <c r="P29" s="216">
        <v>563037.56900000002</v>
      </c>
    </row>
    <row r="30" spans="2:16" ht="19.5" customHeight="1" x14ac:dyDescent="0.2">
      <c r="B30" s="282"/>
      <c r="C30" s="285"/>
      <c r="D30" s="194" t="s">
        <v>91</v>
      </c>
      <c r="E30" s="206" t="s">
        <v>67</v>
      </c>
      <c r="F30" s="207" t="s">
        <v>67</v>
      </c>
      <c r="G30" s="208">
        <v>29851.134999999991</v>
      </c>
      <c r="H30" s="207" t="s">
        <v>67</v>
      </c>
      <c r="I30" s="207" t="s">
        <v>67</v>
      </c>
      <c r="J30" s="208">
        <v>459538.90299999982</v>
      </c>
      <c r="K30" s="207" t="s">
        <v>67</v>
      </c>
      <c r="L30" s="207" t="s">
        <v>67</v>
      </c>
      <c r="M30" s="208">
        <v>932829</v>
      </c>
      <c r="N30" s="207" t="s">
        <v>67</v>
      </c>
      <c r="O30" s="207" t="s">
        <v>67</v>
      </c>
      <c r="P30" s="208">
        <v>1422219.0379999997</v>
      </c>
    </row>
    <row r="31" spans="2:16" ht="19.5" customHeight="1" x14ac:dyDescent="0.2">
      <c r="B31" s="282"/>
      <c r="C31" s="264"/>
      <c r="D31" s="255" t="s">
        <v>212</v>
      </c>
      <c r="E31" s="262" t="s">
        <v>67</v>
      </c>
      <c r="F31" s="263" t="s">
        <v>67</v>
      </c>
      <c r="G31" s="171">
        <v>30372.678999999993</v>
      </c>
      <c r="H31" s="262" t="s">
        <v>67</v>
      </c>
      <c r="I31" s="263" t="s">
        <v>67</v>
      </c>
      <c r="J31" s="218">
        <v>517888.5459999998</v>
      </c>
      <c r="K31" s="262" t="s">
        <v>67</v>
      </c>
      <c r="L31" s="263" t="s">
        <v>67</v>
      </c>
      <c r="M31" s="171">
        <v>1436995.382</v>
      </c>
      <c r="N31" s="262" t="s">
        <v>67</v>
      </c>
      <c r="O31" s="263" t="s">
        <v>67</v>
      </c>
      <c r="P31" s="218">
        <v>1985256.6069999998</v>
      </c>
    </row>
    <row r="32" spans="2:16" ht="19.5" customHeight="1" x14ac:dyDescent="0.2">
      <c r="B32" s="282"/>
      <c r="C32" s="284" t="s">
        <v>117</v>
      </c>
      <c r="D32" s="189" t="s">
        <v>65</v>
      </c>
      <c r="E32" s="215" t="s">
        <v>67</v>
      </c>
      <c r="F32" s="169" t="s">
        <v>67</v>
      </c>
      <c r="G32" s="216">
        <v>1851.29</v>
      </c>
      <c r="H32" s="169" t="s">
        <v>67</v>
      </c>
      <c r="I32" s="169" t="s">
        <v>67</v>
      </c>
      <c r="J32" s="216">
        <v>17195.5</v>
      </c>
      <c r="K32" s="169" t="s">
        <v>67</v>
      </c>
      <c r="L32" s="169" t="s">
        <v>67</v>
      </c>
      <c r="M32" s="216">
        <v>165850.18700000001</v>
      </c>
      <c r="N32" s="169" t="s">
        <v>67</v>
      </c>
      <c r="O32" s="169" t="s">
        <v>67</v>
      </c>
      <c r="P32" s="216">
        <v>184896.97700000001</v>
      </c>
    </row>
    <row r="33" spans="2:16" ht="19.5" customHeight="1" x14ac:dyDescent="0.2">
      <c r="B33" s="282"/>
      <c r="C33" s="285"/>
      <c r="D33" s="194" t="s">
        <v>91</v>
      </c>
      <c r="E33" s="206" t="s">
        <v>67</v>
      </c>
      <c r="F33" s="207" t="s">
        <v>67</v>
      </c>
      <c r="G33" s="208">
        <v>2600.3500000000008</v>
      </c>
      <c r="H33" s="207" t="s">
        <v>67</v>
      </c>
      <c r="I33" s="207" t="s">
        <v>67</v>
      </c>
      <c r="J33" s="208">
        <v>177139.06499999994</v>
      </c>
      <c r="K33" s="207" t="s">
        <v>67</v>
      </c>
      <c r="L33" s="207" t="s">
        <v>67</v>
      </c>
      <c r="M33" s="208">
        <v>413892.05199999985</v>
      </c>
      <c r="N33" s="207" t="s">
        <v>67</v>
      </c>
      <c r="O33" s="207" t="s">
        <v>67</v>
      </c>
      <c r="P33" s="208">
        <v>593631.46699999983</v>
      </c>
    </row>
    <row r="34" spans="2:16" ht="19.5" customHeight="1" x14ac:dyDescent="0.2">
      <c r="B34" s="282"/>
      <c r="C34" s="264"/>
      <c r="D34" s="255" t="s">
        <v>212</v>
      </c>
      <c r="E34" s="262" t="s">
        <v>67</v>
      </c>
      <c r="F34" s="263" t="s">
        <v>67</v>
      </c>
      <c r="G34" s="171">
        <v>4451.6400000000012</v>
      </c>
      <c r="H34" s="262" t="s">
        <v>67</v>
      </c>
      <c r="I34" s="263" t="s">
        <v>67</v>
      </c>
      <c r="J34" s="218">
        <v>194334.56499999994</v>
      </c>
      <c r="K34" s="262" t="s">
        <v>67</v>
      </c>
      <c r="L34" s="263" t="s">
        <v>67</v>
      </c>
      <c r="M34" s="171">
        <v>579742.23899999983</v>
      </c>
      <c r="N34" s="262" t="s">
        <v>67</v>
      </c>
      <c r="O34" s="263" t="s">
        <v>67</v>
      </c>
      <c r="P34" s="218">
        <v>778528.4439999999</v>
      </c>
    </row>
    <row r="35" spans="2:16" ht="19.5" customHeight="1" x14ac:dyDescent="0.2">
      <c r="B35" s="282"/>
      <c r="C35" s="285" t="s">
        <v>118</v>
      </c>
      <c r="D35" s="195" t="s">
        <v>65</v>
      </c>
      <c r="E35" s="215" t="s">
        <v>67</v>
      </c>
      <c r="F35" s="169" t="s">
        <v>67</v>
      </c>
      <c r="G35" s="216">
        <v>1007.9699999999999</v>
      </c>
      <c r="H35" s="169" t="s">
        <v>67</v>
      </c>
      <c r="I35" s="169" t="s">
        <v>67</v>
      </c>
      <c r="J35" s="216">
        <v>35545.654000000002</v>
      </c>
      <c r="K35" s="169" t="s">
        <v>67</v>
      </c>
      <c r="L35" s="169" t="s">
        <v>67</v>
      </c>
      <c r="M35" s="216">
        <v>341770.81999999995</v>
      </c>
      <c r="N35" s="169" t="s">
        <v>67</v>
      </c>
      <c r="O35" s="169" t="s">
        <v>67</v>
      </c>
      <c r="P35" s="216">
        <v>378324.44399999996</v>
      </c>
    </row>
    <row r="36" spans="2:16" ht="19.5" customHeight="1" x14ac:dyDescent="0.2">
      <c r="B36" s="282"/>
      <c r="C36" s="285"/>
      <c r="D36" s="194" t="s">
        <v>91</v>
      </c>
      <c r="E36" s="206" t="s">
        <v>67</v>
      </c>
      <c r="F36" s="207" t="s">
        <v>67</v>
      </c>
      <c r="G36" s="208">
        <v>32315.862499999996</v>
      </c>
      <c r="H36" s="207" t="s">
        <v>67</v>
      </c>
      <c r="I36" s="207" t="s">
        <v>67</v>
      </c>
      <c r="J36" s="208">
        <v>604706.69499999995</v>
      </c>
      <c r="K36" s="207" t="s">
        <v>67</v>
      </c>
      <c r="L36" s="207" t="s">
        <v>67</v>
      </c>
      <c r="M36" s="208">
        <v>1178913.3716999996</v>
      </c>
      <c r="N36" s="207" t="s">
        <v>67</v>
      </c>
      <c r="O36" s="207" t="s">
        <v>67</v>
      </c>
      <c r="P36" s="208">
        <v>1815935.9291999997</v>
      </c>
    </row>
    <row r="37" spans="2:16" x14ac:dyDescent="0.2">
      <c r="B37" s="283"/>
      <c r="C37" s="264"/>
      <c r="D37" s="255" t="s">
        <v>212</v>
      </c>
      <c r="E37" s="262" t="s">
        <v>67</v>
      </c>
      <c r="F37" s="263" t="s">
        <v>67</v>
      </c>
      <c r="G37" s="171">
        <v>33323.832499999997</v>
      </c>
      <c r="H37" s="262" t="s">
        <v>67</v>
      </c>
      <c r="I37" s="263" t="s">
        <v>67</v>
      </c>
      <c r="J37" s="218">
        <v>640252.34899999993</v>
      </c>
      <c r="K37" s="262" t="s">
        <v>67</v>
      </c>
      <c r="L37" s="263" t="s">
        <v>67</v>
      </c>
      <c r="M37" s="171">
        <v>1520684.1916999994</v>
      </c>
      <c r="N37" s="262" t="s">
        <v>67</v>
      </c>
      <c r="O37" s="263" t="s">
        <v>67</v>
      </c>
      <c r="P37" s="218">
        <v>2194260.3731999998</v>
      </c>
    </row>
  </sheetData>
  <mergeCells count="19">
    <mergeCell ref="B5:P5"/>
    <mergeCell ref="E6:G6"/>
    <mergeCell ref="H6:J6"/>
    <mergeCell ref="K6:M6"/>
    <mergeCell ref="N6:P6"/>
    <mergeCell ref="B8:B13"/>
    <mergeCell ref="B14:B19"/>
    <mergeCell ref="B20:B25"/>
    <mergeCell ref="C8:C9"/>
    <mergeCell ref="C11:C12"/>
    <mergeCell ref="C14:C15"/>
    <mergeCell ref="C17:C18"/>
    <mergeCell ref="C20:C21"/>
    <mergeCell ref="C23:C24"/>
    <mergeCell ref="B26:C28"/>
    <mergeCell ref="B29:B37"/>
    <mergeCell ref="C29:C30"/>
    <mergeCell ref="C32:C33"/>
    <mergeCell ref="C35:C36"/>
  </mergeCells>
  <phoneticPr fontId="1"/>
  <pageMargins left="0.23622047244094491" right="0.23622047244094491" top="0.74803149606299213" bottom="0.74803149606299213" header="0.31496062992125984" footer="0.31496062992125984"/>
  <pageSetup paperSize="9" scale="48"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08984375" defaultRowHeight="13.5" customHeight="1" x14ac:dyDescent="0.2"/>
  <cols>
    <col min="1" max="1" width="9" style="12" customWidth="1"/>
    <col min="2" max="2" width="3.08984375" style="12"/>
    <col min="3" max="3" width="0.81640625" style="12" customWidth="1"/>
    <col min="4" max="4" width="5" style="12" bestFit="1" customWidth="1"/>
    <col min="5" max="5" width="3.08984375" style="12"/>
    <col min="6" max="6" width="6.81640625" style="12" bestFit="1" customWidth="1"/>
    <col min="7" max="35" width="3.08984375" style="12"/>
    <col min="36" max="36" width="0.81640625" style="12" customWidth="1"/>
    <col min="37" max="45" width="3.08984375" style="12"/>
    <col min="46" max="61" width="10.6328125" style="12" customWidth="1"/>
    <col min="62" max="64" width="3.1796875" style="12" customWidth="1"/>
    <col min="65" max="16384" width="3.08984375" style="12"/>
  </cols>
  <sheetData>
    <row r="1" spans="1:46" ht="13.5" customHeight="1" x14ac:dyDescent="0.2">
      <c r="D1" s="350" t="s">
        <v>83</v>
      </c>
      <c r="E1" s="350"/>
      <c r="F1" s="350"/>
      <c r="G1" s="350"/>
      <c r="H1" s="350"/>
      <c r="I1" s="350"/>
      <c r="J1" s="350"/>
      <c r="K1" s="350"/>
    </row>
    <row r="2" spans="1:46" ht="13.5" customHeight="1" x14ac:dyDescent="0.2">
      <c r="A2" s="63"/>
      <c r="B2" s="63"/>
      <c r="C2" s="63"/>
      <c r="D2" s="64"/>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3" spans="1:46" ht="13.5" customHeight="1" x14ac:dyDescent="0.2">
      <c r="A3" s="63"/>
      <c r="B3" s="65" t="s">
        <v>8</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row>
    <row r="4" spans="1:46" ht="13.5" customHeight="1" x14ac:dyDescent="0.2">
      <c r="A4" s="63"/>
      <c r="B4" s="63"/>
      <c r="C4" s="65"/>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row>
    <row r="5" spans="1:46" ht="3.75" customHeight="1" x14ac:dyDescent="0.2">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row>
    <row r="6" spans="1:46" ht="45.75" customHeight="1" x14ac:dyDescent="0.2">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T6" s="140" t="s">
        <v>106</v>
      </c>
    </row>
    <row r="7" spans="1:46" ht="13.5" customHeight="1"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row>
    <row r="8" spans="1:46" ht="18.75" customHeight="1" x14ac:dyDescent="0.2">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row>
    <row r="9" spans="1:46" ht="13.5" customHeight="1" x14ac:dyDescent="0.2">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row>
    <row r="10" spans="1:46" ht="13.5" customHeight="1" x14ac:dyDescent="0.2">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row>
    <row r="11" spans="1:46" ht="13.5" customHeigh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row>
    <row r="12" spans="1:46" ht="13.5" customHeight="1"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row>
    <row r="13" spans="1:46" ht="13.5" customHeight="1" x14ac:dyDescent="0.2">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row>
    <row r="14" spans="1:46" ht="13.5" customHeight="1" x14ac:dyDescent="0.2">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row>
    <row r="15" spans="1:46" ht="13.5" customHeight="1" x14ac:dyDescent="0.2">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row>
    <row r="16" spans="1:46" ht="13.5" customHeight="1" x14ac:dyDescent="0.2">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row>
    <row r="17" spans="1:39" ht="13.5" customHeight="1" x14ac:dyDescent="0.2">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row>
    <row r="18" spans="1:39" ht="13.5" customHeight="1" x14ac:dyDescent="0.2">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row>
    <row r="19" spans="1:39" ht="13.5" customHeight="1" x14ac:dyDescent="0.2">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row>
    <row r="20" spans="1:39" ht="13.5" customHeight="1" x14ac:dyDescent="0.2">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row>
    <row r="21" spans="1:39" ht="13.5" customHeight="1" x14ac:dyDescent="0.2">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1:39" ht="13.5" customHeight="1" x14ac:dyDescent="0.2">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row>
    <row r="23" spans="1:39" ht="13.5" customHeight="1" x14ac:dyDescent="0.2">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row>
    <row r="24" spans="1:39" ht="13.5" customHeight="1" x14ac:dyDescent="0.2">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row>
    <row r="25" spans="1:39" ht="13.5" customHeight="1" x14ac:dyDescent="0.2">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row>
    <row r="26" spans="1:39" ht="13.5" customHeight="1" x14ac:dyDescent="0.2">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row>
    <row r="27" spans="1:39" ht="13.5" customHeight="1" x14ac:dyDescent="0.2">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row>
    <row r="28" spans="1:39" ht="13.5" customHeight="1" x14ac:dyDescent="0.2">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row>
    <row r="29" spans="1:39" ht="13.5" customHeight="1" x14ac:dyDescent="0.2">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39" ht="13.5" customHeight="1" x14ac:dyDescent="0.2">
      <c r="A30" s="63"/>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row>
    <row r="31" spans="1:39" ht="13.5" customHeight="1" x14ac:dyDescent="0.2">
      <c r="A31" s="63"/>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row>
    <row r="32" spans="1:39" ht="13.5" customHeight="1" x14ac:dyDescent="0.2">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row>
    <row r="33" spans="1:39" ht="13.5" customHeight="1" x14ac:dyDescent="0.2">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row>
    <row r="34" spans="1:39" ht="13.5" customHeight="1" x14ac:dyDescent="0.2">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3.5" customHeight="1"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ht="13.5" customHeight="1" x14ac:dyDescent="0.2">
      <c r="A36" s="63"/>
      <c r="B36" s="63"/>
      <c r="C36" s="63"/>
      <c r="D36" s="66" t="s">
        <v>66</v>
      </c>
      <c r="E36" s="66"/>
      <c r="F36" s="66"/>
      <c r="G36" s="66"/>
      <c r="H36" s="66"/>
      <c r="I36" s="66"/>
      <c r="J36" s="66"/>
      <c r="K36" s="66"/>
      <c r="L36" s="66"/>
      <c r="M36" s="66"/>
      <c r="N36" s="66"/>
      <c r="O36" s="66"/>
      <c r="P36" s="66"/>
      <c r="Q36" s="66"/>
      <c r="R36" s="66"/>
      <c r="S36" s="66"/>
      <c r="T36" s="66"/>
      <c r="U36" s="66"/>
      <c r="V36" s="66"/>
      <c r="W36" s="66"/>
      <c r="X36" s="66"/>
      <c r="Y36" s="63"/>
      <c r="Z36" s="63"/>
      <c r="AA36" s="63"/>
      <c r="AB36" s="63"/>
      <c r="AC36" s="63"/>
      <c r="AD36" s="63"/>
      <c r="AE36" s="63"/>
      <c r="AF36" s="63"/>
      <c r="AG36" s="63"/>
      <c r="AH36" s="63"/>
      <c r="AI36" s="63"/>
      <c r="AJ36" s="63"/>
      <c r="AK36" s="63"/>
      <c r="AL36" s="63"/>
      <c r="AM36" s="63"/>
    </row>
    <row r="37" spans="1:39" ht="3.75" customHeight="1"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row>
    <row r="38" spans="1:39" ht="13.5" customHeight="1"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40" spans="1:39" ht="13.5" customHeight="1" x14ac:dyDescent="0.2">
      <c r="B40" s="13" t="s">
        <v>69</v>
      </c>
    </row>
    <row r="41" spans="1:39" ht="13.5" customHeight="1" x14ac:dyDescent="0.2">
      <c r="C41" s="13"/>
    </row>
    <row r="43" spans="1:39" ht="45.75" customHeight="1" x14ac:dyDescent="0.2"/>
    <row r="45" spans="1:39" ht="18.75" customHeight="1" x14ac:dyDescent="0.2"/>
    <row r="73" spans="2:24" ht="13.5" customHeight="1" x14ac:dyDescent="0.2">
      <c r="D73" s="14" t="s">
        <v>66</v>
      </c>
      <c r="E73" s="14"/>
      <c r="F73" s="14"/>
      <c r="G73" s="14"/>
      <c r="H73" s="14"/>
      <c r="I73" s="14"/>
      <c r="J73" s="14"/>
      <c r="K73" s="14"/>
      <c r="L73" s="14"/>
      <c r="M73" s="14"/>
      <c r="N73" s="14"/>
      <c r="O73" s="14"/>
      <c r="P73" s="14"/>
      <c r="Q73" s="14"/>
      <c r="R73" s="14"/>
      <c r="S73" s="14"/>
      <c r="T73" s="14"/>
      <c r="U73" s="14"/>
      <c r="V73" s="14"/>
      <c r="W73" s="14"/>
      <c r="X73" s="14"/>
    </row>
    <row r="78" spans="2:24" ht="13.5" customHeight="1" x14ac:dyDescent="0.2">
      <c r="B78" s="13" t="s">
        <v>70</v>
      </c>
    </row>
    <row r="79" spans="2:24" ht="13.5" customHeight="1" x14ac:dyDescent="0.2">
      <c r="C79" s="13"/>
    </row>
    <row r="81" ht="45.75" customHeight="1" x14ac:dyDescent="0.2"/>
    <row r="83" ht="18.75" customHeight="1" x14ac:dyDescent="0.2"/>
    <row r="111" spans="4:24" ht="13.5" customHeight="1" x14ac:dyDescent="0.2">
      <c r="D111" s="14" t="s">
        <v>66</v>
      </c>
      <c r="E111" s="14"/>
      <c r="F111" s="14"/>
      <c r="G111" s="14"/>
      <c r="H111" s="14"/>
      <c r="I111" s="14"/>
      <c r="J111" s="14"/>
      <c r="K111" s="14"/>
      <c r="L111" s="14"/>
      <c r="M111" s="14"/>
      <c r="N111" s="14"/>
      <c r="O111" s="14"/>
      <c r="P111" s="14"/>
      <c r="Q111" s="14"/>
      <c r="R111" s="14"/>
      <c r="S111" s="14"/>
      <c r="T111" s="14"/>
      <c r="U111" s="14"/>
      <c r="V111" s="14"/>
      <c r="W111" s="14"/>
      <c r="X111" s="14"/>
    </row>
    <row r="115" spans="2:3" ht="13.5" customHeight="1" x14ac:dyDescent="0.2">
      <c r="B115" s="13" t="s">
        <v>68</v>
      </c>
    </row>
    <row r="116" spans="2:3" ht="13.5" customHeight="1" x14ac:dyDescent="0.2">
      <c r="C116" s="13"/>
    </row>
    <row r="118" spans="2:3" ht="45.75" customHeight="1" x14ac:dyDescent="0.2"/>
    <row r="120" spans="2:3" ht="18.75" customHeight="1" x14ac:dyDescent="0.2"/>
    <row r="129" spans="44:47" ht="13.5" customHeight="1" x14ac:dyDescent="0.2">
      <c r="AR129" s="351"/>
      <c r="AS129" s="351"/>
      <c r="AT129" s="351"/>
      <c r="AU129" s="16"/>
    </row>
    <row r="130" spans="44:47" ht="13.5" customHeight="1" x14ac:dyDescent="0.2">
      <c r="AR130" s="351"/>
      <c r="AS130" s="351"/>
      <c r="AT130" s="351"/>
      <c r="AU130" s="16"/>
    </row>
    <row r="131" spans="44:47" ht="13.5" customHeight="1" x14ac:dyDescent="0.2">
      <c r="AR131" s="351"/>
      <c r="AS131" s="351"/>
      <c r="AT131" s="351"/>
      <c r="AU131" s="16"/>
    </row>
    <row r="132" spans="44:47" ht="13.5" customHeight="1" x14ac:dyDescent="0.2">
      <c r="AR132" s="351"/>
      <c r="AS132" s="351"/>
      <c r="AT132" s="351"/>
      <c r="AU132" s="16"/>
    </row>
    <row r="133" spans="44:47" ht="13.5" customHeight="1" x14ac:dyDescent="0.2">
      <c r="AR133" s="351"/>
      <c r="AS133" s="351"/>
      <c r="AT133" s="351"/>
      <c r="AU133" s="16"/>
    </row>
    <row r="134" spans="44:47" ht="13.5" customHeight="1" x14ac:dyDescent="0.2">
      <c r="AR134" s="351"/>
      <c r="AS134" s="351"/>
      <c r="AT134" s="351"/>
      <c r="AU134" s="16"/>
    </row>
    <row r="135" spans="44:47" ht="13.5" customHeight="1" x14ac:dyDescent="0.2">
      <c r="AR135" s="351"/>
      <c r="AS135" s="351"/>
      <c r="AT135" s="351"/>
      <c r="AU135" s="16"/>
    </row>
    <row r="136" spans="44:47" ht="13.5" customHeight="1" x14ac:dyDescent="0.2">
      <c r="AR136" s="352"/>
      <c r="AS136" s="352"/>
      <c r="AT136" s="352"/>
      <c r="AU136" s="16"/>
    </row>
    <row r="137" spans="44:47" ht="13.5" customHeight="1" x14ac:dyDescent="0.2">
      <c r="AR137" s="351"/>
      <c r="AS137" s="351"/>
      <c r="AT137" s="351"/>
      <c r="AU137" s="16"/>
    </row>
    <row r="138" spans="44:47" ht="13.5" customHeight="1" x14ac:dyDescent="0.2">
      <c r="AR138" s="351"/>
      <c r="AS138" s="351"/>
      <c r="AT138" s="351"/>
      <c r="AU138" s="16"/>
    </row>
    <row r="139" spans="44:47" ht="13.5" customHeight="1" x14ac:dyDescent="0.2">
      <c r="AR139" s="15"/>
      <c r="AS139" s="15"/>
      <c r="AT139" s="15"/>
      <c r="AU139" s="16"/>
    </row>
    <row r="140" spans="44:47" ht="13.5" customHeight="1" x14ac:dyDescent="0.2">
      <c r="AR140" s="351"/>
      <c r="AS140" s="351"/>
      <c r="AT140" s="351"/>
      <c r="AU140" s="16"/>
    </row>
    <row r="148" spans="4:24" ht="13.5" customHeight="1" x14ac:dyDescent="0.2">
      <c r="D148" s="14" t="s">
        <v>66</v>
      </c>
      <c r="E148" s="14"/>
      <c r="F148" s="14"/>
      <c r="G148" s="14"/>
      <c r="H148" s="14"/>
      <c r="I148" s="14"/>
      <c r="J148" s="14"/>
      <c r="K148" s="14"/>
      <c r="L148" s="14"/>
      <c r="M148" s="14"/>
      <c r="N148" s="14"/>
      <c r="O148" s="14"/>
      <c r="P148" s="14"/>
      <c r="Q148" s="14"/>
      <c r="R148" s="14"/>
      <c r="S148" s="14"/>
      <c r="T148" s="14"/>
      <c r="U148" s="14"/>
      <c r="V148" s="14"/>
      <c r="W148" s="14"/>
      <c r="X148" s="14"/>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 x14ac:dyDescent="0.2"/>
  <cols>
    <col min="2" max="2" width="15" customWidth="1"/>
    <col min="3" max="3" width="19.08984375" customWidth="1"/>
    <col min="4" max="4" width="12.453125" customWidth="1"/>
  </cols>
  <sheetData>
    <row r="2" spans="2:23" x14ac:dyDescent="0.2">
      <c r="B2" t="s">
        <v>84</v>
      </c>
      <c r="C2" s="49" t="str">
        <f ca="1">CELL("filename")</f>
        <v>https://digitalgojp.sharepoint.com/sites/ENV_FS0096/Lib0001/01_課室共有/0105_報道発表・閣議後会見/報道発表/R.8/260227 フロン排出抑制法に基づく報告情報の集計結果（令和６年度分）を公表します/添付資料/参考資料/[04_令和６年度充塡量・回収量集計結果表.xlsx]表1</v>
      </c>
      <c r="D2" s="49"/>
      <c r="E2" s="49"/>
      <c r="F2" s="49"/>
      <c r="G2" s="49"/>
      <c r="H2" s="49"/>
      <c r="I2" s="49"/>
      <c r="J2" s="49"/>
      <c r="K2" s="49"/>
      <c r="L2" s="49"/>
      <c r="M2" s="49"/>
      <c r="N2" s="49"/>
      <c r="O2" s="49"/>
      <c r="P2" s="49"/>
      <c r="Q2" s="49"/>
      <c r="R2" s="49"/>
      <c r="S2" s="49"/>
      <c r="T2" s="49"/>
      <c r="U2" s="49"/>
      <c r="V2" s="49"/>
      <c r="W2" s="49"/>
    </row>
    <row r="3" spans="2:23" x14ac:dyDescent="0.2">
      <c r="B3" t="s">
        <v>85</v>
      </c>
      <c r="C3" s="49">
        <f ca="1">FIND("令和", C2, 1)</f>
        <v>123</v>
      </c>
    </row>
    <row r="6" spans="2:23" x14ac:dyDescent="0.2">
      <c r="E6" t="s">
        <v>96</v>
      </c>
    </row>
    <row r="7" spans="2:23" x14ac:dyDescent="0.2">
      <c r="E7" t="s">
        <v>96</v>
      </c>
      <c r="F7" t="s">
        <v>82</v>
      </c>
    </row>
    <row r="8" spans="2:23" ht="16.5" x14ac:dyDescent="0.2">
      <c r="B8" s="54" t="s">
        <v>88</v>
      </c>
      <c r="C8" s="62">
        <v>5</v>
      </c>
    </row>
    <row r="9" spans="2:23" x14ac:dyDescent="0.2">
      <c r="B9" t="s">
        <v>89</v>
      </c>
      <c r="C9" s="55" t="str">
        <f>$E$7&amp;$C$8&amp;$F$7</f>
        <v>令和5年度</v>
      </c>
    </row>
    <row r="10" spans="2:23" x14ac:dyDescent="0.2">
      <c r="B10" t="s">
        <v>90</v>
      </c>
      <c r="C10" s="55" t="str">
        <f>$C$8&amp;$F$7</f>
        <v>5年度</v>
      </c>
    </row>
    <row r="11" spans="2:23" ht="16.5" x14ac:dyDescent="0.2">
      <c r="B11" s="54" t="s">
        <v>86</v>
      </c>
      <c r="C11" s="62">
        <v>4</v>
      </c>
    </row>
    <row r="12" spans="2:23" x14ac:dyDescent="0.2">
      <c r="B12" t="s">
        <v>87</v>
      </c>
      <c r="C12" s="55" t="str">
        <f>$E$6&amp;$C$11&amp;$F$7</f>
        <v>令和4年度</v>
      </c>
    </row>
    <row r="13" spans="2:23" x14ac:dyDescent="0.2">
      <c r="C13" s="56"/>
    </row>
    <row r="14" spans="2:23" x14ac:dyDescent="0.2">
      <c r="C14" s="56"/>
    </row>
    <row r="15" spans="2:23" x14ac:dyDescent="0.2">
      <c r="C15" s="56"/>
    </row>
    <row r="16" spans="2:23" x14ac:dyDescent="0.2">
      <c r="B16" s="56"/>
    </row>
    <row r="17" spans="1:4" x14ac:dyDescent="0.2">
      <c r="A17" s="47" t="s">
        <v>78</v>
      </c>
      <c r="B17" s="57" t="str">
        <f>C9</f>
        <v>令和5年度</v>
      </c>
      <c r="C17" s="58" t="s">
        <v>79</v>
      </c>
      <c r="D17" s="59" t="str">
        <f>A17&amp;B17&amp;C17</f>
        <v>（令和5年度）</v>
      </c>
    </row>
    <row r="18" spans="1:4" x14ac:dyDescent="0.2">
      <c r="A18" s="47" t="s">
        <v>78</v>
      </c>
      <c r="B18" s="59" t="str">
        <f>C12</f>
        <v>令和4年度</v>
      </c>
      <c r="C18" s="58" t="s">
        <v>79</v>
      </c>
      <c r="D18" s="59" t="str">
        <f>A18&amp;B18&amp;C18</f>
        <v>（令和4年度）</v>
      </c>
    </row>
    <row r="20" spans="1:4" x14ac:dyDescent="0.2">
      <c r="B20" s="60"/>
    </row>
    <row r="21" spans="1:4" x14ac:dyDescent="0.2">
      <c r="B21" s="61" t="s">
        <v>80</v>
      </c>
      <c r="D21" s="61" t="str">
        <f>$C$10&amp;B21</f>
        <v>5年度当初の保管量</v>
      </c>
    </row>
    <row r="24" spans="1:4" x14ac:dyDescent="0.2">
      <c r="B24" s="59" t="s">
        <v>81</v>
      </c>
      <c r="D24" s="59" t="str">
        <f t="shared" ref="D24:D36" si="0">$C$10&amp;B24</f>
        <v>5年度末の保管量</v>
      </c>
    </row>
    <row r="27" spans="1:4" x14ac:dyDescent="0.2">
      <c r="B27" s="59" t="s">
        <v>80</v>
      </c>
      <c r="D27" s="59" t="str">
        <f t="shared" si="0"/>
        <v>5年度当初の保管量</v>
      </c>
    </row>
    <row r="30" spans="1:4" x14ac:dyDescent="0.2">
      <c r="B30" s="59" t="s">
        <v>81</v>
      </c>
      <c r="D30" s="59" t="str">
        <f t="shared" si="0"/>
        <v>5年度末の保管量</v>
      </c>
    </row>
    <row r="33" spans="2:4" x14ac:dyDescent="0.2">
      <c r="B33" s="59" t="s">
        <v>80</v>
      </c>
      <c r="D33" s="59" t="str">
        <f t="shared" si="0"/>
        <v>5年度当初の保管量</v>
      </c>
    </row>
    <row r="36" spans="2:4" x14ac:dyDescent="0.2">
      <c r="B36" s="59" t="s">
        <v>81</v>
      </c>
      <c r="D36" s="59" t="str">
        <f t="shared" si="0"/>
        <v>5年度末の保管量</v>
      </c>
    </row>
    <row r="37" spans="2:4" x14ac:dyDescent="0.2">
      <c r="B37" s="60"/>
    </row>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x14ac:dyDescent="0.2"/>
  <cols>
    <col min="1" max="1" width="9.6328125" style="2" customWidth="1"/>
    <col min="2" max="3" width="12.453125" style="2" customWidth="1"/>
    <col min="4" max="4" width="12.453125" style="1" customWidth="1"/>
    <col min="5" max="6" width="12.453125" style="2" customWidth="1"/>
    <col min="7" max="7" width="12.453125" style="1" customWidth="1"/>
    <col min="8" max="9" width="12.453125" style="2" customWidth="1"/>
    <col min="10" max="10" width="12.453125" style="1" customWidth="1"/>
    <col min="11" max="12" width="12.453125" style="2" customWidth="1"/>
    <col min="13" max="13" width="12.453125" style="1" customWidth="1"/>
    <col min="14" max="15" width="12.453125" style="2" customWidth="1"/>
    <col min="16" max="16" width="12.453125" style="1" customWidth="1"/>
    <col min="17" max="18" width="12.453125" style="2" customWidth="1"/>
    <col min="19" max="19" width="12.453125" style="1" customWidth="1"/>
    <col min="20" max="21" width="12.453125" style="2" customWidth="1"/>
    <col min="22" max="22" width="12.453125" style="1" customWidth="1"/>
    <col min="23" max="24" width="12.453125" style="2" customWidth="1"/>
    <col min="25" max="25" width="12.453125" style="1" customWidth="1"/>
    <col min="26" max="73" width="16.08984375" style="1" customWidth="1"/>
    <col min="74" max="275" width="8.90625" style="1"/>
    <col min="276" max="276" width="4.453125" style="1" bestFit="1" customWidth="1"/>
    <col min="277" max="277" width="8.90625" style="1"/>
    <col min="278" max="301" width="13.36328125" style="1" customWidth="1"/>
    <col min="302" max="531" width="8.90625" style="1"/>
    <col min="532" max="532" width="4.453125" style="1" bestFit="1" customWidth="1"/>
    <col min="533" max="533" width="8.90625" style="1"/>
    <col min="534" max="557" width="13.36328125" style="1" customWidth="1"/>
    <col min="558" max="787" width="8.90625" style="1"/>
    <col min="788" max="788" width="4.453125" style="1" bestFit="1" customWidth="1"/>
    <col min="789" max="789" width="8.90625" style="1"/>
    <col min="790" max="813" width="13.36328125" style="1" customWidth="1"/>
    <col min="814" max="1043" width="8.90625" style="1"/>
    <col min="1044" max="1044" width="4.453125" style="1" bestFit="1" customWidth="1"/>
    <col min="1045" max="1045" width="8.90625" style="1"/>
    <col min="1046" max="1069" width="13.36328125" style="1" customWidth="1"/>
    <col min="1070" max="1299" width="8.90625" style="1"/>
    <col min="1300" max="1300" width="4.453125" style="1" bestFit="1" customWidth="1"/>
    <col min="1301" max="1301" width="8.90625" style="1"/>
    <col min="1302" max="1325" width="13.36328125" style="1" customWidth="1"/>
    <col min="1326" max="1555" width="8.90625" style="1"/>
    <col min="1556" max="1556" width="4.453125" style="1" bestFit="1" customWidth="1"/>
    <col min="1557" max="1557" width="8.90625" style="1"/>
    <col min="1558" max="1581" width="13.36328125" style="1" customWidth="1"/>
    <col min="1582" max="1811" width="8.90625" style="1"/>
    <col min="1812" max="1812" width="4.453125" style="1" bestFit="1" customWidth="1"/>
    <col min="1813" max="1813" width="8.90625" style="1"/>
    <col min="1814" max="1837" width="13.36328125" style="1" customWidth="1"/>
    <col min="1838" max="2067" width="8.90625" style="1"/>
    <col min="2068" max="2068" width="4.453125" style="1" bestFit="1" customWidth="1"/>
    <col min="2069" max="2069" width="8.90625" style="1"/>
    <col min="2070" max="2093" width="13.36328125" style="1" customWidth="1"/>
    <col min="2094" max="2323" width="8.90625" style="1"/>
    <col min="2324" max="2324" width="4.453125" style="1" bestFit="1" customWidth="1"/>
    <col min="2325" max="2325" width="8.90625" style="1"/>
    <col min="2326" max="2349" width="13.36328125" style="1" customWidth="1"/>
    <col min="2350" max="2579" width="8.90625" style="1"/>
    <col min="2580" max="2580" width="4.453125" style="1" bestFit="1" customWidth="1"/>
    <col min="2581" max="2581" width="8.90625" style="1"/>
    <col min="2582" max="2605" width="13.36328125" style="1" customWidth="1"/>
    <col min="2606" max="2835" width="8.90625" style="1"/>
    <col min="2836" max="2836" width="4.453125" style="1" bestFit="1" customWidth="1"/>
    <col min="2837" max="2837" width="8.90625" style="1"/>
    <col min="2838" max="2861" width="13.36328125" style="1" customWidth="1"/>
    <col min="2862" max="3091" width="8.90625" style="1"/>
    <col min="3092" max="3092" width="4.453125" style="1" bestFit="1" customWidth="1"/>
    <col min="3093" max="3093" width="8.90625" style="1"/>
    <col min="3094" max="3117" width="13.36328125" style="1" customWidth="1"/>
    <col min="3118" max="3347" width="8.90625" style="1"/>
    <col min="3348" max="3348" width="4.453125" style="1" bestFit="1" customWidth="1"/>
    <col min="3349" max="3349" width="8.90625" style="1"/>
    <col min="3350" max="3373" width="13.36328125" style="1" customWidth="1"/>
    <col min="3374" max="3603" width="8.90625" style="1"/>
    <col min="3604" max="3604" width="4.453125" style="1" bestFit="1" customWidth="1"/>
    <col min="3605" max="3605" width="8.90625" style="1"/>
    <col min="3606" max="3629" width="13.36328125" style="1" customWidth="1"/>
    <col min="3630" max="3859" width="8.90625" style="1"/>
    <col min="3860" max="3860" width="4.453125" style="1" bestFit="1" customWidth="1"/>
    <col min="3861" max="3861" width="8.90625" style="1"/>
    <col min="3862" max="3885" width="13.36328125" style="1" customWidth="1"/>
    <col min="3886" max="4115" width="8.90625" style="1"/>
    <col min="4116" max="4116" width="4.453125" style="1" bestFit="1" customWidth="1"/>
    <col min="4117" max="4117" width="8.90625" style="1"/>
    <col min="4118" max="4141" width="13.36328125" style="1" customWidth="1"/>
    <col min="4142" max="4371" width="8.90625" style="1"/>
    <col min="4372" max="4372" width="4.453125" style="1" bestFit="1" customWidth="1"/>
    <col min="4373" max="4373" width="8.90625" style="1"/>
    <col min="4374" max="4397" width="13.36328125" style="1" customWidth="1"/>
    <col min="4398" max="4627" width="8.90625" style="1"/>
    <col min="4628" max="4628" width="4.453125" style="1" bestFit="1" customWidth="1"/>
    <col min="4629" max="4629" width="8.90625" style="1"/>
    <col min="4630" max="4653" width="13.36328125" style="1" customWidth="1"/>
    <col min="4654" max="4883" width="8.90625" style="1"/>
    <col min="4884" max="4884" width="4.453125" style="1" bestFit="1" customWidth="1"/>
    <col min="4885" max="4885" width="8.90625" style="1"/>
    <col min="4886" max="4909" width="13.36328125" style="1" customWidth="1"/>
    <col min="4910" max="5139" width="8.90625" style="1"/>
    <col min="5140" max="5140" width="4.453125" style="1" bestFit="1" customWidth="1"/>
    <col min="5141" max="5141" width="8.90625" style="1"/>
    <col min="5142" max="5165" width="13.36328125" style="1" customWidth="1"/>
    <col min="5166" max="5395" width="8.90625" style="1"/>
    <col min="5396" max="5396" width="4.453125" style="1" bestFit="1" customWidth="1"/>
    <col min="5397" max="5397" width="8.90625" style="1"/>
    <col min="5398" max="5421" width="13.36328125" style="1" customWidth="1"/>
    <col min="5422" max="5651" width="8.90625" style="1"/>
    <col min="5652" max="5652" width="4.453125" style="1" bestFit="1" customWidth="1"/>
    <col min="5653" max="5653" width="8.90625" style="1"/>
    <col min="5654" max="5677" width="13.36328125" style="1" customWidth="1"/>
    <col min="5678" max="5907" width="8.90625" style="1"/>
    <col min="5908" max="5908" width="4.453125" style="1" bestFit="1" customWidth="1"/>
    <col min="5909" max="5909" width="8.90625" style="1"/>
    <col min="5910" max="5933" width="13.36328125" style="1" customWidth="1"/>
    <col min="5934" max="6163" width="8.90625" style="1"/>
    <col min="6164" max="6164" width="4.453125" style="1" bestFit="1" customWidth="1"/>
    <col min="6165" max="6165" width="8.90625" style="1"/>
    <col min="6166" max="6189" width="13.36328125" style="1" customWidth="1"/>
    <col min="6190" max="6419" width="8.90625" style="1"/>
    <col min="6420" max="6420" width="4.453125" style="1" bestFit="1" customWidth="1"/>
    <col min="6421" max="6421" width="8.90625" style="1"/>
    <col min="6422" max="6445" width="13.36328125" style="1" customWidth="1"/>
    <col min="6446" max="6675" width="8.90625" style="1"/>
    <col min="6676" max="6676" width="4.453125" style="1" bestFit="1" customWidth="1"/>
    <col min="6677" max="6677" width="8.90625" style="1"/>
    <col min="6678" max="6701" width="13.36328125" style="1" customWidth="1"/>
    <col min="6702" max="6931" width="8.90625" style="1"/>
    <col min="6932" max="6932" width="4.453125" style="1" bestFit="1" customWidth="1"/>
    <col min="6933" max="6933" width="8.90625" style="1"/>
    <col min="6934" max="6957" width="13.36328125" style="1" customWidth="1"/>
    <col min="6958" max="7187" width="8.90625" style="1"/>
    <col min="7188" max="7188" width="4.453125" style="1" bestFit="1" customWidth="1"/>
    <col min="7189" max="7189" width="8.90625" style="1"/>
    <col min="7190" max="7213" width="13.36328125" style="1" customWidth="1"/>
    <col min="7214" max="7443" width="8.90625" style="1"/>
    <col min="7444" max="7444" width="4.453125" style="1" bestFit="1" customWidth="1"/>
    <col min="7445" max="7445" width="8.90625" style="1"/>
    <col min="7446" max="7469" width="13.36328125" style="1" customWidth="1"/>
    <col min="7470" max="7699" width="8.90625" style="1"/>
    <col min="7700" max="7700" width="4.453125" style="1" bestFit="1" customWidth="1"/>
    <col min="7701" max="7701" width="8.90625" style="1"/>
    <col min="7702" max="7725" width="13.36328125" style="1" customWidth="1"/>
    <col min="7726" max="7955" width="8.90625" style="1"/>
    <col min="7956" max="7956" width="4.453125" style="1" bestFit="1" customWidth="1"/>
    <col min="7957" max="7957" width="8.90625" style="1"/>
    <col min="7958" max="7981" width="13.36328125" style="1" customWidth="1"/>
    <col min="7982" max="8211" width="8.90625" style="1"/>
    <col min="8212" max="8212" width="4.453125" style="1" bestFit="1" customWidth="1"/>
    <col min="8213" max="8213" width="8.90625" style="1"/>
    <col min="8214" max="8237" width="13.36328125" style="1" customWidth="1"/>
    <col min="8238" max="8467" width="8.90625" style="1"/>
    <col min="8468" max="8468" width="4.453125" style="1" bestFit="1" customWidth="1"/>
    <col min="8469" max="8469" width="8.90625" style="1"/>
    <col min="8470" max="8493" width="13.36328125" style="1" customWidth="1"/>
    <col min="8494" max="8723" width="8.90625" style="1"/>
    <col min="8724" max="8724" width="4.453125" style="1" bestFit="1" customWidth="1"/>
    <col min="8725" max="8725" width="8.90625" style="1"/>
    <col min="8726" max="8749" width="13.36328125" style="1" customWidth="1"/>
    <col min="8750" max="8979" width="8.90625" style="1"/>
    <col min="8980" max="8980" width="4.453125" style="1" bestFit="1" customWidth="1"/>
    <col min="8981" max="8981" width="8.90625" style="1"/>
    <col min="8982" max="9005" width="13.36328125" style="1" customWidth="1"/>
    <col min="9006" max="9235" width="8.90625" style="1"/>
    <col min="9236" max="9236" width="4.453125" style="1" bestFit="1" customWidth="1"/>
    <col min="9237" max="9237" width="8.90625" style="1"/>
    <col min="9238" max="9261" width="13.36328125" style="1" customWidth="1"/>
    <col min="9262" max="9491" width="8.90625" style="1"/>
    <col min="9492" max="9492" width="4.453125" style="1" bestFit="1" customWidth="1"/>
    <col min="9493" max="9493" width="8.90625" style="1"/>
    <col min="9494" max="9517" width="13.36328125" style="1" customWidth="1"/>
    <col min="9518" max="9747" width="8.90625" style="1"/>
    <col min="9748" max="9748" width="4.453125" style="1" bestFit="1" customWidth="1"/>
    <col min="9749" max="9749" width="8.90625" style="1"/>
    <col min="9750" max="9773" width="13.36328125" style="1" customWidth="1"/>
    <col min="9774" max="10003" width="8.90625" style="1"/>
    <col min="10004" max="10004" width="4.453125" style="1" bestFit="1" customWidth="1"/>
    <col min="10005" max="10005" width="8.90625" style="1"/>
    <col min="10006" max="10029" width="13.36328125" style="1" customWidth="1"/>
    <col min="10030" max="10259" width="8.90625" style="1"/>
    <col min="10260" max="10260" width="4.453125" style="1" bestFit="1" customWidth="1"/>
    <col min="10261" max="10261" width="8.90625" style="1"/>
    <col min="10262" max="10285" width="13.36328125" style="1" customWidth="1"/>
    <col min="10286" max="10515" width="8.90625" style="1"/>
    <col min="10516" max="10516" width="4.453125" style="1" bestFit="1" customWidth="1"/>
    <col min="10517" max="10517" width="8.90625" style="1"/>
    <col min="10518" max="10541" width="13.36328125" style="1" customWidth="1"/>
    <col min="10542" max="10771" width="8.90625" style="1"/>
    <col min="10772" max="10772" width="4.453125" style="1" bestFit="1" customWidth="1"/>
    <col min="10773" max="10773" width="8.90625" style="1"/>
    <col min="10774" max="10797" width="13.36328125" style="1" customWidth="1"/>
    <col min="10798" max="11027" width="8.90625" style="1"/>
    <col min="11028" max="11028" width="4.453125" style="1" bestFit="1" customWidth="1"/>
    <col min="11029" max="11029" width="8.90625" style="1"/>
    <col min="11030" max="11053" width="13.36328125" style="1" customWidth="1"/>
    <col min="11054" max="11283" width="8.90625" style="1"/>
    <col min="11284" max="11284" width="4.453125" style="1" bestFit="1" customWidth="1"/>
    <col min="11285" max="11285" width="8.90625" style="1"/>
    <col min="11286" max="11309" width="13.36328125" style="1" customWidth="1"/>
    <col min="11310" max="11539" width="8.90625" style="1"/>
    <col min="11540" max="11540" width="4.453125" style="1" bestFit="1" customWidth="1"/>
    <col min="11541" max="11541" width="8.90625" style="1"/>
    <col min="11542" max="11565" width="13.36328125" style="1" customWidth="1"/>
    <col min="11566" max="11795" width="8.90625" style="1"/>
    <col min="11796" max="11796" width="4.453125" style="1" bestFit="1" customWidth="1"/>
    <col min="11797" max="11797" width="8.90625" style="1"/>
    <col min="11798" max="11821" width="13.36328125" style="1" customWidth="1"/>
    <col min="11822" max="12051" width="8.90625" style="1"/>
    <col min="12052" max="12052" width="4.453125" style="1" bestFit="1" customWidth="1"/>
    <col min="12053" max="12053" width="8.90625" style="1"/>
    <col min="12054" max="12077" width="13.36328125" style="1" customWidth="1"/>
    <col min="12078" max="12307" width="8.90625" style="1"/>
    <col min="12308" max="12308" width="4.453125" style="1" bestFit="1" customWidth="1"/>
    <col min="12309" max="12309" width="8.90625" style="1"/>
    <col min="12310" max="12333" width="13.36328125" style="1" customWidth="1"/>
    <col min="12334" max="12563" width="8.90625" style="1"/>
    <col min="12564" max="12564" width="4.453125" style="1" bestFit="1" customWidth="1"/>
    <col min="12565" max="12565" width="8.90625" style="1"/>
    <col min="12566" max="12589" width="13.36328125" style="1" customWidth="1"/>
    <col min="12590" max="12819" width="8.90625" style="1"/>
    <col min="12820" max="12820" width="4.453125" style="1" bestFit="1" customWidth="1"/>
    <col min="12821" max="12821" width="8.90625" style="1"/>
    <col min="12822" max="12845" width="13.36328125" style="1" customWidth="1"/>
    <col min="12846" max="13075" width="8.90625" style="1"/>
    <col min="13076" max="13076" width="4.453125" style="1" bestFit="1" customWidth="1"/>
    <col min="13077" max="13077" width="8.90625" style="1"/>
    <col min="13078" max="13101" width="13.36328125" style="1" customWidth="1"/>
    <col min="13102" max="13331" width="8.90625" style="1"/>
    <col min="13332" max="13332" width="4.453125" style="1" bestFit="1" customWidth="1"/>
    <col min="13333" max="13333" width="8.90625" style="1"/>
    <col min="13334" max="13357" width="13.36328125" style="1" customWidth="1"/>
    <col min="13358" max="13587" width="8.90625" style="1"/>
    <col min="13588" max="13588" width="4.453125" style="1" bestFit="1" customWidth="1"/>
    <col min="13589" max="13589" width="8.90625" style="1"/>
    <col min="13590" max="13613" width="13.36328125" style="1" customWidth="1"/>
    <col min="13614" max="13843" width="8.90625" style="1"/>
    <col min="13844" max="13844" width="4.453125" style="1" bestFit="1" customWidth="1"/>
    <col min="13845" max="13845" width="8.90625" style="1"/>
    <col min="13846" max="13869" width="13.36328125" style="1" customWidth="1"/>
    <col min="13870" max="14099" width="8.90625" style="1"/>
    <col min="14100" max="14100" width="4.453125" style="1" bestFit="1" customWidth="1"/>
    <col min="14101" max="14101" width="8.90625" style="1"/>
    <col min="14102" max="14125" width="13.36328125" style="1" customWidth="1"/>
    <col min="14126" max="14355" width="8.90625" style="1"/>
    <col min="14356" max="14356" width="4.453125" style="1" bestFit="1" customWidth="1"/>
    <col min="14357" max="14357" width="8.90625" style="1"/>
    <col min="14358" max="14381" width="13.36328125" style="1" customWidth="1"/>
    <col min="14382" max="14611" width="8.90625" style="1"/>
    <col min="14612" max="14612" width="4.453125" style="1" bestFit="1" customWidth="1"/>
    <col min="14613" max="14613" width="8.90625" style="1"/>
    <col min="14614" max="14637" width="13.36328125" style="1" customWidth="1"/>
    <col min="14638" max="14867" width="8.90625" style="1"/>
    <col min="14868" max="14868" width="4.453125" style="1" bestFit="1" customWidth="1"/>
    <col min="14869" max="14869" width="8.90625" style="1"/>
    <col min="14870" max="14893" width="13.36328125" style="1" customWidth="1"/>
    <col min="14894" max="15123" width="8.90625" style="1"/>
    <col min="15124" max="15124" width="4.453125" style="1" bestFit="1" customWidth="1"/>
    <col min="15125" max="15125" width="8.90625" style="1"/>
    <col min="15126" max="15149" width="13.36328125" style="1" customWidth="1"/>
    <col min="15150" max="15379" width="8.90625" style="1"/>
    <col min="15380" max="15380" width="4.453125" style="1" bestFit="1" customWidth="1"/>
    <col min="15381" max="15381" width="8.90625" style="1"/>
    <col min="15382" max="15405" width="13.36328125" style="1" customWidth="1"/>
    <col min="15406" max="15635" width="8.90625" style="1"/>
    <col min="15636" max="15636" width="4.453125" style="1" bestFit="1" customWidth="1"/>
    <col min="15637" max="15637" width="8.90625" style="1"/>
    <col min="15638" max="15661" width="13.36328125" style="1" customWidth="1"/>
    <col min="15662" max="15891" width="8.90625" style="1"/>
    <col min="15892" max="15892" width="4.453125" style="1" bestFit="1" customWidth="1"/>
    <col min="15893" max="15893" width="8.90625" style="1"/>
    <col min="15894" max="15917" width="13.36328125" style="1" customWidth="1"/>
    <col min="15918" max="16147" width="8.90625" style="1"/>
    <col min="16148" max="16148" width="4.453125" style="1" bestFit="1" customWidth="1"/>
    <col min="16149" max="16149" width="8.90625" style="1"/>
    <col min="16150" max="16173" width="13.36328125" style="1" customWidth="1"/>
    <col min="16174" max="16384" width="8.90625" style="1"/>
  </cols>
  <sheetData>
    <row r="1" spans="1:73" ht="18" customHeight="1" x14ac:dyDescent="0.2">
      <c r="D1" s="350" t="s">
        <v>83</v>
      </c>
      <c r="E1" s="350"/>
      <c r="F1" s="350"/>
      <c r="G1" s="350"/>
      <c r="H1" s="350"/>
      <c r="I1" s="350"/>
      <c r="J1" s="350"/>
      <c r="K1" s="350"/>
      <c r="L1" s="350"/>
      <c r="M1" s="350"/>
      <c r="N1" s="350"/>
      <c r="O1" s="350"/>
      <c r="P1" s="350"/>
      <c r="Q1" s="350"/>
      <c r="R1" s="350"/>
      <c r="S1" s="350"/>
      <c r="T1" s="350"/>
      <c r="U1" s="350"/>
      <c r="V1" s="350"/>
      <c r="W1" s="350"/>
      <c r="X1" s="350"/>
      <c r="Y1" s="350"/>
    </row>
    <row r="2" spans="1:73" ht="18" customHeight="1" thickBot="1" x14ac:dyDescent="0.25"/>
    <row r="3" spans="1:73" ht="18" customHeight="1" x14ac:dyDescent="0.2">
      <c r="A3" s="360"/>
      <c r="B3" s="363" t="s">
        <v>4</v>
      </c>
      <c r="C3" s="364"/>
      <c r="D3" s="364"/>
      <c r="E3" s="364"/>
      <c r="F3" s="364"/>
      <c r="G3" s="364"/>
      <c r="H3" s="364"/>
      <c r="I3" s="364"/>
      <c r="J3" s="364"/>
      <c r="K3" s="364"/>
      <c r="L3" s="364"/>
      <c r="M3" s="364"/>
      <c r="N3" s="364"/>
      <c r="O3" s="364"/>
      <c r="P3" s="364"/>
      <c r="Q3" s="364"/>
      <c r="R3" s="364"/>
      <c r="S3" s="364"/>
      <c r="T3" s="364"/>
      <c r="U3" s="364"/>
      <c r="V3" s="364"/>
      <c r="W3" s="364"/>
      <c r="X3" s="364"/>
      <c r="Y3" s="365"/>
      <c r="Z3" s="363" t="s">
        <v>5</v>
      </c>
      <c r="AA3" s="364"/>
      <c r="AB3" s="364"/>
      <c r="AC3" s="364"/>
      <c r="AD3" s="364"/>
      <c r="AE3" s="364"/>
      <c r="AF3" s="364"/>
      <c r="AG3" s="364"/>
      <c r="AH3" s="364"/>
      <c r="AI3" s="364"/>
      <c r="AJ3" s="364"/>
      <c r="AK3" s="364"/>
      <c r="AL3" s="364"/>
      <c r="AM3" s="364"/>
      <c r="AN3" s="364"/>
      <c r="AO3" s="364"/>
      <c r="AP3" s="364"/>
      <c r="AQ3" s="364"/>
      <c r="AR3" s="364"/>
      <c r="AS3" s="364"/>
      <c r="AT3" s="364"/>
      <c r="AU3" s="364"/>
      <c r="AV3" s="364"/>
      <c r="AW3" s="365"/>
      <c r="AX3" s="363" t="s">
        <v>6</v>
      </c>
      <c r="AY3" s="364"/>
      <c r="AZ3" s="364"/>
      <c r="BA3" s="364"/>
      <c r="BB3" s="364"/>
      <c r="BC3" s="364"/>
      <c r="BD3" s="364"/>
      <c r="BE3" s="364"/>
      <c r="BF3" s="364"/>
      <c r="BG3" s="364"/>
      <c r="BH3" s="364"/>
      <c r="BI3" s="364"/>
      <c r="BJ3" s="364"/>
      <c r="BK3" s="364"/>
      <c r="BL3" s="364"/>
      <c r="BM3" s="364"/>
      <c r="BN3" s="364"/>
      <c r="BO3" s="364"/>
      <c r="BP3" s="364"/>
      <c r="BQ3" s="364"/>
      <c r="BR3" s="364"/>
      <c r="BS3" s="364"/>
      <c r="BT3" s="364"/>
      <c r="BU3" s="365"/>
    </row>
    <row r="4" spans="1:73" ht="18" customHeight="1" x14ac:dyDescent="0.2">
      <c r="A4" s="361"/>
      <c r="B4" s="359" t="s">
        <v>62</v>
      </c>
      <c r="C4" s="357"/>
      <c r="D4" s="357"/>
      <c r="E4" s="357"/>
      <c r="F4" s="357"/>
      <c r="G4" s="357"/>
      <c r="H4" s="357" t="s">
        <v>7</v>
      </c>
      <c r="I4" s="357"/>
      <c r="J4" s="357"/>
      <c r="K4" s="357"/>
      <c r="L4" s="357"/>
      <c r="M4" s="357"/>
      <c r="N4" s="357" t="s">
        <v>63</v>
      </c>
      <c r="O4" s="357"/>
      <c r="P4" s="357"/>
      <c r="Q4" s="357"/>
      <c r="R4" s="357"/>
      <c r="S4" s="357"/>
      <c r="T4" s="357" t="s">
        <v>8</v>
      </c>
      <c r="U4" s="357"/>
      <c r="V4" s="357"/>
      <c r="W4" s="357"/>
      <c r="X4" s="357"/>
      <c r="Y4" s="358"/>
      <c r="Z4" s="359" t="s">
        <v>62</v>
      </c>
      <c r="AA4" s="357"/>
      <c r="AB4" s="357"/>
      <c r="AC4" s="357"/>
      <c r="AD4" s="357"/>
      <c r="AE4" s="357"/>
      <c r="AF4" s="357" t="s">
        <v>7</v>
      </c>
      <c r="AG4" s="357"/>
      <c r="AH4" s="357"/>
      <c r="AI4" s="357"/>
      <c r="AJ4" s="357"/>
      <c r="AK4" s="357"/>
      <c r="AL4" s="357" t="s">
        <v>63</v>
      </c>
      <c r="AM4" s="357"/>
      <c r="AN4" s="357"/>
      <c r="AO4" s="357"/>
      <c r="AP4" s="357"/>
      <c r="AQ4" s="357"/>
      <c r="AR4" s="357" t="s">
        <v>8</v>
      </c>
      <c r="AS4" s="357"/>
      <c r="AT4" s="357"/>
      <c r="AU4" s="357"/>
      <c r="AV4" s="357"/>
      <c r="AW4" s="358"/>
      <c r="AX4" s="359" t="s">
        <v>62</v>
      </c>
      <c r="AY4" s="357"/>
      <c r="AZ4" s="357"/>
      <c r="BA4" s="357"/>
      <c r="BB4" s="357"/>
      <c r="BC4" s="357"/>
      <c r="BD4" s="357" t="s">
        <v>7</v>
      </c>
      <c r="BE4" s="357"/>
      <c r="BF4" s="357"/>
      <c r="BG4" s="357"/>
      <c r="BH4" s="357"/>
      <c r="BI4" s="357"/>
      <c r="BJ4" s="357" t="s">
        <v>63</v>
      </c>
      <c r="BK4" s="357"/>
      <c r="BL4" s="357"/>
      <c r="BM4" s="357"/>
      <c r="BN4" s="357"/>
      <c r="BO4" s="357"/>
      <c r="BP4" s="357" t="s">
        <v>8</v>
      </c>
      <c r="BQ4" s="357"/>
      <c r="BR4" s="357"/>
      <c r="BS4" s="357"/>
      <c r="BT4" s="357"/>
      <c r="BU4" s="358"/>
    </row>
    <row r="5" spans="1:73" s="2" customFormat="1" ht="44" customHeight="1" x14ac:dyDescent="0.2">
      <c r="A5" s="361"/>
      <c r="B5" s="356" t="s">
        <v>9</v>
      </c>
      <c r="C5" s="354"/>
      <c r="D5" s="354"/>
      <c r="E5" s="353" t="s">
        <v>10</v>
      </c>
      <c r="F5" s="353"/>
      <c r="G5" s="353"/>
      <c r="H5" s="354" t="s">
        <v>9</v>
      </c>
      <c r="I5" s="354"/>
      <c r="J5" s="354"/>
      <c r="K5" s="353" t="s">
        <v>10</v>
      </c>
      <c r="L5" s="353"/>
      <c r="M5" s="353"/>
      <c r="N5" s="354" t="s">
        <v>9</v>
      </c>
      <c r="O5" s="354"/>
      <c r="P5" s="354"/>
      <c r="Q5" s="353" t="s">
        <v>10</v>
      </c>
      <c r="R5" s="353"/>
      <c r="S5" s="353"/>
      <c r="T5" s="354" t="s">
        <v>9</v>
      </c>
      <c r="U5" s="354"/>
      <c r="V5" s="354"/>
      <c r="W5" s="353" t="s">
        <v>10</v>
      </c>
      <c r="X5" s="353"/>
      <c r="Y5" s="355"/>
      <c r="Z5" s="356" t="s">
        <v>9</v>
      </c>
      <c r="AA5" s="354"/>
      <c r="AB5" s="354"/>
      <c r="AC5" s="353" t="s">
        <v>10</v>
      </c>
      <c r="AD5" s="353"/>
      <c r="AE5" s="353"/>
      <c r="AF5" s="354" t="s">
        <v>9</v>
      </c>
      <c r="AG5" s="354"/>
      <c r="AH5" s="354"/>
      <c r="AI5" s="353" t="s">
        <v>10</v>
      </c>
      <c r="AJ5" s="353"/>
      <c r="AK5" s="353"/>
      <c r="AL5" s="354" t="s">
        <v>9</v>
      </c>
      <c r="AM5" s="354"/>
      <c r="AN5" s="354"/>
      <c r="AO5" s="353" t="s">
        <v>10</v>
      </c>
      <c r="AP5" s="353"/>
      <c r="AQ5" s="353"/>
      <c r="AR5" s="354" t="s">
        <v>9</v>
      </c>
      <c r="AS5" s="354"/>
      <c r="AT5" s="354"/>
      <c r="AU5" s="353" t="s">
        <v>10</v>
      </c>
      <c r="AV5" s="353"/>
      <c r="AW5" s="355"/>
      <c r="AX5" s="356" t="s">
        <v>9</v>
      </c>
      <c r="AY5" s="354"/>
      <c r="AZ5" s="354"/>
      <c r="BA5" s="353" t="s">
        <v>10</v>
      </c>
      <c r="BB5" s="353"/>
      <c r="BC5" s="353"/>
      <c r="BD5" s="354" t="s">
        <v>9</v>
      </c>
      <c r="BE5" s="354"/>
      <c r="BF5" s="354"/>
      <c r="BG5" s="353" t="s">
        <v>10</v>
      </c>
      <c r="BH5" s="353"/>
      <c r="BI5" s="353"/>
      <c r="BJ5" s="354" t="s">
        <v>9</v>
      </c>
      <c r="BK5" s="354"/>
      <c r="BL5" s="354"/>
      <c r="BM5" s="353" t="s">
        <v>10</v>
      </c>
      <c r="BN5" s="353"/>
      <c r="BO5" s="353"/>
      <c r="BP5" s="354" t="s">
        <v>9</v>
      </c>
      <c r="BQ5" s="354"/>
      <c r="BR5" s="354"/>
      <c r="BS5" s="353" t="s">
        <v>10</v>
      </c>
      <c r="BT5" s="353"/>
      <c r="BU5" s="355"/>
    </row>
    <row r="6" spans="1:73" s="2" customFormat="1" ht="44" customHeight="1" thickBot="1" x14ac:dyDescent="0.25">
      <c r="A6" s="362"/>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2">
      <c r="A7" s="68" t="s">
        <v>11</v>
      </c>
      <c r="B7" s="119" t="e">
        <f t="shared" ref="B7:Q22" si="0">IF(SUM(Z7,AX7)="","",SUM(Z7,AX7))</f>
        <v>#REF!</v>
      </c>
      <c r="C7" s="114" t="e">
        <f t="shared" si="0"/>
        <v>#REF!</v>
      </c>
      <c r="D7" s="70" t="e">
        <f t="shared" si="0"/>
        <v>#REF!</v>
      </c>
      <c r="E7" s="115" t="e">
        <f t="shared" si="0"/>
        <v>#REF!</v>
      </c>
      <c r="F7" s="115" t="e">
        <f t="shared" si="0"/>
        <v>#REF!</v>
      </c>
      <c r="G7" s="70" t="e">
        <f t="shared" si="0"/>
        <v>#REF!</v>
      </c>
      <c r="H7" s="114" t="e">
        <f t="shared" si="0"/>
        <v>#REF!</v>
      </c>
      <c r="I7" s="114" t="e">
        <f t="shared" si="0"/>
        <v>#REF!</v>
      </c>
      <c r="J7" s="70" t="e">
        <f t="shared" si="0"/>
        <v>#REF!</v>
      </c>
      <c r="K7" s="115" t="e">
        <f t="shared" si="0"/>
        <v>#REF!</v>
      </c>
      <c r="L7" s="115" t="e">
        <f t="shared" si="0"/>
        <v>#REF!</v>
      </c>
      <c r="M7" s="70" t="e">
        <f t="shared" si="0"/>
        <v>#REF!</v>
      </c>
      <c r="N7" s="114" t="e">
        <f t="shared" si="0"/>
        <v>#REF!</v>
      </c>
      <c r="O7" s="114" t="e">
        <f t="shared" si="0"/>
        <v>#REF!</v>
      </c>
      <c r="P7" s="70" t="e">
        <f t="shared" si="0"/>
        <v>#REF!</v>
      </c>
      <c r="Q7" s="115" t="e">
        <f t="shared" si="0"/>
        <v>#REF!</v>
      </c>
      <c r="R7" s="115" t="e">
        <f t="shared" ref="R7:Y38" si="1">IF(SUM(AP7,BN7)="","",SUM(AP7,BN7))</f>
        <v>#REF!</v>
      </c>
      <c r="S7" s="70" t="e">
        <f t="shared" si="1"/>
        <v>#REF!</v>
      </c>
      <c r="T7" s="114" t="e">
        <f t="shared" si="1"/>
        <v>#REF!</v>
      </c>
      <c r="U7" s="114" t="e">
        <f t="shared" si="1"/>
        <v>#REF!</v>
      </c>
      <c r="V7" s="70" t="e">
        <f t="shared" si="1"/>
        <v>#REF!</v>
      </c>
      <c r="W7" s="115" t="e">
        <f t="shared" si="1"/>
        <v>#REF!</v>
      </c>
      <c r="X7" s="115" t="e">
        <f t="shared" si="1"/>
        <v>#REF!</v>
      </c>
      <c r="Y7" s="117" t="e">
        <f t="shared" si="1"/>
        <v>#REF!</v>
      </c>
      <c r="Z7" s="69" t="e">
        <f>IF(#REF!="","",#REF!)</f>
        <v>#REF!</v>
      </c>
      <c r="AA7" s="70" t="e">
        <f>IF(#REF!="","",#REF!)</f>
        <v>#REF!</v>
      </c>
      <c r="AB7" s="70" t="e">
        <f>IF(#REF!="","",#REF!)</f>
        <v>#REF!</v>
      </c>
      <c r="AC7" s="70" t="e">
        <f>IF(#REF!="","",#REF!)</f>
        <v>#REF!</v>
      </c>
      <c r="AD7" s="70" t="e">
        <f>IF(#REF!="","",#REF!)</f>
        <v>#REF!</v>
      </c>
      <c r="AE7" s="70" t="e">
        <f>IF(#REF!="","",#REF!)</f>
        <v>#REF!</v>
      </c>
      <c r="AF7" s="70" t="e">
        <f>IF(#REF!="","",#REF!)</f>
        <v>#REF!</v>
      </c>
      <c r="AG7" s="70" t="e">
        <f>IF(#REF!="","",#REF!)</f>
        <v>#REF!</v>
      </c>
      <c r="AH7" s="70" t="e">
        <f>IF(#REF!="","",#REF!)</f>
        <v>#REF!</v>
      </c>
      <c r="AI7" s="70" t="e">
        <f>IF(#REF!="","",#REF!)</f>
        <v>#REF!</v>
      </c>
      <c r="AJ7" s="70" t="e">
        <f>IF(#REF!="","",#REF!)</f>
        <v>#REF!</v>
      </c>
      <c r="AK7" s="70" t="e">
        <f>IF(#REF!="","",#REF!)</f>
        <v>#REF!</v>
      </c>
      <c r="AL7" s="70" t="e">
        <f>IF(#REF!="","",#REF!)</f>
        <v>#REF!</v>
      </c>
      <c r="AM7" s="70" t="e">
        <f>IF(#REF!="","",#REF!)</f>
        <v>#REF!</v>
      </c>
      <c r="AN7" s="70" t="e">
        <f>IF(#REF!="","",#REF!)</f>
        <v>#REF!</v>
      </c>
      <c r="AO7" s="70" t="e">
        <f>IF(#REF!="","",#REF!)</f>
        <v>#REF!</v>
      </c>
      <c r="AP7" s="70" t="e">
        <f>IF(#REF!="","",#REF!)</f>
        <v>#REF!</v>
      </c>
      <c r="AQ7" s="70" t="e">
        <f>IF(#REF!="","",#REF!)</f>
        <v>#REF!</v>
      </c>
      <c r="AR7" s="70" t="e">
        <f t="shared" ref="AR7:AT22" si="2">IF(SUM(Z7,AF7,AL7)="","",SUM(Z7,AF7,AL7))</f>
        <v>#REF!</v>
      </c>
      <c r="AS7" s="70" t="e">
        <f t="shared" si="2"/>
        <v>#REF!</v>
      </c>
      <c r="AT7" s="70" t="e">
        <f>IF(SUM(AB7,AH7,AN7)="","",SUM(AB7,AH7,AN7))</f>
        <v>#REF!</v>
      </c>
      <c r="AU7" s="70" t="e">
        <f t="shared" ref="AU7:AW53" si="3">IF(SUM(AC7,AI7,AO7)="","",SUM(AC7,AI7,AO7))</f>
        <v>#REF!</v>
      </c>
      <c r="AV7" s="70" t="e">
        <f t="shared" si="3"/>
        <v>#REF!</v>
      </c>
      <c r="AW7" s="117" t="e">
        <f t="shared" si="3"/>
        <v>#REF!</v>
      </c>
      <c r="AX7" s="118" t="e">
        <f>IF(#REF!="","",#REF!)</f>
        <v>#REF!</v>
      </c>
      <c r="AY7" s="116" t="e">
        <f>IF(#REF!="","",#REF!)</f>
        <v>#REF!</v>
      </c>
      <c r="AZ7" s="116" t="e">
        <f>IF(#REF!="","",#REF!)</f>
        <v>#REF!</v>
      </c>
      <c r="BA7" s="116" t="e">
        <f>IF(#REF!="","",#REF!)</f>
        <v>#REF!</v>
      </c>
      <c r="BB7" s="116" t="e">
        <f>IF(#REF!="","",#REF!)</f>
        <v>#REF!</v>
      </c>
      <c r="BC7" s="116" t="e">
        <f>IF(#REF!="","",#REF!)</f>
        <v>#REF!</v>
      </c>
      <c r="BD7" s="116" t="e">
        <f>IF(#REF!="","",#REF!)</f>
        <v>#REF!</v>
      </c>
      <c r="BE7" s="116" t="e">
        <f>IF(#REF!="","",#REF!)</f>
        <v>#REF!</v>
      </c>
      <c r="BF7" s="116" t="e">
        <f>IF(#REF!="","",#REF!)</f>
        <v>#REF!</v>
      </c>
      <c r="BG7" s="116" t="e">
        <f>IF(#REF!="","",#REF!)</f>
        <v>#REF!</v>
      </c>
      <c r="BH7" s="116" t="e">
        <f>IF(#REF!="","",#REF!)</f>
        <v>#REF!</v>
      </c>
      <c r="BI7" s="116" t="e">
        <f>IF(#REF!="","",#REF!)</f>
        <v>#REF!</v>
      </c>
      <c r="BJ7" s="116" t="e">
        <f>IF(#REF!="","",#REF!)</f>
        <v>#REF!</v>
      </c>
      <c r="BK7" s="116" t="e">
        <f>IF(#REF!="","",#REF!)</f>
        <v>#REF!</v>
      </c>
      <c r="BL7" s="116" t="e">
        <f>IF(#REF!="","",#REF!)</f>
        <v>#REF!</v>
      </c>
      <c r="BM7" s="116" t="e">
        <f>IF(#REF!="","",#REF!)</f>
        <v>#REF!</v>
      </c>
      <c r="BN7" s="116" t="e">
        <f>IF(#REF!="","",#REF!)</f>
        <v>#REF!</v>
      </c>
      <c r="BO7" s="116" t="e">
        <f>IF(#REF!="","",#REF!)</f>
        <v>#REF!</v>
      </c>
      <c r="BP7" s="116" t="e">
        <f t="shared" ref="BP7:BR22" si="4">IF(SUM(AX7,BD7,BJ7)="","",SUM(AX7,BD7,BJ7))</f>
        <v>#REF!</v>
      </c>
      <c r="BQ7" s="116" t="e">
        <f t="shared" si="4"/>
        <v>#REF!</v>
      </c>
      <c r="BR7" s="70" t="e">
        <f>IF(SUM(AZ7,BF7,BL7)="","",SUM(AZ7,BF7,BL7))</f>
        <v>#REF!</v>
      </c>
      <c r="BS7" s="116" t="e">
        <f t="shared" ref="BS7:BU22" si="5">IF(SUM(BA7,BG7,BM7)="","",SUM(BA7,BG7,BM7))</f>
        <v>#REF!</v>
      </c>
      <c r="BT7" s="116" t="e">
        <f t="shared" si="5"/>
        <v>#REF!</v>
      </c>
      <c r="BU7" s="117" t="e">
        <f>IF(SUM(BC7,BI7,BO7)="","",SUM(BC7,BI7,BO7))</f>
        <v>#REF!</v>
      </c>
    </row>
    <row r="8" spans="1:73" ht="18" customHeight="1" x14ac:dyDescent="0.2">
      <c r="A8" s="142" t="s">
        <v>12</v>
      </c>
      <c r="B8" s="120" t="e">
        <f t="shared" si="0"/>
        <v>#REF!</v>
      </c>
      <c r="C8" s="112" t="e">
        <f t="shared" si="0"/>
        <v>#REF!</v>
      </c>
      <c r="D8" s="42" t="e">
        <f t="shared" si="0"/>
        <v>#REF!</v>
      </c>
      <c r="E8" s="113" t="e">
        <f t="shared" si="0"/>
        <v>#REF!</v>
      </c>
      <c r="F8" s="113" t="e">
        <f t="shared" si="0"/>
        <v>#REF!</v>
      </c>
      <c r="G8" s="42" t="e">
        <f t="shared" si="0"/>
        <v>#REF!</v>
      </c>
      <c r="H8" s="112" t="e">
        <f t="shared" si="0"/>
        <v>#REF!</v>
      </c>
      <c r="I8" s="112" t="e">
        <f t="shared" si="0"/>
        <v>#REF!</v>
      </c>
      <c r="J8" s="42" t="e">
        <f t="shared" si="0"/>
        <v>#REF!</v>
      </c>
      <c r="K8" s="113" t="e">
        <f t="shared" si="0"/>
        <v>#REF!</v>
      </c>
      <c r="L8" s="113" t="e">
        <f t="shared" si="0"/>
        <v>#REF!</v>
      </c>
      <c r="M8" s="42" t="e">
        <f t="shared" si="0"/>
        <v>#REF!</v>
      </c>
      <c r="N8" s="112" t="e">
        <f t="shared" si="0"/>
        <v>#REF!</v>
      </c>
      <c r="O8" s="112" t="e">
        <f t="shared" si="0"/>
        <v>#REF!</v>
      </c>
      <c r="P8" s="42" t="e">
        <f t="shared" si="0"/>
        <v>#REF!</v>
      </c>
      <c r="Q8" s="113" t="e">
        <f t="shared" si="0"/>
        <v>#REF!</v>
      </c>
      <c r="R8" s="113" t="e">
        <f t="shared" si="1"/>
        <v>#REF!</v>
      </c>
      <c r="S8" s="42" t="e">
        <f t="shared" si="1"/>
        <v>#REF!</v>
      </c>
      <c r="T8" s="112" t="e">
        <f t="shared" si="1"/>
        <v>#REF!</v>
      </c>
      <c r="U8" s="112" t="e">
        <f t="shared" si="1"/>
        <v>#REF!</v>
      </c>
      <c r="V8" s="42" t="e">
        <f t="shared" si="1"/>
        <v>#REF!</v>
      </c>
      <c r="W8" s="113" t="e">
        <f t="shared" si="1"/>
        <v>#REF!</v>
      </c>
      <c r="X8" s="113" t="e">
        <f t="shared" si="1"/>
        <v>#REF!</v>
      </c>
      <c r="Y8" s="44" t="e">
        <f t="shared" si="1"/>
        <v>#REF!</v>
      </c>
      <c r="Z8" s="43" t="e">
        <f>IF(#REF!="","",#REF!)</f>
        <v>#REF!</v>
      </c>
      <c r="AA8" s="42" t="e">
        <f>IF(#REF!="","",#REF!)</f>
        <v>#REF!</v>
      </c>
      <c r="AB8" s="42" t="e">
        <f>IF(#REF!="","",#REF!)</f>
        <v>#REF!</v>
      </c>
      <c r="AC8" s="42" t="e">
        <f>IF(#REF!="","",#REF!)</f>
        <v>#REF!</v>
      </c>
      <c r="AD8" s="42" t="e">
        <f>IF(#REF!="","",#REF!)</f>
        <v>#REF!</v>
      </c>
      <c r="AE8" s="42" t="e">
        <f>IF(#REF!="","",#REF!)</f>
        <v>#REF!</v>
      </c>
      <c r="AF8" s="42" t="e">
        <f>IF(#REF!="","",#REF!)</f>
        <v>#REF!</v>
      </c>
      <c r="AG8" s="42" t="e">
        <f>IF(#REF!="","",#REF!)</f>
        <v>#REF!</v>
      </c>
      <c r="AH8" s="42" t="e">
        <f>IF(#REF!="","",#REF!)</f>
        <v>#REF!</v>
      </c>
      <c r="AI8" s="42" t="e">
        <f>IF(#REF!="","",#REF!)</f>
        <v>#REF!</v>
      </c>
      <c r="AJ8" s="42" t="e">
        <f>IF(#REF!="","",#REF!)</f>
        <v>#REF!</v>
      </c>
      <c r="AK8" s="42" t="e">
        <f>IF(#REF!="","",#REF!)</f>
        <v>#REF!</v>
      </c>
      <c r="AL8" s="42" t="e">
        <f>IF(#REF!="","",#REF!)</f>
        <v>#REF!</v>
      </c>
      <c r="AM8" s="42" t="e">
        <f>IF(#REF!="","",#REF!)</f>
        <v>#REF!</v>
      </c>
      <c r="AN8" s="42" t="e">
        <f>IF(#REF!="","",#REF!)</f>
        <v>#REF!</v>
      </c>
      <c r="AO8" s="42" t="e">
        <f>IF(#REF!="","",#REF!)</f>
        <v>#REF!</v>
      </c>
      <c r="AP8" s="42" t="e">
        <f>IF(#REF!="","",#REF!)</f>
        <v>#REF!</v>
      </c>
      <c r="AQ8" s="42" t="e">
        <f>IF(#REF!="","",#REF!)</f>
        <v>#REF!</v>
      </c>
      <c r="AR8" s="42" t="e">
        <f t="shared" si="2"/>
        <v>#REF!</v>
      </c>
      <c r="AS8" s="42" t="e">
        <f t="shared" si="2"/>
        <v>#REF!</v>
      </c>
      <c r="AT8" s="42" t="e">
        <f t="shared" si="2"/>
        <v>#REF!</v>
      </c>
      <c r="AU8" s="42" t="e">
        <f t="shared" si="3"/>
        <v>#REF!</v>
      </c>
      <c r="AV8" s="42" t="e">
        <f t="shared" si="3"/>
        <v>#REF!</v>
      </c>
      <c r="AW8" s="44" t="e">
        <f t="shared" si="3"/>
        <v>#REF!</v>
      </c>
      <c r="AX8" s="46" t="e">
        <f>IF(#REF!="","",#REF!)</f>
        <v>#REF!</v>
      </c>
      <c r="AY8" s="45" t="e">
        <f>IF(#REF!="","",#REF!)</f>
        <v>#REF!</v>
      </c>
      <c r="AZ8" s="45" t="e">
        <f>IF(#REF!="","",#REF!)</f>
        <v>#REF!</v>
      </c>
      <c r="BA8" s="45" t="e">
        <f>IF(#REF!="","",#REF!)</f>
        <v>#REF!</v>
      </c>
      <c r="BB8" s="45" t="e">
        <f>IF(#REF!="","",#REF!)</f>
        <v>#REF!</v>
      </c>
      <c r="BC8" s="45" t="e">
        <f>IF(#REF!="","",#REF!)</f>
        <v>#REF!</v>
      </c>
      <c r="BD8" s="45" t="e">
        <f>IF(#REF!="","",#REF!)</f>
        <v>#REF!</v>
      </c>
      <c r="BE8" s="45" t="e">
        <f>IF(#REF!="","",#REF!)</f>
        <v>#REF!</v>
      </c>
      <c r="BF8" s="45" t="e">
        <f>IF(#REF!="","",#REF!)</f>
        <v>#REF!</v>
      </c>
      <c r="BG8" s="45" t="e">
        <f>IF(#REF!="","",#REF!)</f>
        <v>#REF!</v>
      </c>
      <c r="BH8" s="45" t="e">
        <f>IF(#REF!="","",#REF!)</f>
        <v>#REF!</v>
      </c>
      <c r="BI8" s="45" t="e">
        <f>IF(#REF!="","",#REF!)</f>
        <v>#REF!</v>
      </c>
      <c r="BJ8" s="45" t="e">
        <f>IF(#REF!="","",#REF!)</f>
        <v>#REF!</v>
      </c>
      <c r="BK8" s="45" t="e">
        <f>IF(#REF!="","",#REF!)</f>
        <v>#REF!</v>
      </c>
      <c r="BL8" s="45" t="e">
        <f>IF(#REF!="","",#REF!)</f>
        <v>#REF!</v>
      </c>
      <c r="BM8" s="45" t="e">
        <f>IF(#REF!="","",#REF!)</f>
        <v>#REF!</v>
      </c>
      <c r="BN8" s="45" t="e">
        <f>IF(#REF!="","",#REF!)</f>
        <v>#REF!</v>
      </c>
      <c r="BO8" s="45" t="e">
        <f>IF(#REF!="","",#REF!)</f>
        <v>#REF!</v>
      </c>
      <c r="BP8" s="45" t="e">
        <f t="shared" si="4"/>
        <v>#REF!</v>
      </c>
      <c r="BQ8" s="45" t="e">
        <f t="shared" si="4"/>
        <v>#REF!</v>
      </c>
      <c r="BR8" s="42" t="e">
        <f t="shared" si="4"/>
        <v>#REF!</v>
      </c>
      <c r="BS8" s="45" t="e">
        <f t="shared" si="5"/>
        <v>#REF!</v>
      </c>
      <c r="BT8" s="45" t="e">
        <f t="shared" si="5"/>
        <v>#REF!</v>
      </c>
      <c r="BU8" s="44" t="e">
        <f t="shared" si="5"/>
        <v>#REF!</v>
      </c>
    </row>
    <row r="9" spans="1:73" ht="18" customHeight="1" x14ac:dyDescent="0.2">
      <c r="A9" s="142" t="s">
        <v>13</v>
      </c>
      <c r="B9" s="120" t="e">
        <f t="shared" si="0"/>
        <v>#REF!</v>
      </c>
      <c r="C9" s="112" t="e">
        <f t="shared" si="0"/>
        <v>#REF!</v>
      </c>
      <c r="D9" s="42" t="e">
        <f t="shared" si="0"/>
        <v>#REF!</v>
      </c>
      <c r="E9" s="113" t="e">
        <f t="shared" si="0"/>
        <v>#REF!</v>
      </c>
      <c r="F9" s="113" t="e">
        <f t="shared" si="0"/>
        <v>#REF!</v>
      </c>
      <c r="G9" s="42" t="e">
        <f t="shared" si="0"/>
        <v>#REF!</v>
      </c>
      <c r="H9" s="112" t="e">
        <f t="shared" si="0"/>
        <v>#REF!</v>
      </c>
      <c r="I9" s="112" t="e">
        <f t="shared" si="0"/>
        <v>#REF!</v>
      </c>
      <c r="J9" s="42" t="e">
        <f t="shared" si="0"/>
        <v>#REF!</v>
      </c>
      <c r="K9" s="113" t="e">
        <f t="shared" si="0"/>
        <v>#REF!</v>
      </c>
      <c r="L9" s="113" t="e">
        <f t="shared" si="0"/>
        <v>#REF!</v>
      </c>
      <c r="M9" s="42" t="e">
        <f t="shared" si="0"/>
        <v>#REF!</v>
      </c>
      <c r="N9" s="112" t="e">
        <f t="shared" si="0"/>
        <v>#REF!</v>
      </c>
      <c r="O9" s="112" t="e">
        <f t="shared" si="0"/>
        <v>#REF!</v>
      </c>
      <c r="P9" s="42" t="e">
        <f t="shared" si="0"/>
        <v>#REF!</v>
      </c>
      <c r="Q9" s="113" t="e">
        <f t="shared" si="0"/>
        <v>#REF!</v>
      </c>
      <c r="R9" s="113" t="e">
        <f t="shared" si="1"/>
        <v>#REF!</v>
      </c>
      <c r="S9" s="42" t="e">
        <f t="shared" si="1"/>
        <v>#REF!</v>
      </c>
      <c r="T9" s="112" t="e">
        <f t="shared" si="1"/>
        <v>#REF!</v>
      </c>
      <c r="U9" s="112" t="e">
        <f t="shared" si="1"/>
        <v>#REF!</v>
      </c>
      <c r="V9" s="42" t="e">
        <f t="shared" si="1"/>
        <v>#REF!</v>
      </c>
      <c r="W9" s="113" t="e">
        <f t="shared" si="1"/>
        <v>#REF!</v>
      </c>
      <c r="X9" s="113" t="e">
        <f t="shared" si="1"/>
        <v>#REF!</v>
      </c>
      <c r="Y9" s="44" t="e">
        <f t="shared" si="1"/>
        <v>#REF!</v>
      </c>
      <c r="Z9" s="43" t="e">
        <f>IF(#REF!="","",#REF!)</f>
        <v>#REF!</v>
      </c>
      <c r="AA9" s="42" t="e">
        <f>IF(#REF!="","",#REF!)</f>
        <v>#REF!</v>
      </c>
      <c r="AB9" s="42" t="e">
        <f>IF(#REF!="","",#REF!)</f>
        <v>#REF!</v>
      </c>
      <c r="AC9" s="42" t="e">
        <f>IF(#REF!="","",#REF!)</f>
        <v>#REF!</v>
      </c>
      <c r="AD9" s="42" t="e">
        <f>IF(#REF!="","",#REF!)</f>
        <v>#REF!</v>
      </c>
      <c r="AE9" s="42" t="e">
        <f>IF(#REF!="","",#REF!)</f>
        <v>#REF!</v>
      </c>
      <c r="AF9" s="42" t="e">
        <f>IF(#REF!="","",#REF!)</f>
        <v>#REF!</v>
      </c>
      <c r="AG9" s="42" t="e">
        <f>IF(#REF!="","",#REF!)</f>
        <v>#REF!</v>
      </c>
      <c r="AH9" s="42" t="e">
        <f>IF(#REF!="","",#REF!)</f>
        <v>#REF!</v>
      </c>
      <c r="AI9" s="42" t="e">
        <f>IF(#REF!="","",#REF!)</f>
        <v>#REF!</v>
      </c>
      <c r="AJ9" s="42" t="e">
        <f>IF(#REF!="","",#REF!)</f>
        <v>#REF!</v>
      </c>
      <c r="AK9" s="42" t="e">
        <f>IF(#REF!="","",#REF!)</f>
        <v>#REF!</v>
      </c>
      <c r="AL9" s="42" t="e">
        <f>IF(#REF!="","",#REF!)</f>
        <v>#REF!</v>
      </c>
      <c r="AM9" s="42" t="e">
        <f>IF(#REF!="","",#REF!)</f>
        <v>#REF!</v>
      </c>
      <c r="AN9" s="42" t="e">
        <f>IF(#REF!="","",#REF!)</f>
        <v>#REF!</v>
      </c>
      <c r="AO9" s="42" t="e">
        <f>IF(#REF!="","",#REF!)</f>
        <v>#REF!</v>
      </c>
      <c r="AP9" s="42" t="e">
        <f>IF(#REF!="","",#REF!)</f>
        <v>#REF!</v>
      </c>
      <c r="AQ9" s="42" t="e">
        <f>IF(#REF!="","",#REF!)</f>
        <v>#REF!</v>
      </c>
      <c r="AR9" s="42" t="e">
        <f t="shared" si="2"/>
        <v>#REF!</v>
      </c>
      <c r="AS9" s="42" t="e">
        <f t="shared" si="2"/>
        <v>#REF!</v>
      </c>
      <c r="AT9" s="42" t="e">
        <f t="shared" si="2"/>
        <v>#REF!</v>
      </c>
      <c r="AU9" s="42" t="e">
        <f t="shared" si="3"/>
        <v>#REF!</v>
      </c>
      <c r="AV9" s="42" t="e">
        <f t="shared" si="3"/>
        <v>#REF!</v>
      </c>
      <c r="AW9" s="44" t="e">
        <f t="shared" si="3"/>
        <v>#REF!</v>
      </c>
      <c r="AX9" s="46" t="e">
        <f>IF(#REF!="","",#REF!)</f>
        <v>#REF!</v>
      </c>
      <c r="AY9" s="45" t="e">
        <f>IF(#REF!="","",#REF!)</f>
        <v>#REF!</v>
      </c>
      <c r="AZ9" s="45" t="e">
        <f>IF(#REF!="","",#REF!)</f>
        <v>#REF!</v>
      </c>
      <c r="BA9" s="45" t="e">
        <f>IF(#REF!="","",#REF!)</f>
        <v>#REF!</v>
      </c>
      <c r="BB9" s="45" t="e">
        <f>IF(#REF!="","",#REF!)</f>
        <v>#REF!</v>
      </c>
      <c r="BC9" s="45" t="e">
        <f>IF(#REF!="","",#REF!)</f>
        <v>#REF!</v>
      </c>
      <c r="BD9" s="45" t="e">
        <f>IF(#REF!="","",#REF!)</f>
        <v>#REF!</v>
      </c>
      <c r="BE9" s="45" t="e">
        <f>IF(#REF!="","",#REF!)</f>
        <v>#REF!</v>
      </c>
      <c r="BF9" s="45" t="e">
        <f>IF(#REF!="","",#REF!)</f>
        <v>#REF!</v>
      </c>
      <c r="BG9" s="45" t="e">
        <f>IF(#REF!="","",#REF!)</f>
        <v>#REF!</v>
      </c>
      <c r="BH9" s="45" t="e">
        <f>IF(#REF!="","",#REF!)</f>
        <v>#REF!</v>
      </c>
      <c r="BI9" s="45" t="e">
        <f>IF(#REF!="","",#REF!)</f>
        <v>#REF!</v>
      </c>
      <c r="BJ9" s="45" t="e">
        <f>IF(#REF!="","",#REF!)</f>
        <v>#REF!</v>
      </c>
      <c r="BK9" s="45" t="e">
        <f>IF(#REF!="","",#REF!)</f>
        <v>#REF!</v>
      </c>
      <c r="BL9" s="45" t="e">
        <f>IF(#REF!="","",#REF!)</f>
        <v>#REF!</v>
      </c>
      <c r="BM9" s="45" t="e">
        <f>IF(#REF!="","",#REF!)</f>
        <v>#REF!</v>
      </c>
      <c r="BN9" s="45" t="e">
        <f>IF(#REF!="","",#REF!)</f>
        <v>#REF!</v>
      </c>
      <c r="BO9" s="45" t="e">
        <f>IF(#REF!="","",#REF!)</f>
        <v>#REF!</v>
      </c>
      <c r="BP9" s="45" t="e">
        <f t="shared" si="4"/>
        <v>#REF!</v>
      </c>
      <c r="BQ9" s="45" t="e">
        <f t="shared" si="4"/>
        <v>#REF!</v>
      </c>
      <c r="BR9" s="42" t="e">
        <f t="shared" si="4"/>
        <v>#REF!</v>
      </c>
      <c r="BS9" s="45" t="e">
        <f t="shared" si="5"/>
        <v>#REF!</v>
      </c>
      <c r="BT9" s="45" t="e">
        <f t="shared" si="5"/>
        <v>#REF!</v>
      </c>
      <c r="BU9" s="44" t="e">
        <f t="shared" si="5"/>
        <v>#REF!</v>
      </c>
    </row>
    <row r="10" spans="1:73" ht="18" customHeight="1" x14ac:dyDescent="0.2">
      <c r="A10" s="142" t="s">
        <v>14</v>
      </c>
      <c r="B10" s="120" t="e">
        <f t="shared" si="0"/>
        <v>#REF!</v>
      </c>
      <c r="C10" s="112" t="e">
        <f t="shared" si="0"/>
        <v>#REF!</v>
      </c>
      <c r="D10" s="42" t="e">
        <f t="shared" si="0"/>
        <v>#REF!</v>
      </c>
      <c r="E10" s="113" t="e">
        <f t="shared" si="0"/>
        <v>#REF!</v>
      </c>
      <c r="F10" s="113" t="e">
        <f t="shared" si="0"/>
        <v>#REF!</v>
      </c>
      <c r="G10" s="42" t="e">
        <f t="shared" si="0"/>
        <v>#REF!</v>
      </c>
      <c r="H10" s="112" t="e">
        <f t="shared" si="0"/>
        <v>#REF!</v>
      </c>
      <c r="I10" s="112" t="e">
        <f t="shared" si="0"/>
        <v>#REF!</v>
      </c>
      <c r="J10" s="42" t="e">
        <f t="shared" si="0"/>
        <v>#REF!</v>
      </c>
      <c r="K10" s="113" t="e">
        <f t="shared" si="0"/>
        <v>#REF!</v>
      </c>
      <c r="L10" s="113" t="e">
        <f t="shared" si="0"/>
        <v>#REF!</v>
      </c>
      <c r="M10" s="42" t="e">
        <f t="shared" si="0"/>
        <v>#REF!</v>
      </c>
      <c r="N10" s="112" t="e">
        <f t="shared" si="0"/>
        <v>#REF!</v>
      </c>
      <c r="O10" s="112" t="e">
        <f t="shared" si="0"/>
        <v>#REF!</v>
      </c>
      <c r="P10" s="42" t="e">
        <f t="shared" si="0"/>
        <v>#REF!</v>
      </c>
      <c r="Q10" s="113" t="e">
        <f t="shared" si="0"/>
        <v>#REF!</v>
      </c>
      <c r="R10" s="113" t="e">
        <f t="shared" si="1"/>
        <v>#REF!</v>
      </c>
      <c r="S10" s="42" t="e">
        <f t="shared" si="1"/>
        <v>#REF!</v>
      </c>
      <c r="T10" s="112" t="e">
        <f t="shared" si="1"/>
        <v>#REF!</v>
      </c>
      <c r="U10" s="112" t="e">
        <f t="shared" si="1"/>
        <v>#REF!</v>
      </c>
      <c r="V10" s="42" t="e">
        <f t="shared" si="1"/>
        <v>#REF!</v>
      </c>
      <c r="W10" s="113" t="e">
        <f t="shared" si="1"/>
        <v>#REF!</v>
      </c>
      <c r="X10" s="113" t="e">
        <f t="shared" si="1"/>
        <v>#REF!</v>
      </c>
      <c r="Y10" s="44" t="e">
        <f t="shared" si="1"/>
        <v>#REF!</v>
      </c>
      <c r="Z10" s="43" t="e">
        <f>IF(#REF!="","",#REF!)</f>
        <v>#REF!</v>
      </c>
      <c r="AA10" s="42" t="e">
        <f>IF(#REF!="","",#REF!)</f>
        <v>#REF!</v>
      </c>
      <c r="AB10" s="42" t="e">
        <f>IF(#REF!="","",#REF!)</f>
        <v>#REF!</v>
      </c>
      <c r="AC10" s="42" t="e">
        <f>IF(#REF!="","",#REF!)</f>
        <v>#REF!</v>
      </c>
      <c r="AD10" s="42" t="e">
        <f>IF(#REF!="","",#REF!)</f>
        <v>#REF!</v>
      </c>
      <c r="AE10" s="42" t="e">
        <f>IF(#REF!="","",#REF!)</f>
        <v>#REF!</v>
      </c>
      <c r="AF10" s="42" t="e">
        <f>IF(#REF!="","",#REF!)</f>
        <v>#REF!</v>
      </c>
      <c r="AG10" s="42" t="e">
        <f>IF(#REF!="","",#REF!)</f>
        <v>#REF!</v>
      </c>
      <c r="AH10" s="42" t="e">
        <f>IF(#REF!="","",#REF!)</f>
        <v>#REF!</v>
      </c>
      <c r="AI10" s="42" t="e">
        <f>IF(#REF!="","",#REF!)</f>
        <v>#REF!</v>
      </c>
      <c r="AJ10" s="42" t="e">
        <f>IF(#REF!="","",#REF!)</f>
        <v>#REF!</v>
      </c>
      <c r="AK10" s="42" t="e">
        <f>IF(#REF!="","",#REF!)</f>
        <v>#REF!</v>
      </c>
      <c r="AL10" s="42" t="e">
        <f>IF(#REF!="","",#REF!)</f>
        <v>#REF!</v>
      </c>
      <c r="AM10" s="42" t="e">
        <f>IF(#REF!="","",#REF!)</f>
        <v>#REF!</v>
      </c>
      <c r="AN10" s="42" t="e">
        <f>IF(#REF!="","",#REF!)</f>
        <v>#REF!</v>
      </c>
      <c r="AO10" s="42" t="e">
        <f>IF(#REF!="","",#REF!)</f>
        <v>#REF!</v>
      </c>
      <c r="AP10" s="42" t="e">
        <f>IF(#REF!="","",#REF!)</f>
        <v>#REF!</v>
      </c>
      <c r="AQ10" s="42" t="e">
        <f>IF(#REF!="","",#REF!)</f>
        <v>#REF!</v>
      </c>
      <c r="AR10" s="42" t="e">
        <f t="shared" si="2"/>
        <v>#REF!</v>
      </c>
      <c r="AS10" s="42" t="e">
        <f t="shared" si="2"/>
        <v>#REF!</v>
      </c>
      <c r="AT10" s="42" t="e">
        <f t="shared" si="2"/>
        <v>#REF!</v>
      </c>
      <c r="AU10" s="42" t="e">
        <f t="shared" si="3"/>
        <v>#REF!</v>
      </c>
      <c r="AV10" s="42" t="e">
        <f t="shared" si="3"/>
        <v>#REF!</v>
      </c>
      <c r="AW10" s="44" t="e">
        <f t="shared" si="3"/>
        <v>#REF!</v>
      </c>
      <c r="AX10" s="46" t="e">
        <f>IF(#REF!="","",#REF!)</f>
        <v>#REF!</v>
      </c>
      <c r="AY10" s="45" t="e">
        <f>IF(#REF!="","",#REF!)</f>
        <v>#REF!</v>
      </c>
      <c r="AZ10" s="45" t="e">
        <f>IF(#REF!="","",#REF!)</f>
        <v>#REF!</v>
      </c>
      <c r="BA10" s="45" t="e">
        <f>IF(#REF!="","",#REF!)</f>
        <v>#REF!</v>
      </c>
      <c r="BB10" s="45" t="e">
        <f>IF(#REF!="","",#REF!)</f>
        <v>#REF!</v>
      </c>
      <c r="BC10" s="45" t="e">
        <f>IF(#REF!="","",#REF!)</f>
        <v>#REF!</v>
      </c>
      <c r="BD10" s="45" t="e">
        <f>IF(#REF!="","",#REF!)</f>
        <v>#REF!</v>
      </c>
      <c r="BE10" s="45" t="e">
        <f>IF(#REF!="","",#REF!)</f>
        <v>#REF!</v>
      </c>
      <c r="BF10" s="45" t="e">
        <f>IF(#REF!="","",#REF!)</f>
        <v>#REF!</v>
      </c>
      <c r="BG10" s="45" t="e">
        <f>IF(#REF!="","",#REF!)</f>
        <v>#REF!</v>
      </c>
      <c r="BH10" s="45" t="e">
        <f>IF(#REF!="","",#REF!)</f>
        <v>#REF!</v>
      </c>
      <c r="BI10" s="45" t="e">
        <f>IF(#REF!="","",#REF!)</f>
        <v>#REF!</v>
      </c>
      <c r="BJ10" s="45" t="e">
        <f>IF(#REF!="","",#REF!)</f>
        <v>#REF!</v>
      </c>
      <c r="BK10" s="45" t="e">
        <f>IF(#REF!="","",#REF!)</f>
        <v>#REF!</v>
      </c>
      <c r="BL10" s="45" t="e">
        <f>IF(#REF!="","",#REF!)</f>
        <v>#REF!</v>
      </c>
      <c r="BM10" s="45" t="e">
        <f>IF(#REF!="","",#REF!)</f>
        <v>#REF!</v>
      </c>
      <c r="BN10" s="45" t="e">
        <f>IF(#REF!="","",#REF!)</f>
        <v>#REF!</v>
      </c>
      <c r="BO10" s="45" t="e">
        <f>IF(#REF!="","",#REF!)</f>
        <v>#REF!</v>
      </c>
      <c r="BP10" s="45" t="e">
        <f t="shared" si="4"/>
        <v>#REF!</v>
      </c>
      <c r="BQ10" s="45" t="e">
        <f t="shared" si="4"/>
        <v>#REF!</v>
      </c>
      <c r="BR10" s="42" t="e">
        <f t="shared" si="4"/>
        <v>#REF!</v>
      </c>
      <c r="BS10" s="45" t="e">
        <f t="shared" si="5"/>
        <v>#REF!</v>
      </c>
      <c r="BT10" s="45" t="e">
        <f t="shared" si="5"/>
        <v>#REF!</v>
      </c>
      <c r="BU10" s="44" t="e">
        <f t="shared" si="5"/>
        <v>#REF!</v>
      </c>
    </row>
    <row r="11" spans="1:73" ht="18" customHeight="1" x14ac:dyDescent="0.2">
      <c r="A11" s="142" t="s">
        <v>15</v>
      </c>
      <c r="B11" s="120" t="e">
        <f t="shared" si="0"/>
        <v>#REF!</v>
      </c>
      <c r="C11" s="112" t="e">
        <f t="shared" si="0"/>
        <v>#REF!</v>
      </c>
      <c r="D11" s="42" t="e">
        <f t="shared" si="0"/>
        <v>#REF!</v>
      </c>
      <c r="E11" s="113" t="e">
        <f t="shared" si="0"/>
        <v>#REF!</v>
      </c>
      <c r="F11" s="113" t="e">
        <f t="shared" si="0"/>
        <v>#REF!</v>
      </c>
      <c r="G11" s="42" t="e">
        <f t="shared" si="0"/>
        <v>#REF!</v>
      </c>
      <c r="H11" s="112" t="e">
        <f t="shared" si="0"/>
        <v>#REF!</v>
      </c>
      <c r="I11" s="112" t="e">
        <f t="shared" si="0"/>
        <v>#REF!</v>
      </c>
      <c r="J11" s="42" t="e">
        <f t="shared" si="0"/>
        <v>#REF!</v>
      </c>
      <c r="K11" s="113" t="e">
        <f t="shared" si="0"/>
        <v>#REF!</v>
      </c>
      <c r="L11" s="113" t="e">
        <f t="shared" si="0"/>
        <v>#REF!</v>
      </c>
      <c r="M11" s="42" t="e">
        <f t="shared" si="0"/>
        <v>#REF!</v>
      </c>
      <c r="N11" s="112" t="e">
        <f t="shared" si="0"/>
        <v>#REF!</v>
      </c>
      <c r="O11" s="112" t="e">
        <f t="shared" si="0"/>
        <v>#REF!</v>
      </c>
      <c r="P11" s="42" t="e">
        <f t="shared" si="0"/>
        <v>#REF!</v>
      </c>
      <c r="Q11" s="113" t="e">
        <f t="shared" si="0"/>
        <v>#REF!</v>
      </c>
      <c r="R11" s="113" t="e">
        <f t="shared" si="1"/>
        <v>#REF!</v>
      </c>
      <c r="S11" s="42" t="e">
        <f t="shared" si="1"/>
        <v>#REF!</v>
      </c>
      <c r="T11" s="112" t="e">
        <f t="shared" si="1"/>
        <v>#REF!</v>
      </c>
      <c r="U11" s="112" t="e">
        <f t="shared" si="1"/>
        <v>#REF!</v>
      </c>
      <c r="V11" s="42" t="e">
        <f t="shared" si="1"/>
        <v>#REF!</v>
      </c>
      <c r="W11" s="113" t="e">
        <f t="shared" si="1"/>
        <v>#REF!</v>
      </c>
      <c r="X11" s="113" t="e">
        <f t="shared" si="1"/>
        <v>#REF!</v>
      </c>
      <c r="Y11" s="44" t="e">
        <f t="shared" si="1"/>
        <v>#REF!</v>
      </c>
      <c r="Z11" s="43" t="e">
        <f>IF(#REF!="","",#REF!)</f>
        <v>#REF!</v>
      </c>
      <c r="AA11" s="42" t="e">
        <f>IF(#REF!="","",#REF!)</f>
        <v>#REF!</v>
      </c>
      <c r="AB11" s="42" t="e">
        <f>IF(#REF!="","",#REF!)</f>
        <v>#REF!</v>
      </c>
      <c r="AC11" s="42" t="e">
        <f>IF(#REF!="","",#REF!)</f>
        <v>#REF!</v>
      </c>
      <c r="AD11" s="42" t="e">
        <f>IF(#REF!="","",#REF!)</f>
        <v>#REF!</v>
      </c>
      <c r="AE11" s="42" t="e">
        <f>IF(#REF!="","",#REF!)</f>
        <v>#REF!</v>
      </c>
      <c r="AF11" s="42" t="e">
        <f>IF(#REF!="","",#REF!)</f>
        <v>#REF!</v>
      </c>
      <c r="AG11" s="42" t="e">
        <f>IF(#REF!="","",#REF!)</f>
        <v>#REF!</v>
      </c>
      <c r="AH11" s="42" t="e">
        <f>IF(#REF!="","",#REF!)</f>
        <v>#REF!</v>
      </c>
      <c r="AI11" s="42" t="e">
        <f>IF(#REF!="","",#REF!)</f>
        <v>#REF!</v>
      </c>
      <c r="AJ11" s="42" t="e">
        <f>IF(#REF!="","",#REF!)</f>
        <v>#REF!</v>
      </c>
      <c r="AK11" s="42" t="e">
        <f>IF(#REF!="","",#REF!)</f>
        <v>#REF!</v>
      </c>
      <c r="AL11" s="42" t="e">
        <f>IF(#REF!="","",#REF!)</f>
        <v>#REF!</v>
      </c>
      <c r="AM11" s="42" t="e">
        <f>IF(#REF!="","",#REF!)</f>
        <v>#REF!</v>
      </c>
      <c r="AN11" s="42" t="e">
        <f>IF(#REF!="","",#REF!)</f>
        <v>#REF!</v>
      </c>
      <c r="AO11" s="42" t="e">
        <f>IF(#REF!="","",#REF!)</f>
        <v>#REF!</v>
      </c>
      <c r="AP11" s="42" t="e">
        <f>IF(#REF!="","",#REF!)</f>
        <v>#REF!</v>
      </c>
      <c r="AQ11" s="42" t="e">
        <f>IF(#REF!="","",#REF!)</f>
        <v>#REF!</v>
      </c>
      <c r="AR11" s="42" t="e">
        <f t="shared" si="2"/>
        <v>#REF!</v>
      </c>
      <c r="AS11" s="42" t="e">
        <f t="shared" si="2"/>
        <v>#REF!</v>
      </c>
      <c r="AT11" s="42" t="e">
        <f t="shared" si="2"/>
        <v>#REF!</v>
      </c>
      <c r="AU11" s="42" t="e">
        <f t="shared" si="3"/>
        <v>#REF!</v>
      </c>
      <c r="AV11" s="42" t="e">
        <f t="shared" si="3"/>
        <v>#REF!</v>
      </c>
      <c r="AW11" s="44" t="e">
        <f t="shared" si="3"/>
        <v>#REF!</v>
      </c>
      <c r="AX11" s="46" t="e">
        <f>IF(#REF!="","",#REF!)</f>
        <v>#REF!</v>
      </c>
      <c r="AY11" s="45" t="e">
        <f>IF(#REF!="","",#REF!)</f>
        <v>#REF!</v>
      </c>
      <c r="AZ11" s="45" t="e">
        <f>IF(#REF!="","",#REF!)</f>
        <v>#REF!</v>
      </c>
      <c r="BA11" s="45" t="e">
        <f>IF(#REF!="","",#REF!)</f>
        <v>#REF!</v>
      </c>
      <c r="BB11" s="45" t="e">
        <f>IF(#REF!="","",#REF!)</f>
        <v>#REF!</v>
      </c>
      <c r="BC11" s="45" t="e">
        <f>IF(#REF!="","",#REF!)</f>
        <v>#REF!</v>
      </c>
      <c r="BD11" s="45" t="e">
        <f>IF(#REF!="","",#REF!)</f>
        <v>#REF!</v>
      </c>
      <c r="BE11" s="45" t="e">
        <f>IF(#REF!="","",#REF!)</f>
        <v>#REF!</v>
      </c>
      <c r="BF11" s="45" t="e">
        <f>IF(#REF!="","",#REF!)</f>
        <v>#REF!</v>
      </c>
      <c r="BG11" s="45" t="e">
        <f>IF(#REF!="","",#REF!)</f>
        <v>#REF!</v>
      </c>
      <c r="BH11" s="45" t="e">
        <f>IF(#REF!="","",#REF!)</f>
        <v>#REF!</v>
      </c>
      <c r="BI11" s="45" t="e">
        <f>IF(#REF!="","",#REF!)</f>
        <v>#REF!</v>
      </c>
      <c r="BJ11" s="45" t="e">
        <f>IF(#REF!="","",#REF!)</f>
        <v>#REF!</v>
      </c>
      <c r="BK11" s="45" t="e">
        <f>IF(#REF!="","",#REF!)</f>
        <v>#REF!</v>
      </c>
      <c r="BL11" s="45" t="e">
        <f>IF(#REF!="","",#REF!)</f>
        <v>#REF!</v>
      </c>
      <c r="BM11" s="45" t="e">
        <f>IF(#REF!="","",#REF!)</f>
        <v>#REF!</v>
      </c>
      <c r="BN11" s="45" t="e">
        <f>IF(#REF!="","",#REF!)</f>
        <v>#REF!</v>
      </c>
      <c r="BO11" s="45" t="e">
        <f>IF(#REF!="","",#REF!)</f>
        <v>#REF!</v>
      </c>
      <c r="BP11" s="45" t="e">
        <f t="shared" si="4"/>
        <v>#REF!</v>
      </c>
      <c r="BQ11" s="45" t="e">
        <f t="shared" si="4"/>
        <v>#REF!</v>
      </c>
      <c r="BR11" s="42" t="e">
        <f t="shared" si="4"/>
        <v>#REF!</v>
      </c>
      <c r="BS11" s="45" t="e">
        <f t="shared" si="5"/>
        <v>#REF!</v>
      </c>
      <c r="BT11" s="45" t="e">
        <f t="shared" si="5"/>
        <v>#REF!</v>
      </c>
      <c r="BU11" s="44" t="e">
        <f t="shared" si="5"/>
        <v>#REF!</v>
      </c>
    </row>
    <row r="12" spans="1:73" ht="18" customHeight="1" x14ac:dyDescent="0.2">
      <c r="A12" s="142" t="s">
        <v>16</v>
      </c>
      <c r="B12" s="120" t="e">
        <f t="shared" si="0"/>
        <v>#REF!</v>
      </c>
      <c r="C12" s="112" t="e">
        <f t="shared" si="0"/>
        <v>#REF!</v>
      </c>
      <c r="D12" s="42" t="e">
        <f t="shared" si="0"/>
        <v>#REF!</v>
      </c>
      <c r="E12" s="113" t="e">
        <f t="shared" si="0"/>
        <v>#REF!</v>
      </c>
      <c r="F12" s="113" t="e">
        <f t="shared" si="0"/>
        <v>#REF!</v>
      </c>
      <c r="G12" s="42" t="e">
        <f t="shared" si="0"/>
        <v>#REF!</v>
      </c>
      <c r="H12" s="112" t="e">
        <f t="shared" si="0"/>
        <v>#REF!</v>
      </c>
      <c r="I12" s="112" t="e">
        <f t="shared" si="0"/>
        <v>#REF!</v>
      </c>
      <c r="J12" s="42" t="e">
        <f t="shared" si="0"/>
        <v>#REF!</v>
      </c>
      <c r="K12" s="113" t="e">
        <f t="shared" si="0"/>
        <v>#REF!</v>
      </c>
      <c r="L12" s="113" t="e">
        <f t="shared" si="0"/>
        <v>#REF!</v>
      </c>
      <c r="M12" s="42" t="e">
        <f t="shared" si="0"/>
        <v>#REF!</v>
      </c>
      <c r="N12" s="112" t="e">
        <f t="shared" si="0"/>
        <v>#REF!</v>
      </c>
      <c r="O12" s="112" t="e">
        <f t="shared" si="0"/>
        <v>#REF!</v>
      </c>
      <c r="P12" s="42" t="e">
        <f t="shared" si="0"/>
        <v>#REF!</v>
      </c>
      <c r="Q12" s="113" t="e">
        <f t="shared" si="0"/>
        <v>#REF!</v>
      </c>
      <c r="R12" s="113" t="e">
        <f t="shared" si="1"/>
        <v>#REF!</v>
      </c>
      <c r="S12" s="42" t="e">
        <f t="shared" si="1"/>
        <v>#REF!</v>
      </c>
      <c r="T12" s="112" t="e">
        <f t="shared" si="1"/>
        <v>#REF!</v>
      </c>
      <c r="U12" s="112" t="e">
        <f t="shared" si="1"/>
        <v>#REF!</v>
      </c>
      <c r="V12" s="42" t="e">
        <f t="shared" si="1"/>
        <v>#REF!</v>
      </c>
      <c r="W12" s="113" t="e">
        <f t="shared" si="1"/>
        <v>#REF!</v>
      </c>
      <c r="X12" s="113" t="e">
        <f t="shared" si="1"/>
        <v>#REF!</v>
      </c>
      <c r="Y12" s="44" t="e">
        <f t="shared" si="1"/>
        <v>#REF!</v>
      </c>
      <c r="Z12" s="43" t="e">
        <f>IF(#REF!="","",#REF!)</f>
        <v>#REF!</v>
      </c>
      <c r="AA12" s="42" t="e">
        <f>IF(#REF!="","",#REF!)</f>
        <v>#REF!</v>
      </c>
      <c r="AB12" s="42" t="e">
        <f>IF(#REF!="","",#REF!)</f>
        <v>#REF!</v>
      </c>
      <c r="AC12" s="42" t="e">
        <f>IF(#REF!="","",#REF!)</f>
        <v>#REF!</v>
      </c>
      <c r="AD12" s="42" t="e">
        <f>IF(#REF!="","",#REF!)</f>
        <v>#REF!</v>
      </c>
      <c r="AE12" s="42" t="e">
        <f>IF(#REF!="","",#REF!)</f>
        <v>#REF!</v>
      </c>
      <c r="AF12" s="42" t="e">
        <f>IF(#REF!="","",#REF!)</f>
        <v>#REF!</v>
      </c>
      <c r="AG12" s="42" t="e">
        <f>IF(#REF!="","",#REF!)</f>
        <v>#REF!</v>
      </c>
      <c r="AH12" s="42" t="e">
        <f>IF(#REF!="","",#REF!)</f>
        <v>#REF!</v>
      </c>
      <c r="AI12" s="42" t="e">
        <f>IF(#REF!="","",#REF!)</f>
        <v>#REF!</v>
      </c>
      <c r="AJ12" s="42" t="e">
        <f>IF(#REF!="","",#REF!)</f>
        <v>#REF!</v>
      </c>
      <c r="AK12" s="42" t="e">
        <f>IF(#REF!="","",#REF!)</f>
        <v>#REF!</v>
      </c>
      <c r="AL12" s="42" t="e">
        <f>IF(#REF!="","",#REF!)</f>
        <v>#REF!</v>
      </c>
      <c r="AM12" s="42" t="e">
        <f>IF(#REF!="","",#REF!)</f>
        <v>#REF!</v>
      </c>
      <c r="AN12" s="42" t="e">
        <f>IF(#REF!="","",#REF!)</f>
        <v>#REF!</v>
      </c>
      <c r="AO12" s="42" t="e">
        <f>IF(#REF!="","",#REF!)</f>
        <v>#REF!</v>
      </c>
      <c r="AP12" s="42" t="e">
        <f>IF(#REF!="","",#REF!)</f>
        <v>#REF!</v>
      </c>
      <c r="AQ12" s="42" t="e">
        <f>IF(#REF!="","",#REF!)</f>
        <v>#REF!</v>
      </c>
      <c r="AR12" s="42" t="e">
        <f t="shared" si="2"/>
        <v>#REF!</v>
      </c>
      <c r="AS12" s="42" t="e">
        <f t="shared" si="2"/>
        <v>#REF!</v>
      </c>
      <c r="AT12" s="42" t="e">
        <f t="shared" si="2"/>
        <v>#REF!</v>
      </c>
      <c r="AU12" s="42" t="e">
        <f t="shared" si="3"/>
        <v>#REF!</v>
      </c>
      <c r="AV12" s="42" t="e">
        <f t="shared" si="3"/>
        <v>#REF!</v>
      </c>
      <c r="AW12" s="44" t="e">
        <f t="shared" si="3"/>
        <v>#REF!</v>
      </c>
      <c r="AX12" s="46" t="e">
        <f>IF(#REF!="","",#REF!)</f>
        <v>#REF!</v>
      </c>
      <c r="AY12" s="45" t="e">
        <f>IF(#REF!="","",#REF!)</f>
        <v>#REF!</v>
      </c>
      <c r="AZ12" s="45" t="e">
        <f>IF(#REF!="","",#REF!)</f>
        <v>#REF!</v>
      </c>
      <c r="BA12" s="45" t="e">
        <f>IF(#REF!="","",#REF!)</f>
        <v>#REF!</v>
      </c>
      <c r="BB12" s="45" t="e">
        <f>IF(#REF!="","",#REF!)</f>
        <v>#REF!</v>
      </c>
      <c r="BC12" s="45" t="e">
        <f>IF(#REF!="","",#REF!)</f>
        <v>#REF!</v>
      </c>
      <c r="BD12" s="45" t="e">
        <f>IF(#REF!="","",#REF!)</f>
        <v>#REF!</v>
      </c>
      <c r="BE12" s="45" t="e">
        <f>IF(#REF!="","",#REF!)</f>
        <v>#REF!</v>
      </c>
      <c r="BF12" s="45" t="e">
        <f>IF(#REF!="","",#REF!)</f>
        <v>#REF!</v>
      </c>
      <c r="BG12" s="45" t="e">
        <f>IF(#REF!="","",#REF!)</f>
        <v>#REF!</v>
      </c>
      <c r="BH12" s="45" t="e">
        <f>IF(#REF!="","",#REF!)</f>
        <v>#REF!</v>
      </c>
      <c r="BI12" s="45" t="e">
        <f>IF(#REF!="","",#REF!)</f>
        <v>#REF!</v>
      </c>
      <c r="BJ12" s="45" t="e">
        <f>IF(#REF!="","",#REF!)</f>
        <v>#REF!</v>
      </c>
      <c r="BK12" s="45" t="e">
        <f>IF(#REF!="","",#REF!)</f>
        <v>#REF!</v>
      </c>
      <c r="BL12" s="45" t="e">
        <f>IF(#REF!="","",#REF!)</f>
        <v>#REF!</v>
      </c>
      <c r="BM12" s="45" t="e">
        <f>IF(#REF!="","",#REF!)</f>
        <v>#REF!</v>
      </c>
      <c r="BN12" s="45" t="e">
        <f>IF(#REF!="","",#REF!)</f>
        <v>#REF!</v>
      </c>
      <c r="BO12" s="45" t="e">
        <f>IF(#REF!="","",#REF!)</f>
        <v>#REF!</v>
      </c>
      <c r="BP12" s="45" t="e">
        <f t="shared" si="4"/>
        <v>#REF!</v>
      </c>
      <c r="BQ12" s="45" t="e">
        <f t="shared" si="4"/>
        <v>#REF!</v>
      </c>
      <c r="BR12" s="42" t="e">
        <f t="shared" si="4"/>
        <v>#REF!</v>
      </c>
      <c r="BS12" s="45" t="e">
        <f t="shared" si="5"/>
        <v>#REF!</v>
      </c>
      <c r="BT12" s="45" t="e">
        <f t="shared" si="5"/>
        <v>#REF!</v>
      </c>
      <c r="BU12" s="44" t="e">
        <f t="shared" si="5"/>
        <v>#REF!</v>
      </c>
    </row>
    <row r="13" spans="1:73" ht="18" customHeight="1" x14ac:dyDescent="0.2">
      <c r="A13" s="142" t="s">
        <v>17</v>
      </c>
      <c r="B13" s="120" t="e">
        <f t="shared" si="0"/>
        <v>#REF!</v>
      </c>
      <c r="C13" s="112" t="e">
        <f t="shared" si="0"/>
        <v>#REF!</v>
      </c>
      <c r="D13" s="42" t="e">
        <f t="shared" si="0"/>
        <v>#REF!</v>
      </c>
      <c r="E13" s="113" t="e">
        <f t="shared" si="0"/>
        <v>#REF!</v>
      </c>
      <c r="F13" s="113" t="e">
        <f t="shared" si="0"/>
        <v>#REF!</v>
      </c>
      <c r="G13" s="42" t="e">
        <f t="shared" si="0"/>
        <v>#REF!</v>
      </c>
      <c r="H13" s="112" t="e">
        <f t="shared" si="0"/>
        <v>#REF!</v>
      </c>
      <c r="I13" s="112" t="e">
        <f t="shared" si="0"/>
        <v>#REF!</v>
      </c>
      <c r="J13" s="42" t="e">
        <f t="shared" si="0"/>
        <v>#REF!</v>
      </c>
      <c r="K13" s="113" t="e">
        <f t="shared" si="0"/>
        <v>#REF!</v>
      </c>
      <c r="L13" s="113" t="e">
        <f t="shared" si="0"/>
        <v>#REF!</v>
      </c>
      <c r="M13" s="42" t="e">
        <f t="shared" si="0"/>
        <v>#REF!</v>
      </c>
      <c r="N13" s="112" t="e">
        <f t="shared" si="0"/>
        <v>#REF!</v>
      </c>
      <c r="O13" s="112" t="e">
        <f t="shared" si="0"/>
        <v>#REF!</v>
      </c>
      <c r="P13" s="42" t="e">
        <f t="shared" si="0"/>
        <v>#REF!</v>
      </c>
      <c r="Q13" s="113" t="e">
        <f t="shared" si="0"/>
        <v>#REF!</v>
      </c>
      <c r="R13" s="113" t="e">
        <f t="shared" si="1"/>
        <v>#REF!</v>
      </c>
      <c r="S13" s="42" t="e">
        <f t="shared" si="1"/>
        <v>#REF!</v>
      </c>
      <c r="T13" s="112" t="e">
        <f t="shared" si="1"/>
        <v>#REF!</v>
      </c>
      <c r="U13" s="112" t="e">
        <f t="shared" si="1"/>
        <v>#REF!</v>
      </c>
      <c r="V13" s="42" t="e">
        <f t="shared" si="1"/>
        <v>#REF!</v>
      </c>
      <c r="W13" s="113" t="e">
        <f t="shared" si="1"/>
        <v>#REF!</v>
      </c>
      <c r="X13" s="113" t="e">
        <f t="shared" si="1"/>
        <v>#REF!</v>
      </c>
      <c r="Y13" s="44" t="e">
        <f t="shared" si="1"/>
        <v>#REF!</v>
      </c>
      <c r="Z13" s="43" t="e">
        <f>IF(#REF!="","",#REF!)</f>
        <v>#REF!</v>
      </c>
      <c r="AA13" s="42" t="e">
        <f>IF(#REF!="","",#REF!)</f>
        <v>#REF!</v>
      </c>
      <c r="AB13" s="42" t="e">
        <f>IF(#REF!="","",#REF!)</f>
        <v>#REF!</v>
      </c>
      <c r="AC13" s="42" t="e">
        <f>IF(#REF!="","",#REF!)</f>
        <v>#REF!</v>
      </c>
      <c r="AD13" s="42" t="e">
        <f>IF(#REF!="","",#REF!)</f>
        <v>#REF!</v>
      </c>
      <c r="AE13" s="42" t="e">
        <f>IF(#REF!="","",#REF!)</f>
        <v>#REF!</v>
      </c>
      <c r="AF13" s="42" t="e">
        <f>IF(#REF!="","",#REF!)</f>
        <v>#REF!</v>
      </c>
      <c r="AG13" s="42" t="e">
        <f>IF(#REF!="","",#REF!)</f>
        <v>#REF!</v>
      </c>
      <c r="AH13" s="42" t="e">
        <f>IF(#REF!="","",#REF!)</f>
        <v>#REF!</v>
      </c>
      <c r="AI13" s="42" t="e">
        <f>IF(#REF!="","",#REF!)</f>
        <v>#REF!</v>
      </c>
      <c r="AJ13" s="42" t="e">
        <f>IF(#REF!="","",#REF!)</f>
        <v>#REF!</v>
      </c>
      <c r="AK13" s="42" t="e">
        <f>IF(#REF!="","",#REF!)</f>
        <v>#REF!</v>
      </c>
      <c r="AL13" s="42" t="e">
        <f>IF(#REF!="","",#REF!)</f>
        <v>#REF!</v>
      </c>
      <c r="AM13" s="42" t="e">
        <f>IF(#REF!="","",#REF!)</f>
        <v>#REF!</v>
      </c>
      <c r="AN13" s="42" t="e">
        <f>IF(#REF!="","",#REF!)</f>
        <v>#REF!</v>
      </c>
      <c r="AO13" s="42" t="e">
        <f>IF(#REF!="","",#REF!)</f>
        <v>#REF!</v>
      </c>
      <c r="AP13" s="42" t="e">
        <f>IF(#REF!="","",#REF!)</f>
        <v>#REF!</v>
      </c>
      <c r="AQ13" s="42" t="e">
        <f>IF(#REF!="","",#REF!)</f>
        <v>#REF!</v>
      </c>
      <c r="AR13" s="42" t="e">
        <f t="shared" si="2"/>
        <v>#REF!</v>
      </c>
      <c r="AS13" s="42" t="e">
        <f t="shared" si="2"/>
        <v>#REF!</v>
      </c>
      <c r="AT13" s="42" t="e">
        <f t="shared" si="2"/>
        <v>#REF!</v>
      </c>
      <c r="AU13" s="42" t="e">
        <f t="shared" si="3"/>
        <v>#REF!</v>
      </c>
      <c r="AV13" s="42" t="e">
        <f t="shared" si="3"/>
        <v>#REF!</v>
      </c>
      <c r="AW13" s="44" t="e">
        <f t="shared" si="3"/>
        <v>#REF!</v>
      </c>
      <c r="AX13" s="46" t="e">
        <f>IF(#REF!="","",#REF!)</f>
        <v>#REF!</v>
      </c>
      <c r="AY13" s="45" t="e">
        <f>IF(#REF!="","",#REF!)</f>
        <v>#REF!</v>
      </c>
      <c r="AZ13" s="45" t="e">
        <f>IF(#REF!="","",#REF!)</f>
        <v>#REF!</v>
      </c>
      <c r="BA13" s="45" t="e">
        <f>IF(#REF!="","",#REF!)</f>
        <v>#REF!</v>
      </c>
      <c r="BB13" s="45" t="e">
        <f>IF(#REF!="","",#REF!)</f>
        <v>#REF!</v>
      </c>
      <c r="BC13" s="45" t="e">
        <f>IF(#REF!="","",#REF!)</f>
        <v>#REF!</v>
      </c>
      <c r="BD13" s="45" t="e">
        <f>IF(#REF!="","",#REF!)</f>
        <v>#REF!</v>
      </c>
      <c r="BE13" s="45" t="e">
        <f>IF(#REF!="","",#REF!)</f>
        <v>#REF!</v>
      </c>
      <c r="BF13" s="45" t="e">
        <f>IF(#REF!="","",#REF!)</f>
        <v>#REF!</v>
      </c>
      <c r="BG13" s="45" t="e">
        <f>IF(#REF!="","",#REF!)</f>
        <v>#REF!</v>
      </c>
      <c r="BH13" s="45" t="e">
        <f>IF(#REF!="","",#REF!)</f>
        <v>#REF!</v>
      </c>
      <c r="BI13" s="45" t="e">
        <f>IF(#REF!="","",#REF!)</f>
        <v>#REF!</v>
      </c>
      <c r="BJ13" s="45" t="e">
        <f>IF(#REF!="","",#REF!)</f>
        <v>#REF!</v>
      </c>
      <c r="BK13" s="45" t="e">
        <f>IF(#REF!="","",#REF!)</f>
        <v>#REF!</v>
      </c>
      <c r="BL13" s="45" t="e">
        <f>IF(#REF!="","",#REF!)</f>
        <v>#REF!</v>
      </c>
      <c r="BM13" s="45" t="e">
        <f>IF(#REF!="","",#REF!)</f>
        <v>#REF!</v>
      </c>
      <c r="BN13" s="45" t="e">
        <f>IF(#REF!="","",#REF!)</f>
        <v>#REF!</v>
      </c>
      <c r="BO13" s="45" t="e">
        <f>IF(#REF!="","",#REF!)</f>
        <v>#REF!</v>
      </c>
      <c r="BP13" s="45" t="e">
        <f t="shared" si="4"/>
        <v>#REF!</v>
      </c>
      <c r="BQ13" s="45" t="e">
        <f t="shared" si="4"/>
        <v>#REF!</v>
      </c>
      <c r="BR13" s="42" t="e">
        <f t="shared" si="4"/>
        <v>#REF!</v>
      </c>
      <c r="BS13" s="45" t="e">
        <f t="shared" si="5"/>
        <v>#REF!</v>
      </c>
      <c r="BT13" s="45" t="e">
        <f t="shared" si="5"/>
        <v>#REF!</v>
      </c>
      <c r="BU13" s="44" t="e">
        <f t="shared" si="5"/>
        <v>#REF!</v>
      </c>
    </row>
    <row r="14" spans="1:73" ht="18" customHeight="1" x14ac:dyDescent="0.2">
      <c r="A14" s="142" t="s">
        <v>18</v>
      </c>
      <c r="B14" s="120" t="e">
        <f t="shared" si="0"/>
        <v>#REF!</v>
      </c>
      <c r="C14" s="112" t="e">
        <f t="shared" si="0"/>
        <v>#REF!</v>
      </c>
      <c r="D14" s="42" t="e">
        <f t="shared" si="0"/>
        <v>#REF!</v>
      </c>
      <c r="E14" s="113" t="e">
        <f t="shared" si="0"/>
        <v>#REF!</v>
      </c>
      <c r="F14" s="113" t="e">
        <f t="shared" si="0"/>
        <v>#REF!</v>
      </c>
      <c r="G14" s="42" t="e">
        <f t="shared" si="0"/>
        <v>#REF!</v>
      </c>
      <c r="H14" s="112" t="e">
        <f t="shared" si="0"/>
        <v>#REF!</v>
      </c>
      <c r="I14" s="112" t="e">
        <f t="shared" si="0"/>
        <v>#REF!</v>
      </c>
      <c r="J14" s="42" t="e">
        <f t="shared" si="0"/>
        <v>#REF!</v>
      </c>
      <c r="K14" s="113" t="e">
        <f t="shared" si="0"/>
        <v>#REF!</v>
      </c>
      <c r="L14" s="113" t="e">
        <f t="shared" si="0"/>
        <v>#REF!</v>
      </c>
      <c r="M14" s="42" t="e">
        <f t="shared" si="0"/>
        <v>#REF!</v>
      </c>
      <c r="N14" s="112" t="e">
        <f t="shared" si="0"/>
        <v>#REF!</v>
      </c>
      <c r="O14" s="112" t="e">
        <f t="shared" si="0"/>
        <v>#REF!</v>
      </c>
      <c r="P14" s="42" t="e">
        <f t="shared" si="0"/>
        <v>#REF!</v>
      </c>
      <c r="Q14" s="113" t="e">
        <f t="shared" si="0"/>
        <v>#REF!</v>
      </c>
      <c r="R14" s="113" t="e">
        <f t="shared" si="1"/>
        <v>#REF!</v>
      </c>
      <c r="S14" s="42" t="e">
        <f t="shared" si="1"/>
        <v>#REF!</v>
      </c>
      <c r="T14" s="112" t="e">
        <f t="shared" si="1"/>
        <v>#REF!</v>
      </c>
      <c r="U14" s="112" t="e">
        <f t="shared" si="1"/>
        <v>#REF!</v>
      </c>
      <c r="V14" s="42" t="e">
        <f t="shared" si="1"/>
        <v>#REF!</v>
      </c>
      <c r="W14" s="113" t="e">
        <f t="shared" si="1"/>
        <v>#REF!</v>
      </c>
      <c r="X14" s="113" t="e">
        <f t="shared" si="1"/>
        <v>#REF!</v>
      </c>
      <c r="Y14" s="44" t="e">
        <f t="shared" si="1"/>
        <v>#REF!</v>
      </c>
      <c r="Z14" s="43" t="e">
        <f>IF(#REF!="","",#REF!)</f>
        <v>#REF!</v>
      </c>
      <c r="AA14" s="42" t="e">
        <f>IF(#REF!="","",#REF!)</f>
        <v>#REF!</v>
      </c>
      <c r="AB14" s="42" t="e">
        <f>IF(#REF!="","",#REF!)</f>
        <v>#REF!</v>
      </c>
      <c r="AC14" s="42" t="e">
        <f>IF(#REF!="","",#REF!)</f>
        <v>#REF!</v>
      </c>
      <c r="AD14" s="42" t="e">
        <f>IF(#REF!="","",#REF!)</f>
        <v>#REF!</v>
      </c>
      <c r="AE14" s="42" t="e">
        <f>IF(#REF!="","",#REF!)</f>
        <v>#REF!</v>
      </c>
      <c r="AF14" s="42" t="e">
        <f>IF(#REF!="","",#REF!)</f>
        <v>#REF!</v>
      </c>
      <c r="AG14" s="42" t="e">
        <f>IF(#REF!="","",#REF!)</f>
        <v>#REF!</v>
      </c>
      <c r="AH14" s="42" t="e">
        <f>IF(#REF!="","",#REF!)</f>
        <v>#REF!</v>
      </c>
      <c r="AI14" s="42" t="e">
        <f>IF(#REF!="","",#REF!)</f>
        <v>#REF!</v>
      </c>
      <c r="AJ14" s="42" t="e">
        <f>IF(#REF!="","",#REF!)</f>
        <v>#REF!</v>
      </c>
      <c r="AK14" s="42" t="e">
        <f>IF(#REF!="","",#REF!)</f>
        <v>#REF!</v>
      </c>
      <c r="AL14" s="42" t="e">
        <f>IF(#REF!="","",#REF!)</f>
        <v>#REF!</v>
      </c>
      <c r="AM14" s="42" t="e">
        <f>IF(#REF!="","",#REF!)</f>
        <v>#REF!</v>
      </c>
      <c r="AN14" s="42" t="e">
        <f>IF(#REF!="","",#REF!)</f>
        <v>#REF!</v>
      </c>
      <c r="AO14" s="42" t="e">
        <f>IF(#REF!="","",#REF!)</f>
        <v>#REF!</v>
      </c>
      <c r="AP14" s="42" t="e">
        <f>IF(#REF!="","",#REF!)</f>
        <v>#REF!</v>
      </c>
      <c r="AQ14" s="42" t="e">
        <f>IF(#REF!="","",#REF!)</f>
        <v>#REF!</v>
      </c>
      <c r="AR14" s="42" t="e">
        <f t="shared" si="2"/>
        <v>#REF!</v>
      </c>
      <c r="AS14" s="42" t="e">
        <f t="shared" si="2"/>
        <v>#REF!</v>
      </c>
      <c r="AT14" s="42" t="e">
        <f t="shared" si="2"/>
        <v>#REF!</v>
      </c>
      <c r="AU14" s="42" t="e">
        <f t="shared" si="3"/>
        <v>#REF!</v>
      </c>
      <c r="AV14" s="42" t="e">
        <f t="shared" si="3"/>
        <v>#REF!</v>
      </c>
      <c r="AW14" s="44" t="e">
        <f t="shared" si="3"/>
        <v>#REF!</v>
      </c>
      <c r="AX14" s="46" t="e">
        <f>IF(#REF!="","",#REF!)</f>
        <v>#REF!</v>
      </c>
      <c r="AY14" s="45" t="e">
        <f>IF(#REF!="","",#REF!)</f>
        <v>#REF!</v>
      </c>
      <c r="AZ14" s="45" t="e">
        <f>IF(#REF!="","",#REF!)</f>
        <v>#REF!</v>
      </c>
      <c r="BA14" s="45" t="e">
        <f>IF(#REF!="","",#REF!)</f>
        <v>#REF!</v>
      </c>
      <c r="BB14" s="45" t="e">
        <f>IF(#REF!="","",#REF!)</f>
        <v>#REF!</v>
      </c>
      <c r="BC14" s="45" t="e">
        <f>IF(#REF!="","",#REF!)</f>
        <v>#REF!</v>
      </c>
      <c r="BD14" s="45" t="e">
        <f>IF(#REF!="","",#REF!)</f>
        <v>#REF!</v>
      </c>
      <c r="BE14" s="45" t="e">
        <f>IF(#REF!="","",#REF!)</f>
        <v>#REF!</v>
      </c>
      <c r="BF14" s="45" t="e">
        <f>IF(#REF!="","",#REF!)</f>
        <v>#REF!</v>
      </c>
      <c r="BG14" s="45" t="e">
        <f>IF(#REF!="","",#REF!)</f>
        <v>#REF!</v>
      </c>
      <c r="BH14" s="45" t="e">
        <f>IF(#REF!="","",#REF!)</f>
        <v>#REF!</v>
      </c>
      <c r="BI14" s="45" t="e">
        <f>IF(#REF!="","",#REF!)</f>
        <v>#REF!</v>
      </c>
      <c r="BJ14" s="45" t="e">
        <f>IF(#REF!="","",#REF!)</f>
        <v>#REF!</v>
      </c>
      <c r="BK14" s="45" t="e">
        <f>IF(#REF!="","",#REF!)</f>
        <v>#REF!</v>
      </c>
      <c r="BL14" s="45" t="e">
        <f>IF(#REF!="","",#REF!)</f>
        <v>#REF!</v>
      </c>
      <c r="BM14" s="45" t="e">
        <f>IF(#REF!="","",#REF!)</f>
        <v>#REF!</v>
      </c>
      <c r="BN14" s="45" t="e">
        <f>IF(#REF!="","",#REF!)</f>
        <v>#REF!</v>
      </c>
      <c r="BO14" s="45" t="e">
        <f>IF(#REF!="","",#REF!)</f>
        <v>#REF!</v>
      </c>
      <c r="BP14" s="45" t="e">
        <f t="shared" si="4"/>
        <v>#REF!</v>
      </c>
      <c r="BQ14" s="45" t="e">
        <f t="shared" si="4"/>
        <v>#REF!</v>
      </c>
      <c r="BR14" s="42" t="e">
        <f t="shared" si="4"/>
        <v>#REF!</v>
      </c>
      <c r="BS14" s="45" t="e">
        <f t="shared" si="5"/>
        <v>#REF!</v>
      </c>
      <c r="BT14" s="45" t="e">
        <f t="shared" si="5"/>
        <v>#REF!</v>
      </c>
      <c r="BU14" s="44" t="e">
        <f t="shared" si="5"/>
        <v>#REF!</v>
      </c>
    </row>
    <row r="15" spans="1:73" ht="18" customHeight="1" x14ac:dyDescent="0.2">
      <c r="A15" s="142" t="s">
        <v>19</v>
      </c>
      <c r="B15" s="120" t="e">
        <f t="shared" si="0"/>
        <v>#REF!</v>
      </c>
      <c r="C15" s="112" t="e">
        <f t="shared" si="0"/>
        <v>#REF!</v>
      </c>
      <c r="D15" s="42" t="e">
        <f t="shared" si="0"/>
        <v>#REF!</v>
      </c>
      <c r="E15" s="113" t="e">
        <f t="shared" si="0"/>
        <v>#REF!</v>
      </c>
      <c r="F15" s="113" t="e">
        <f t="shared" si="0"/>
        <v>#REF!</v>
      </c>
      <c r="G15" s="42" t="e">
        <f t="shared" si="0"/>
        <v>#REF!</v>
      </c>
      <c r="H15" s="112" t="e">
        <f t="shared" si="0"/>
        <v>#REF!</v>
      </c>
      <c r="I15" s="112" t="e">
        <f t="shared" si="0"/>
        <v>#REF!</v>
      </c>
      <c r="J15" s="42" t="e">
        <f t="shared" si="0"/>
        <v>#REF!</v>
      </c>
      <c r="K15" s="113" t="e">
        <f t="shared" si="0"/>
        <v>#REF!</v>
      </c>
      <c r="L15" s="113" t="e">
        <f t="shared" si="0"/>
        <v>#REF!</v>
      </c>
      <c r="M15" s="42" t="e">
        <f t="shared" si="0"/>
        <v>#REF!</v>
      </c>
      <c r="N15" s="112" t="e">
        <f t="shared" si="0"/>
        <v>#REF!</v>
      </c>
      <c r="O15" s="112" t="e">
        <f t="shared" si="0"/>
        <v>#REF!</v>
      </c>
      <c r="P15" s="42" t="e">
        <f t="shared" si="0"/>
        <v>#REF!</v>
      </c>
      <c r="Q15" s="113" t="e">
        <f t="shared" si="0"/>
        <v>#REF!</v>
      </c>
      <c r="R15" s="113" t="e">
        <f t="shared" si="1"/>
        <v>#REF!</v>
      </c>
      <c r="S15" s="42" t="e">
        <f t="shared" si="1"/>
        <v>#REF!</v>
      </c>
      <c r="T15" s="112" t="e">
        <f t="shared" si="1"/>
        <v>#REF!</v>
      </c>
      <c r="U15" s="112" t="e">
        <f t="shared" si="1"/>
        <v>#REF!</v>
      </c>
      <c r="V15" s="42" t="e">
        <f t="shared" si="1"/>
        <v>#REF!</v>
      </c>
      <c r="W15" s="113" t="e">
        <f t="shared" si="1"/>
        <v>#REF!</v>
      </c>
      <c r="X15" s="113" t="e">
        <f t="shared" si="1"/>
        <v>#REF!</v>
      </c>
      <c r="Y15" s="44" t="e">
        <f t="shared" si="1"/>
        <v>#REF!</v>
      </c>
      <c r="Z15" s="43" t="e">
        <f>IF(#REF!="","",#REF!)</f>
        <v>#REF!</v>
      </c>
      <c r="AA15" s="42" t="e">
        <f>IF(#REF!="","",#REF!)</f>
        <v>#REF!</v>
      </c>
      <c r="AB15" s="42" t="e">
        <f>IF(#REF!="","",#REF!)</f>
        <v>#REF!</v>
      </c>
      <c r="AC15" s="42" t="e">
        <f>IF(#REF!="","",#REF!)</f>
        <v>#REF!</v>
      </c>
      <c r="AD15" s="42" t="e">
        <f>IF(#REF!="","",#REF!)</f>
        <v>#REF!</v>
      </c>
      <c r="AE15" s="42" t="e">
        <f>IF(#REF!="","",#REF!)</f>
        <v>#REF!</v>
      </c>
      <c r="AF15" s="42" t="e">
        <f>IF(#REF!="","",#REF!)</f>
        <v>#REF!</v>
      </c>
      <c r="AG15" s="42" t="e">
        <f>IF(#REF!="","",#REF!)</f>
        <v>#REF!</v>
      </c>
      <c r="AH15" s="42" t="e">
        <f>IF(#REF!="","",#REF!)</f>
        <v>#REF!</v>
      </c>
      <c r="AI15" s="42" t="e">
        <f>IF(#REF!="","",#REF!)</f>
        <v>#REF!</v>
      </c>
      <c r="AJ15" s="42" t="e">
        <f>IF(#REF!="","",#REF!)</f>
        <v>#REF!</v>
      </c>
      <c r="AK15" s="42" t="e">
        <f>IF(#REF!="","",#REF!)</f>
        <v>#REF!</v>
      </c>
      <c r="AL15" s="42" t="e">
        <f>IF(#REF!="","",#REF!)</f>
        <v>#REF!</v>
      </c>
      <c r="AM15" s="42" t="e">
        <f>IF(#REF!="","",#REF!)</f>
        <v>#REF!</v>
      </c>
      <c r="AN15" s="42" t="e">
        <f>IF(#REF!="","",#REF!)</f>
        <v>#REF!</v>
      </c>
      <c r="AO15" s="42" t="e">
        <f>IF(#REF!="","",#REF!)</f>
        <v>#REF!</v>
      </c>
      <c r="AP15" s="42" t="e">
        <f>IF(#REF!="","",#REF!)</f>
        <v>#REF!</v>
      </c>
      <c r="AQ15" s="42" t="e">
        <f>IF(#REF!="","",#REF!)</f>
        <v>#REF!</v>
      </c>
      <c r="AR15" s="42" t="e">
        <f t="shared" si="2"/>
        <v>#REF!</v>
      </c>
      <c r="AS15" s="42" t="e">
        <f t="shared" si="2"/>
        <v>#REF!</v>
      </c>
      <c r="AT15" s="42" t="e">
        <f t="shared" si="2"/>
        <v>#REF!</v>
      </c>
      <c r="AU15" s="42" t="e">
        <f t="shared" si="3"/>
        <v>#REF!</v>
      </c>
      <c r="AV15" s="42" t="e">
        <f t="shared" si="3"/>
        <v>#REF!</v>
      </c>
      <c r="AW15" s="44" t="e">
        <f t="shared" si="3"/>
        <v>#REF!</v>
      </c>
      <c r="AX15" s="46" t="e">
        <f>IF(#REF!="","",#REF!)</f>
        <v>#REF!</v>
      </c>
      <c r="AY15" s="45" t="e">
        <f>IF(#REF!="","",#REF!)</f>
        <v>#REF!</v>
      </c>
      <c r="AZ15" s="45" t="e">
        <f>IF(#REF!="","",#REF!)</f>
        <v>#REF!</v>
      </c>
      <c r="BA15" s="45" t="e">
        <f>IF(#REF!="","",#REF!)</f>
        <v>#REF!</v>
      </c>
      <c r="BB15" s="45" t="e">
        <f>IF(#REF!="","",#REF!)</f>
        <v>#REF!</v>
      </c>
      <c r="BC15" s="45" t="e">
        <f>IF(#REF!="","",#REF!)</f>
        <v>#REF!</v>
      </c>
      <c r="BD15" s="45" t="e">
        <f>IF(#REF!="","",#REF!)</f>
        <v>#REF!</v>
      </c>
      <c r="BE15" s="45" t="e">
        <f>IF(#REF!="","",#REF!)</f>
        <v>#REF!</v>
      </c>
      <c r="BF15" s="45" t="e">
        <f>IF(#REF!="","",#REF!)</f>
        <v>#REF!</v>
      </c>
      <c r="BG15" s="45" t="e">
        <f>IF(#REF!="","",#REF!)</f>
        <v>#REF!</v>
      </c>
      <c r="BH15" s="45" t="e">
        <f>IF(#REF!="","",#REF!)</f>
        <v>#REF!</v>
      </c>
      <c r="BI15" s="45" t="e">
        <f>IF(#REF!="","",#REF!)</f>
        <v>#REF!</v>
      </c>
      <c r="BJ15" s="45" t="e">
        <f>IF(#REF!="","",#REF!)</f>
        <v>#REF!</v>
      </c>
      <c r="BK15" s="45" t="e">
        <f>IF(#REF!="","",#REF!)</f>
        <v>#REF!</v>
      </c>
      <c r="BL15" s="45" t="e">
        <f>IF(#REF!="","",#REF!)</f>
        <v>#REF!</v>
      </c>
      <c r="BM15" s="45" t="e">
        <f>IF(#REF!="","",#REF!)</f>
        <v>#REF!</v>
      </c>
      <c r="BN15" s="45" t="e">
        <f>IF(#REF!="","",#REF!)</f>
        <v>#REF!</v>
      </c>
      <c r="BO15" s="45" t="e">
        <f>IF(#REF!="","",#REF!)</f>
        <v>#REF!</v>
      </c>
      <c r="BP15" s="45" t="e">
        <f t="shared" si="4"/>
        <v>#REF!</v>
      </c>
      <c r="BQ15" s="45" t="e">
        <f t="shared" si="4"/>
        <v>#REF!</v>
      </c>
      <c r="BR15" s="42" t="e">
        <f t="shared" si="4"/>
        <v>#REF!</v>
      </c>
      <c r="BS15" s="45" t="e">
        <f t="shared" si="5"/>
        <v>#REF!</v>
      </c>
      <c r="BT15" s="45" t="e">
        <f t="shared" si="5"/>
        <v>#REF!</v>
      </c>
      <c r="BU15" s="44" t="e">
        <f t="shared" si="5"/>
        <v>#REF!</v>
      </c>
    </row>
    <row r="16" spans="1:73" ht="18" customHeight="1" x14ac:dyDescent="0.2">
      <c r="A16" s="142" t="s">
        <v>20</v>
      </c>
      <c r="B16" s="120" t="e">
        <f t="shared" si="0"/>
        <v>#REF!</v>
      </c>
      <c r="C16" s="112" t="e">
        <f t="shared" si="0"/>
        <v>#REF!</v>
      </c>
      <c r="D16" s="42" t="e">
        <f t="shared" si="0"/>
        <v>#REF!</v>
      </c>
      <c r="E16" s="113" t="e">
        <f t="shared" si="0"/>
        <v>#REF!</v>
      </c>
      <c r="F16" s="113" t="e">
        <f t="shared" si="0"/>
        <v>#REF!</v>
      </c>
      <c r="G16" s="42" t="e">
        <f t="shared" si="0"/>
        <v>#REF!</v>
      </c>
      <c r="H16" s="112" t="e">
        <f t="shared" si="0"/>
        <v>#REF!</v>
      </c>
      <c r="I16" s="112" t="e">
        <f t="shared" si="0"/>
        <v>#REF!</v>
      </c>
      <c r="J16" s="42" t="e">
        <f t="shared" si="0"/>
        <v>#REF!</v>
      </c>
      <c r="K16" s="113" t="e">
        <f t="shared" si="0"/>
        <v>#REF!</v>
      </c>
      <c r="L16" s="113" t="e">
        <f t="shared" si="0"/>
        <v>#REF!</v>
      </c>
      <c r="M16" s="42" t="e">
        <f t="shared" si="0"/>
        <v>#REF!</v>
      </c>
      <c r="N16" s="112" t="e">
        <f t="shared" si="0"/>
        <v>#REF!</v>
      </c>
      <c r="O16" s="112" t="e">
        <f t="shared" si="0"/>
        <v>#REF!</v>
      </c>
      <c r="P16" s="42" t="e">
        <f t="shared" si="0"/>
        <v>#REF!</v>
      </c>
      <c r="Q16" s="113" t="e">
        <f t="shared" si="0"/>
        <v>#REF!</v>
      </c>
      <c r="R16" s="113" t="e">
        <f t="shared" si="1"/>
        <v>#REF!</v>
      </c>
      <c r="S16" s="42" t="e">
        <f t="shared" si="1"/>
        <v>#REF!</v>
      </c>
      <c r="T16" s="112" t="e">
        <f t="shared" si="1"/>
        <v>#REF!</v>
      </c>
      <c r="U16" s="112" t="e">
        <f t="shared" si="1"/>
        <v>#REF!</v>
      </c>
      <c r="V16" s="42" t="e">
        <f t="shared" si="1"/>
        <v>#REF!</v>
      </c>
      <c r="W16" s="113" t="e">
        <f t="shared" si="1"/>
        <v>#REF!</v>
      </c>
      <c r="X16" s="113" t="e">
        <f t="shared" si="1"/>
        <v>#REF!</v>
      </c>
      <c r="Y16" s="44" t="e">
        <f t="shared" si="1"/>
        <v>#REF!</v>
      </c>
      <c r="Z16" s="43" t="e">
        <f>IF(#REF!="","",#REF!)</f>
        <v>#REF!</v>
      </c>
      <c r="AA16" s="42" t="e">
        <f>IF(#REF!="","",#REF!)</f>
        <v>#REF!</v>
      </c>
      <c r="AB16" s="42" t="e">
        <f>IF(#REF!="","",#REF!)</f>
        <v>#REF!</v>
      </c>
      <c r="AC16" s="42" t="e">
        <f>IF(#REF!="","",#REF!)</f>
        <v>#REF!</v>
      </c>
      <c r="AD16" s="42" t="e">
        <f>IF(#REF!="","",#REF!)</f>
        <v>#REF!</v>
      </c>
      <c r="AE16" s="42" t="e">
        <f>IF(#REF!="","",#REF!)</f>
        <v>#REF!</v>
      </c>
      <c r="AF16" s="42" t="e">
        <f>IF(#REF!="","",#REF!)</f>
        <v>#REF!</v>
      </c>
      <c r="AG16" s="42" t="e">
        <f>IF(#REF!="","",#REF!)</f>
        <v>#REF!</v>
      </c>
      <c r="AH16" s="42" t="e">
        <f>IF(#REF!="","",#REF!)</f>
        <v>#REF!</v>
      </c>
      <c r="AI16" s="42" t="e">
        <f>IF(#REF!="","",#REF!)</f>
        <v>#REF!</v>
      </c>
      <c r="AJ16" s="42" t="e">
        <f>IF(#REF!="","",#REF!)</f>
        <v>#REF!</v>
      </c>
      <c r="AK16" s="42" t="e">
        <f>IF(#REF!="","",#REF!)</f>
        <v>#REF!</v>
      </c>
      <c r="AL16" s="42" t="e">
        <f>IF(#REF!="","",#REF!)</f>
        <v>#REF!</v>
      </c>
      <c r="AM16" s="42" t="e">
        <f>IF(#REF!="","",#REF!)</f>
        <v>#REF!</v>
      </c>
      <c r="AN16" s="42" t="e">
        <f>IF(#REF!="","",#REF!)</f>
        <v>#REF!</v>
      </c>
      <c r="AO16" s="42" t="e">
        <f>IF(#REF!="","",#REF!)</f>
        <v>#REF!</v>
      </c>
      <c r="AP16" s="42" t="e">
        <f>IF(#REF!="","",#REF!)</f>
        <v>#REF!</v>
      </c>
      <c r="AQ16" s="42" t="e">
        <f>IF(#REF!="","",#REF!)</f>
        <v>#REF!</v>
      </c>
      <c r="AR16" s="42" t="e">
        <f t="shared" si="2"/>
        <v>#REF!</v>
      </c>
      <c r="AS16" s="42" t="e">
        <f t="shared" si="2"/>
        <v>#REF!</v>
      </c>
      <c r="AT16" s="42" t="e">
        <f t="shared" si="2"/>
        <v>#REF!</v>
      </c>
      <c r="AU16" s="42" t="e">
        <f t="shared" si="3"/>
        <v>#REF!</v>
      </c>
      <c r="AV16" s="42" t="e">
        <f t="shared" si="3"/>
        <v>#REF!</v>
      </c>
      <c r="AW16" s="44" t="e">
        <f t="shared" si="3"/>
        <v>#REF!</v>
      </c>
      <c r="AX16" s="46" t="e">
        <f>IF(#REF!="","",#REF!)</f>
        <v>#REF!</v>
      </c>
      <c r="AY16" s="45" t="e">
        <f>IF(#REF!="","",#REF!)</f>
        <v>#REF!</v>
      </c>
      <c r="AZ16" s="45" t="e">
        <f>IF(#REF!="","",#REF!)</f>
        <v>#REF!</v>
      </c>
      <c r="BA16" s="45" t="e">
        <f>IF(#REF!="","",#REF!)</f>
        <v>#REF!</v>
      </c>
      <c r="BB16" s="45" t="e">
        <f>IF(#REF!="","",#REF!)</f>
        <v>#REF!</v>
      </c>
      <c r="BC16" s="45" t="e">
        <f>IF(#REF!="","",#REF!)</f>
        <v>#REF!</v>
      </c>
      <c r="BD16" s="45" t="e">
        <f>IF(#REF!="","",#REF!)</f>
        <v>#REF!</v>
      </c>
      <c r="BE16" s="45" t="e">
        <f>IF(#REF!="","",#REF!)</f>
        <v>#REF!</v>
      </c>
      <c r="BF16" s="45" t="e">
        <f>IF(#REF!="","",#REF!)</f>
        <v>#REF!</v>
      </c>
      <c r="BG16" s="45" t="e">
        <f>IF(#REF!="","",#REF!)</f>
        <v>#REF!</v>
      </c>
      <c r="BH16" s="45" t="e">
        <f>IF(#REF!="","",#REF!)</f>
        <v>#REF!</v>
      </c>
      <c r="BI16" s="45" t="e">
        <f>IF(#REF!="","",#REF!)</f>
        <v>#REF!</v>
      </c>
      <c r="BJ16" s="45" t="e">
        <f>IF(#REF!="","",#REF!)</f>
        <v>#REF!</v>
      </c>
      <c r="BK16" s="45" t="e">
        <f>IF(#REF!="","",#REF!)</f>
        <v>#REF!</v>
      </c>
      <c r="BL16" s="45" t="e">
        <f>IF(#REF!="","",#REF!)</f>
        <v>#REF!</v>
      </c>
      <c r="BM16" s="45" t="e">
        <f>IF(#REF!="","",#REF!)</f>
        <v>#REF!</v>
      </c>
      <c r="BN16" s="45" t="e">
        <f>IF(#REF!="","",#REF!)</f>
        <v>#REF!</v>
      </c>
      <c r="BO16" s="45" t="e">
        <f>IF(#REF!="","",#REF!)</f>
        <v>#REF!</v>
      </c>
      <c r="BP16" s="45" t="e">
        <f t="shared" si="4"/>
        <v>#REF!</v>
      </c>
      <c r="BQ16" s="45" t="e">
        <f t="shared" si="4"/>
        <v>#REF!</v>
      </c>
      <c r="BR16" s="42" t="e">
        <f t="shared" si="4"/>
        <v>#REF!</v>
      </c>
      <c r="BS16" s="45" t="e">
        <f t="shared" si="5"/>
        <v>#REF!</v>
      </c>
      <c r="BT16" s="45" t="e">
        <f t="shared" si="5"/>
        <v>#REF!</v>
      </c>
      <c r="BU16" s="44" t="e">
        <f t="shared" si="5"/>
        <v>#REF!</v>
      </c>
    </row>
    <row r="17" spans="1:73" ht="18" customHeight="1" x14ac:dyDescent="0.2">
      <c r="A17" s="142" t="s">
        <v>21</v>
      </c>
      <c r="B17" s="120" t="e">
        <f t="shared" si="0"/>
        <v>#REF!</v>
      </c>
      <c r="C17" s="112" t="e">
        <f t="shared" si="0"/>
        <v>#REF!</v>
      </c>
      <c r="D17" s="42" t="e">
        <f t="shared" si="0"/>
        <v>#REF!</v>
      </c>
      <c r="E17" s="113" t="e">
        <f t="shared" si="0"/>
        <v>#REF!</v>
      </c>
      <c r="F17" s="113" t="e">
        <f t="shared" si="0"/>
        <v>#REF!</v>
      </c>
      <c r="G17" s="42" t="e">
        <f t="shared" si="0"/>
        <v>#REF!</v>
      </c>
      <c r="H17" s="112" t="e">
        <f t="shared" si="0"/>
        <v>#REF!</v>
      </c>
      <c r="I17" s="112" t="e">
        <f t="shared" si="0"/>
        <v>#REF!</v>
      </c>
      <c r="J17" s="42" t="e">
        <f t="shared" si="0"/>
        <v>#REF!</v>
      </c>
      <c r="K17" s="113" t="e">
        <f t="shared" si="0"/>
        <v>#REF!</v>
      </c>
      <c r="L17" s="113" t="e">
        <f t="shared" si="0"/>
        <v>#REF!</v>
      </c>
      <c r="M17" s="42" t="e">
        <f t="shared" si="0"/>
        <v>#REF!</v>
      </c>
      <c r="N17" s="112" t="e">
        <f t="shared" si="0"/>
        <v>#REF!</v>
      </c>
      <c r="O17" s="112" t="e">
        <f t="shared" si="0"/>
        <v>#REF!</v>
      </c>
      <c r="P17" s="42" t="e">
        <f t="shared" si="0"/>
        <v>#REF!</v>
      </c>
      <c r="Q17" s="113" t="e">
        <f t="shared" si="0"/>
        <v>#REF!</v>
      </c>
      <c r="R17" s="113" t="e">
        <f t="shared" si="1"/>
        <v>#REF!</v>
      </c>
      <c r="S17" s="42" t="e">
        <f t="shared" si="1"/>
        <v>#REF!</v>
      </c>
      <c r="T17" s="112" t="e">
        <f t="shared" si="1"/>
        <v>#REF!</v>
      </c>
      <c r="U17" s="112" t="e">
        <f t="shared" si="1"/>
        <v>#REF!</v>
      </c>
      <c r="V17" s="42" t="e">
        <f t="shared" si="1"/>
        <v>#REF!</v>
      </c>
      <c r="W17" s="113" t="e">
        <f t="shared" si="1"/>
        <v>#REF!</v>
      </c>
      <c r="X17" s="113" t="e">
        <f t="shared" si="1"/>
        <v>#REF!</v>
      </c>
      <c r="Y17" s="44" t="e">
        <f t="shared" si="1"/>
        <v>#REF!</v>
      </c>
      <c r="Z17" s="43" t="e">
        <f>IF(#REF!="","",#REF!)</f>
        <v>#REF!</v>
      </c>
      <c r="AA17" s="42" t="e">
        <f>IF(#REF!="","",#REF!)</f>
        <v>#REF!</v>
      </c>
      <c r="AB17" s="42" t="e">
        <f>IF(#REF!="","",#REF!)</f>
        <v>#REF!</v>
      </c>
      <c r="AC17" s="42" t="e">
        <f>IF(#REF!="","",#REF!)</f>
        <v>#REF!</v>
      </c>
      <c r="AD17" s="42" t="e">
        <f>IF(#REF!="","",#REF!)</f>
        <v>#REF!</v>
      </c>
      <c r="AE17" s="42" t="e">
        <f>IF(#REF!="","",#REF!)</f>
        <v>#REF!</v>
      </c>
      <c r="AF17" s="42" t="e">
        <f>IF(#REF!="","",#REF!)</f>
        <v>#REF!</v>
      </c>
      <c r="AG17" s="42" t="e">
        <f>IF(#REF!="","",#REF!)</f>
        <v>#REF!</v>
      </c>
      <c r="AH17" s="42" t="e">
        <f>IF(#REF!="","",#REF!)</f>
        <v>#REF!</v>
      </c>
      <c r="AI17" s="42" t="e">
        <f>IF(#REF!="","",#REF!)</f>
        <v>#REF!</v>
      </c>
      <c r="AJ17" s="42" t="e">
        <f>IF(#REF!="","",#REF!)</f>
        <v>#REF!</v>
      </c>
      <c r="AK17" s="42" t="e">
        <f>IF(#REF!="","",#REF!)</f>
        <v>#REF!</v>
      </c>
      <c r="AL17" s="42" t="e">
        <f>IF(#REF!="","",#REF!)</f>
        <v>#REF!</v>
      </c>
      <c r="AM17" s="42" t="e">
        <f>IF(#REF!="","",#REF!)</f>
        <v>#REF!</v>
      </c>
      <c r="AN17" s="42" t="e">
        <f>IF(#REF!="","",#REF!)</f>
        <v>#REF!</v>
      </c>
      <c r="AO17" s="42" t="e">
        <f>IF(#REF!="","",#REF!)</f>
        <v>#REF!</v>
      </c>
      <c r="AP17" s="42" t="e">
        <f>IF(#REF!="","",#REF!)</f>
        <v>#REF!</v>
      </c>
      <c r="AQ17" s="42" t="e">
        <f>IF(#REF!="","",#REF!)</f>
        <v>#REF!</v>
      </c>
      <c r="AR17" s="42" t="e">
        <f t="shared" si="2"/>
        <v>#REF!</v>
      </c>
      <c r="AS17" s="42" t="e">
        <f t="shared" si="2"/>
        <v>#REF!</v>
      </c>
      <c r="AT17" s="42" t="e">
        <f t="shared" si="2"/>
        <v>#REF!</v>
      </c>
      <c r="AU17" s="42" t="e">
        <f t="shared" si="3"/>
        <v>#REF!</v>
      </c>
      <c r="AV17" s="42" t="e">
        <f t="shared" si="3"/>
        <v>#REF!</v>
      </c>
      <c r="AW17" s="44" t="e">
        <f t="shared" si="3"/>
        <v>#REF!</v>
      </c>
      <c r="AX17" s="46" t="e">
        <f>IF(#REF!="","",#REF!)</f>
        <v>#REF!</v>
      </c>
      <c r="AY17" s="45" t="e">
        <f>IF(#REF!="","",#REF!)</f>
        <v>#REF!</v>
      </c>
      <c r="AZ17" s="45" t="e">
        <f>IF(#REF!="","",#REF!)</f>
        <v>#REF!</v>
      </c>
      <c r="BA17" s="45" t="e">
        <f>IF(#REF!="","",#REF!)</f>
        <v>#REF!</v>
      </c>
      <c r="BB17" s="45" t="e">
        <f>IF(#REF!="","",#REF!)</f>
        <v>#REF!</v>
      </c>
      <c r="BC17" s="45" t="e">
        <f>IF(#REF!="","",#REF!)</f>
        <v>#REF!</v>
      </c>
      <c r="BD17" s="45" t="e">
        <f>IF(#REF!="","",#REF!)</f>
        <v>#REF!</v>
      </c>
      <c r="BE17" s="45" t="e">
        <f>IF(#REF!="","",#REF!)</f>
        <v>#REF!</v>
      </c>
      <c r="BF17" s="45" t="e">
        <f>IF(#REF!="","",#REF!)</f>
        <v>#REF!</v>
      </c>
      <c r="BG17" s="45" t="e">
        <f>IF(#REF!="","",#REF!)</f>
        <v>#REF!</v>
      </c>
      <c r="BH17" s="45" t="e">
        <f>IF(#REF!="","",#REF!)</f>
        <v>#REF!</v>
      </c>
      <c r="BI17" s="45" t="e">
        <f>IF(#REF!="","",#REF!)</f>
        <v>#REF!</v>
      </c>
      <c r="BJ17" s="45" t="e">
        <f>IF(#REF!="","",#REF!)</f>
        <v>#REF!</v>
      </c>
      <c r="BK17" s="45" t="e">
        <f>IF(#REF!="","",#REF!)</f>
        <v>#REF!</v>
      </c>
      <c r="BL17" s="45" t="e">
        <f>IF(#REF!="","",#REF!)</f>
        <v>#REF!</v>
      </c>
      <c r="BM17" s="45" t="e">
        <f>IF(#REF!="","",#REF!)</f>
        <v>#REF!</v>
      </c>
      <c r="BN17" s="45" t="e">
        <f>IF(#REF!="","",#REF!)</f>
        <v>#REF!</v>
      </c>
      <c r="BO17" s="45" t="e">
        <f>IF(#REF!="","",#REF!)</f>
        <v>#REF!</v>
      </c>
      <c r="BP17" s="45" t="e">
        <f t="shared" si="4"/>
        <v>#REF!</v>
      </c>
      <c r="BQ17" s="45" t="e">
        <f t="shared" si="4"/>
        <v>#REF!</v>
      </c>
      <c r="BR17" s="42" t="e">
        <f t="shared" si="4"/>
        <v>#REF!</v>
      </c>
      <c r="BS17" s="45" t="e">
        <f t="shared" si="5"/>
        <v>#REF!</v>
      </c>
      <c r="BT17" s="45" t="e">
        <f t="shared" si="5"/>
        <v>#REF!</v>
      </c>
      <c r="BU17" s="44" t="e">
        <f t="shared" si="5"/>
        <v>#REF!</v>
      </c>
    </row>
    <row r="18" spans="1:73" ht="18" customHeight="1" x14ac:dyDescent="0.2">
      <c r="A18" s="142" t="s">
        <v>22</v>
      </c>
      <c r="B18" s="120" t="e">
        <f t="shared" si="0"/>
        <v>#REF!</v>
      </c>
      <c r="C18" s="112" t="e">
        <f t="shared" si="0"/>
        <v>#REF!</v>
      </c>
      <c r="D18" s="42" t="e">
        <f t="shared" si="0"/>
        <v>#REF!</v>
      </c>
      <c r="E18" s="113" t="e">
        <f t="shared" si="0"/>
        <v>#REF!</v>
      </c>
      <c r="F18" s="113" t="e">
        <f t="shared" si="0"/>
        <v>#REF!</v>
      </c>
      <c r="G18" s="42" t="e">
        <f t="shared" si="0"/>
        <v>#REF!</v>
      </c>
      <c r="H18" s="112" t="e">
        <f t="shared" si="0"/>
        <v>#REF!</v>
      </c>
      <c r="I18" s="112" t="e">
        <f t="shared" si="0"/>
        <v>#REF!</v>
      </c>
      <c r="J18" s="42" t="e">
        <f t="shared" si="0"/>
        <v>#REF!</v>
      </c>
      <c r="K18" s="113" t="e">
        <f t="shared" si="0"/>
        <v>#REF!</v>
      </c>
      <c r="L18" s="113" t="e">
        <f t="shared" si="0"/>
        <v>#REF!</v>
      </c>
      <c r="M18" s="42" t="e">
        <f t="shared" si="0"/>
        <v>#REF!</v>
      </c>
      <c r="N18" s="112" t="e">
        <f t="shared" si="0"/>
        <v>#REF!</v>
      </c>
      <c r="O18" s="112" t="e">
        <f t="shared" si="0"/>
        <v>#REF!</v>
      </c>
      <c r="P18" s="42" t="e">
        <f t="shared" si="0"/>
        <v>#REF!</v>
      </c>
      <c r="Q18" s="113" t="e">
        <f t="shared" si="0"/>
        <v>#REF!</v>
      </c>
      <c r="R18" s="113" t="e">
        <f t="shared" si="1"/>
        <v>#REF!</v>
      </c>
      <c r="S18" s="42" t="e">
        <f t="shared" si="1"/>
        <v>#REF!</v>
      </c>
      <c r="T18" s="112" t="e">
        <f t="shared" si="1"/>
        <v>#REF!</v>
      </c>
      <c r="U18" s="112" t="e">
        <f t="shared" si="1"/>
        <v>#REF!</v>
      </c>
      <c r="V18" s="42" t="e">
        <f t="shared" si="1"/>
        <v>#REF!</v>
      </c>
      <c r="W18" s="113" t="e">
        <f t="shared" si="1"/>
        <v>#REF!</v>
      </c>
      <c r="X18" s="113" t="e">
        <f t="shared" si="1"/>
        <v>#REF!</v>
      </c>
      <c r="Y18" s="44" t="e">
        <f t="shared" si="1"/>
        <v>#REF!</v>
      </c>
      <c r="Z18" s="43" t="e">
        <f>IF(#REF!="","",#REF!)</f>
        <v>#REF!</v>
      </c>
      <c r="AA18" s="42" t="e">
        <f>IF(#REF!="","",#REF!)</f>
        <v>#REF!</v>
      </c>
      <c r="AB18" s="42" t="e">
        <f>IF(#REF!="","",#REF!)</f>
        <v>#REF!</v>
      </c>
      <c r="AC18" s="42" t="e">
        <f>IF(#REF!="","",#REF!)</f>
        <v>#REF!</v>
      </c>
      <c r="AD18" s="42" t="e">
        <f>IF(#REF!="","",#REF!)</f>
        <v>#REF!</v>
      </c>
      <c r="AE18" s="42" t="e">
        <f>IF(#REF!="","",#REF!)</f>
        <v>#REF!</v>
      </c>
      <c r="AF18" s="42" t="e">
        <f>IF(#REF!="","",#REF!)</f>
        <v>#REF!</v>
      </c>
      <c r="AG18" s="42" t="e">
        <f>IF(#REF!="","",#REF!)</f>
        <v>#REF!</v>
      </c>
      <c r="AH18" s="42" t="e">
        <f>IF(#REF!="","",#REF!)</f>
        <v>#REF!</v>
      </c>
      <c r="AI18" s="42" t="e">
        <f>IF(#REF!="","",#REF!)</f>
        <v>#REF!</v>
      </c>
      <c r="AJ18" s="42" t="e">
        <f>IF(#REF!="","",#REF!)</f>
        <v>#REF!</v>
      </c>
      <c r="AK18" s="42" t="e">
        <f>IF(#REF!="","",#REF!)</f>
        <v>#REF!</v>
      </c>
      <c r="AL18" s="42" t="e">
        <f>IF(#REF!="","",#REF!)</f>
        <v>#REF!</v>
      </c>
      <c r="AM18" s="42" t="e">
        <f>IF(#REF!="","",#REF!)</f>
        <v>#REF!</v>
      </c>
      <c r="AN18" s="42" t="e">
        <f>IF(#REF!="","",#REF!)</f>
        <v>#REF!</v>
      </c>
      <c r="AO18" s="42" t="e">
        <f>IF(#REF!="","",#REF!)</f>
        <v>#REF!</v>
      </c>
      <c r="AP18" s="42" t="e">
        <f>IF(#REF!="","",#REF!)</f>
        <v>#REF!</v>
      </c>
      <c r="AQ18" s="42" t="e">
        <f>IF(#REF!="","",#REF!)</f>
        <v>#REF!</v>
      </c>
      <c r="AR18" s="42" t="e">
        <f t="shared" si="2"/>
        <v>#REF!</v>
      </c>
      <c r="AS18" s="42" t="e">
        <f t="shared" si="2"/>
        <v>#REF!</v>
      </c>
      <c r="AT18" s="42" t="e">
        <f t="shared" si="2"/>
        <v>#REF!</v>
      </c>
      <c r="AU18" s="42" t="e">
        <f t="shared" si="3"/>
        <v>#REF!</v>
      </c>
      <c r="AV18" s="42" t="e">
        <f t="shared" si="3"/>
        <v>#REF!</v>
      </c>
      <c r="AW18" s="44" t="e">
        <f t="shared" si="3"/>
        <v>#REF!</v>
      </c>
      <c r="AX18" s="46" t="e">
        <f>IF(#REF!="","",#REF!)</f>
        <v>#REF!</v>
      </c>
      <c r="AY18" s="45" t="e">
        <f>IF(#REF!="","",#REF!)</f>
        <v>#REF!</v>
      </c>
      <c r="AZ18" s="45" t="e">
        <f>IF(#REF!="","",#REF!)</f>
        <v>#REF!</v>
      </c>
      <c r="BA18" s="45" t="e">
        <f>IF(#REF!="","",#REF!)</f>
        <v>#REF!</v>
      </c>
      <c r="BB18" s="45" t="e">
        <f>IF(#REF!="","",#REF!)</f>
        <v>#REF!</v>
      </c>
      <c r="BC18" s="45" t="e">
        <f>IF(#REF!="","",#REF!)</f>
        <v>#REF!</v>
      </c>
      <c r="BD18" s="45" t="e">
        <f>IF(#REF!="","",#REF!)</f>
        <v>#REF!</v>
      </c>
      <c r="BE18" s="45" t="e">
        <f>IF(#REF!="","",#REF!)</f>
        <v>#REF!</v>
      </c>
      <c r="BF18" s="45" t="e">
        <f>IF(#REF!="","",#REF!)</f>
        <v>#REF!</v>
      </c>
      <c r="BG18" s="45" t="e">
        <f>IF(#REF!="","",#REF!)</f>
        <v>#REF!</v>
      </c>
      <c r="BH18" s="45" t="e">
        <f>IF(#REF!="","",#REF!)</f>
        <v>#REF!</v>
      </c>
      <c r="BI18" s="45" t="e">
        <f>IF(#REF!="","",#REF!)</f>
        <v>#REF!</v>
      </c>
      <c r="BJ18" s="45" t="e">
        <f>IF(#REF!="","",#REF!)</f>
        <v>#REF!</v>
      </c>
      <c r="BK18" s="45" t="e">
        <f>IF(#REF!="","",#REF!)</f>
        <v>#REF!</v>
      </c>
      <c r="BL18" s="45" t="e">
        <f>IF(#REF!="","",#REF!)</f>
        <v>#REF!</v>
      </c>
      <c r="BM18" s="45" t="e">
        <f>IF(#REF!="","",#REF!)</f>
        <v>#REF!</v>
      </c>
      <c r="BN18" s="45" t="e">
        <f>IF(#REF!="","",#REF!)</f>
        <v>#REF!</v>
      </c>
      <c r="BO18" s="45" t="e">
        <f>IF(#REF!="","",#REF!)</f>
        <v>#REF!</v>
      </c>
      <c r="BP18" s="45" t="e">
        <f t="shared" si="4"/>
        <v>#REF!</v>
      </c>
      <c r="BQ18" s="45" t="e">
        <f t="shared" si="4"/>
        <v>#REF!</v>
      </c>
      <c r="BR18" s="42" t="e">
        <f t="shared" si="4"/>
        <v>#REF!</v>
      </c>
      <c r="BS18" s="45" t="e">
        <f t="shared" si="5"/>
        <v>#REF!</v>
      </c>
      <c r="BT18" s="45" t="e">
        <f t="shared" si="5"/>
        <v>#REF!</v>
      </c>
      <c r="BU18" s="44" t="e">
        <f t="shared" si="5"/>
        <v>#REF!</v>
      </c>
    </row>
    <row r="19" spans="1:73" ht="18" customHeight="1" x14ac:dyDescent="0.2">
      <c r="A19" s="142" t="s">
        <v>23</v>
      </c>
      <c r="B19" s="120" t="e">
        <f t="shared" si="0"/>
        <v>#REF!</v>
      </c>
      <c r="C19" s="112" t="e">
        <f t="shared" si="0"/>
        <v>#REF!</v>
      </c>
      <c r="D19" s="42" t="e">
        <f t="shared" si="0"/>
        <v>#REF!</v>
      </c>
      <c r="E19" s="113" t="e">
        <f t="shared" si="0"/>
        <v>#REF!</v>
      </c>
      <c r="F19" s="113" t="e">
        <f t="shared" si="0"/>
        <v>#REF!</v>
      </c>
      <c r="G19" s="42" t="e">
        <f t="shared" si="0"/>
        <v>#REF!</v>
      </c>
      <c r="H19" s="112" t="e">
        <f t="shared" si="0"/>
        <v>#REF!</v>
      </c>
      <c r="I19" s="112" t="e">
        <f t="shared" si="0"/>
        <v>#REF!</v>
      </c>
      <c r="J19" s="42" t="e">
        <f t="shared" si="0"/>
        <v>#REF!</v>
      </c>
      <c r="K19" s="113" t="e">
        <f t="shared" si="0"/>
        <v>#REF!</v>
      </c>
      <c r="L19" s="113" t="e">
        <f t="shared" si="0"/>
        <v>#REF!</v>
      </c>
      <c r="M19" s="42" t="e">
        <f t="shared" si="0"/>
        <v>#REF!</v>
      </c>
      <c r="N19" s="112" t="e">
        <f t="shared" si="0"/>
        <v>#REF!</v>
      </c>
      <c r="O19" s="112" t="e">
        <f t="shared" si="0"/>
        <v>#REF!</v>
      </c>
      <c r="P19" s="42" t="e">
        <f t="shared" si="0"/>
        <v>#REF!</v>
      </c>
      <c r="Q19" s="113" t="e">
        <f t="shared" si="0"/>
        <v>#REF!</v>
      </c>
      <c r="R19" s="113" t="e">
        <f t="shared" si="1"/>
        <v>#REF!</v>
      </c>
      <c r="S19" s="42" t="e">
        <f t="shared" si="1"/>
        <v>#REF!</v>
      </c>
      <c r="T19" s="112" t="e">
        <f t="shared" si="1"/>
        <v>#REF!</v>
      </c>
      <c r="U19" s="112" t="e">
        <f t="shared" si="1"/>
        <v>#REF!</v>
      </c>
      <c r="V19" s="42" t="e">
        <f t="shared" si="1"/>
        <v>#REF!</v>
      </c>
      <c r="W19" s="113" t="e">
        <f t="shared" si="1"/>
        <v>#REF!</v>
      </c>
      <c r="X19" s="113" t="e">
        <f t="shared" si="1"/>
        <v>#REF!</v>
      </c>
      <c r="Y19" s="44" t="e">
        <f t="shared" si="1"/>
        <v>#REF!</v>
      </c>
      <c r="Z19" s="43" t="e">
        <f>IF(#REF!="","",#REF!)</f>
        <v>#REF!</v>
      </c>
      <c r="AA19" s="42" t="e">
        <f>IF(#REF!="","",#REF!)</f>
        <v>#REF!</v>
      </c>
      <c r="AB19" s="42" t="e">
        <f>IF(#REF!="","",#REF!)</f>
        <v>#REF!</v>
      </c>
      <c r="AC19" s="42" t="e">
        <f>IF(#REF!="","",#REF!)</f>
        <v>#REF!</v>
      </c>
      <c r="AD19" s="42" t="e">
        <f>IF(#REF!="","",#REF!)</f>
        <v>#REF!</v>
      </c>
      <c r="AE19" s="42" t="e">
        <f>IF(#REF!="","",#REF!)</f>
        <v>#REF!</v>
      </c>
      <c r="AF19" s="42" t="e">
        <f>IF(#REF!="","",#REF!)</f>
        <v>#REF!</v>
      </c>
      <c r="AG19" s="42" t="e">
        <f>IF(#REF!="","",#REF!)</f>
        <v>#REF!</v>
      </c>
      <c r="AH19" s="42" t="e">
        <f>IF(#REF!="","",#REF!)</f>
        <v>#REF!</v>
      </c>
      <c r="AI19" s="42" t="e">
        <f>IF(#REF!="","",#REF!)</f>
        <v>#REF!</v>
      </c>
      <c r="AJ19" s="42" t="e">
        <f>IF(#REF!="","",#REF!)</f>
        <v>#REF!</v>
      </c>
      <c r="AK19" s="42" t="e">
        <f>IF(#REF!="","",#REF!)</f>
        <v>#REF!</v>
      </c>
      <c r="AL19" s="42" t="e">
        <f>IF(#REF!="","",#REF!)</f>
        <v>#REF!</v>
      </c>
      <c r="AM19" s="42" t="e">
        <f>IF(#REF!="","",#REF!)</f>
        <v>#REF!</v>
      </c>
      <c r="AN19" s="42" t="e">
        <f>IF(#REF!="","",#REF!)</f>
        <v>#REF!</v>
      </c>
      <c r="AO19" s="42" t="e">
        <f>IF(#REF!="","",#REF!)</f>
        <v>#REF!</v>
      </c>
      <c r="AP19" s="42" t="e">
        <f>IF(#REF!="","",#REF!)</f>
        <v>#REF!</v>
      </c>
      <c r="AQ19" s="42" t="e">
        <f>IF(#REF!="","",#REF!)</f>
        <v>#REF!</v>
      </c>
      <c r="AR19" s="42" t="e">
        <f t="shared" si="2"/>
        <v>#REF!</v>
      </c>
      <c r="AS19" s="42" t="e">
        <f t="shared" si="2"/>
        <v>#REF!</v>
      </c>
      <c r="AT19" s="42" t="e">
        <f t="shared" si="2"/>
        <v>#REF!</v>
      </c>
      <c r="AU19" s="42" t="e">
        <f t="shared" si="3"/>
        <v>#REF!</v>
      </c>
      <c r="AV19" s="42" t="e">
        <f t="shared" si="3"/>
        <v>#REF!</v>
      </c>
      <c r="AW19" s="44" t="e">
        <f t="shared" si="3"/>
        <v>#REF!</v>
      </c>
      <c r="AX19" s="46" t="e">
        <f>IF(#REF!="","",#REF!)</f>
        <v>#REF!</v>
      </c>
      <c r="AY19" s="45" t="e">
        <f>IF(#REF!="","",#REF!)</f>
        <v>#REF!</v>
      </c>
      <c r="AZ19" s="45" t="e">
        <f>IF(#REF!="","",#REF!)</f>
        <v>#REF!</v>
      </c>
      <c r="BA19" s="45" t="e">
        <f>IF(#REF!="","",#REF!)</f>
        <v>#REF!</v>
      </c>
      <c r="BB19" s="45" t="e">
        <f>IF(#REF!="","",#REF!)</f>
        <v>#REF!</v>
      </c>
      <c r="BC19" s="45" t="e">
        <f>IF(#REF!="","",#REF!)</f>
        <v>#REF!</v>
      </c>
      <c r="BD19" s="45" t="e">
        <f>IF(#REF!="","",#REF!)</f>
        <v>#REF!</v>
      </c>
      <c r="BE19" s="45" t="e">
        <f>IF(#REF!="","",#REF!)</f>
        <v>#REF!</v>
      </c>
      <c r="BF19" s="45" t="e">
        <f>IF(#REF!="","",#REF!)</f>
        <v>#REF!</v>
      </c>
      <c r="BG19" s="45" t="e">
        <f>IF(#REF!="","",#REF!)</f>
        <v>#REF!</v>
      </c>
      <c r="BH19" s="45" t="e">
        <f>IF(#REF!="","",#REF!)</f>
        <v>#REF!</v>
      </c>
      <c r="BI19" s="45" t="e">
        <f>IF(#REF!="","",#REF!)</f>
        <v>#REF!</v>
      </c>
      <c r="BJ19" s="45" t="e">
        <f>IF(#REF!="","",#REF!)</f>
        <v>#REF!</v>
      </c>
      <c r="BK19" s="45" t="e">
        <f>IF(#REF!="","",#REF!)</f>
        <v>#REF!</v>
      </c>
      <c r="BL19" s="45" t="e">
        <f>IF(#REF!="","",#REF!)</f>
        <v>#REF!</v>
      </c>
      <c r="BM19" s="45" t="e">
        <f>IF(#REF!="","",#REF!)</f>
        <v>#REF!</v>
      </c>
      <c r="BN19" s="45" t="e">
        <f>IF(#REF!="","",#REF!)</f>
        <v>#REF!</v>
      </c>
      <c r="BO19" s="45" t="e">
        <f>IF(#REF!="","",#REF!)</f>
        <v>#REF!</v>
      </c>
      <c r="BP19" s="45" t="e">
        <f t="shared" si="4"/>
        <v>#REF!</v>
      </c>
      <c r="BQ19" s="45" t="e">
        <f t="shared" si="4"/>
        <v>#REF!</v>
      </c>
      <c r="BR19" s="42" t="e">
        <f t="shared" si="4"/>
        <v>#REF!</v>
      </c>
      <c r="BS19" s="45" t="e">
        <f t="shared" si="5"/>
        <v>#REF!</v>
      </c>
      <c r="BT19" s="45" t="e">
        <f t="shared" si="5"/>
        <v>#REF!</v>
      </c>
      <c r="BU19" s="44" t="e">
        <f t="shared" si="5"/>
        <v>#REF!</v>
      </c>
    </row>
    <row r="20" spans="1:73" ht="18" customHeight="1" x14ac:dyDescent="0.2">
      <c r="A20" s="142" t="s">
        <v>24</v>
      </c>
      <c r="B20" s="120" t="e">
        <f t="shared" si="0"/>
        <v>#REF!</v>
      </c>
      <c r="C20" s="112" t="e">
        <f t="shared" si="0"/>
        <v>#REF!</v>
      </c>
      <c r="D20" s="42" t="e">
        <f t="shared" si="0"/>
        <v>#REF!</v>
      </c>
      <c r="E20" s="113" t="e">
        <f t="shared" si="0"/>
        <v>#REF!</v>
      </c>
      <c r="F20" s="113" t="e">
        <f t="shared" si="0"/>
        <v>#REF!</v>
      </c>
      <c r="G20" s="42" t="e">
        <f t="shared" si="0"/>
        <v>#REF!</v>
      </c>
      <c r="H20" s="112" t="e">
        <f t="shared" si="0"/>
        <v>#REF!</v>
      </c>
      <c r="I20" s="112" t="e">
        <f t="shared" si="0"/>
        <v>#REF!</v>
      </c>
      <c r="J20" s="42" t="e">
        <f t="shared" si="0"/>
        <v>#REF!</v>
      </c>
      <c r="K20" s="113" t="e">
        <f t="shared" si="0"/>
        <v>#REF!</v>
      </c>
      <c r="L20" s="113" t="e">
        <f t="shared" si="0"/>
        <v>#REF!</v>
      </c>
      <c r="M20" s="42" t="e">
        <f t="shared" si="0"/>
        <v>#REF!</v>
      </c>
      <c r="N20" s="112" t="e">
        <f t="shared" si="0"/>
        <v>#REF!</v>
      </c>
      <c r="O20" s="112" t="e">
        <f t="shared" si="0"/>
        <v>#REF!</v>
      </c>
      <c r="P20" s="42" t="e">
        <f t="shared" si="0"/>
        <v>#REF!</v>
      </c>
      <c r="Q20" s="113" t="e">
        <f t="shared" si="0"/>
        <v>#REF!</v>
      </c>
      <c r="R20" s="113" t="e">
        <f t="shared" si="1"/>
        <v>#REF!</v>
      </c>
      <c r="S20" s="42" t="e">
        <f t="shared" si="1"/>
        <v>#REF!</v>
      </c>
      <c r="T20" s="112" t="e">
        <f t="shared" si="1"/>
        <v>#REF!</v>
      </c>
      <c r="U20" s="112" t="e">
        <f t="shared" si="1"/>
        <v>#REF!</v>
      </c>
      <c r="V20" s="42" t="e">
        <f t="shared" si="1"/>
        <v>#REF!</v>
      </c>
      <c r="W20" s="113" t="e">
        <f t="shared" si="1"/>
        <v>#REF!</v>
      </c>
      <c r="X20" s="113" t="e">
        <f t="shared" si="1"/>
        <v>#REF!</v>
      </c>
      <c r="Y20" s="44" t="e">
        <f t="shared" si="1"/>
        <v>#REF!</v>
      </c>
      <c r="Z20" s="43" t="e">
        <f>IF(#REF!="","",#REF!)</f>
        <v>#REF!</v>
      </c>
      <c r="AA20" s="42" t="e">
        <f>IF(#REF!="","",#REF!)</f>
        <v>#REF!</v>
      </c>
      <c r="AB20" s="42" t="e">
        <f>IF(#REF!="","",#REF!)</f>
        <v>#REF!</v>
      </c>
      <c r="AC20" s="42" t="e">
        <f>IF(#REF!="","",#REF!)</f>
        <v>#REF!</v>
      </c>
      <c r="AD20" s="42" t="e">
        <f>IF(#REF!="","",#REF!)</f>
        <v>#REF!</v>
      </c>
      <c r="AE20" s="42" t="e">
        <f>IF(#REF!="","",#REF!)</f>
        <v>#REF!</v>
      </c>
      <c r="AF20" s="42" t="e">
        <f>IF(#REF!="","",#REF!)</f>
        <v>#REF!</v>
      </c>
      <c r="AG20" s="42" t="e">
        <f>IF(#REF!="","",#REF!)</f>
        <v>#REF!</v>
      </c>
      <c r="AH20" s="42" t="e">
        <f>IF(#REF!="","",#REF!)</f>
        <v>#REF!</v>
      </c>
      <c r="AI20" s="42" t="e">
        <f>IF(#REF!="","",#REF!)</f>
        <v>#REF!</v>
      </c>
      <c r="AJ20" s="42" t="e">
        <f>IF(#REF!="","",#REF!)</f>
        <v>#REF!</v>
      </c>
      <c r="AK20" s="42" t="e">
        <f>IF(#REF!="","",#REF!)</f>
        <v>#REF!</v>
      </c>
      <c r="AL20" s="42" t="e">
        <f>IF(#REF!="","",#REF!)</f>
        <v>#REF!</v>
      </c>
      <c r="AM20" s="42" t="e">
        <f>IF(#REF!="","",#REF!)</f>
        <v>#REF!</v>
      </c>
      <c r="AN20" s="42" t="e">
        <f>IF(#REF!="","",#REF!)</f>
        <v>#REF!</v>
      </c>
      <c r="AO20" s="42" t="e">
        <f>IF(#REF!="","",#REF!)</f>
        <v>#REF!</v>
      </c>
      <c r="AP20" s="42" t="e">
        <f>IF(#REF!="","",#REF!)</f>
        <v>#REF!</v>
      </c>
      <c r="AQ20" s="42" t="e">
        <f>IF(#REF!="","",#REF!)</f>
        <v>#REF!</v>
      </c>
      <c r="AR20" s="42" t="e">
        <f t="shared" si="2"/>
        <v>#REF!</v>
      </c>
      <c r="AS20" s="42" t="e">
        <f t="shared" si="2"/>
        <v>#REF!</v>
      </c>
      <c r="AT20" s="42" t="e">
        <f t="shared" si="2"/>
        <v>#REF!</v>
      </c>
      <c r="AU20" s="42" t="e">
        <f t="shared" si="3"/>
        <v>#REF!</v>
      </c>
      <c r="AV20" s="42" t="e">
        <f t="shared" si="3"/>
        <v>#REF!</v>
      </c>
      <c r="AW20" s="44" t="e">
        <f t="shared" si="3"/>
        <v>#REF!</v>
      </c>
      <c r="AX20" s="46" t="e">
        <f>IF(#REF!="","",#REF!)</f>
        <v>#REF!</v>
      </c>
      <c r="AY20" s="45" t="e">
        <f>IF(#REF!="","",#REF!)</f>
        <v>#REF!</v>
      </c>
      <c r="AZ20" s="45" t="e">
        <f>IF(#REF!="","",#REF!)</f>
        <v>#REF!</v>
      </c>
      <c r="BA20" s="45" t="e">
        <f>IF(#REF!="","",#REF!)</f>
        <v>#REF!</v>
      </c>
      <c r="BB20" s="45" t="e">
        <f>IF(#REF!="","",#REF!)</f>
        <v>#REF!</v>
      </c>
      <c r="BC20" s="45" t="e">
        <f>IF(#REF!="","",#REF!)</f>
        <v>#REF!</v>
      </c>
      <c r="BD20" s="45" t="e">
        <f>IF(#REF!="","",#REF!)</f>
        <v>#REF!</v>
      </c>
      <c r="BE20" s="45" t="e">
        <f>IF(#REF!="","",#REF!)</f>
        <v>#REF!</v>
      </c>
      <c r="BF20" s="45" t="e">
        <f>IF(#REF!="","",#REF!)</f>
        <v>#REF!</v>
      </c>
      <c r="BG20" s="45" t="e">
        <f>IF(#REF!="","",#REF!)</f>
        <v>#REF!</v>
      </c>
      <c r="BH20" s="45" t="e">
        <f>IF(#REF!="","",#REF!)</f>
        <v>#REF!</v>
      </c>
      <c r="BI20" s="45" t="e">
        <f>IF(#REF!="","",#REF!)</f>
        <v>#REF!</v>
      </c>
      <c r="BJ20" s="45" t="e">
        <f>IF(#REF!="","",#REF!)</f>
        <v>#REF!</v>
      </c>
      <c r="BK20" s="45" t="e">
        <f>IF(#REF!="","",#REF!)</f>
        <v>#REF!</v>
      </c>
      <c r="BL20" s="45" t="e">
        <f>IF(#REF!="","",#REF!)</f>
        <v>#REF!</v>
      </c>
      <c r="BM20" s="45" t="e">
        <f>IF(#REF!="","",#REF!)</f>
        <v>#REF!</v>
      </c>
      <c r="BN20" s="45" t="e">
        <f>IF(#REF!="","",#REF!)</f>
        <v>#REF!</v>
      </c>
      <c r="BO20" s="45" t="e">
        <f>IF(#REF!="","",#REF!)</f>
        <v>#REF!</v>
      </c>
      <c r="BP20" s="45" t="e">
        <f t="shared" si="4"/>
        <v>#REF!</v>
      </c>
      <c r="BQ20" s="45" t="e">
        <f t="shared" si="4"/>
        <v>#REF!</v>
      </c>
      <c r="BR20" s="42" t="e">
        <f t="shared" si="4"/>
        <v>#REF!</v>
      </c>
      <c r="BS20" s="45" t="e">
        <f t="shared" si="5"/>
        <v>#REF!</v>
      </c>
      <c r="BT20" s="45" t="e">
        <f t="shared" si="5"/>
        <v>#REF!</v>
      </c>
      <c r="BU20" s="44" t="e">
        <f t="shared" si="5"/>
        <v>#REF!</v>
      </c>
    </row>
    <row r="21" spans="1:73" ht="18" customHeight="1" x14ac:dyDescent="0.2">
      <c r="A21" s="142" t="s">
        <v>25</v>
      </c>
      <c r="B21" s="120" t="e">
        <f t="shared" si="0"/>
        <v>#REF!</v>
      </c>
      <c r="C21" s="112" t="e">
        <f t="shared" si="0"/>
        <v>#REF!</v>
      </c>
      <c r="D21" s="42" t="e">
        <f t="shared" si="0"/>
        <v>#REF!</v>
      </c>
      <c r="E21" s="113" t="e">
        <f t="shared" si="0"/>
        <v>#REF!</v>
      </c>
      <c r="F21" s="113" t="e">
        <f t="shared" si="0"/>
        <v>#REF!</v>
      </c>
      <c r="G21" s="42" t="e">
        <f t="shared" si="0"/>
        <v>#REF!</v>
      </c>
      <c r="H21" s="112" t="e">
        <f t="shared" si="0"/>
        <v>#REF!</v>
      </c>
      <c r="I21" s="112" t="e">
        <f t="shared" si="0"/>
        <v>#REF!</v>
      </c>
      <c r="J21" s="42" t="e">
        <f t="shared" si="0"/>
        <v>#REF!</v>
      </c>
      <c r="K21" s="113" t="e">
        <f t="shared" si="0"/>
        <v>#REF!</v>
      </c>
      <c r="L21" s="113" t="e">
        <f t="shared" si="0"/>
        <v>#REF!</v>
      </c>
      <c r="M21" s="42" t="e">
        <f t="shared" si="0"/>
        <v>#REF!</v>
      </c>
      <c r="N21" s="112" t="e">
        <f t="shared" si="0"/>
        <v>#REF!</v>
      </c>
      <c r="O21" s="112" t="e">
        <f t="shared" si="0"/>
        <v>#REF!</v>
      </c>
      <c r="P21" s="42" t="e">
        <f t="shared" si="0"/>
        <v>#REF!</v>
      </c>
      <c r="Q21" s="113" t="e">
        <f t="shared" si="0"/>
        <v>#REF!</v>
      </c>
      <c r="R21" s="113" t="e">
        <f t="shared" si="1"/>
        <v>#REF!</v>
      </c>
      <c r="S21" s="42" t="e">
        <f t="shared" si="1"/>
        <v>#REF!</v>
      </c>
      <c r="T21" s="112" t="e">
        <f t="shared" si="1"/>
        <v>#REF!</v>
      </c>
      <c r="U21" s="112" t="e">
        <f t="shared" si="1"/>
        <v>#REF!</v>
      </c>
      <c r="V21" s="42" t="e">
        <f t="shared" si="1"/>
        <v>#REF!</v>
      </c>
      <c r="W21" s="113" t="e">
        <f t="shared" si="1"/>
        <v>#REF!</v>
      </c>
      <c r="X21" s="113" t="e">
        <f t="shared" si="1"/>
        <v>#REF!</v>
      </c>
      <c r="Y21" s="44" t="e">
        <f t="shared" si="1"/>
        <v>#REF!</v>
      </c>
      <c r="Z21" s="43" t="e">
        <f>IF(#REF!="","",#REF!)</f>
        <v>#REF!</v>
      </c>
      <c r="AA21" s="42" t="e">
        <f>IF(#REF!="","",#REF!)</f>
        <v>#REF!</v>
      </c>
      <c r="AB21" s="42" t="e">
        <f>IF(#REF!="","",#REF!)</f>
        <v>#REF!</v>
      </c>
      <c r="AC21" s="42" t="e">
        <f>IF(#REF!="","",#REF!)</f>
        <v>#REF!</v>
      </c>
      <c r="AD21" s="42" t="e">
        <f>IF(#REF!="","",#REF!)</f>
        <v>#REF!</v>
      </c>
      <c r="AE21" s="42" t="e">
        <f>IF(#REF!="","",#REF!)</f>
        <v>#REF!</v>
      </c>
      <c r="AF21" s="42" t="e">
        <f>IF(#REF!="","",#REF!)</f>
        <v>#REF!</v>
      </c>
      <c r="AG21" s="42" t="e">
        <f>IF(#REF!="","",#REF!)</f>
        <v>#REF!</v>
      </c>
      <c r="AH21" s="42" t="e">
        <f>IF(#REF!="","",#REF!)</f>
        <v>#REF!</v>
      </c>
      <c r="AI21" s="42" t="e">
        <f>IF(#REF!="","",#REF!)</f>
        <v>#REF!</v>
      </c>
      <c r="AJ21" s="42" t="e">
        <f>IF(#REF!="","",#REF!)</f>
        <v>#REF!</v>
      </c>
      <c r="AK21" s="42" t="e">
        <f>IF(#REF!="","",#REF!)</f>
        <v>#REF!</v>
      </c>
      <c r="AL21" s="42" t="e">
        <f>IF(#REF!="","",#REF!)</f>
        <v>#REF!</v>
      </c>
      <c r="AM21" s="42" t="e">
        <f>IF(#REF!="","",#REF!)</f>
        <v>#REF!</v>
      </c>
      <c r="AN21" s="42" t="e">
        <f>IF(#REF!="","",#REF!)</f>
        <v>#REF!</v>
      </c>
      <c r="AO21" s="42" t="e">
        <f>IF(#REF!="","",#REF!)</f>
        <v>#REF!</v>
      </c>
      <c r="AP21" s="42" t="e">
        <f>IF(#REF!="","",#REF!)</f>
        <v>#REF!</v>
      </c>
      <c r="AQ21" s="42" t="e">
        <f>IF(#REF!="","",#REF!)</f>
        <v>#REF!</v>
      </c>
      <c r="AR21" s="42" t="e">
        <f t="shared" si="2"/>
        <v>#REF!</v>
      </c>
      <c r="AS21" s="42" t="e">
        <f t="shared" si="2"/>
        <v>#REF!</v>
      </c>
      <c r="AT21" s="42" t="e">
        <f t="shared" si="2"/>
        <v>#REF!</v>
      </c>
      <c r="AU21" s="42" t="e">
        <f t="shared" si="3"/>
        <v>#REF!</v>
      </c>
      <c r="AV21" s="42" t="e">
        <f t="shared" si="3"/>
        <v>#REF!</v>
      </c>
      <c r="AW21" s="44" t="e">
        <f t="shared" si="3"/>
        <v>#REF!</v>
      </c>
      <c r="AX21" s="46" t="e">
        <f>IF(#REF!="","",#REF!)</f>
        <v>#REF!</v>
      </c>
      <c r="AY21" s="45" t="e">
        <f>IF(#REF!="","",#REF!)</f>
        <v>#REF!</v>
      </c>
      <c r="AZ21" s="45" t="e">
        <f>IF(#REF!="","",#REF!)</f>
        <v>#REF!</v>
      </c>
      <c r="BA21" s="45" t="e">
        <f>IF(#REF!="","",#REF!)</f>
        <v>#REF!</v>
      </c>
      <c r="BB21" s="45" t="e">
        <f>IF(#REF!="","",#REF!)</f>
        <v>#REF!</v>
      </c>
      <c r="BC21" s="45" t="e">
        <f>IF(#REF!="","",#REF!)</f>
        <v>#REF!</v>
      </c>
      <c r="BD21" s="45" t="e">
        <f>IF(#REF!="","",#REF!)</f>
        <v>#REF!</v>
      </c>
      <c r="BE21" s="45" t="e">
        <f>IF(#REF!="","",#REF!)</f>
        <v>#REF!</v>
      </c>
      <c r="BF21" s="45" t="e">
        <f>IF(#REF!="","",#REF!)</f>
        <v>#REF!</v>
      </c>
      <c r="BG21" s="45" t="e">
        <f>IF(#REF!="","",#REF!)</f>
        <v>#REF!</v>
      </c>
      <c r="BH21" s="45" t="e">
        <f>IF(#REF!="","",#REF!)</f>
        <v>#REF!</v>
      </c>
      <c r="BI21" s="45" t="e">
        <f>IF(#REF!="","",#REF!)</f>
        <v>#REF!</v>
      </c>
      <c r="BJ21" s="45" t="e">
        <f>IF(#REF!="","",#REF!)</f>
        <v>#REF!</v>
      </c>
      <c r="BK21" s="45" t="e">
        <f>IF(#REF!="","",#REF!)</f>
        <v>#REF!</v>
      </c>
      <c r="BL21" s="45" t="e">
        <f>IF(#REF!="","",#REF!)</f>
        <v>#REF!</v>
      </c>
      <c r="BM21" s="45" t="e">
        <f>IF(#REF!="","",#REF!)</f>
        <v>#REF!</v>
      </c>
      <c r="BN21" s="45" t="e">
        <f>IF(#REF!="","",#REF!)</f>
        <v>#REF!</v>
      </c>
      <c r="BO21" s="45" t="e">
        <f>IF(#REF!="","",#REF!)</f>
        <v>#REF!</v>
      </c>
      <c r="BP21" s="45" t="e">
        <f t="shared" si="4"/>
        <v>#REF!</v>
      </c>
      <c r="BQ21" s="45" t="e">
        <f t="shared" si="4"/>
        <v>#REF!</v>
      </c>
      <c r="BR21" s="42" t="e">
        <f t="shared" si="4"/>
        <v>#REF!</v>
      </c>
      <c r="BS21" s="45" t="e">
        <f t="shared" si="5"/>
        <v>#REF!</v>
      </c>
      <c r="BT21" s="45" t="e">
        <f t="shared" si="5"/>
        <v>#REF!</v>
      </c>
      <c r="BU21" s="44" t="e">
        <f t="shared" si="5"/>
        <v>#REF!</v>
      </c>
    </row>
    <row r="22" spans="1:73" ht="18" customHeight="1" x14ac:dyDescent="0.2">
      <c r="A22" s="142" t="s">
        <v>26</v>
      </c>
      <c r="B22" s="120" t="e">
        <f t="shared" si="0"/>
        <v>#REF!</v>
      </c>
      <c r="C22" s="112" t="e">
        <f t="shared" si="0"/>
        <v>#REF!</v>
      </c>
      <c r="D22" s="42" t="e">
        <f t="shared" si="0"/>
        <v>#REF!</v>
      </c>
      <c r="E22" s="113" t="e">
        <f t="shared" si="0"/>
        <v>#REF!</v>
      </c>
      <c r="F22" s="113" t="e">
        <f t="shared" si="0"/>
        <v>#REF!</v>
      </c>
      <c r="G22" s="42" t="e">
        <f t="shared" si="0"/>
        <v>#REF!</v>
      </c>
      <c r="H22" s="112" t="e">
        <f t="shared" si="0"/>
        <v>#REF!</v>
      </c>
      <c r="I22" s="112" t="e">
        <f t="shared" si="0"/>
        <v>#REF!</v>
      </c>
      <c r="J22" s="42" t="e">
        <f t="shared" si="0"/>
        <v>#REF!</v>
      </c>
      <c r="K22" s="113" t="e">
        <f t="shared" si="0"/>
        <v>#REF!</v>
      </c>
      <c r="L22" s="113" t="e">
        <f t="shared" si="0"/>
        <v>#REF!</v>
      </c>
      <c r="M22" s="42" t="e">
        <f t="shared" si="0"/>
        <v>#REF!</v>
      </c>
      <c r="N22" s="112" t="e">
        <f t="shared" si="0"/>
        <v>#REF!</v>
      </c>
      <c r="O22" s="112" t="e">
        <f t="shared" si="0"/>
        <v>#REF!</v>
      </c>
      <c r="P22" s="42" t="e">
        <f t="shared" si="0"/>
        <v>#REF!</v>
      </c>
      <c r="Q22" s="113" t="e">
        <f t="shared" ref="Q22:X53" si="6">IF(SUM(AO22,BM22)="","",SUM(AO22,BM22))</f>
        <v>#REF!</v>
      </c>
      <c r="R22" s="113" t="e">
        <f t="shared" si="1"/>
        <v>#REF!</v>
      </c>
      <c r="S22" s="42" t="e">
        <f t="shared" si="1"/>
        <v>#REF!</v>
      </c>
      <c r="T22" s="112" t="e">
        <f t="shared" si="1"/>
        <v>#REF!</v>
      </c>
      <c r="U22" s="112" t="e">
        <f t="shared" si="1"/>
        <v>#REF!</v>
      </c>
      <c r="V22" s="42" t="e">
        <f t="shared" si="1"/>
        <v>#REF!</v>
      </c>
      <c r="W22" s="113" t="e">
        <f t="shared" si="1"/>
        <v>#REF!</v>
      </c>
      <c r="X22" s="113" t="e">
        <f t="shared" si="1"/>
        <v>#REF!</v>
      </c>
      <c r="Y22" s="44" t="e">
        <f t="shared" si="1"/>
        <v>#REF!</v>
      </c>
      <c r="Z22" s="43" t="e">
        <f>IF(#REF!="","",#REF!)</f>
        <v>#REF!</v>
      </c>
      <c r="AA22" s="42" t="e">
        <f>IF(#REF!="","",#REF!)</f>
        <v>#REF!</v>
      </c>
      <c r="AB22" s="42" t="e">
        <f>IF(#REF!="","",#REF!)</f>
        <v>#REF!</v>
      </c>
      <c r="AC22" s="42" t="e">
        <f>IF(#REF!="","",#REF!)</f>
        <v>#REF!</v>
      </c>
      <c r="AD22" s="42" t="e">
        <f>IF(#REF!="","",#REF!)</f>
        <v>#REF!</v>
      </c>
      <c r="AE22" s="42" t="e">
        <f>IF(#REF!="","",#REF!)</f>
        <v>#REF!</v>
      </c>
      <c r="AF22" s="42" t="e">
        <f>IF(#REF!="","",#REF!)</f>
        <v>#REF!</v>
      </c>
      <c r="AG22" s="42" t="e">
        <f>IF(#REF!="","",#REF!)</f>
        <v>#REF!</v>
      </c>
      <c r="AH22" s="42" t="e">
        <f>IF(#REF!="","",#REF!)</f>
        <v>#REF!</v>
      </c>
      <c r="AI22" s="42" t="e">
        <f>IF(#REF!="","",#REF!)</f>
        <v>#REF!</v>
      </c>
      <c r="AJ22" s="42" t="e">
        <f>IF(#REF!="","",#REF!)</f>
        <v>#REF!</v>
      </c>
      <c r="AK22" s="42" t="e">
        <f>IF(#REF!="","",#REF!)</f>
        <v>#REF!</v>
      </c>
      <c r="AL22" s="42" t="e">
        <f>IF(#REF!="","",#REF!)</f>
        <v>#REF!</v>
      </c>
      <c r="AM22" s="42" t="e">
        <f>IF(#REF!="","",#REF!)</f>
        <v>#REF!</v>
      </c>
      <c r="AN22" s="42" t="e">
        <f>IF(#REF!="","",#REF!)</f>
        <v>#REF!</v>
      </c>
      <c r="AO22" s="42" t="e">
        <f>IF(#REF!="","",#REF!)</f>
        <v>#REF!</v>
      </c>
      <c r="AP22" s="42" t="e">
        <f>IF(#REF!="","",#REF!)</f>
        <v>#REF!</v>
      </c>
      <c r="AQ22" s="42" t="e">
        <f>IF(#REF!="","",#REF!)</f>
        <v>#REF!</v>
      </c>
      <c r="AR22" s="42" t="e">
        <f t="shared" si="2"/>
        <v>#REF!</v>
      </c>
      <c r="AS22" s="42" t="e">
        <f t="shared" si="2"/>
        <v>#REF!</v>
      </c>
      <c r="AT22" s="42" t="e">
        <f t="shared" si="2"/>
        <v>#REF!</v>
      </c>
      <c r="AU22" s="42" t="e">
        <f t="shared" si="3"/>
        <v>#REF!</v>
      </c>
      <c r="AV22" s="42" t="e">
        <f t="shared" si="3"/>
        <v>#REF!</v>
      </c>
      <c r="AW22" s="44" t="e">
        <f t="shared" si="3"/>
        <v>#REF!</v>
      </c>
      <c r="AX22" s="46" t="e">
        <f>IF(#REF!="","",#REF!)</f>
        <v>#REF!</v>
      </c>
      <c r="AY22" s="45" t="e">
        <f>IF(#REF!="","",#REF!)</f>
        <v>#REF!</v>
      </c>
      <c r="AZ22" s="45" t="e">
        <f>IF(#REF!="","",#REF!)</f>
        <v>#REF!</v>
      </c>
      <c r="BA22" s="45" t="e">
        <f>IF(#REF!="","",#REF!)</f>
        <v>#REF!</v>
      </c>
      <c r="BB22" s="45" t="e">
        <f>IF(#REF!="","",#REF!)</f>
        <v>#REF!</v>
      </c>
      <c r="BC22" s="45" t="e">
        <f>IF(#REF!="","",#REF!)</f>
        <v>#REF!</v>
      </c>
      <c r="BD22" s="45" t="e">
        <f>IF(#REF!="","",#REF!)</f>
        <v>#REF!</v>
      </c>
      <c r="BE22" s="45" t="e">
        <f>IF(#REF!="","",#REF!)</f>
        <v>#REF!</v>
      </c>
      <c r="BF22" s="45" t="e">
        <f>IF(#REF!="","",#REF!)</f>
        <v>#REF!</v>
      </c>
      <c r="BG22" s="45" t="e">
        <f>IF(#REF!="","",#REF!)</f>
        <v>#REF!</v>
      </c>
      <c r="BH22" s="45" t="e">
        <f>IF(#REF!="","",#REF!)</f>
        <v>#REF!</v>
      </c>
      <c r="BI22" s="45" t="e">
        <f>IF(#REF!="","",#REF!)</f>
        <v>#REF!</v>
      </c>
      <c r="BJ22" s="45" t="e">
        <f>IF(#REF!="","",#REF!)</f>
        <v>#REF!</v>
      </c>
      <c r="BK22" s="45" t="e">
        <f>IF(#REF!="","",#REF!)</f>
        <v>#REF!</v>
      </c>
      <c r="BL22" s="45" t="e">
        <f>IF(#REF!="","",#REF!)</f>
        <v>#REF!</v>
      </c>
      <c r="BM22" s="45" t="e">
        <f>IF(#REF!="","",#REF!)</f>
        <v>#REF!</v>
      </c>
      <c r="BN22" s="45" t="e">
        <f>IF(#REF!="","",#REF!)</f>
        <v>#REF!</v>
      </c>
      <c r="BO22" s="45" t="e">
        <f>IF(#REF!="","",#REF!)</f>
        <v>#REF!</v>
      </c>
      <c r="BP22" s="45" t="e">
        <f t="shared" si="4"/>
        <v>#REF!</v>
      </c>
      <c r="BQ22" s="45" t="e">
        <f t="shared" si="4"/>
        <v>#REF!</v>
      </c>
      <c r="BR22" s="42" t="e">
        <f t="shared" si="4"/>
        <v>#REF!</v>
      </c>
      <c r="BS22" s="45" t="e">
        <f t="shared" si="5"/>
        <v>#REF!</v>
      </c>
      <c r="BT22" s="45" t="e">
        <f t="shared" si="5"/>
        <v>#REF!</v>
      </c>
      <c r="BU22" s="44" t="e">
        <f t="shared" si="5"/>
        <v>#REF!</v>
      </c>
    </row>
    <row r="23" spans="1:73" ht="18" customHeight="1" x14ac:dyDescent="0.2">
      <c r="A23" s="142" t="s">
        <v>27</v>
      </c>
      <c r="B23" s="120" t="e">
        <f t="shared" ref="B23:P39" si="7">IF(SUM(Z23,AX23)="","",SUM(Z23,AX23))</f>
        <v>#REF!</v>
      </c>
      <c r="C23" s="112" t="e">
        <f t="shared" si="7"/>
        <v>#REF!</v>
      </c>
      <c r="D23" s="42" t="e">
        <f t="shared" si="7"/>
        <v>#REF!</v>
      </c>
      <c r="E23" s="113" t="e">
        <f t="shared" si="7"/>
        <v>#REF!</v>
      </c>
      <c r="F23" s="113" t="e">
        <f t="shared" si="7"/>
        <v>#REF!</v>
      </c>
      <c r="G23" s="42" t="e">
        <f t="shared" si="7"/>
        <v>#REF!</v>
      </c>
      <c r="H23" s="112" t="e">
        <f t="shared" si="7"/>
        <v>#REF!</v>
      </c>
      <c r="I23" s="112" t="e">
        <f t="shared" si="7"/>
        <v>#REF!</v>
      </c>
      <c r="J23" s="42" t="e">
        <f t="shared" si="7"/>
        <v>#REF!</v>
      </c>
      <c r="K23" s="113" t="e">
        <f t="shared" si="7"/>
        <v>#REF!</v>
      </c>
      <c r="L23" s="113" t="e">
        <f t="shared" si="7"/>
        <v>#REF!</v>
      </c>
      <c r="M23" s="42" t="e">
        <f t="shared" si="7"/>
        <v>#REF!</v>
      </c>
      <c r="N23" s="112" t="e">
        <f t="shared" si="7"/>
        <v>#REF!</v>
      </c>
      <c r="O23" s="112" t="e">
        <f t="shared" si="7"/>
        <v>#REF!</v>
      </c>
      <c r="P23" s="42" t="e">
        <f t="shared" si="7"/>
        <v>#REF!</v>
      </c>
      <c r="Q23" s="113" t="e">
        <f t="shared" si="6"/>
        <v>#REF!</v>
      </c>
      <c r="R23" s="113" t="e">
        <f t="shared" si="1"/>
        <v>#REF!</v>
      </c>
      <c r="S23" s="42" t="e">
        <f t="shared" si="1"/>
        <v>#REF!</v>
      </c>
      <c r="T23" s="112" t="e">
        <f t="shared" si="1"/>
        <v>#REF!</v>
      </c>
      <c r="U23" s="112" t="e">
        <f t="shared" si="1"/>
        <v>#REF!</v>
      </c>
      <c r="V23" s="42" t="e">
        <f t="shared" si="1"/>
        <v>#REF!</v>
      </c>
      <c r="W23" s="113" t="e">
        <f t="shared" si="1"/>
        <v>#REF!</v>
      </c>
      <c r="X23" s="113" t="e">
        <f t="shared" si="1"/>
        <v>#REF!</v>
      </c>
      <c r="Y23" s="44" t="e">
        <f t="shared" si="1"/>
        <v>#REF!</v>
      </c>
      <c r="Z23" s="43" t="e">
        <f>IF(#REF!="","",#REF!)</f>
        <v>#REF!</v>
      </c>
      <c r="AA23" s="42" t="e">
        <f>IF(#REF!="","",#REF!)</f>
        <v>#REF!</v>
      </c>
      <c r="AB23" s="42" t="e">
        <f>IF(#REF!="","",#REF!)</f>
        <v>#REF!</v>
      </c>
      <c r="AC23" s="42" t="e">
        <f>IF(#REF!="","",#REF!)</f>
        <v>#REF!</v>
      </c>
      <c r="AD23" s="42" t="e">
        <f>IF(#REF!="","",#REF!)</f>
        <v>#REF!</v>
      </c>
      <c r="AE23" s="42" t="e">
        <f>IF(#REF!="","",#REF!)</f>
        <v>#REF!</v>
      </c>
      <c r="AF23" s="42" t="e">
        <f>IF(#REF!="","",#REF!)</f>
        <v>#REF!</v>
      </c>
      <c r="AG23" s="42" t="e">
        <f>IF(#REF!="","",#REF!)</f>
        <v>#REF!</v>
      </c>
      <c r="AH23" s="42" t="e">
        <f>IF(#REF!="","",#REF!)</f>
        <v>#REF!</v>
      </c>
      <c r="AI23" s="42" t="e">
        <f>IF(#REF!="","",#REF!)</f>
        <v>#REF!</v>
      </c>
      <c r="AJ23" s="42" t="e">
        <f>IF(#REF!="","",#REF!)</f>
        <v>#REF!</v>
      </c>
      <c r="AK23" s="42" t="e">
        <f>IF(#REF!="","",#REF!)</f>
        <v>#REF!</v>
      </c>
      <c r="AL23" s="42" t="e">
        <f>IF(#REF!="","",#REF!)</f>
        <v>#REF!</v>
      </c>
      <c r="AM23" s="42" t="e">
        <f>IF(#REF!="","",#REF!)</f>
        <v>#REF!</v>
      </c>
      <c r="AN23" s="42" t="e">
        <f>IF(#REF!="","",#REF!)</f>
        <v>#REF!</v>
      </c>
      <c r="AO23" s="42" t="e">
        <f>IF(#REF!="","",#REF!)</f>
        <v>#REF!</v>
      </c>
      <c r="AP23" s="42" t="e">
        <f>IF(#REF!="","",#REF!)</f>
        <v>#REF!</v>
      </c>
      <c r="AQ23" s="42" t="e">
        <f>IF(#REF!="","",#REF!)</f>
        <v>#REF!</v>
      </c>
      <c r="AR23" s="42" t="e">
        <f t="shared" ref="AR23:AT53" si="8">IF(SUM(Z23,AF23,AL23)="","",SUM(Z23,AF23,AL23))</f>
        <v>#REF!</v>
      </c>
      <c r="AS23" s="42" t="e">
        <f t="shared" si="8"/>
        <v>#REF!</v>
      </c>
      <c r="AT23" s="42" t="e">
        <f t="shared" si="8"/>
        <v>#REF!</v>
      </c>
      <c r="AU23" s="42" t="e">
        <f t="shared" si="3"/>
        <v>#REF!</v>
      </c>
      <c r="AV23" s="42" t="e">
        <f t="shared" si="3"/>
        <v>#REF!</v>
      </c>
      <c r="AW23" s="44" t="e">
        <f t="shared" si="3"/>
        <v>#REF!</v>
      </c>
      <c r="AX23" s="46" t="e">
        <f>IF(#REF!="","",#REF!)</f>
        <v>#REF!</v>
      </c>
      <c r="AY23" s="45" t="e">
        <f>IF(#REF!="","",#REF!)</f>
        <v>#REF!</v>
      </c>
      <c r="AZ23" s="45" t="e">
        <f>IF(#REF!="","",#REF!)</f>
        <v>#REF!</v>
      </c>
      <c r="BA23" s="45" t="e">
        <f>IF(#REF!="","",#REF!)</f>
        <v>#REF!</v>
      </c>
      <c r="BB23" s="45" t="e">
        <f>IF(#REF!="","",#REF!)</f>
        <v>#REF!</v>
      </c>
      <c r="BC23" s="45" t="e">
        <f>IF(#REF!="","",#REF!)</f>
        <v>#REF!</v>
      </c>
      <c r="BD23" s="45" t="e">
        <f>IF(#REF!="","",#REF!)</f>
        <v>#REF!</v>
      </c>
      <c r="BE23" s="45" t="e">
        <f>IF(#REF!="","",#REF!)</f>
        <v>#REF!</v>
      </c>
      <c r="BF23" s="45" t="e">
        <f>IF(#REF!="","",#REF!)</f>
        <v>#REF!</v>
      </c>
      <c r="BG23" s="45" t="e">
        <f>IF(#REF!="","",#REF!)</f>
        <v>#REF!</v>
      </c>
      <c r="BH23" s="45" t="e">
        <f>IF(#REF!="","",#REF!)</f>
        <v>#REF!</v>
      </c>
      <c r="BI23" s="45" t="e">
        <f>IF(#REF!="","",#REF!)</f>
        <v>#REF!</v>
      </c>
      <c r="BJ23" s="45" t="e">
        <f>IF(#REF!="","",#REF!)</f>
        <v>#REF!</v>
      </c>
      <c r="BK23" s="45" t="e">
        <f>IF(#REF!="","",#REF!)</f>
        <v>#REF!</v>
      </c>
      <c r="BL23" s="45" t="e">
        <f>IF(#REF!="","",#REF!)</f>
        <v>#REF!</v>
      </c>
      <c r="BM23" s="45" t="e">
        <f>IF(#REF!="","",#REF!)</f>
        <v>#REF!</v>
      </c>
      <c r="BN23" s="45" t="e">
        <f>IF(#REF!="","",#REF!)</f>
        <v>#REF!</v>
      </c>
      <c r="BO23" s="45" t="e">
        <f>IF(#REF!="","",#REF!)</f>
        <v>#REF!</v>
      </c>
      <c r="BP23" s="45" t="e">
        <f t="shared" ref="BP23:BU53" si="9">IF(SUM(AX23,BD23,BJ23)="","",SUM(AX23,BD23,BJ23))</f>
        <v>#REF!</v>
      </c>
      <c r="BQ23" s="45" t="e">
        <f t="shared" si="9"/>
        <v>#REF!</v>
      </c>
      <c r="BR23" s="42" t="e">
        <f t="shared" si="9"/>
        <v>#REF!</v>
      </c>
      <c r="BS23" s="45" t="e">
        <f t="shared" si="9"/>
        <v>#REF!</v>
      </c>
      <c r="BT23" s="45" t="e">
        <f t="shared" si="9"/>
        <v>#REF!</v>
      </c>
      <c r="BU23" s="44" t="e">
        <f t="shared" si="9"/>
        <v>#REF!</v>
      </c>
    </row>
    <row r="24" spans="1:73" ht="18" customHeight="1" x14ac:dyDescent="0.2">
      <c r="A24" s="142" t="s">
        <v>28</v>
      </c>
      <c r="B24" s="120" t="e">
        <f t="shared" si="7"/>
        <v>#REF!</v>
      </c>
      <c r="C24" s="112" t="e">
        <f t="shared" si="7"/>
        <v>#REF!</v>
      </c>
      <c r="D24" s="42" t="e">
        <f t="shared" si="7"/>
        <v>#REF!</v>
      </c>
      <c r="E24" s="113" t="e">
        <f t="shared" si="7"/>
        <v>#REF!</v>
      </c>
      <c r="F24" s="113" t="e">
        <f t="shared" si="7"/>
        <v>#REF!</v>
      </c>
      <c r="G24" s="42" t="e">
        <f t="shared" si="7"/>
        <v>#REF!</v>
      </c>
      <c r="H24" s="112" t="e">
        <f t="shared" si="7"/>
        <v>#REF!</v>
      </c>
      <c r="I24" s="112" t="e">
        <f t="shared" si="7"/>
        <v>#REF!</v>
      </c>
      <c r="J24" s="42" t="e">
        <f t="shared" si="7"/>
        <v>#REF!</v>
      </c>
      <c r="K24" s="113" t="e">
        <f t="shared" si="7"/>
        <v>#REF!</v>
      </c>
      <c r="L24" s="113" t="e">
        <f t="shared" si="7"/>
        <v>#REF!</v>
      </c>
      <c r="M24" s="42" t="e">
        <f t="shared" si="7"/>
        <v>#REF!</v>
      </c>
      <c r="N24" s="112" t="e">
        <f t="shared" si="7"/>
        <v>#REF!</v>
      </c>
      <c r="O24" s="112" t="e">
        <f t="shared" si="7"/>
        <v>#REF!</v>
      </c>
      <c r="P24" s="42" t="e">
        <f t="shared" si="7"/>
        <v>#REF!</v>
      </c>
      <c r="Q24" s="113" t="e">
        <f t="shared" si="6"/>
        <v>#REF!</v>
      </c>
      <c r="R24" s="113" t="e">
        <f t="shared" si="1"/>
        <v>#REF!</v>
      </c>
      <c r="S24" s="42" t="e">
        <f t="shared" si="1"/>
        <v>#REF!</v>
      </c>
      <c r="T24" s="112" t="e">
        <f t="shared" si="1"/>
        <v>#REF!</v>
      </c>
      <c r="U24" s="112" t="e">
        <f t="shared" si="1"/>
        <v>#REF!</v>
      </c>
      <c r="V24" s="42" t="e">
        <f t="shared" si="1"/>
        <v>#REF!</v>
      </c>
      <c r="W24" s="113" t="e">
        <f t="shared" si="1"/>
        <v>#REF!</v>
      </c>
      <c r="X24" s="113" t="e">
        <f t="shared" si="1"/>
        <v>#REF!</v>
      </c>
      <c r="Y24" s="44" t="e">
        <f t="shared" si="1"/>
        <v>#REF!</v>
      </c>
      <c r="Z24" s="43" t="e">
        <f>IF(#REF!="","",#REF!)</f>
        <v>#REF!</v>
      </c>
      <c r="AA24" s="42" t="e">
        <f>IF(#REF!="","",#REF!)</f>
        <v>#REF!</v>
      </c>
      <c r="AB24" s="42" t="e">
        <f>IF(#REF!="","",#REF!)</f>
        <v>#REF!</v>
      </c>
      <c r="AC24" s="42" t="e">
        <f>IF(#REF!="","",#REF!)</f>
        <v>#REF!</v>
      </c>
      <c r="AD24" s="42" t="e">
        <f>IF(#REF!="","",#REF!)</f>
        <v>#REF!</v>
      </c>
      <c r="AE24" s="42" t="e">
        <f>IF(#REF!="","",#REF!)</f>
        <v>#REF!</v>
      </c>
      <c r="AF24" s="42" t="e">
        <f>IF(#REF!="","",#REF!)</f>
        <v>#REF!</v>
      </c>
      <c r="AG24" s="42" t="e">
        <f>IF(#REF!="","",#REF!)</f>
        <v>#REF!</v>
      </c>
      <c r="AH24" s="42" t="e">
        <f>IF(#REF!="","",#REF!)</f>
        <v>#REF!</v>
      </c>
      <c r="AI24" s="42" t="e">
        <f>IF(#REF!="","",#REF!)</f>
        <v>#REF!</v>
      </c>
      <c r="AJ24" s="42" t="e">
        <f>IF(#REF!="","",#REF!)</f>
        <v>#REF!</v>
      </c>
      <c r="AK24" s="42" t="e">
        <f>IF(#REF!="","",#REF!)</f>
        <v>#REF!</v>
      </c>
      <c r="AL24" s="42" t="e">
        <f>IF(#REF!="","",#REF!)</f>
        <v>#REF!</v>
      </c>
      <c r="AM24" s="42" t="e">
        <f>IF(#REF!="","",#REF!)</f>
        <v>#REF!</v>
      </c>
      <c r="AN24" s="42" t="e">
        <f>IF(#REF!="","",#REF!)</f>
        <v>#REF!</v>
      </c>
      <c r="AO24" s="42" t="e">
        <f>IF(#REF!="","",#REF!)</f>
        <v>#REF!</v>
      </c>
      <c r="AP24" s="42" t="e">
        <f>IF(#REF!="","",#REF!)</f>
        <v>#REF!</v>
      </c>
      <c r="AQ24" s="42" t="e">
        <f>IF(#REF!="","",#REF!)</f>
        <v>#REF!</v>
      </c>
      <c r="AR24" s="42" t="e">
        <f t="shared" si="8"/>
        <v>#REF!</v>
      </c>
      <c r="AS24" s="42" t="e">
        <f t="shared" si="8"/>
        <v>#REF!</v>
      </c>
      <c r="AT24" s="42" t="e">
        <f t="shared" si="8"/>
        <v>#REF!</v>
      </c>
      <c r="AU24" s="42" t="e">
        <f t="shared" si="3"/>
        <v>#REF!</v>
      </c>
      <c r="AV24" s="42" t="e">
        <f t="shared" si="3"/>
        <v>#REF!</v>
      </c>
      <c r="AW24" s="44" t="e">
        <f t="shared" si="3"/>
        <v>#REF!</v>
      </c>
      <c r="AX24" s="46" t="e">
        <f>IF(#REF!="","",#REF!)</f>
        <v>#REF!</v>
      </c>
      <c r="AY24" s="45" t="e">
        <f>IF(#REF!="","",#REF!)</f>
        <v>#REF!</v>
      </c>
      <c r="AZ24" s="45" t="e">
        <f>IF(#REF!="","",#REF!)</f>
        <v>#REF!</v>
      </c>
      <c r="BA24" s="45" t="e">
        <f>IF(#REF!="","",#REF!)</f>
        <v>#REF!</v>
      </c>
      <c r="BB24" s="45" t="e">
        <f>IF(#REF!="","",#REF!)</f>
        <v>#REF!</v>
      </c>
      <c r="BC24" s="45" t="e">
        <f>IF(#REF!="","",#REF!)</f>
        <v>#REF!</v>
      </c>
      <c r="BD24" s="45" t="e">
        <f>IF(#REF!="","",#REF!)</f>
        <v>#REF!</v>
      </c>
      <c r="BE24" s="45" t="e">
        <f>IF(#REF!="","",#REF!)</f>
        <v>#REF!</v>
      </c>
      <c r="BF24" s="45" t="e">
        <f>IF(#REF!="","",#REF!)</f>
        <v>#REF!</v>
      </c>
      <c r="BG24" s="45" t="e">
        <f>IF(#REF!="","",#REF!)</f>
        <v>#REF!</v>
      </c>
      <c r="BH24" s="45" t="e">
        <f>IF(#REF!="","",#REF!)</f>
        <v>#REF!</v>
      </c>
      <c r="BI24" s="45" t="e">
        <f>IF(#REF!="","",#REF!)</f>
        <v>#REF!</v>
      </c>
      <c r="BJ24" s="45" t="e">
        <f>IF(#REF!="","",#REF!)</f>
        <v>#REF!</v>
      </c>
      <c r="BK24" s="45" t="e">
        <f>IF(#REF!="","",#REF!)</f>
        <v>#REF!</v>
      </c>
      <c r="BL24" s="45" t="e">
        <f>IF(#REF!="","",#REF!)</f>
        <v>#REF!</v>
      </c>
      <c r="BM24" s="45" t="e">
        <f>IF(#REF!="","",#REF!)</f>
        <v>#REF!</v>
      </c>
      <c r="BN24" s="45" t="e">
        <f>IF(#REF!="","",#REF!)</f>
        <v>#REF!</v>
      </c>
      <c r="BO24" s="45" t="e">
        <f>IF(#REF!="","",#REF!)</f>
        <v>#REF!</v>
      </c>
      <c r="BP24" s="45" t="e">
        <f t="shared" si="9"/>
        <v>#REF!</v>
      </c>
      <c r="BQ24" s="45" t="e">
        <f t="shared" si="9"/>
        <v>#REF!</v>
      </c>
      <c r="BR24" s="42" t="e">
        <f t="shared" si="9"/>
        <v>#REF!</v>
      </c>
      <c r="BS24" s="45" t="e">
        <f t="shared" si="9"/>
        <v>#REF!</v>
      </c>
      <c r="BT24" s="45" t="e">
        <f t="shared" si="9"/>
        <v>#REF!</v>
      </c>
      <c r="BU24" s="44" t="e">
        <f t="shared" si="9"/>
        <v>#REF!</v>
      </c>
    </row>
    <row r="25" spans="1:73" ht="18" customHeight="1" x14ac:dyDescent="0.2">
      <c r="A25" s="142" t="s">
        <v>29</v>
      </c>
      <c r="B25" s="120" t="e">
        <f t="shared" si="7"/>
        <v>#REF!</v>
      </c>
      <c r="C25" s="112" t="e">
        <f t="shared" si="7"/>
        <v>#REF!</v>
      </c>
      <c r="D25" s="42" t="e">
        <f t="shared" si="7"/>
        <v>#REF!</v>
      </c>
      <c r="E25" s="113" t="e">
        <f t="shared" si="7"/>
        <v>#REF!</v>
      </c>
      <c r="F25" s="113" t="e">
        <f t="shared" si="7"/>
        <v>#REF!</v>
      </c>
      <c r="G25" s="42" t="e">
        <f t="shared" si="7"/>
        <v>#REF!</v>
      </c>
      <c r="H25" s="112" t="e">
        <f t="shared" si="7"/>
        <v>#REF!</v>
      </c>
      <c r="I25" s="112" t="e">
        <f t="shared" si="7"/>
        <v>#REF!</v>
      </c>
      <c r="J25" s="42" t="e">
        <f t="shared" si="7"/>
        <v>#REF!</v>
      </c>
      <c r="K25" s="113" t="e">
        <f t="shared" si="7"/>
        <v>#REF!</v>
      </c>
      <c r="L25" s="113" t="e">
        <f t="shared" si="7"/>
        <v>#REF!</v>
      </c>
      <c r="M25" s="42" t="e">
        <f t="shared" si="7"/>
        <v>#REF!</v>
      </c>
      <c r="N25" s="112" t="e">
        <f t="shared" si="7"/>
        <v>#REF!</v>
      </c>
      <c r="O25" s="112" t="e">
        <f t="shared" si="7"/>
        <v>#REF!</v>
      </c>
      <c r="P25" s="42" t="e">
        <f t="shared" si="7"/>
        <v>#REF!</v>
      </c>
      <c r="Q25" s="113" t="e">
        <f t="shared" si="6"/>
        <v>#REF!</v>
      </c>
      <c r="R25" s="113" t="e">
        <f t="shared" si="1"/>
        <v>#REF!</v>
      </c>
      <c r="S25" s="42" t="e">
        <f t="shared" si="1"/>
        <v>#REF!</v>
      </c>
      <c r="T25" s="112" t="e">
        <f t="shared" si="1"/>
        <v>#REF!</v>
      </c>
      <c r="U25" s="112" t="e">
        <f t="shared" si="1"/>
        <v>#REF!</v>
      </c>
      <c r="V25" s="42" t="e">
        <f t="shared" si="1"/>
        <v>#REF!</v>
      </c>
      <c r="W25" s="113" t="e">
        <f t="shared" si="1"/>
        <v>#REF!</v>
      </c>
      <c r="X25" s="113" t="e">
        <f t="shared" si="1"/>
        <v>#REF!</v>
      </c>
      <c r="Y25" s="44" t="e">
        <f t="shared" si="1"/>
        <v>#REF!</v>
      </c>
      <c r="Z25" s="43" t="e">
        <f>IF(#REF!="","",#REF!)</f>
        <v>#REF!</v>
      </c>
      <c r="AA25" s="42" t="e">
        <f>IF(#REF!="","",#REF!)</f>
        <v>#REF!</v>
      </c>
      <c r="AB25" s="42" t="e">
        <f>IF(#REF!="","",#REF!)</f>
        <v>#REF!</v>
      </c>
      <c r="AC25" s="42" t="e">
        <f>IF(#REF!="","",#REF!)</f>
        <v>#REF!</v>
      </c>
      <c r="AD25" s="42" t="e">
        <f>IF(#REF!="","",#REF!)</f>
        <v>#REF!</v>
      </c>
      <c r="AE25" s="42" t="e">
        <f>IF(#REF!="","",#REF!)</f>
        <v>#REF!</v>
      </c>
      <c r="AF25" s="42" t="e">
        <f>IF(#REF!="","",#REF!)</f>
        <v>#REF!</v>
      </c>
      <c r="AG25" s="42" t="e">
        <f>IF(#REF!="","",#REF!)</f>
        <v>#REF!</v>
      </c>
      <c r="AH25" s="42" t="e">
        <f>IF(#REF!="","",#REF!)</f>
        <v>#REF!</v>
      </c>
      <c r="AI25" s="42" t="e">
        <f>IF(#REF!="","",#REF!)</f>
        <v>#REF!</v>
      </c>
      <c r="AJ25" s="42" t="e">
        <f>IF(#REF!="","",#REF!)</f>
        <v>#REF!</v>
      </c>
      <c r="AK25" s="42" t="e">
        <f>IF(#REF!="","",#REF!)</f>
        <v>#REF!</v>
      </c>
      <c r="AL25" s="42" t="e">
        <f>IF(#REF!="","",#REF!)</f>
        <v>#REF!</v>
      </c>
      <c r="AM25" s="42" t="e">
        <f>IF(#REF!="","",#REF!)</f>
        <v>#REF!</v>
      </c>
      <c r="AN25" s="42" t="e">
        <f>IF(#REF!="","",#REF!)</f>
        <v>#REF!</v>
      </c>
      <c r="AO25" s="42" t="e">
        <f>IF(#REF!="","",#REF!)</f>
        <v>#REF!</v>
      </c>
      <c r="AP25" s="42" t="e">
        <f>IF(#REF!="","",#REF!)</f>
        <v>#REF!</v>
      </c>
      <c r="AQ25" s="42" t="e">
        <f>IF(#REF!="","",#REF!)</f>
        <v>#REF!</v>
      </c>
      <c r="AR25" s="42" t="e">
        <f t="shared" si="8"/>
        <v>#REF!</v>
      </c>
      <c r="AS25" s="42" t="e">
        <f t="shared" si="8"/>
        <v>#REF!</v>
      </c>
      <c r="AT25" s="42" t="e">
        <f t="shared" si="8"/>
        <v>#REF!</v>
      </c>
      <c r="AU25" s="42" t="e">
        <f t="shared" si="3"/>
        <v>#REF!</v>
      </c>
      <c r="AV25" s="42" t="e">
        <f t="shared" si="3"/>
        <v>#REF!</v>
      </c>
      <c r="AW25" s="44" t="e">
        <f t="shared" si="3"/>
        <v>#REF!</v>
      </c>
      <c r="AX25" s="46" t="e">
        <f>IF(#REF!="","",#REF!)</f>
        <v>#REF!</v>
      </c>
      <c r="AY25" s="45" t="e">
        <f>IF(#REF!="","",#REF!)</f>
        <v>#REF!</v>
      </c>
      <c r="AZ25" s="45" t="e">
        <f>IF(#REF!="","",#REF!)</f>
        <v>#REF!</v>
      </c>
      <c r="BA25" s="45" t="e">
        <f>IF(#REF!="","",#REF!)</f>
        <v>#REF!</v>
      </c>
      <c r="BB25" s="45" t="e">
        <f>IF(#REF!="","",#REF!)</f>
        <v>#REF!</v>
      </c>
      <c r="BC25" s="45" t="e">
        <f>IF(#REF!="","",#REF!)</f>
        <v>#REF!</v>
      </c>
      <c r="BD25" s="45" t="e">
        <f>IF(#REF!="","",#REF!)</f>
        <v>#REF!</v>
      </c>
      <c r="BE25" s="45" t="e">
        <f>IF(#REF!="","",#REF!)</f>
        <v>#REF!</v>
      </c>
      <c r="BF25" s="45" t="e">
        <f>IF(#REF!="","",#REF!)</f>
        <v>#REF!</v>
      </c>
      <c r="BG25" s="45" t="e">
        <f>IF(#REF!="","",#REF!)</f>
        <v>#REF!</v>
      </c>
      <c r="BH25" s="45" t="e">
        <f>IF(#REF!="","",#REF!)</f>
        <v>#REF!</v>
      </c>
      <c r="BI25" s="45" t="e">
        <f>IF(#REF!="","",#REF!)</f>
        <v>#REF!</v>
      </c>
      <c r="BJ25" s="45" t="e">
        <f>IF(#REF!="","",#REF!)</f>
        <v>#REF!</v>
      </c>
      <c r="BK25" s="45" t="e">
        <f>IF(#REF!="","",#REF!)</f>
        <v>#REF!</v>
      </c>
      <c r="BL25" s="45" t="e">
        <f>IF(#REF!="","",#REF!)</f>
        <v>#REF!</v>
      </c>
      <c r="BM25" s="45" t="e">
        <f>IF(#REF!="","",#REF!)</f>
        <v>#REF!</v>
      </c>
      <c r="BN25" s="45" t="e">
        <f>IF(#REF!="","",#REF!)</f>
        <v>#REF!</v>
      </c>
      <c r="BO25" s="45" t="e">
        <f>IF(#REF!="","",#REF!)</f>
        <v>#REF!</v>
      </c>
      <c r="BP25" s="45" t="e">
        <f t="shared" si="9"/>
        <v>#REF!</v>
      </c>
      <c r="BQ25" s="45" t="e">
        <f t="shared" si="9"/>
        <v>#REF!</v>
      </c>
      <c r="BR25" s="42" t="e">
        <f t="shared" si="9"/>
        <v>#REF!</v>
      </c>
      <c r="BS25" s="45" t="e">
        <f t="shared" si="9"/>
        <v>#REF!</v>
      </c>
      <c r="BT25" s="45" t="e">
        <f t="shared" si="9"/>
        <v>#REF!</v>
      </c>
      <c r="BU25" s="44" t="e">
        <f t="shared" si="9"/>
        <v>#REF!</v>
      </c>
    </row>
    <row r="26" spans="1:73" ht="18" customHeight="1" x14ac:dyDescent="0.2">
      <c r="A26" s="142" t="s">
        <v>30</v>
      </c>
      <c r="B26" s="120" t="e">
        <f t="shared" si="7"/>
        <v>#REF!</v>
      </c>
      <c r="C26" s="112" t="e">
        <f t="shared" si="7"/>
        <v>#REF!</v>
      </c>
      <c r="D26" s="42" t="e">
        <f t="shared" si="7"/>
        <v>#REF!</v>
      </c>
      <c r="E26" s="113" t="e">
        <f t="shared" si="7"/>
        <v>#REF!</v>
      </c>
      <c r="F26" s="113" t="e">
        <f t="shared" si="7"/>
        <v>#REF!</v>
      </c>
      <c r="G26" s="42" t="e">
        <f t="shared" si="7"/>
        <v>#REF!</v>
      </c>
      <c r="H26" s="112" t="e">
        <f t="shared" si="7"/>
        <v>#REF!</v>
      </c>
      <c r="I26" s="112" t="e">
        <f t="shared" si="7"/>
        <v>#REF!</v>
      </c>
      <c r="J26" s="42" t="e">
        <f t="shared" si="7"/>
        <v>#REF!</v>
      </c>
      <c r="K26" s="113" t="e">
        <f t="shared" si="7"/>
        <v>#REF!</v>
      </c>
      <c r="L26" s="113" t="e">
        <f t="shared" si="7"/>
        <v>#REF!</v>
      </c>
      <c r="M26" s="42" t="e">
        <f t="shared" si="7"/>
        <v>#REF!</v>
      </c>
      <c r="N26" s="112" t="e">
        <f t="shared" si="7"/>
        <v>#REF!</v>
      </c>
      <c r="O26" s="112" t="e">
        <f t="shared" si="7"/>
        <v>#REF!</v>
      </c>
      <c r="P26" s="42" t="e">
        <f t="shared" si="7"/>
        <v>#REF!</v>
      </c>
      <c r="Q26" s="113" t="e">
        <f t="shared" si="6"/>
        <v>#REF!</v>
      </c>
      <c r="R26" s="113" t="e">
        <f t="shared" si="1"/>
        <v>#REF!</v>
      </c>
      <c r="S26" s="42" t="e">
        <f t="shared" si="1"/>
        <v>#REF!</v>
      </c>
      <c r="T26" s="112" t="e">
        <f t="shared" si="1"/>
        <v>#REF!</v>
      </c>
      <c r="U26" s="112" t="e">
        <f t="shared" si="1"/>
        <v>#REF!</v>
      </c>
      <c r="V26" s="42" t="e">
        <f t="shared" si="1"/>
        <v>#REF!</v>
      </c>
      <c r="W26" s="113" t="e">
        <f t="shared" si="1"/>
        <v>#REF!</v>
      </c>
      <c r="X26" s="113" t="e">
        <f t="shared" si="1"/>
        <v>#REF!</v>
      </c>
      <c r="Y26" s="44" t="e">
        <f t="shared" si="1"/>
        <v>#REF!</v>
      </c>
      <c r="Z26" s="43" t="e">
        <f>IF(#REF!="","",#REF!)</f>
        <v>#REF!</v>
      </c>
      <c r="AA26" s="42" t="e">
        <f>IF(#REF!="","",#REF!)</f>
        <v>#REF!</v>
      </c>
      <c r="AB26" s="42" t="e">
        <f>IF(#REF!="","",#REF!)</f>
        <v>#REF!</v>
      </c>
      <c r="AC26" s="42" t="e">
        <f>IF(#REF!="","",#REF!)</f>
        <v>#REF!</v>
      </c>
      <c r="AD26" s="42" t="e">
        <f>IF(#REF!="","",#REF!)</f>
        <v>#REF!</v>
      </c>
      <c r="AE26" s="42" t="e">
        <f>IF(#REF!="","",#REF!)</f>
        <v>#REF!</v>
      </c>
      <c r="AF26" s="42" t="e">
        <f>IF(#REF!="","",#REF!)</f>
        <v>#REF!</v>
      </c>
      <c r="AG26" s="42" t="e">
        <f>IF(#REF!="","",#REF!)</f>
        <v>#REF!</v>
      </c>
      <c r="AH26" s="42" t="e">
        <f>IF(#REF!="","",#REF!)</f>
        <v>#REF!</v>
      </c>
      <c r="AI26" s="42" t="e">
        <f>IF(#REF!="","",#REF!)</f>
        <v>#REF!</v>
      </c>
      <c r="AJ26" s="42" t="e">
        <f>IF(#REF!="","",#REF!)</f>
        <v>#REF!</v>
      </c>
      <c r="AK26" s="42" t="e">
        <f>IF(#REF!="","",#REF!)</f>
        <v>#REF!</v>
      </c>
      <c r="AL26" s="42" t="e">
        <f>IF(#REF!="","",#REF!)</f>
        <v>#REF!</v>
      </c>
      <c r="AM26" s="42" t="e">
        <f>IF(#REF!="","",#REF!)</f>
        <v>#REF!</v>
      </c>
      <c r="AN26" s="42" t="e">
        <f>IF(#REF!="","",#REF!)</f>
        <v>#REF!</v>
      </c>
      <c r="AO26" s="42" t="e">
        <f>IF(#REF!="","",#REF!)</f>
        <v>#REF!</v>
      </c>
      <c r="AP26" s="42" t="e">
        <f>IF(#REF!="","",#REF!)</f>
        <v>#REF!</v>
      </c>
      <c r="AQ26" s="42" t="e">
        <f>IF(#REF!="","",#REF!)</f>
        <v>#REF!</v>
      </c>
      <c r="AR26" s="42" t="e">
        <f t="shared" si="8"/>
        <v>#REF!</v>
      </c>
      <c r="AS26" s="42" t="e">
        <f t="shared" si="8"/>
        <v>#REF!</v>
      </c>
      <c r="AT26" s="42" t="e">
        <f t="shared" si="8"/>
        <v>#REF!</v>
      </c>
      <c r="AU26" s="42" t="e">
        <f t="shared" si="3"/>
        <v>#REF!</v>
      </c>
      <c r="AV26" s="42" t="e">
        <f t="shared" si="3"/>
        <v>#REF!</v>
      </c>
      <c r="AW26" s="44" t="e">
        <f t="shared" si="3"/>
        <v>#REF!</v>
      </c>
      <c r="AX26" s="46" t="e">
        <f>IF(#REF!="","",#REF!)</f>
        <v>#REF!</v>
      </c>
      <c r="AY26" s="45" t="e">
        <f>IF(#REF!="","",#REF!)</f>
        <v>#REF!</v>
      </c>
      <c r="AZ26" s="45" t="e">
        <f>IF(#REF!="","",#REF!)</f>
        <v>#REF!</v>
      </c>
      <c r="BA26" s="45" t="e">
        <f>IF(#REF!="","",#REF!)</f>
        <v>#REF!</v>
      </c>
      <c r="BB26" s="45" t="e">
        <f>IF(#REF!="","",#REF!)</f>
        <v>#REF!</v>
      </c>
      <c r="BC26" s="45" t="e">
        <f>IF(#REF!="","",#REF!)</f>
        <v>#REF!</v>
      </c>
      <c r="BD26" s="45" t="e">
        <f>IF(#REF!="","",#REF!)</f>
        <v>#REF!</v>
      </c>
      <c r="BE26" s="45" t="e">
        <f>IF(#REF!="","",#REF!)</f>
        <v>#REF!</v>
      </c>
      <c r="BF26" s="45" t="e">
        <f>IF(#REF!="","",#REF!)</f>
        <v>#REF!</v>
      </c>
      <c r="BG26" s="45" t="e">
        <f>IF(#REF!="","",#REF!)</f>
        <v>#REF!</v>
      </c>
      <c r="BH26" s="45" t="e">
        <f>IF(#REF!="","",#REF!)</f>
        <v>#REF!</v>
      </c>
      <c r="BI26" s="45" t="e">
        <f>IF(#REF!="","",#REF!)</f>
        <v>#REF!</v>
      </c>
      <c r="BJ26" s="45" t="e">
        <f>IF(#REF!="","",#REF!)</f>
        <v>#REF!</v>
      </c>
      <c r="BK26" s="45" t="e">
        <f>IF(#REF!="","",#REF!)</f>
        <v>#REF!</v>
      </c>
      <c r="BL26" s="45" t="e">
        <f>IF(#REF!="","",#REF!)</f>
        <v>#REF!</v>
      </c>
      <c r="BM26" s="45" t="e">
        <f>IF(#REF!="","",#REF!)</f>
        <v>#REF!</v>
      </c>
      <c r="BN26" s="45" t="e">
        <f>IF(#REF!="","",#REF!)</f>
        <v>#REF!</v>
      </c>
      <c r="BO26" s="45" t="e">
        <f>IF(#REF!="","",#REF!)</f>
        <v>#REF!</v>
      </c>
      <c r="BP26" s="45" t="e">
        <f t="shared" si="9"/>
        <v>#REF!</v>
      </c>
      <c r="BQ26" s="45" t="e">
        <f t="shared" si="9"/>
        <v>#REF!</v>
      </c>
      <c r="BR26" s="42" t="e">
        <f t="shared" si="9"/>
        <v>#REF!</v>
      </c>
      <c r="BS26" s="45" t="e">
        <f t="shared" si="9"/>
        <v>#REF!</v>
      </c>
      <c r="BT26" s="45" t="e">
        <f t="shared" si="9"/>
        <v>#REF!</v>
      </c>
      <c r="BU26" s="44" t="e">
        <f t="shared" si="9"/>
        <v>#REF!</v>
      </c>
    </row>
    <row r="27" spans="1:73" ht="18" customHeight="1" x14ac:dyDescent="0.2">
      <c r="A27" s="142" t="s">
        <v>31</v>
      </c>
      <c r="B27" s="120" t="e">
        <f t="shared" si="7"/>
        <v>#REF!</v>
      </c>
      <c r="C27" s="112" t="e">
        <f t="shared" si="7"/>
        <v>#REF!</v>
      </c>
      <c r="D27" s="42" t="e">
        <f t="shared" si="7"/>
        <v>#REF!</v>
      </c>
      <c r="E27" s="113" t="e">
        <f t="shared" si="7"/>
        <v>#REF!</v>
      </c>
      <c r="F27" s="113" t="e">
        <f t="shared" si="7"/>
        <v>#REF!</v>
      </c>
      <c r="G27" s="42" t="e">
        <f t="shared" si="7"/>
        <v>#REF!</v>
      </c>
      <c r="H27" s="112" t="e">
        <f t="shared" si="7"/>
        <v>#REF!</v>
      </c>
      <c r="I27" s="112" t="e">
        <f t="shared" si="7"/>
        <v>#REF!</v>
      </c>
      <c r="J27" s="42" t="e">
        <f t="shared" si="7"/>
        <v>#REF!</v>
      </c>
      <c r="K27" s="113" t="e">
        <f t="shared" si="7"/>
        <v>#REF!</v>
      </c>
      <c r="L27" s="113" t="e">
        <f t="shared" si="7"/>
        <v>#REF!</v>
      </c>
      <c r="M27" s="42" t="e">
        <f t="shared" si="7"/>
        <v>#REF!</v>
      </c>
      <c r="N27" s="112" t="e">
        <f t="shared" si="7"/>
        <v>#REF!</v>
      </c>
      <c r="O27" s="112" t="e">
        <f t="shared" si="7"/>
        <v>#REF!</v>
      </c>
      <c r="P27" s="42" t="e">
        <f t="shared" si="7"/>
        <v>#REF!</v>
      </c>
      <c r="Q27" s="113" t="e">
        <f t="shared" si="6"/>
        <v>#REF!</v>
      </c>
      <c r="R27" s="113" t="e">
        <f t="shared" si="1"/>
        <v>#REF!</v>
      </c>
      <c r="S27" s="42" t="e">
        <f t="shared" si="1"/>
        <v>#REF!</v>
      </c>
      <c r="T27" s="112" t="e">
        <f t="shared" si="1"/>
        <v>#REF!</v>
      </c>
      <c r="U27" s="112" t="e">
        <f t="shared" si="1"/>
        <v>#REF!</v>
      </c>
      <c r="V27" s="42" t="e">
        <f t="shared" si="1"/>
        <v>#REF!</v>
      </c>
      <c r="W27" s="113" t="e">
        <f t="shared" si="1"/>
        <v>#REF!</v>
      </c>
      <c r="X27" s="113" t="e">
        <f t="shared" si="1"/>
        <v>#REF!</v>
      </c>
      <c r="Y27" s="44" t="e">
        <f t="shared" si="1"/>
        <v>#REF!</v>
      </c>
      <c r="Z27" s="43" t="e">
        <f>IF(#REF!="","",#REF!)</f>
        <v>#REF!</v>
      </c>
      <c r="AA27" s="42" t="e">
        <f>IF(#REF!="","",#REF!)</f>
        <v>#REF!</v>
      </c>
      <c r="AB27" s="42" t="e">
        <f>IF(#REF!="","",#REF!)</f>
        <v>#REF!</v>
      </c>
      <c r="AC27" s="42" t="e">
        <f>IF(#REF!="","",#REF!)</f>
        <v>#REF!</v>
      </c>
      <c r="AD27" s="42" t="e">
        <f>IF(#REF!="","",#REF!)</f>
        <v>#REF!</v>
      </c>
      <c r="AE27" s="42" t="e">
        <f>IF(#REF!="","",#REF!)</f>
        <v>#REF!</v>
      </c>
      <c r="AF27" s="42" t="e">
        <f>IF(#REF!="","",#REF!)</f>
        <v>#REF!</v>
      </c>
      <c r="AG27" s="42" t="e">
        <f>IF(#REF!="","",#REF!)</f>
        <v>#REF!</v>
      </c>
      <c r="AH27" s="42" t="e">
        <f>IF(#REF!="","",#REF!)</f>
        <v>#REF!</v>
      </c>
      <c r="AI27" s="42" t="e">
        <f>IF(#REF!="","",#REF!)</f>
        <v>#REF!</v>
      </c>
      <c r="AJ27" s="42" t="e">
        <f>IF(#REF!="","",#REF!)</f>
        <v>#REF!</v>
      </c>
      <c r="AK27" s="42" t="e">
        <f>IF(#REF!="","",#REF!)</f>
        <v>#REF!</v>
      </c>
      <c r="AL27" s="42" t="e">
        <f>IF(#REF!="","",#REF!)</f>
        <v>#REF!</v>
      </c>
      <c r="AM27" s="42" t="e">
        <f>IF(#REF!="","",#REF!)</f>
        <v>#REF!</v>
      </c>
      <c r="AN27" s="42" t="e">
        <f>IF(#REF!="","",#REF!)</f>
        <v>#REF!</v>
      </c>
      <c r="AO27" s="42" t="e">
        <f>IF(#REF!="","",#REF!)</f>
        <v>#REF!</v>
      </c>
      <c r="AP27" s="42" t="e">
        <f>IF(#REF!="","",#REF!)</f>
        <v>#REF!</v>
      </c>
      <c r="AQ27" s="42" t="e">
        <f>IF(#REF!="","",#REF!)</f>
        <v>#REF!</v>
      </c>
      <c r="AR27" s="42" t="e">
        <f t="shared" si="8"/>
        <v>#REF!</v>
      </c>
      <c r="AS27" s="42" t="e">
        <f t="shared" si="8"/>
        <v>#REF!</v>
      </c>
      <c r="AT27" s="42" t="e">
        <f t="shared" si="8"/>
        <v>#REF!</v>
      </c>
      <c r="AU27" s="42" t="e">
        <f t="shared" si="3"/>
        <v>#REF!</v>
      </c>
      <c r="AV27" s="42" t="e">
        <f t="shared" si="3"/>
        <v>#REF!</v>
      </c>
      <c r="AW27" s="44" t="e">
        <f t="shared" si="3"/>
        <v>#REF!</v>
      </c>
      <c r="AX27" s="46" t="e">
        <f>IF(#REF!="","",#REF!)</f>
        <v>#REF!</v>
      </c>
      <c r="AY27" s="45" t="e">
        <f>IF(#REF!="","",#REF!)</f>
        <v>#REF!</v>
      </c>
      <c r="AZ27" s="45" t="e">
        <f>IF(#REF!="","",#REF!)</f>
        <v>#REF!</v>
      </c>
      <c r="BA27" s="45" t="e">
        <f>IF(#REF!="","",#REF!)</f>
        <v>#REF!</v>
      </c>
      <c r="BB27" s="45" t="e">
        <f>IF(#REF!="","",#REF!)</f>
        <v>#REF!</v>
      </c>
      <c r="BC27" s="45" t="e">
        <f>IF(#REF!="","",#REF!)</f>
        <v>#REF!</v>
      </c>
      <c r="BD27" s="45" t="e">
        <f>IF(#REF!="","",#REF!)</f>
        <v>#REF!</v>
      </c>
      <c r="BE27" s="45" t="e">
        <f>IF(#REF!="","",#REF!)</f>
        <v>#REF!</v>
      </c>
      <c r="BF27" s="45" t="e">
        <f>IF(#REF!="","",#REF!)</f>
        <v>#REF!</v>
      </c>
      <c r="BG27" s="45" t="e">
        <f>IF(#REF!="","",#REF!)</f>
        <v>#REF!</v>
      </c>
      <c r="BH27" s="45" t="e">
        <f>IF(#REF!="","",#REF!)</f>
        <v>#REF!</v>
      </c>
      <c r="BI27" s="45" t="e">
        <f>IF(#REF!="","",#REF!)</f>
        <v>#REF!</v>
      </c>
      <c r="BJ27" s="45" t="e">
        <f>IF(#REF!="","",#REF!)</f>
        <v>#REF!</v>
      </c>
      <c r="BK27" s="45" t="e">
        <f>IF(#REF!="","",#REF!)</f>
        <v>#REF!</v>
      </c>
      <c r="BL27" s="45" t="e">
        <f>IF(#REF!="","",#REF!)</f>
        <v>#REF!</v>
      </c>
      <c r="BM27" s="45" t="e">
        <f>IF(#REF!="","",#REF!)</f>
        <v>#REF!</v>
      </c>
      <c r="BN27" s="45" t="e">
        <f>IF(#REF!="","",#REF!)</f>
        <v>#REF!</v>
      </c>
      <c r="BO27" s="45" t="e">
        <f>IF(#REF!="","",#REF!)</f>
        <v>#REF!</v>
      </c>
      <c r="BP27" s="45" t="e">
        <f t="shared" si="9"/>
        <v>#REF!</v>
      </c>
      <c r="BQ27" s="45" t="e">
        <f t="shared" si="9"/>
        <v>#REF!</v>
      </c>
      <c r="BR27" s="42" t="e">
        <f t="shared" si="9"/>
        <v>#REF!</v>
      </c>
      <c r="BS27" s="45" t="e">
        <f t="shared" si="9"/>
        <v>#REF!</v>
      </c>
      <c r="BT27" s="45" t="e">
        <f t="shared" si="9"/>
        <v>#REF!</v>
      </c>
      <c r="BU27" s="44" t="e">
        <f t="shared" si="9"/>
        <v>#REF!</v>
      </c>
    </row>
    <row r="28" spans="1:73" ht="18" customHeight="1" x14ac:dyDescent="0.2">
      <c r="A28" s="142" t="s">
        <v>32</v>
      </c>
      <c r="B28" s="120" t="e">
        <f t="shared" si="7"/>
        <v>#REF!</v>
      </c>
      <c r="C28" s="112" t="e">
        <f t="shared" si="7"/>
        <v>#REF!</v>
      </c>
      <c r="D28" s="42" t="e">
        <f t="shared" si="7"/>
        <v>#REF!</v>
      </c>
      <c r="E28" s="113" t="e">
        <f t="shared" si="7"/>
        <v>#REF!</v>
      </c>
      <c r="F28" s="113" t="e">
        <f t="shared" si="7"/>
        <v>#REF!</v>
      </c>
      <c r="G28" s="42" t="e">
        <f t="shared" si="7"/>
        <v>#REF!</v>
      </c>
      <c r="H28" s="112" t="e">
        <f t="shared" si="7"/>
        <v>#REF!</v>
      </c>
      <c r="I28" s="112" t="e">
        <f t="shared" si="7"/>
        <v>#REF!</v>
      </c>
      <c r="J28" s="42" t="e">
        <f t="shared" si="7"/>
        <v>#REF!</v>
      </c>
      <c r="K28" s="113" t="e">
        <f t="shared" si="7"/>
        <v>#REF!</v>
      </c>
      <c r="L28" s="113" t="e">
        <f t="shared" si="7"/>
        <v>#REF!</v>
      </c>
      <c r="M28" s="42" t="e">
        <f t="shared" si="7"/>
        <v>#REF!</v>
      </c>
      <c r="N28" s="112" t="e">
        <f t="shared" si="7"/>
        <v>#REF!</v>
      </c>
      <c r="O28" s="112" t="e">
        <f t="shared" si="7"/>
        <v>#REF!</v>
      </c>
      <c r="P28" s="42" t="e">
        <f t="shared" si="7"/>
        <v>#REF!</v>
      </c>
      <c r="Q28" s="113" t="e">
        <f t="shared" si="6"/>
        <v>#REF!</v>
      </c>
      <c r="R28" s="113" t="e">
        <f t="shared" si="1"/>
        <v>#REF!</v>
      </c>
      <c r="S28" s="42" t="e">
        <f t="shared" si="1"/>
        <v>#REF!</v>
      </c>
      <c r="T28" s="112" t="e">
        <f t="shared" si="1"/>
        <v>#REF!</v>
      </c>
      <c r="U28" s="112" t="e">
        <f t="shared" si="1"/>
        <v>#REF!</v>
      </c>
      <c r="V28" s="42" t="e">
        <f t="shared" si="1"/>
        <v>#REF!</v>
      </c>
      <c r="W28" s="113" t="e">
        <f t="shared" si="1"/>
        <v>#REF!</v>
      </c>
      <c r="X28" s="113" t="e">
        <f t="shared" si="1"/>
        <v>#REF!</v>
      </c>
      <c r="Y28" s="44" t="e">
        <f t="shared" si="1"/>
        <v>#REF!</v>
      </c>
      <c r="Z28" s="43" t="e">
        <f>IF(#REF!="","",#REF!)</f>
        <v>#REF!</v>
      </c>
      <c r="AA28" s="42" t="e">
        <f>IF(#REF!="","",#REF!)</f>
        <v>#REF!</v>
      </c>
      <c r="AB28" s="42" t="e">
        <f>IF(#REF!="","",#REF!)</f>
        <v>#REF!</v>
      </c>
      <c r="AC28" s="42" t="e">
        <f>IF(#REF!="","",#REF!)</f>
        <v>#REF!</v>
      </c>
      <c r="AD28" s="42" t="e">
        <f>IF(#REF!="","",#REF!)</f>
        <v>#REF!</v>
      </c>
      <c r="AE28" s="42" t="e">
        <f>IF(#REF!="","",#REF!)</f>
        <v>#REF!</v>
      </c>
      <c r="AF28" s="42" t="e">
        <f>IF(#REF!="","",#REF!)</f>
        <v>#REF!</v>
      </c>
      <c r="AG28" s="42" t="e">
        <f>IF(#REF!="","",#REF!)</f>
        <v>#REF!</v>
      </c>
      <c r="AH28" s="42" t="e">
        <f>IF(#REF!="","",#REF!)</f>
        <v>#REF!</v>
      </c>
      <c r="AI28" s="42" t="e">
        <f>IF(#REF!="","",#REF!)</f>
        <v>#REF!</v>
      </c>
      <c r="AJ28" s="42" t="e">
        <f>IF(#REF!="","",#REF!)</f>
        <v>#REF!</v>
      </c>
      <c r="AK28" s="42" t="e">
        <f>IF(#REF!="","",#REF!)</f>
        <v>#REF!</v>
      </c>
      <c r="AL28" s="42" t="e">
        <f>IF(#REF!="","",#REF!)</f>
        <v>#REF!</v>
      </c>
      <c r="AM28" s="42" t="e">
        <f>IF(#REF!="","",#REF!)</f>
        <v>#REF!</v>
      </c>
      <c r="AN28" s="42" t="e">
        <f>IF(#REF!="","",#REF!)</f>
        <v>#REF!</v>
      </c>
      <c r="AO28" s="42" t="e">
        <f>IF(#REF!="","",#REF!)</f>
        <v>#REF!</v>
      </c>
      <c r="AP28" s="42" t="e">
        <f>IF(#REF!="","",#REF!)</f>
        <v>#REF!</v>
      </c>
      <c r="AQ28" s="42" t="e">
        <f>IF(#REF!="","",#REF!)</f>
        <v>#REF!</v>
      </c>
      <c r="AR28" s="42" t="e">
        <f t="shared" si="8"/>
        <v>#REF!</v>
      </c>
      <c r="AS28" s="42" t="e">
        <f t="shared" si="8"/>
        <v>#REF!</v>
      </c>
      <c r="AT28" s="42" t="e">
        <f t="shared" si="8"/>
        <v>#REF!</v>
      </c>
      <c r="AU28" s="42" t="e">
        <f t="shared" si="3"/>
        <v>#REF!</v>
      </c>
      <c r="AV28" s="42" t="e">
        <f t="shared" si="3"/>
        <v>#REF!</v>
      </c>
      <c r="AW28" s="44" t="e">
        <f t="shared" si="3"/>
        <v>#REF!</v>
      </c>
      <c r="AX28" s="46" t="e">
        <f>IF(#REF!="","",#REF!)</f>
        <v>#REF!</v>
      </c>
      <c r="AY28" s="45" t="e">
        <f>IF(#REF!="","",#REF!)</f>
        <v>#REF!</v>
      </c>
      <c r="AZ28" s="45" t="e">
        <f>IF(#REF!="","",#REF!)</f>
        <v>#REF!</v>
      </c>
      <c r="BA28" s="45" t="e">
        <f>IF(#REF!="","",#REF!)</f>
        <v>#REF!</v>
      </c>
      <c r="BB28" s="45" t="e">
        <f>IF(#REF!="","",#REF!)</f>
        <v>#REF!</v>
      </c>
      <c r="BC28" s="45" t="e">
        <f>IF(#REF!="","",#REF!)</f>
        <v>#REF!</v>
      </c>
      <c r="BD28" s="45" t="e">
        <f>IF(#REF!="","",#REF!)</f>
        <v>#REF!</v>
      </c>
      <c r="BE28" s="45" t="e">
        <f>IF(#REF!="","",#REF!)</f>
        <v>#REF!</v>
      </c>
      <c r="BF28" s="45" t="e">
        <f>IF(#REF!="","",#REF!)</f>
        <v>#REF!</v>
      </c>
      <c r="BG28" s="45" t="e">
        <f>IF(#REF!="","",#REF!)</f>
        <v>#REF!</v>
      </c>
      <c r="BH28" s="45" t="e">
        <f>IF(#REF!="","",#REF!)</f>
        <v>#REF!</v>
      </c>
      <c r="BI28" s="45" t="e">
        <f>IF(#REF!="","",#REF!)</f>
        <v>#REF!</v>
      </c>
      <c r="BJ28" s="45" t="e">
        <f>IF(#REF!="","",#REF!)</f>
        <v>#REF!</v>
      </c>
      <c r="BK28" s="45" t="e">
        <f>IF(#REF!="","",#REF!)</f>
        <v>#REF!</v>
      </c>
      <c r="BL28" s="45" t="e">
        <f>IF(#REF!="","",#REF!)</f>
        <v>#REF!</v>
      </c>
      <c r="BM28" s="45" t="e">
        <f>IF(#REF!="","",#REF!)</f>
        <v>#REF!</v>
      </c>
      <c r="BN28" s="45" t="e">
        <f>IF(#REF!="","",#REF!)</f>
        <v>#REF!</v>
      </c>
      <c r="BO28" s="45" t="e">
        <f>IF(#REF!="","",#REF!)</f>
        <v>#REF!</v>
      </c>
      <c r="BP28" s="45" t="e">
        <f t="shared" si="9"/>
        <v>#REF!</v>
      </c>
      <c r="BQ28" s="45" t="e">
        <f t="shared" si="9"/>
        <v>#REF!</v>
      </c>
      <c r="BR28" s="42" t="e">
        <f t="shared" si="9"/>
        <v>#REF!</v>
      </c>
      <c r="BS28" s="45" t="e">
        <f t="shared" si="9"/>
        <v>#REF!</v>
      </c>
      <c r="BT28" s="45" t="e">
        <f t="shared" si="9"/>
        <v>#REF!</v>
      </c>
      <c r="BU28" s="44" t="e">
        <f t="shared" si="9"/>
        <v>#REF!</v>
      </c>
    </row>
    <row r="29" spans="1:73" ht="18" customHeight="1" x14ac:dyDescent="0.2">
      <c r="A29" s="142" t="s">
        <v>33</v>
      </c>
      <c r="B29" s="120" t="e">
        <f t="shared" si="7"/>
        <v>#REF!</v>
      </c>
      <c r="C29" s="112" t="e">
        <f t="shared" si="7"/>
        <v>#REF!</v>
      </c>
      <c r="D29" s="42" t="e">
        <f t="shared" si="7"/>
        <v>#REF!</v>
      </c>
      <c r="E29" s="113" t="e">
        <f t="shared" si="7"/>
        <v>#REF!</v>
      </c>
      <c r="F29" s="113" t="e">
        <f t="shared" si="7"/>
        <v>#REF!</v>
      </c>
      <c r="G29" s="42" t="e">
        <f t="shared" si="7"/>
        <v>#REF!</v>
      </c>
      <c r="H29" s="112" t="e">
        <f t="shared" si="7"/>
        <v>#REF!</v>
      </c>
      <c r="I29" s="112" t="e">
        <f t="shared" si="7"/>
        <v>#REF!</v>
      </c>
      <c r="J29" s="42" t="e">
        <f t="shared" si="7"/>
        <v>#REF!</v>
      </c>
      <c r="K29" s="113" t="e">
        <f t="shared" si="7"/>
        <v>#REF!</v>
      </c>
      <c r="L29" s="113" t="e">
        <f t="shared" si="7"/>
        <v>#REF!</v>
      </c>
      <c r="M29" s="42" t="e">
        <f t="shared" si="7"/>
        <v>#REF!</v>
      </c>
      <c r="N29" s="112" t="e">
        <f t="shared" si="7"/>
        <v>#REF!</v>
      </c>
      <c r="O29" s="112" t="e">
        <f t="shared" si="7"/>
        <v>#REF!</v>
      </c>
      <c r="P29" s="42" t="e">
        <f t="shared" si="7"/>
        <v>#REF!</v>
      </c>
      <c r="Q29" s="113" t="e">
        <f t="shared" si="6"/>
        <v>#REF!</v>
      </c>
      <c r="R29" s="113" t="e">
        <f t="shared" si="1"/>
        <v>#REF!</v>
      </c>
      <c r="S29" s="42" t="e">
        <f t="shared" si="1"/>
        <v>#REF!</v>
      </c>
      <c r="T29" s="112" t="e">
        <f t="shared" si="1"/>
        <v>#REF!</v>
      </c>
      <c r="U29" s="112" t="e">
        <f t="shared" si="1"/>
        <v>#REF!</v>
      </c>
      <c r="V29" s="42" t="e">
        <f t="shared" si="1"/>
        <v>#REF!</v>
      </c>
      <c r="W29" s="113" t="e">
        <f t="shared" si="1"/>
        <v>#REF!</v>
      </c>
      <c r="X29" s="113" t="e">
        <f t="shared" si="1"/>
        <v>#REF!</v>
      </c>
      <c r="Y29" s="44" t="e">
        <f t="shared" si="1"/>
        <v>#REF!</v>
      </c>
      <c r="Z29" s="43" t="e">
        <f>IF(#REF!="","",#REF!)</f>
        <v>#REF!</v>
      </c>
      <c r="AA29" s="42" t="e">
        <f>IF(#REF!="","",#REF!)</f>
        <v>#REF!</v>
      </c>
      <c r="AB29" s="42" t="e">
        <f>IF(#REF!="","",#REF!)</f>
        <v>#REF!</v>
      </c>
      <c r="AC29" s="42" t="e">
        <f>IF(#REF!="","",#REF!)</f>
        <v>#REF!</v>
      </c>
      <c r="AD29" s="42" t="e">
        <f>IF(#REF!="","",#REF!)</f>
        <v>#REF!</v>
      </c>
      <c r="AE29" s="42" t="e">
        <f>IF(#REF!="","",#REF!)</f>
        <v>#REF!</v>
      </c>
      <c r="AF29" s="42" t="e">
        <f>IF(#REF!="","",#REF!)</f>
        <v>#REF!</v>
      </c>
      <c r="AG29" s="42" t="e">
        <f>IF(#REF!="","",#REF!)</f>
        <v>#REF!</v>
      </c>
      <c r="AH29" s="42" t="e">
        <f>IF(#REF!="","",#REF!)</f>
        <v>#REF!</v>
      </c>
      <c r="AI29" s="42" t="e">
        <f>IF(#REF!="","",#REF!)</f>
        <v>#REF!</v>
      </c>
      <c r="AJ29" s="42" t="e">
        <f>IF(#REF!="","",#REF!)</f>
        <v>#REF!</v>
      </c>
      <c r="AK29" s="42" t="e">
        <f>IF(#REF!="","",#REF!)</f>
        <v>#REF!</v>
      </c>
      <c r="AL29" s="42" t="e">
        <f>IF(#REF!="","",#REF!)</f>
        <v>#REF!</v>
      </c>
      <c r="AM29" s="42" t="e">
        <f>IF(#REF!="","",#REF!)</f>
        <v>#REF!</v>
      </c>
      <c r="AN29" s="42" t="e">
        <f>IF(#REF!="","",#REF!)</f>
        <v>#REF!</v>
      </c>
      <c r="AO29" s="42" t="e">
        <f>IF(#REF!="","",#REF!)</f>
        <v>#REF!</v>
      </c>
      <c r="AP29" s="42" t="e">
        <f>IF(#REF!="","",#REF!)</f>
        <v>#REF!</v>
      </c>
      <c r="AQ29" s="42" t="e">
        <f>IF(#REF!="","",#REF!)</f>
        <v>#REF!</v>
      </c>
      <c r="AR29" s="42" t="e">
        <f t="shared" si="8"/>
        <v>#REF!</v>
      </c>
      <c r="AS29" s="42" t="e">
        <f t="shared" si="8"/>
        <v>#REF!</v>
      </c>
      <c r="AT29" s="42" t="e">
        <f t="shared" si="8"/>
        <v>#REF!</v>
      </c>
      <c r="AU29" s="42" t="e">
        <f t="shared" si="3"/>
        <v>#REF!</v>
      </c>
      <c r="AV29" s="42" t="e">
        <f t="shared" si="3"/>
        <v>#REF!</v>
      </c>
      <c r="AW29" s="44" t="e">
        <f t="shared" si="3"/>
        <v>#REF!</v>
      </c>
      <c r="AX29" s="46" t="e">
        <f>IF(#REF!="","",#REF!)</f>
        <v>#REF!</v>
      </c>
      <c r="AY29" s="45" t="e">
        <f>IF(#REF!="","",#REF!)</f>
        <v>#REF!</v>
      </c>
      <c r="AZ29" s="45" t="e">
        <f>IF(#REF!="","",#REF!)</f>
        <v>#REF!</v>
      </c>
      <c r="BA29" s="45" t="e">
        <f>IF(#REF!="","",#REF!)</f>
        <v>#REF!</v>
      </c>
      <c r="BB29" s="45" t="e">
        <f>IF(#REF!="","",#REF!)</f>
        <v>#REF!</v>
      </c>
      <c r="BC29" s="45" t="e">
        <f>IF(#REF!="","",#REF!)</f>
        <v>#REF!</v>
      </c>
      <c r="BD29" s="45" t="e">
        <f>IF(#REF!="","",#REF!)</f>
        <v>#REF!</v>
      </c>
      <c r="BE29" s="45" t="e">
        <f>IF(#REF!="","",#REF!)</f>
        <v>#REF!</v>
      </c>
      <c r="BF29" s="45" t="e">
        <f>IF(#REF!="","",#REF!)</f>
        <v>#REF!</v>
      </c>
      <c r="BG29" s="45" t="e">
        <f>IF(#REF!="","",#REF!)</f>
        <v>#REF!</v>
      </c>
      <c r="BH29" s="45" t="e">
        <f>IF(#REF!="","",#REF!)</f>
        <v>#REF!</v>
      </c>
      <c r="BI29" s="45" t="e">
        <f>IF(#REF!="","",#REF!)</f>
        <v>#REF!</v>
      </c>
      <c r="BJ29" s="45" t="e">
        <f>IF(#REF!="","",#REF!)</f>
        <v>#REF!</v>
      </c>
      <c r="BK29" s="45" t="e">
        <f>IF(#REF!="","",#REF!)</f>
        <v>#REF!</v>
      </c>
      <c r="BL29" s="45" t="e">
        <f>IF(#REF!="","",#REF!)</f>
        <v>#REF!</v>
      </c>
      <c r="BM29" s="45" t="e">
        <f>IF(#REF!="","",#REF!)</f>
        <v>#REF!</v>
      </c>
      <c r="BN29" s="45" t="e">
        <f>IF(#REF!="","",#REF!)</f>
        <v>#REF!</v>
      </c>
      <c r="BO29" s="45" t="e">
        <f>IF(#REF!="","",#REF!)</f>
        <v>#REF!</v>
      </c>
      <c r="BP29" s="45" t="e">
        <f t="shared" si="9"/>
        <v>#REF!</v>
      </c>
      <c r="BQ29" s="45" t="e">
        <f t="shared" si="9"/>
        <v>#REF!</v>
      </c>
      <c r="BR29" s="42" t="e">
        <f t="shared" si="9"/>
        <v>#REF!</v>
      </c>
      <c r="BS29" s="45" t="e">
        <f t="shared" si="9"/>
        <v>#REF!</v>
      </c>
      <c r="BT29" s="45" t="e">
        <f t="shared" si="9"/>
        <v>#REF!</v>
      </c>
      <c r="BU29" s="44" t="e">
        <f t="shared" si="9"/>
        <v>#REF!</v>
      </c>
    </row>
    <row r="30" spans="1:73" ht="18" customHeight="1" x14ac:dyDescent="0.2">
      <c r="A30" s="142" t="s">
        <v>34</v>
      </c>
      <c r="B30" s="120" t="e">
        <f t="shared" si="7"/>
        <v>#REF!</v>
      </c>
      <c r="C30" s="112" t="e">
        <f t="shared" si="7"/>
        <v>#REF!</v>
      </c>
      <c r="D30" s="42" t="e">
        <f t="shared" si="7"/>
        <v>#REF!</v>
      </c>
      <c r="E30" s="113" t="e">
        <f t="shared" si="7"/>
        <v>#REF!</v>
      </c>
      <c r="F30" s="113" t="e">
        <f t="shared" si="7"/>
        <v>#REF!</v>
      </c>
      <c r="G30" s="42" t="e">
        <f t="shared" si="7"/>
        <v>#REF!</v>
      </c>
      <c r="H30" s="112" t="e">
        <f t="shared" si="7"/>
        <v>#REF!</v>
      </c>
      <c r="I30" s="112" t="e">
        <f t="shared" si="7"/>
        <v>#REF!</v>
      </c>
      <c r="J30" s="42" t="e">
        <f t="shared" si="7"/>
        <v>#REF!</v>
      </c>
      <c r="K30" s="113" t="e">
        <f t="shared" si="7"/>
        <v>#REF!</v>
      </c>
      <c r="L30" s="113" t="e">
        <f t="shared" si="7"/>
        <v>#REF!</v>
      </c>
      <c r="M30" s="42" t="e">
        <f t="shared" si="7"/>
        <v>#REF!</v>
      </c>
      <c r="N30" s="112" t="e">
        <f t="shared" si="7"/>
        <v>#REF!</v>
      </c>
      <c r="O30" s="112" t="e">
        <f t="shared" si="7"/>
        <v>#REF!</v>
      </c>
      <c r="P30" s="42" t="e">
        <f t="shared" si="7"/>
        <v>#REF!</v>
      </c>
      <c r="Q30" s="113" t="e">
        <f t="shared" si="6"/>
        <v>#REF!</v>
      </c>
      <c r="R30" s="113" t="e">
        <f t="shared" si="1"/>
        <v>#REF!</v>
      </c>
      <c r="S30" s="42" t="e">
        <f t="shared" si="1"/>
        <v>#REF!</v>
      </c>
      <c r="T30" s="112" t="e">
        <f t="shared" si="1"/>
        <v>#REF!</v>
      </c>
      <c r="U30" s="112" t="e">
        <f t="shared" si="1"/>
        <v>#REF!</v>
      </c>
      <c r="V30" s="42" t="e">
        <f t="shared" si="1"/>
        <v>#REF!</v>
      </c>
      <c r="W30" s="113" t="e">
        <f t="shared" si="1"/>
        <v>#REF!</v>
      </c>
      <c r="X30" s="113" t="e">
        <f t="shared" si="1"/>
        <v>#REF!</v>
      </c>
      <c r="Y30" s="44" t="e">
        <f t="shared" si="1"/>
        <v>#REF!</v>
      </c>
      <c r="Z30" s="43" t="e">
        <f>IF(#REF!="","",#REF!)</f>
        <v>#REF!</v>
      </c>
      <c r="AA30" s="42" t="e">
        <f>IF(#REF!="","",#REF!)</f>
        <v>#REF!</v>
      </c>
      <c r="AB30" s="42" t="e">
        <f>IF(#REF!="","",#REF!)</f>
        <v>#REF!</v>
      </c>
      <c r="AC30" s="42" t="e">
        <f>IF(#REF!="","",#REF!)</f>
        <v>#REF!</v>
      </c>
      <c r="AD30" s="42" t="e">
        <f>IF(#REF!="","",#REF!)</f>
        <v>#REF!</v>
      </c>
      <c r="AE30" s="42" t="e">
        <f>IF(#REF!="","",#REF!)</f>
        <v>#REF!</v>
      </c>
      <c r="AF30" s="42" t="e">
        <f>IF(#REF!="","",#REF!)</f>
        <v>#REF!</v>
      </c>
      <c r="AG30" s="42" t="e">
        <f>IF(#REF!="","",#REF!)</f>
        <v>#REF!</v>
      </c>
      <c r="AH30" s="42" t="e">
        <f>IF(#REF!="","",#REF!)</f>
        <v>#REF!</v>
      </c>
      <c r="AI30" s="42" t="e">
        <f>IF(#REF!="","",#REF!)</f>
        <v>#REF!</v>
      </c>
      <c r="AJ30" s="42" t="e">
        <f>IF(#REF!="","",#REF!)</f>
        <v>#REF!</v>
      </c>
      <c r="AK30" s="42" t="e">
        <f>IF(#REF!="","",#REF!)</f>
        <v>#REF!</v>
      </c>
      <c r="AL30" s="42" t="e">
        <f>IF(#REF!="","",#REF!)</f>
        <v>#REF!</v>
      </c>
      <c r="AM30" s="42" t="e">
        <f>IF(#REF!="","",#REF!)</f>
        <v>#REF!</v>
      </c>
      <c r="AN30" s="42" t="e">
        <f>IF(#REF!="","",#REF!)</f>
        <v>#REF!</v>
      </c>
      <c r="AO30" s="42" t="e">
        <f>IF(#REF!="","",#REF!)</f>
        <v>#REF!</v>
      </c>
      <c r="AP30" s="42" t="e">
        <f>IF(#REF!="","",#REF!)</f>
        <v>#REF!</v>
      </c>
      <c r="AQ30" s="42" t="e">
        <f>IF(#REF!="","",#REF!)</f>
        <v>#REF!</v>
      </c>
      <c r="AR30" s="42" t="e">
        <f t="shared" si="8"/>
        <v>#REF!</v>
      </c>
      <c r="AS30" s="42" t="e">
        <f t="shared" si="8"/>
        <v>#REF!</v>
      </c>
      <c r="AT30" s="42" t="e">
        <f t="shared" si="8"/>
        <v>#REF!</v>
      </c>
      <c r="AU30" s="42" t="e">
        <f t="shared" si="3"/>
        <v>#REF!</v>
      </c>
      <c r="AV30" s="42" t="e">
        <f t="shared" si="3"/>
        <v>#REF!</v>
      </c>
      <c r="AW30" s="44" t="e">
        <f t="shared" si="3"/>
        <v>#REF!</v>
      </c>
      <c r="AX30" s="46" t="e">
        <f>IF(#REF!="","",#REF!)</f>
        <v>#REF!</v>
      </c>
      <c r="AY30" s="45" t="e">
        <f>IF(#REF!="","",#REF!)</f>
        <v>#REF!</v>
      </c>
      <c r="AZ30" s="45" t="e">
        <f>IF(#REF!="","",#REF!)</f>
        <v>#REF!</v>
      </c>
      <c r="BA30" s="45" t="e">
        <f>IF(#REF!="","",#REF!)</f>
        <v>#REF!</v>
      </c>
      <c r="BB30" s="45" t="e">
        <f>IF(#REF!="","",#REF!)</f>
        <v>#REF!</v>
      </c>
      <c r="BC30" s="45" t="e">
        <f>IF(#REF!="","",#REF!)</f>
        <v>#REF!</v>
      </c>
      <c r="BD30" s="45" t="e">
        <f>IF(#REF!="","",#REF!)</f>
        <v>#REF!</v>
      </c>
      <c r="BE30" s="45" t="e">
        <f>IF(#REF!="","",#REF!)</f>
        <v>#REF!</v>
      </c>
      <c r="BF30" s="45" t="e">
        <f>IF(#REF!="","",#REF!)</f>
        <v>#REF!</v>
      </c>
      <c r="BG30" s="45" t="e">
        <f>IF(#REF!="","",#REF!)</f>
        <v>#REF!</v>
      </c>
      <c r="BH30" s="45" t="e">
        <f>IF(#REF!="","",#REF!)</f>
        <v>#REF!</v>
      </c>
      <c r="BI30" s="45" t="e">
        <f>IF(#REF!="","",#REF!)</f>
        <v>#REF!</v>
      </c>
      <c r="BJ30" s="45" t="e">
        <f>IF(#REF!="","",#REF!)</f>
        <v>#REF!</v>
      </c>
      <c r="BK30" s="45" t="e">
        <f>IF(#REF!="","",#REF!)</f>
        <v>#REF!</v>
      </c>
      <c r="BL30" s="45" t="e">
        <f>IF(#REF!="","",#REF!)</f>
        <v>#REF!</v>
      </c>
      <c r="BM30" s="45" t="e">
        <f>IF(#REF!="","",#REF!)</f>
        <v>#REF!</v>
      </c>
      <c r="BN30" s="45" t="e">
        <f>IF(#REF!="","",#REF!)</f>
        <v>#REF!</v>
      </c>
      <c r="BO30" s="45" t="e">
        <f>IF(#REF!="","",#REF!)</f>
        <v>#REF!</v>
      </c>
      <c r="BP30" s="45" t="e">
        <f t="shared" si="9"/>
        <v>#REF!</v>
      </c>
      <c r="BQ30" s="45" t="e">
        <f t="shared" si="9"/>
        <v>#REF!</v>
      </c>
      <c r="BR30" s="42" t="e">
        <f t="shared" si="9"/>
        <v>#REF!</v>
      </c>
      <c r="BS30" s="45" t="e">
        <f t="shared" si="9"/>
        <v>#REF!</v>
      </c>
      <c r="BT30" s="45" t="e">
        <f t="shared" si="9"/>
        <v>#REF!</v>
      </c>
      <c r="BU30" s="44" t="e">
        <f t="shared" si="9"/>
        <v>#REF!</v>
      </c>
    </row>
    <row r="31" spans="1:73" ht="18" customHeight="1" x14ac:dyDescent="0.2">
      <c r="A31" s="142" t="s">
        <v>35</v>
      </c>
      <c r="B31" s="120" t="e">
        <f t="shared" si="7"/>
        <v>#REF!</v>
      </c>
      <c r="C31" s="112" t="e">
        <f t="shared" si="7"/>
        <v>#REF!</v>
      </c>
      <c r="D31" s="42" t="e">
        <f t="shared" si="7"/>
        <v>#REF!</v>
      </c>
      <c r="E31" s="113" t="e">
        <f t="shared" si="7"/>
        <v>#REF!</v>
      </c>
      <c r="F31" s="113" t="e">
        <f t="shared" si="7"/>
        <v>#REF!</v>
      </c>
      <c r="G31" s="42" t="e">
        <f t="shared" si="7"/>
        <v>#REF!</v>
      </c>
      <c r="H31" s="112" t="e">
        <f t="shared" si="7"/>
        <v>#REF!</v>
      </c>
      <c r="I31" s="112" t="e">
        <f t="shared" si="7"/>
        <v>#REF!</v>
      </c>
      <c r="J31" s="42" t="e">
        <f t="shared" si="7"/>
        <v>#REF!</v>
      </c>
      <c r="K31" s="113" t="e">
        <f t="shared" si="7"/>
        <v>#REF!</v>
      </c>
      <c r="L31" s="113" t="e">
        <f t="shared" si="7"/>
        <v>#REF!</v>
      </c>
      <c r="M31" s="42" t="e">
        <f t="shared" si="7"/>
        <v>#REF!</v>
      </c>
      <c r="N31" s="112" t="e">
        <f t="shared" si="7"/>
        <v>#REF!</v>
      </c>
      <c r="O31" s="112" t="e">
        <f t="shared" si="7"/>
        <v>#REF!</v>
      </c>
      <c r="P31" s="42" t="e">
        <f t="shared" si="7"/>
        <v>#REF!</v>
      </c>
      <c r="Q31" s="113" t="e">
        <f t="shared" si="6"/>
        <v>#REF!</v>
      </c>
      <c r="R31" s="113" t="e">
        <f t="shared" si="1"/>
        <v>#REF!</v>
      </c>
      <c r="S31" s="42" t="e">
        <f t="shared" si="1"/>
        <v>#REF!</v>
      </c>
      <c r="T31" s="112" t="e">
        <f t="shared" si="1"/>
        <v>#REF!</v>
      </c>
      <c r="U31" s="112" t="e">
        <f t="shared" si="1"/>
        <v>#REF!</v>
      </c>
      <c r="V31" s="42" t="e">
        <f t="shared" si="1"/>
        <v>#REF!</v>
      </c>
      <c r="W31" s="113" t="e">
        <f t="shared" si="1"/>
        <v>#REF!</v>
      </c>
      <c r="X31" s="113" t="e">
        <f t="shared" si="1"/>
        <v>#REF!</v>
      </c>
      <c r="Y31" s="44" t="e">
        <f t="shared" si="1"/>
        <v>#REF!</v>
      </c>
      <c r="Z31" s="43" t="e">
        <f>IF(#REF!="","",#REF!)</f>
        <v>#REF!</v>
      </c>
      <c r="AA31" s="42" t="e">
        <f>IF(#REF!="","",#REF!)</f>
        <v>#REF!</v>
      </c>
      <c r="AB31" s="42" t="e">
        <f>IF(#REF!="","",#REF!)</f>
        <v>#REF!</v>
      </c>
      <c r="AC31" s="42" t="e">
        <f>IF(#REF!="","",#REF!)</f>
        <v>#REF!</v>
      </c>
      <c r="AD31" s="42" t="e">
        <f>IF(#REF!="","",#REF!)</f>
        <v>#REF!</v>
      </c>
      <c r="AE31" s="42" t="e">
        <f>IF(#REF!="","",#REF!)</f>
        <v>#REF!</v>
      </c>
      <c r="AF31" s="42" t="e">
        <f>IF(#REF!="","",#REF!)</f>
        <v>#REF!</v>
      </c>
      <c r="AG31" s="42" t="e">
        <f>IF(#REF!="","",#REF!)</f>
        <v>#REF!</v>
      </c>
      <c r="AH31" s="42" t="e">
        <f>IF(#REF!="","",#REF!)</f>
        <v>#REF!</v>
      </c>
      <c r="AI31" s="42" t="e">
        <f>IF(#REF!="","",#REF!)</f>
        <v>#REF!</v>
      </c>
      <c r="AJ31" s="42" t="e">
        <f>IF(#REF!="","",#REF!)</f>
        <v>#REF!</v>
      </c>
      <c r="AK31" s="42" t="e">
        <f>IF(#REF!="","",#REF!)</f>
        <v>#REF!</v>
      </c>
      <c r="AL31" s="42" t="e">
        <f>IF(#REF!="","",#REF!)</f>
        <v>#REF!</v>
      </c>
      <c r="AM31" s="42" t="e">
        <f>IF(#REF!="","",#REF!)</f>
        <v>#REF!</v>
      </c>
      <c r="AN31" s="42" t="e">
        <f>IF(#REF!="","",#REF!)</f>
        <v>#REF!</v>
      </c>
      <c r="AO31" s="42" t="e">
        <f>IF(#REF!="","",#REF!)</f>
        <v>#REF!</v>
      </c>
      <c r="AP31" s="42" t="e">
        <f>IF(#REF!="","",#REF!)</f>
        <v>#REF!</v>
      </c>
      <c r="AQ31" s="42" t="e">
        <f>IF(#REF!="","",#REF!)</f>
        <v>#REF!</v>
      </c>
      <c r="AR31" s="42" t="e">
        <f t="shared" si="8"/>
        <v>#REF!</v>
      </c>
      <c r="AS31" s="42" t="e">
        <f t="shared" si="8"/>
        <v>#REF!</v>
      </c>
      <c r="AT31" s="42" t="e">
        <f t="shared" si="8"/>
        <v>#REF!</v>
      </c>
      <c r="AU31" s="42" t="e">
        <f t="shared" si="3"/>
        <v>#REF!</v>
      </c>
      <c r="AV31" s="42" t="e">
        <f t="shared" si="3"/>
        <v>#REF!</v>
      </c>
      <c r="AW31" s="44" t="e">
        <f t="shared" si="3"/>
        <v>#REF!</v>
      </c>
      <c r="AX31" s="46" t="e">
        <f>IF(#REF!="","",#REF!)</f>
        <v>#REF!</v>
      </c>
      <c r="AY31" s="45" t="e">
        <f>IF(#REF!="","",#REF!)</f>
        <v>#REF!</v>
      </c>
      <c r="AZ31" s="45" t="e">
        <f>IF(#REF!="","",#REF!)</f>
        <v>#REF!</v>
      </c>
      <c r="BA31" s="45" t="e">
        <f>IF(#REF!="","",#REF!)</f>
        <v>#REF!</v>
      </c>
      <c r="BB31" s="45" t="e">
        <f>IF(#REF!="","",#REF!)</f>
        <v>#REF!</v>
      </c>
      <c r="BC31" s="45" t="e">
        <f>IF(#REF!="","",#REF!)</f>
        <v>#REF!</v>
      </c>
      <c r="BD31" s="45" t="e">
        <f>IF(#REF!="","",#REF!)</f>
        <v>#REF!</v>
      </c>
      <c r="BE31" s="45" t="e">
        <f>IF(#REF!="","",#REF!)</f>
        <v>#REF!</v>
      </c>
      <c r="BF31" s="45" t="e">
        <f>IF(#REF!="","",#REF!)</f>
        <v>#REF!</v>
      </c>
      <c r="BG31" s="45" t="e">
        <f>IF(#REF!="","",#REF!)</f>
        <v>#REF!</v>
      </c>
      <c r="BH31" s="45" t="e">
        <f>IF(#REF!="","",#REF!)</f>
        <v>#REF!</v>
      </c>
      <c r="BI31" s="45" t="e">
        <f>IF(#REF!="","",#REF!)</f>
        <v>#REF!</v>
      </c>
      <c r="BJ31" s="45" t="e">
        <f>IF(#REF!="","",#REF!)</f>
        <v>#REF!</v>
      </c>
      <c r="BK31" s="45" t="e">
        <f>IF(#REF!="","",#REF!)</f>
        <v>#REF!</v>
      </c>
      <c r="BL31" s="45" t="e">
        <f>IF(#REF!="","",#REF!)</f>
        <v>#REF!</v>
      </c>
      <c r="BM31" s="45" t="e">
        <f>IF(#REF!="","",#REF!)</f>
        <v>#REF!</v>
      </c>
      <c r="BN31" s="45" t="e">
        <f>IF(#REF!="","",#REF!)</f>
        <v>#REF!</v>
      </c>
      <c r="BO31" s="45" t="e">
        <f>IF(#REF!="","",#REF!)</f>
        <v>#REF!</v>
      </c>
      <c r="BP31" s="45" t="e">
        <f t="shared" si="9"/>
        <v>#REF!</v>
      </c>
      <c r="BQ31" s="45" t="e">
        <f t="shared" si="9"/>
        <v>#REF!</v>
      </c>
      <c r="BR31" s="42" t="e">
        <f t="shared" si="9"/>
        <v>#REF!</v>
      </c>
      <c r="BS31" s="45" t="e">
        <f t="shared" si="9"/>
        <v>#REF!</v>
      </c>
      <c r="BT31" s="45" t="e">
        <f t="shared" si="9"/>
        <v>#REF!</v>
      </c>
      <c r="BU31" s="44" t="e">
        <f t="shared" si="9"/>
        <v>#REF!</v>
      </c>
    </row>
    <row r="32" spans="1:73" ht="18" customHeight="1" x14ac:dyDescent="0.2">
      <c r="A32" s="142" t="s">
        <v>36</v>
      </c>
      <c r="B32" s="120" t="e">
        <f t="shared" si="7"/>
        <v>#REF!</v>
      </c>
      <c r="C32" s="112" t="e">
        <f t="shared" si="7"/>
        <v>#REF!</v>
      </c>
      <c r="D32" s="42" t="e">
        <f t="shared" si="7"/>
        <v>#REF!</v>
      </c>
      <c r="E32" s="113" t="e">
        <f t="shared" si="7"/>
        <v>#REF!</v>
      </c>
      <c r="F32" s="113" t="e">
        <f t="shared" si="7"/>
        <v>#REF!</v>
      </c>
      <c r="G32" s="42" t="e">
        <f t="shared" si="7"/>
        <v>#REF!</v>
      </c>
      <c r="H32" s="112" t="e">
        <f t="shared" si="7"/>
        <v>#REF!</v>
      </c>
      <c r="I32" s="112" t="e">
        <f t="shared" si="7"/>
        <v>#REF!</v>
      </c>
      <c r="J32" s="42" t="e">
        <f t="shared" si="7"/>
        <v>#REF!</v>
      </c>
      <c r="K32" s="113" t="e">
        <f t="shared" si="7"/>
        <v>#REF!</v>
      </c>
      <c r="L32" s="113" t="e">
        <f t="shared" si="7"/>
        <v>#REF!</v>
      </c>
      <c r="M32" s="42" t="e">
        <f t="shared" si="7"/>
        <v>#REF!</v>
      </c>
      <c r="N32" s="112" t="e">
        <f t="shared" si="7"/>
        <v>#REF!</v>
      </c>
      <c r="O32" s="112" t="e">
        <f t="shared" si="7"/>
        <v>#REF!</v>
      </c>
      <c r="P32" s="42" t="e">
        <f t="shared" si="7"/>
        <v>#REF!</v>
      </c>
      <c r="Q32" s="113" t="e">
        <f t="shared" si="6"/>
        <v>#REF!</v>
      </c>
      <c r="R32" s="113" t="e">
        <f t="shared" si="1"/>
        <v>#REF!</v>
      </c>
      <c r="S32" s="42" t="e">
        <f t="shared" si="1"/>
        <v>#REF!</v>
      </c>
      <c r="T32" s="112" t="e">
        <f t="shared" si="1"/>
        <v>#REF!</v>
      </c>
      <c r="U32" s="112" t="e">
        <f t="shared" si="1"/>
        <v>#REF!</v>
      </c>
      <c r="V32" s="42" t="e">
        <f t="shared" si="1"/>
        <v>#REF!</v>
      </c>
      <c r="W32" s="113" t="e">
        <f t="shared" si="1"/>
        <v>#REF!</v>
      </c>
      <c r="X32" s="113" t="e">
        <f t="shared" si="1"/>
        <v>#REF!</v>
      </c>
      <c r="Y32" s="44" t="e">
        <f t="shared" si="1"/>
        <v>#REF!</v>
      </c>
      <c r="Z32" s="43" t="e">
        <f>IF(#REF!="","",#REF!)</f>
        <v>#REF!</v>
      </c>
      <c r="AA32" s="42" t="e">
        <f>IF(#REF!="","",#REF!)</f>
        <v>#REF!</v>
      </c>
      <c r="AB32" s="42" t="e">
        <f>IF(#REF!="","",#REF!)</f>
        <v>#REF!</v>
      </c>
      <c r="AC32" s="42" t="e">
        <f>IF(#REF!="","",#REF!)</f>
        <v>#REF!</v>
      </c>
      <c r="AD32" s="42" t="e">
        <f>IF(#REF!="","",#REF!)</f>
        <v>#REF!</v>
      </c>
      <c r="AE32" s="42" t="e">
        <f>IF(#REF!="","",#REF!)</f>
        <v>#REF!</v>
      </c>
      <c r="AF32" s="42" t="e">
        <f>IF(#REF!="","",#REF!)</f>
        <v>#REF!</v>
      </c>
      <c r="AG32" s="42" t="e">
        <f>IF(#REF!="","",#REF!)</f>
        <v>#REF!</v>
      </c>
      <c r="AH32" s="42" t="e">
        <f>IF(#REF!="","",#REF!)</f>
        <v>#REF!</v>
      </c>
      <c r="AI32" s="42" t="e">
        <f>IF(#REF!="","",#REF!)</f>
        <v>#REF!</v>
      </c>
      <c r="AJ32" s="42" t="e">
        <f>IF(#REF!="","",#REF!)</f>
        <v>#REF!</v>
      </c>
      <c r="AK32" s="42" t="e">
        <f>IF(#REF!="","",#REF!)</f>
        <v>#REF!</v>
      </c>
      <c r="AL32" s="42" t="e">
        <f>IF(#REF!="","",#REF!)</f>
        <v>#REF!</v>
      </c>
      <c r="AM32" s="42" t="e">
        <f>IF(#REF!="","",#REF!)</f>
        <v>#REF!</v>
      </c>
      <c r="AN32" s="42" t="e">
        <f>IF(#REF!="","",#REF!)</f>
        <v>#REF!</v>
      </c>
      <c r="AO32" s="42" t="e">
        <f>IF(#REF!="","",#REF!)</f>
        <v>#REF!</v>
      </c>
      <c r="AP32" s="42" t="e">
        <f>IF(#REF!="","",#REF!)</f>
        <v>#REF!</v>
      </c>
      <c r="AQ32" s="42" t="e">
        <f>IF(#REF!="","",#REF!)</f>
        <v>#REF!</v>
      </c>
      <c r="AR32" s="42" t="e">
        <f t="shared" si="8"/>
        <v>#REF!</v>
      </c>
      <c r="AS32" s="42" t="e">
        <f t="shared" si="8"/>
        <v>#REF!</v>
      </c>
      <c r="AT32" s="42" t="e">
        <f t="shared" si="8"/>
        <v>#REF!</v>
      </c>
      <c r="AU32" s="42" t="e">
        <f t="shared" si="3"/>
        <v>#REF!</v>
      </c>
      <c r="AV32" s="42" t="e">
        <f t="shared" si="3"/>
        <v>#REF!</v>
      </c>
      <c r="AW32" s="44" t="e">
        <f t="shared" si="3"/>
        <v>#REF!</v>
      </c>
      <c r="AX32" s="46" t="e">
        <f>IF(#REF!="","",#REF!)</f>
        <v>#REF!</v>
      </c>
      <c r="AY32" s="45" t="e">
        <f>IF(#REF!="","",#REF!)</f>
        <v>#REF!</v>
      </c>
      <c r="AZ32" s="45" t="e">
        <f>IF(#REF!="","",#REF!)</f>
        <v>#REF!</v>
      </c>
      <c r="BA32" s="45" t="e">
        <f>IF(#REF!="","",#REF!)</f>
        <v>#REF!</v>
      </c>
      <c r="BB32" s="45" t="e">
        <f>IF(#REF!="","",#REF!)</f>
        <v>#REF!</v>
      </c>
      <c r="BC32" s="45" t="e">
        <f>IF(#REF!="","",#REF!)</f>
        <v>#REF!</v>
      </c>
      <c r="BD32" s="45" t="e">
        <f>IF(#REF!="","",#REF!)</f>
        <v>#REF!</v>
      </c>
      <c r="BE32" s="45" t="e">
        <f>IF(#REF!="","",#REF!)</f>
        <v>#REF!</v>
      </c>
      <c r="BF32" s="45" t="e">
        <f>IF(#REF!="","",#REF!)</f>
        <v>#REF!</v>
      </c>
      <c r="BG32" s="45" t="e">
        <f>IF(#REF!="","",#REF!)</f>
        <v>#REF!</v>
      </c>
      <c r="BH32" s="45" t="e">
        <f>IF(#REF!="","",#REF!)</f>
        <v>#REF!</v>
      </c>
      <c r="BI32" s="45" t="e">
        <f>IF(#REF!="","",#REF!)</f>
        <v>#REF!</v>
      </c>
      <c r="BJ32" s="45" t="e">
        <f>IF(#REF!="","",#REF!)</f>
        <v>#REF!</v>
      </c>
      <c r="BK32" s="45" t="e">
        <f>IF(#REF!="","",#REF!)</f>
        <v>#REF!</v>
      </c>
      <c r="BL32" s="45" t="e">
        <f>IF(#REF!="","",#REF!)</f>
        <v>#REF!</v>
      </c>
      <c r="BM32" s="45" t="e">
        <f>IF(#REF!="","",#REF!)</f>
        <v>#REF!</v>
      </c>
      <c r="BN32" s="45" t="e">
        <f>IF(#REF!="","",#REF!)</f>
        <v>#REF!</v>
      </c>
      <c r="BO32" s="45" t="e">
        <f>IF(#REF!="","",#REF!)</f>
        <v>#REF!</v>
      </c>
      <c r="BP32" s="45" t="e">
        <f t="shared" si="9"/>
        <v>#REF!</v>
      </c>
      <c r="BQ32" s="45" t="e">
        <f t="shared" si="9"/>
        <v>#REF!</v>
      </c>
      <c r="BR32" s="42" t="e">
        <f t="shared" si="9"/>
        <v>#REF!</v>
      </c>
      <c r="BS32" s="45" t="e">
        <f t="shared" si="9"/>
        <v>#REF!</v>
      </c>
      <c r="BT32" s="45" t="e">
        <f t="shared" si="9"/>
        <v>#REF!</v>
      </c>
      <c r="BU32" s="44" t="e">
        <f t="shared" si="9"/>
        <v>#REF!</v>
      </c>
    </row>
    <row r="33" spans="1:73" ht="18" customHeight="1" x14ac:dyDescent="0.2">
      <c r="A33" s="142" t="s">
        <v>37</v>
      </c>
      <c r="B33" s="120" t="e">
        <f t="shared" si="7"/>
        <v>#REF!</v>
      </c>
      <c r="C33" s="112" t="e">
        <f t="shared" si="7"/>
        <v>#REF!</v>
      </c>
      <c r="D33" s="42" t="e">
        <f t="shared" si="7"/>
        <v>#REF!</v>
      </c>
      <c r="E33" s="113" t="e">
        <f t="shared" si="7"/>
        <v>#REF!</v>
      </c>
      <c r="F33" s="113" t="e">
        <f t="shared" si="7"/>
        <v>#REF!</v>
      </c>
      <c r="G33" s="42" t="e">
        <f t="shared" si="7"/>
        <v>#REF!</v>
      </c>
      <c r="H33" s="112" t="e">
        <f t="shared" si="7"/>
        <v>#REF!</v>
      </c>
      <c r="I33" s="112" t="e">
        <f t="shared" si="7"/>
        <v>#REF!</v>
      </c>
      <c r="J33" s="42" t="e">
        <f t="shared" si="7"/>
        <v>#REF!</v>
      </c>
      <c r="K33" s="113" t="e">
        <f t="shared" si="7"/>
        <v>#REF!</v>
      </c>
      <c r="L33" s="113" t="e">
        <f t="shared" si="7"/>
        <v>#REF!</v>
      </c>
      <c r="M33" s="42" t="e">
        <f t="shared" si="7"/>
        <v>#REF!</v>
      </c>
      <c r="N33" s="112" t="e">
        <f t="shared" si="7"/>
        <v>#REF!</v>
      </c>
      <c r="O33" s="112" t="e">
        <f t="shared" si="7"/>
        <v>#REF!</v>
      </c>
      <c r="P33" s="42" t="e">
        <f t="shared" si="7"/>
        <v>#REF!</v>
      </c>
      <c r="Q33" s="113" t="e">
        <f t="shared" si="6"/>
        <v>#REF!</v>
      </c>
      <c r="R33" s="113" t="e">
        <f t="shared" si="1"/>
        <v>#REF!</v>
      </c>
      <c r="S33" s="42" t="e">
        <f t="shared" si="1"/>
        <v>#REF!</v>
      </c>
      <c r="T33" s="112" t="e">
        <f t="shared" si="1"/>
        <v>#REF!</v>
      </c>
      <c r="U33" s="112" t="e">
        <f t="shared" si="1"/>
        <v>#REF!</v>
      </c>
      <c r="V33" s="42" t="e">
        <f t="shared" si="1"/>
        <v>#REF!</v>
      </c>
      <c r="W33" s="113" t="e">
        <f t="shared" si="1"/>
        <v>#REF!</v>
      </c>
      <c r="X33" s="113" t="e">
        <f t="shared" si="1"/>
        <v>#REF!</v>
      </c>
      <c r="Y33" s="44" t="e">
        <f t="shared" si="1"/>
        <v>#REF!</v>
      </c>
      <c r="Z33" s="43" t="e">
        <f>IF(#REF!="","",#REF!)</f>
        <v>#REF!</v>
      </c>
      <c r="AA33" s="42" t="e">
        <f>IF(#REF!="","",#REF!)</f>
        <v>#REF!</v>
      </c>
      <c r="AB33" s="42" t="e">
        <f>IF(#REF!="","",#REF!)</f>
        <v>#REF!</v>
      </c>
      <c r="AC33" s="42" t="e">
        <f>IF(#REF!="","",#REF!)</f>
        <v>#REF!</v>
      </c>
      <c r="AD33" s="42" t="e">
        <f>IF(#REF!="","",#REF!)</f>
        <v>#REF!</v>
      </c>
      <c r="AE33" s="42" t="e">
        <f>IF(#REF!="","",#REF!)</f>
        <v>#REF!</v>
      </c>
      <c r="AF33" s="42" t="e">
        <f>IF(#REF!="","",#REF!)</f>
        <v>#REF!</v>
      </c>
      <c r="AG33" s="42" t="e">
        <f>IF(#REF!="","",#REF!)</f>
        <v>#REF!</v>
      </c>
      <c r="AH33" s="42" t="e">
        <f>IF(#REF!="","",#REF!)</f>
        <v>#REF!</v>
      </c>
      <c r="AI33" s="42" t="e">
        <f>IF(#REF!="","",#REF!)</f>
        <v>#REF!</v>
      </c>
      <c r="AJ33" s="42" t="e">
        <f>IF(#REF!="","",#REF!)</f>
        <v>#REF!</v>
      </c>
      <c r="AK33" s="42" t="e">
        <f>IF(#REF!="","",#REF!)</f>
        <v>#REF!</v>
      </c>
      <c r="AL33" s="42" t="e">
        <f>IF(#REF!="","",#REF!)</f>
        <v>#REF!</v>
      </c>
      <c r="AM33" s="42" t="e">
        <f>IF(#REF!="","",#REF!)</f>
        <v>#REF!</v>
      </c>
      <c r="AN33" s="42" t="e">
        <f>IF(#REF!="","",#REF!)</f>
        <v>#REF!</v>
      </c>
      <c r="AO33" s="42" t="e">
        <f>IF(#REF!="","",#REF!)</f>
        <v>#REF!</v>
      </c>
      <c r="AP33" s="42" t="e">
        <f>IF(#REF!="","",#REF!)</f>
        <v>#REF!</v>
      </c>
      <c r="AQ33" s="42" t="e">
        <f>IF(#REF!="","",#REF!)</f>
        <v>#REF!</v>
      </c>
      <c r="AR33" s="42" t="e">
        <f t="shared" si="8"/>
        <v>#REF!</v>
      </c>
      <c r="AS33" s="42" t="e">
        <f t="shared" si="8"/>
        <v>#REF!</v>
      </c>
      <c r="AT33" s="42" t="e">
        <f t="shared" si="8"/>
        <v>#REF!</v>
      </c>
      <c r="AU33" s="42" t="e">
        <f t="shared" si="3"/>
        <v>#REF!</v>
      </c>
      <c r="AV33" s="42" t="e">
        <f t="shared" si="3"/>
        <v>#REF!</v>
      </c>
      <c r="AW33" s="44" t="e">
        <f t="shared" si="3"/>
        <v>#REF!</v>
      </c>
      <c r="AX33" s="46" t="e">
        <f>IF(#REF!="","",#REF!)</f>
        <v>#REF!</v>
      </c>
      <c r="AY33" s="45" t="e">
        <f>IF(#REF!="","",#REF!)</f>
        <v>#REF!</v>
      </c>
      <c r="AZ33" s="45" t="e">
        <f>IF(#REF!="","",#REF!)</f>
        <v>#REF!</v>
      </c>
      <c r="BA33" s="45" t="e">
        <f>IF(#REF!="","",#REF!)</f>
        <v>#REF!</v>
      </c>
      <c r="BB33" s="45" t="e">
        <f>IF(#REF!="","",#REF!)</f>
        <v>#REF!</v>
      </c>
      <c r="BC33" s="45" t="e">
        <f>IF(#REF!="","",#REF!)</f>
        <v>#REF!</v>
      </c>
      <c r="BD33" s="45" t="e">
        <f>IF(#REF!="","",#REF!)</f>
        <v>#REF!</v>
      </c>
      <c r="BE33" s="45" t="e">
        <f>IF(#REF!="","",#REF!)</f>
        <v>#REF!</v>
      </c>
      <c r="BF33" s="45" t="e">
        <f>IF(#REF!="","",#REF!)</f>
        <v>#REF!</v>
      </c>
      <c r="BG33" s="45" t="e">
        <f>IF(#REF!="","",#REF!)</f>
        <v>#REF!</v>
      </c>
      <c r="BH33" s="45" t="e">
        <f>IF(#REF!="","",#REF!)</f>
        <v>#REF!</v>
      </c>
      <c r="BI33" s="45" t="e">
        <f>IF(#REF!="","",#REF!)</f>
        <v>#REF!</v>
      </c>
      <c r="BJ33" s="45" t="e">
        <f>IF(#REF!="","",#REF!)</f>
        <v>#REF!</v>
      </c>
      <c r="BK33" s="45" t="e">
        <f>IF(#REF!="","",#REF!)</f>
        <v>#REF!</v>
      </c>
      <c r="BL33" s="45" t="e">
        <f>IF(#REF!="","",#REF!)</f>
        <v>#REF!</v>
      </c>
      <c r="BM33" s="45" t="e">
        <f>IF(#REF!="","",#REF!)</f>
        <v>#REF!</v>
      </c>
      <c r="BN33" s="45" t="e">
        <f>IF(#REF!="","",#REF!)</f>
        <v>#REF!</v>
      </c>
      <c r="BO33" s="45" t="e">
        <f>IF(#REF!="","",#REF!)</f>
        <v>#REF!</v>
      </c>
      <c r="BP33" s="45" t="e">
        <f t="shared" si="9"/>
        <v>#REF!</v>
      </c>
      <c r="BQ33" s="45" t="e">
        <f t="shared" si="9"/>
        <v>#REF!</v>
      </c>
      <c r="BR33" s="42" t="e">
        <f t="shared" si="9"/>
        <v>#REF!</v>
      </c>
      <c r="BS33" s="45" t="e">
        <f t="shared" si="9"/>
        <v>#REF!</v>
      </c>
      <c r="BT33" s="45" t="e">
        <f t="shared" si="9"/>
        <v>#REF!</v>
      </c>
      <c r="BU33" s="44" t="e">
        <f t="shared" si="9"/>
        <v>#REF!</v>
      </c>
    </row>
    <row r="34" spans="1:73" ht="18" customHeight="1" x14ac:dyDescent="0.2">
      <c r="A34" s="142" t="s">
        <v>38</v>
      </c>
      <c r="B34" s="120" t="e">
        <f t="shared" si="7"/>
        <v>#REF!</v>
      </c>
      <c r="C34" s="112" t="e">
        <f t="shared" si="7"/>
        <v>#REF!</v>
      </c>
      <c r="D34" s="42" t="e">
        <f t="shared" si="7"/>
        <v>#REF!</v>
      </c>
      <c r="E34" s="113" t="e">
        <f t="shared" si="7"/>
        <v>#REF!</v>
      </c>
      <c r="F34" s="113" t="e">
        <f t="shared" si="7"/>
        <v>#REF!</v>
      </c>
      <c r="G34" s="42" t="e">
        <f t="shared" si="7"/>
        <v>#REF!</v>
      </c>
      <c r="H34" s="112" t="e">
        <f t="shared" si="7"/>
        <v>#REF!</v>
      </c>
      <c r="I34" s="112" t="e">
        <f t="shared" si="7"/>
        <v>#REF!</v>
      </c>
      <c r="J34" s="42" t="e">
        <f t="shared" si="7"/>
        <v>#REF!</v>
      </c>
      <c r="K34" s="113" t="e">
        <f t="shared" si="7"/>
        <v>#REF!</v>
      </c>
      <c r="L34" s="113" t="e">
        <f t="shared" si="7"/>
        <v>#REF!</v>
      </c>
      <c r="M34" s="42" t="e">
        <f t="shared" si="7"/>
        <v>#REF!</v>
      </c>
      <c r="N34" s="112" t="e">
        <f t="shared" si="7"/>
        <v>#REF!</v>
      </c>
      <c r="O34" s="112" t="e">
        <f t="shared" si="7"/>
        <v>#REF!</v>
      </c>
      <c r="P34" s="42" t="e">
        <f t="shared" si="7"/>
        <v>#REF!</v>
      </c>
      <c r="Q34" s="113" t="e">
        <f t="shared" si="6"/>
        <v>#REF!</v>
      </c>
      <c r="R34" s="113" t="e">
        <f t="shared" si="1"/>
        <v>#REF!</v>
      </c>
      <c r="S34" s="42" t="e">
        <f t="shared" si="1"/>
        <v>#REF!</v>
      </c>
      <c r="T34" s="112" t="e">
        <f t="shared" si="1"/>
        <v>#REF!</v>
      </c>
      <c r="U34" s="112" t="e">
        <f t="shared" si="1"/>
        <v>#REF!</v>
      </c>
      <c r="V34" s="42" t="e">
        <f t="shared" si="1"/>
        <v>#REF!</v>
      </c>
      <c r="W34" s="113" t="e">
        <f t="shared" si="1"/>
        <v>#REF!</v>
      </c>
      <c r="X34" s="113" t="e">
        <f t="shared" si="1"/>
        <v>#REF!</v>
      </c>
      <c r="Y34" s="44" t="e">
        <f t="shared" si="1"/>
        <v>#REF!</v>
      </c>
      <c r="Z34" s="43" t="e">
        <f>IF(#REF!="","",#REF!)</f>
        <v>#REF!</v>
      </c>
      <c r="AA34" s="42" t="e">
        <f>IF(#REF!="","",#REF!)</f>
        <v>#REF!</v>
      </c>
      <c r="AB34" s="42" t="e">
        <f>IF(#REF!="","",#REF!)</f>
        <v>#REF!</v>
      </c>
      <c r="AC34" s="42" t="e">
        <f>IF(#REF!="","",#REF!)</f>
        <v>#REF!</v>
      </c>
      <c r="AD34" s="42" t="e">
        <f>IF(#REF!="","",#REF!)</f>
        <v>#REF!</v>
      </c>
      <c r="AE34" s="42" t="e">
        <f>IF(#REF!="","",#REF!)</f>
        <v>#REF!</v>
      </c>
      <c r="AF34" s="42" t="e">
        <f>IF(#REF!="","",#REF!)</f>
        <v>#REF!</v>
      </c>
      <c r="AG34" s="42" t="e">
        <f>IF(#REF!="","",#REF!)</f>
        <v>#REF!</v>
      </c>
      <c r="AH34" s="42" t="e">
        <f>IF(#REF!="","",#REF!)</f>
        <v>#REF!</v>
      </c>
      <c r="AI34" s="42" t="e">
        <f>IF(#REF!="","",#REF!)</f>
        <v>#REF!</v>
      </c>
      <c r="AJ34" s="42" t="e">
        <f>IF(#REF!="","",#REF!)</f>
        <v>#REF!</v>
      </c>
      <c r="AK34" s="42" t="e">
        <f>IF(#REF!="","",#REF!)</f>
        <v>#REF!</v>
      </c>
      <c r="AL34" s="42" t="e">
        <f>IF(#REF!="","",#REF!)</f>
        <v>#REF!</v>
      </c>
      <c r="AM34" s="42" t="e">
        <f>IF(#REF!="","",#REF!)</f>
        <v>#REF!</v>
      </c>
      <c r="AN34" s="42" t="e">
        <f>IF(#REF!="","",#REF!)</f>
        <v>#REF!</v>
      </c>
      <c r="AO34" s="42" t="e">
        <f>IF(#REF!="","",#REF!)</f>
        <v>#REF!</v>
      </c>
      <c r="AP34" s="42" t="e">
        <f>IF(#REF!="","",#REF!)</f>
        <v>#REF!</v>
      </c>
      <c r="AQ34" s="42" t="e">
        <f>IF(#REF!="","",#REF!)</f>
        <v>#REF!</v>
      </c>
      <c r="AR34" s="42" t="e">
        <f t="shared" si="8"/>
        <v>#REF!</v>
      </c>
      <c r="AS34" s="42" t="e">
        <f t="shared" si="8"/>
        <v>#REF!</v>
      </c>
      <c r="AT34" s="42" t="e">
        <f t="shared" si="8"/>
        <v>#REF!</v>
      </c>
      <c r="AU34" s="42" t="e">
        <f t="shared" si="3"/>
        <v>#REF!</v>
      </c>
      <c r="AV34" s="42" t="e">
        <f t="shared" si="3"/>
        <v>#REF!</v>
      </c>
      <c r="AW34" s="44" t="e">
        <f t="shared" si="3"/>
        <v>#REF!</v>
      </c>
      <c r="AX34" s="46" t="e">
        <f>IF(#REF!="","",#REF!)</f>
        <v>#REF!</v>
      </c>
      <c r="AY34" s="45" t="e">
        <f>IF(#REF!="","",#REF!)</f>
        <v>#REF!</v>
      </c>
      <c r="AZ34" s="45" t="e">
        <f>IF(#REF!="","",#REF!)</f>
        <v>#REF!</v>
      </c>
      <c r="BA34" s="45" t="e">
        <f>IF(#REF!="","",#REF!)</f>
        <v>#REF!</v>
      </c>
      <c r="BB34" s="45" t="e">
        <f>IF(#REF!="","",#REF!)</f>
        <v>#REF!</v>
      </c>
      <c r="BC34" s="45" t="e">
        <f>IF(#REF!="","",#REF!)</f>
        <v>#REF!</v>
      </c>
      <c r="BD34" s="45" t="e">
        <f>IF(#REF!="","",#REF!)</f>
        <v>#REF!</v>
      </c>
      <c r="BE34" s="45" t="e">
        <f>IF(#REF!="","",#REF!)</f>
        <v>#REF!</v>
      </c>
      <c r="BF34" s="45" t="e">
        <f>IF(#REF!="","",#REF!)</f>
        <v>#REF!</v>
      </c>
      <c r="BG34" s="45" t="e">
        <f>IF(#REF!="","",#REF!)</f>
        <v>#REF!</v>
      </c>
      <c r="BH34" s="45" t="e">
        <f>IF(#REF!="","",#REF!)</f>
        <v>#REF!</v>
      </c>
      <c r="BI34" s="45" t="e">
        <f>IF(#REF!="","",#REF!)</f>
        <v>#REF!</v>
      </c>
      <c r="BJ34" s="45" t="e">
        <f>IF(#REF!="","",#REF!)</f>
        <v>#REF!</v>
      </c>
      <c r="BK34" s="45" t="e">
        <f>IF(#REF!="","",#REF!)</f>
        <v>#REF!</v>
      </c>
      <c r="BL34" s="45" t="e">
        <f>IF(#REF!="","",#REF!)</f>
        <v>#REF!</v>
      </c>
      <c r="BM34" s="45" t="e">
        <f>IF(#REF!="","",#REF!)</f>
        <v>#REF!</v>
      </c>
      <c r="BN34" s="45" t="e">
        <f>IF(#REF!="","",#REF!)</f>
        <v>#REF!</v>
      </c>
      <c r="BO34" s="45" t="e">
        <f>IF(#REF!="","",#REF!)</f>
        <v>#REF!</v>
      </c>
      <c r="BP34" s="45" t="e">
        <f t="shared" si="9"/>
        <v>#REF!</v>
      </c>
      <c r="BQ34" s="45" t="e">
        <f t="shared" si="9"/>
        <v>#REF!</v>
      </c>
      <c r="BR34" s="42" t="e">
        <f t="shared" si="9"/>
        <v>#REF!</v>
      </c>
      <c r="BS34" s="45" t="e">
        <f t="shared" si="9"/>
        <v>#REF!</v>
      </c>
      <c r="BT34" s="45" t="e">
        <f t="shared" si="9"/>
        <v>#REF!</v>
      </c>
      <c r="BU34" s="44" t="e">
        <f t="shared" si="9"/>
        <v>#REF!</v>
      </c>
    </row>
    <row r="35" spans="1:73" ht="18" customHeight="1" x14ac:dyDescent="0.2">
      <c r="A35" s="142" t="s">
        <v>39</v>
      </c>
      <c r="B35" s="120" t="e">
        <f t="shared" si="7"/>
        <v>#REF!</v>
      </c>
      <c r="C35" s="112" t="e">
        <f t="shared" si="7"/>
        <v>#REF!</v>
      </c>
      <c r="D35" s="42" t="e">
        <f t="shared" si="7"/>
        <v>#REF!</v>
      </c>
      <c r="E35" s="113" t="e">
        <f t="shared" si="7"/>
        <v>#REF!</v>
      </c>
      <c r="F35" s="113" t="e">
        <f t="shared" si="7"/>
        <v>#REF!</v>
      </c>
      <c r="G35" s="42" t="e">
        <f t="shared" si="7"/>
        <v>#REF!</v>
      </c>
      <c r="H35" s="112" t="e">
        <f t="shared" si="7"/>
        <v>#REF!</v>
      </c>
      <c r="I35" s="112" t="e">
        <f t="shared" si="7"/>
        <v>#REF!</v>
      </c>
      <c r="J35" s="42" t="e">
        <f t="shared" si="7"/>
        <v>#REF!</v>
      </c>
      <c r="K35" s="113" t="e">
        <f t="shared" si="7"/>
        <v>#REF!</v>
      </c>
      <c r="L35" s="113" t="e">
        <f t="shared" si="7"/>
        <v>#REF!</v>
      </c>
      <c r="M35" s="42" t="e">
        <f t="shared" si="7"/>
        <v>#REF!</v>
      </c>
      <c r="N35" s="112" t="e">
        <f t="shared" si="7"/>
        <v>#REF!</v>
      </c>
      <c r="O35" s="112" t="e">
        <f t="shared" si="7"/>
        <v>#REF!</v>
      </c>
      <c r="P35" s="42" t="e">
        <f t="shared" si="7"/>
        <v>#REF!</v>
      </c>
      <c r="Q35" s="113" t="e">
        <f t="shared" si="6"/>
        <v>#REF!</v>
      </c>
      <c r="R35" s="113" t="e">
        <f t="shared" si="1"/>
        <v>#REF!</v>
      </c>
      <c r="S35" s="42" t="e">
        <f t="shared" si="1"/>
        <v>#REF!</v>
      </c>
      <c r="T35" s="112" t="e">
        <f t="shared" si="1"/>
        <v>#REF!</v>
      </c>
      <c r="U35" s="112" t="e">
        <f t="shared" si="1"/>
        <v>#REF!</v>
      </c>
      <c r="V35" s="42" t="e">
        <f t="shared" si="1"/>
        <v>#REF!</v>
      </c>
      <c r="W35" s="113" t="e">
        <f t="shared" si="1"/>
        <v>#REF!</v>
      </c>
      <c r="X35" s="113" t="e">
        <f t="shared" si="1"/>
        <v>#REF!</v>
      </c>
      <c r="Y35" s="44" t="e">
        <f t="shared" si="1"/>
        <v>#REF!</v>
      </c>
      <c r="Z35" s="43" t="e">
        <f>IF(#REF!="","",#REF!)</f>
        <v>#REF!</v>
      </c>
      <c r="AA35" s="42" t="e">
        <f>IF(#REF!="","",#REF!)</f>
        <v>#REF!</v>
      </c>
      <c r="AB35" s="42" t="e">
        <f>IF(#REF!="","",#REF!)</f>
        <v>#REF!</v>
      </c>
      <c r="AC35" s="42" t="e">
        <f>IF(#REF!="","",#REF!)</f>
        <v>#REF!</v>
      </c>
      <c r="AD35" s="42" t="e">
        <f>IF(#REF!="","",#REF!)</f>
        <v>#REF!</v>
      </c>
      <c r="AE35" s="42" t="e">
        <f>IF(#REF!="","",#REF!)</f>
        <v>#REF!</v>
      </c>
      <c r="AF35" s="42" t="e">
        <f>IF(#REF!="","",#REF!)</f>
        <v>#REF!</v>
      </c>
      <c r="AG35" s="42" t="e">
        <f>IF(#REF!="","",#REF!)</f>
        <v>#REF!</v>
      </c>
      <c r="AH35" s="42" t="e">
        <f>IF(#REF!="","",#REF!)</f>
        <v>#REF!</v>
      </c>
      <c r="AI35" s="42" t="e">
        <f>IF(#REF!="","",#REF!)</f>
        <v>#REF!</v>
      </c>
      <c r="AJ35" s="42" t="e">
        <f>IF(#REF!="","",#REF!)</f>
        <v>#REF!</v>
      </c>
      <c r="AK35" s="42" t="e">
        <f>IF(#REF!="","",#REF!)</f>
        <v>#REF!</v>
      </c>
      <c r="AL35" s="42" t="e">
        <f>IF(#REF!="","",#REF!)</f>
        <v>#REF!</v>
      </c>
      <c r="AM35" s="42" t="e">
        <f>IF(#REF!="","",#REF!)</f>
        <v>#REF!</v>
      </c>
      <c r="AN35" s="42" t="e">
        <f>IF(#REF!="","",#REF!)</f>
        <v>#REF!</v>
      </c>
      <c r="AO35" s="42" t="e">
        <f>IF(#REF!="","",#REF!)</f>
        <v>#REF!</v>
      </c>
      <c r="AP35" s="42" t="e">
        <f>IF(#REF!="","",#REF!)</f>
        <v>#REF!</v>
      </c>
      <c r="AQ35" s="42" t="e">
        <f>IF(#REF!="","",#REF!)</f>
        <v>#REF!</v>
      </c>
      <c r="AR35" s="42" t="e">
        <f t="shared" si="8"/>
        <v>#REF!</v>
      </c>
      <c r="AS35" s="42" t="e">
        <f t="shared" si="8"/>
        <v>#REF!</v>
      </c>
      <c r="AT35" s="42" t="e">
        <f t="shared" si="8"/>
        <v>#REF!</v>
      </c>
      <c r="AU35" s="42" t="e">
        <f t="shared" si="3"/>
        <v>#REF!</v>
      </c>
      <c r="AV35" s="42" t="e">
        <f t="shared" si="3"/>
        <v>#REF!</v>
      </c>
      <c r="AW35" s="44" t="e">
        <f t="shared" si="3"/>
        <v>#REF!</v>
      </c>
      <c r="AX35" s="46" t="e">
        <f>IF(#REF!="","",#REF!)</f>
        <v>#REF!</v>
      </c>
      <c r="AY35" s="45" t="e">
        <f>IF(#REF!="","",#REF!)</f>
        <v>#REF!</v>
      </c>
      <c r="AZ35" s="45" t="e">
        <f>IF(#REF!="","",#REF!)</f>
        <v>#REF!</v>
      </c>
      <c r="BA35" s="45" t="e">
        <f>IF(#REF!="","",#REF!)</f>
        <v>#REF!</v>
      </c>
      <c r="BB35" s="45" t="e">
        <f>IF(#REF!="","",#REF!)</f>
        <v>#REF!</v>
      </c>
      <c r="BC35" s="45" t="e">
        <f>IF(#REF!="","",#REF!)</f>
        <v>#REF!</v>
      </c>
      <c r="BD35" s="45" t="e">
        <f>IF(#REF!="","",#REF!)</f>
        <v>#REF!</v>
      </c>
      <c r="BE35" s="45" t="e">
        <f>IF(#REF!="","",#REF!)</f>
        <v>#REF!</v>
      </c>
      <c r="BF35" s="45" t="e">
        <f>IF(#REF!="","",#REF!)</f>
        <v>#REF!</v>
      </c>
      <c r="BG35" s="45" t="e">
        <f>IF(#REF!="","",#REF!)</f>
        <v>#REF!</v>
      </c>
      <c r="BH35" s="45" t="e">
        <f>IF(#REF!="","",#REF!)</f>
        <v>#REF!</v>
      </c>
      <c r="BI35" s="45" t="e">
        <f>IF(#REF!="","",#REF!)</f>
        <v>#REF!</v>
      </c>
      <c r="BJ35" s="45" t="e">
        <f>IF(#REF!="","",#REF!)</f>
        <v>#REF!</v>
      </c>
      <c r="BK35" s="45" t="e">
        <f>IF(#REF!="","",#REF!)</f>
        <v>#REF!</v>
      </c>
      <c r="BL35" s="45" t="e">
        <f>IF(#REF!="","",#REF!)</f>
        <v>#REF!</v>
      </c>
      <c r="BM35" s="45" t="e">
        <f>IF(#REF!="","",#REF!)</f>
        <v>#REF!</v>
      </c>
      <c r="BN35" s="45" t="e">
        <f>IF(#REF!="","",#REF!)</f>
        <v>#REF!</v>
      </c>
      <c r="BO35" s="45" t="e">
        <f>IF(#REF!="","",#REF!)</f>
        <v>#REF!</v>
      </c>
      <c r="BP35" s="45" t="e">
        <f t="shared" si="9"/>
        <v>#REF!</v>
      </c>
      <c r="BQ35" s="45" t="e">
        <f t="shared" si="9"/>
        <v>#REF!</v>
      </c>
      <c r="BR35" s="42" t="e">
        <f t="shared" si="9"/>
        <v>#REF!</v>
      </c>
      <c r="BS35" s="45" t="e">
        <f t="shared" si="9"/>
        <v>#REF!</v>
      </c>
      <c r="BT35" s="45" t="e">
        <f t="shared" si="9"/>
        <v>#REF!</v>
      </c>
      <c r="BU35" s="44" t="e">
        <f t="shared" si="9"/>
        <v>#REF!</v>
      </c>
    </row>
    <row r="36" spans="1:73" ht="18" customHeight="1" x14ac:dyDescent="0.2">
      <c r="A36" s="142" t="s">
        <v>40</v>
      </c>
      <c r="B36" s="120" t="e">
        <f t="shared" si="7"/>
        <v>#REF!</v>
      </c>
      <c r="C36" s="112" t="e">
        <f t="shared" si="7"/>
        <v>#REF!</v>
      </c>
      <c r="D36" s="42" t="e">
        <f t="shared" si="7"/>
        <v>#REF!</v>
      </c>
      <c r="E36" s="113" t="e">
        <f t="shared" si="7"/>
        <v>#REF!</v>
      </c>
      <c r="F36" s="113" t="e">
        <f t="shared" si="7"/>
        <v>#REF!</v>
      </c>
      <c r="G36" s="42" t="e">
        <f t="shared" si="7"/>
        <v>#REF!</v>
      </c>
      <c r="H36" s="112" t="e">
        <f t="shared" si="7"/>
        <v>#REF!</v>
      </c>
      <c r="I36" s="112" t="e">
        <f t="shared" si="7"/>
        <v>#REF!</v>
      </c>
      <c r="J36" s="42" t="e">
        <f t="shared" si="7"/>
        <v>#REF!</v>
      </c>
      <c r="K36" s="113" t="e">
        <f t="shared" si="7"/>
        <v>#REF!</v>
      </c>
      <c r="L36" s="113" t="e">
        <f t="shared" si="7"/>
        <v>#REF!</v>
      </c>
      <c r="M36" s="42" t="e">
        <f t="shared" si="7"/>
        <v>#REF!</v>
      </c>
      <c r="N36" s="112" t="e">
        <f t="shared" si="7"/>
        <v>#REF!</v>
      </c>
      <c r="O36" s="112" t="e">
        <f t="shared" si="7"/>
        <v>#REF!</v>
      </c>
      <c r="P36" s="42" t="e">
        <f t="shared" si="7"/>
        <v>#REF!</v>
      </c>
      <c r="Q36" s="113" t="e">
        <f t="shared" si="6"/>
        <v>#REF!</v>
      </c>
      <c r="R36" s="113" t="e">
        <f t="shared" si="1"/>
        <v>#REF!</v>
      </c>
      <c r="S36" s="42" t="e">
        <f t="shared" si="1"/>
        <v>#REF!</v>
      </c>
      <c r="T36" s="112" t="e">
        <f t="shared" si="1"/>
        <v>#REF!</v>
      </c>
      <c r="U36" s="112" t="e">
        <f t="shared" si="1"/>
        <v>#REF!</v>
      </c>
      <c r="V36" s="42" t="e">
        <f t="shared" si="1"/>
        <v>#REF!</v>
      </c>
      <c r="W36" s="113" t="e">
        <f t="shared" si="1"/>
        <v>#REF!</v>
      </c>
      <c r="X36" s="113" t="e">
        <f t="shared" si="1"/>
        <v>#REF!</v>
      </c>
      <c r="Y36" s="44" t="e">
        <f t="shared" si="1"/>
        <v>#REF!</v>
      </c>
      <c r="Z36" s="43" t="e">
        <f>IF(#REF!="","",#REF!)</f>
        <v>#REF!</v>
      </c>
      <c r="AA36" s="42" t="e">
        <f>IF(#REF!="","",#REF!)</f>
        <v>#REF!</v>
      </c>
      <c r="AB36" s="42" t="e">
        <f>IF(#REF!="","",#REF!)</f>
        <v>#REF!</v>
      </c>
      <c r="AC36" s="42" t="e">
        <f>IF(#REF!="","",#REF!)</f>
        <v>#REF!</v>
      </c>
      <c r="AD36" s="42" t="e">
        <f>IF(#REF!="","",#REF!)</f>
        <v>#REF!</v>
      </c>
      <c r="AE36" s="42" t="e">
        <f>IF(#REF!="","",#REF!)</f>
        <v>#REF!</v>
      </c>
      <c r="AF36" s="42" t="e">
        <f>IF(#REF!="","",#REF!)</f>
        <v>#REF!</v>
      </c>
      <c r="AG36" s="42" t="e">
        <f>IF(#REF!="","",#REF!)</f>
        <v>#REF!</v>
      </c>
      <c r="AH36" s="42" t="e">
        <f>IF(#REF!="","",#REF!)</f>
        <v>#REF!</v>
      </c>
      <c r="AI36" s="42" t="e">
        <f>IF(#REF!="","",#REF!)</f>
        <v>#REF!</v>
      </c>
      <c r="AJ36" s="42" t="e">
        <f>IF(#REF!="","",#REF!)</f>
        <v>#REF!</v>
      </c>
      <c r="AK36" s="42" t="e">
        <f>IF(#REF!="","",#REF!)</f>
        <v>#REF!</v>
      </c>
      <c r="AL36" s="42" t="e">
        <f>IF(#REF!="","",#REF!)</f>
        <v>#REF!</v>
      </c>
      <c r="AM36" s="42" t="e">
        <f>IF(#REF!="","",#REF!)</f>
        <v>#REF!</v>
      </c>
      <c r="AN36" s="42" t="e">
        <f>IF(#REF!="","",#REF!)</f>
        <v>#REF!</v>
      </c>
      <c r="AO36" s="42" t="e">
        <f>IF(#REF!="","",#REF!)</f>
        <v>#REF!</v>
      </c>
      <c r="AP36" s="42" t="e">
        <f>IF(#REF!="","",#REF!)</f>
        <v>#REF!</v>
      </c>
      <c r="AQ36" s="42" t="e">
        <f>IF(#REF!="","",#REF!)</f>
        <v>#REF!</v>
      </c>
      <c r="AR36" s="42" t="e">
        <f t="shared" si="8"/>
        <v>#REF!</v>
      </c>
      <c r="AS36" s="42" t="e">
        <f t="shared" si="8"/>
        <v>#REF!</v>
      </c>
      <c r="AT36" s="42" t="e">
        <f t="shared" si="8"/>
        <v>#REF!</v>
      </c>
      <c r="AU36" s="42" t="e">
        <f t="shared" si="3"/>
        <v>#REF!</v>
      </c>
      <c r="AV36" s="42" t="e">
        <f t="shared" si="3"/>
        <v>#REF!</v>
      </c>
      <c r="AW36" s="44" t="e">
        <f t="shared" si="3"/>
        <v>#REF!</v>
      </c>
      <c r="AX36" s="46" t="e">
        <f>IF(#REF!="","",#REF!)</f>
        <v>#REF!</v>
      </c>
      <c r="AY36" s="45" t="e">
        <f>IF(#REF!="","",#REF!)</f>
        <v>#REF!</v>
      </c>
      <c r="AZ36" s="45" t="e">
        <f>IF(#REF!="","",#REF!)</f>
        <v>#REF!</v>
      </c>
      <c r="BA36" s="45" t="e">
        <f>IF(#REF!="","",#REF!)</f>
        <v>#REF!</v>
      </c>
      <c r="BB36" s="45" t="e">
        <f>IF(#REF!="","",#REF!)</f>
        <v>#REF!</v>
      </c>
      <c r="BC36" s="45" t="e">
        <f>IF(#REF!="","",#REF!)</f>
        <v>#REF!</v>
      </c>
      <c r="BD36" s="45" t="e">
        <f>IF(#REF!="","",#REF!)</f>
        <v>#REF!</v>
      </c>
      <c r="BE36" s="45" t="e">
        <f>IF(#REF!="","",#REF!)</f>
        <v>#REF!</v>
      </c>
      <c r="BF36" s="45" t="e">
        <f>IF(#REF!="","",#REF!)</f>
        <v>#REF!</v>
      </c>
      <c r="BG36" s="45" t="e">
        <f>IF(#REF!="","",#REF!)</f>
        <v>#REF!</v>
      </c>
      <c r="BH36" s="45" t="e">
        <f>IF(#REF!="","",#REF!)</f>
        <v>#REF!</v>
      </c>
      <c r="BI36" s="45" t="e">
        <f>IF(#REF!="","",#REF!)</f>
        <v>#REF!</v>
      </c>
      <c r="BJ36" s="45" t="e">
        <f>IF(#REF!="","",#REF!)</f>
        <v>#REF!</v>
      </c>
      <c r="BK36" s="45" t="e">
        <f>IF(#REF!="","",#REF!)</f>
        <v>#REF!</v>
      </c>
      <c r="BL36" s="45" t="e">
        <f>IF(#REF!="","",#REF!)</f>
        <v>#REF!</v>
      </c>
      <c r="BM36" s="45" t="e">
        <f>IF(#REF!="","",#REF!)</f>
        <v>#REF!</v>
      </c>
      <c r="BN36" s="45" t="e">
        <f>IF(#REF!="","",#REF!)</f>
        <v>#REF!</v>
      </c>
      <c r="BO36" s="45" t="e">
        <f>IF(#REF!="","",#REF!)</f>
        <v>#REF!</v>
      </c>
      <c r="BP36" s="45" t="e">
        <f t="shared" si="9"/>
        <v>#REF!</v>
      </c>
      <c r="BQ36" s="45" t="e">
        <f t="shared" si="9"/>
        <v>#REF!</v>
      </c>
      <c r="BR36" s="42" t="e">
        <f t="shared" si="9"/>
        <v>#REF!</v>
      </c>
      <c r="BS36" s="45" t="e">
        <f t="shared" si="9"/>
        <v>#REF!</v>
      </c>
      <c r="BT36" s="45" t="e">
        <f t="shared" si="9"/>
        <v>#REF!</v>
      </c>
      <c r="BU36" s="44" t="e">
        <f t="shared" si="9"/>
        <v>#REF!</v>
      </c>
    </row>
    <row r="37" spans="1:73" ht="18" customHeight="1" x14ac:dyDescent="0.2">
      <c r="A37" s="142" t="s">
        <v>41</v>
      </c>
      <c r="B37" s="120" t="e">
        <f t="shared" si="7"/>
        <v>#REF!</v>
      </c>
      <c r="C37" s="112" t="e">
        <f t="shared" si="7"/>
        <v>#REF!</v>
      </c>
      <c r="D37" s="42" t="e">
        <f t="shared" si="7"/>
        <v>#REF!</v>
      </c>
      <c r="E37" s="113" t="e">
        <f t="shared" si="7"/>
        <v>#REF!</v>
      </c>
      <c r="F37" s="113" t="e">
        <f t="shared" si="7"/>
        <v>#REF!</v>
      </c>
      <c r="G37" s="42" t="e">
        <f t="shared" si="7"/>
        <v>#REF!</v>
      </c>
      <c r="H37" s="112" t="e">
        <f t="shared" si="7"/>
        <v>#REF!</v>
      </c>
      <c r="I37" s="112" t="e">
        <f t="shared" si="7"/>
        <v>#REF!</v>
      </c>
      <c r="J37" s="42" t="e">
        <f t="shared" si="7"/>
        <v>#REF!</v>
      </c>
      <c r="K37" s="113" t="e">
        <f t="shared" si="7"/>
        <v>#REF!</v>
      </c>
      <c r="L37" s="113" t="e">
        <f t="shared" si="7"/>
        <v>#REF!</v>
      </c>
      <c r="M37" s="42" t="e">
        <f t="shared" si="7"/>
        <v>#REF!</v>
      </c>
      <c r="N37" s="112" t="e">
        <f t="shared" si="7"/>
        <v>#REF!</v>
      </c>
      <c r="O37" s="112" t="e">
        <f t="shared" si="7"/>
        <v>#REF!</v>
      </c>
      <c r="P37" s="42" t="e">
        <f t="shared" si="7"/>
        <v>#REF!</v>
      </c>
      <c r="Q37" s="113" t="e">
        <f t="shared" si="6"/>
        <v>#REF!</v>
      </c>
      <c r="R37" s="113" t="e">
        <f t="shared" si="1"/>
        <v>#REF!</v>
      </c>
      <c r="S37" s="42" t="e">
        <f t="shared" si="1"/>
        <v>#REF!</v>
      </c>
      <c r="T37" s="112" t="e">
        <f t="shared" si="1"/>
        <v>#REF!</v>
      </c>
      <c r="U37" s="112" t="e">
        <f t="shared" si="1"/>
        <v>#REF!</v>
      </c>
      <c r="V37" s="42" t="e">
        <f t="shared" si="1"/>
        <v>#REF!</v>
      </c>
      <c r="W37" s="113" t="e">
        <f t="shared" si="1"/>
        <v>#REF!</v>
      </c>
      <c r="X37" s="113" t="e">
        <f t="shared" si="1"/>
        <v>#REF!</v>
      </c>
      <c r="Y37" s="44" t="e">
        <f t="shared" si="1"/>
        <v>#REF!</v>
      </c>
      <c r="Z37" s="43" t="e">
        <f>IF(#REF!="","",#REF!)</f>
        <v>#REF!</v>
      </c>
      <c r="AA37" s="42" t="e">
        <f>IF(#REF!="","",#REF!)</f>
        <v>#REF!</v>
      </c>
      <c r="AB37" s="42" t="e">
        <f>IF(#REF!="","",#REF!)</f>
        <v>#REF!</v>
      </c>
      <c r="AC37" s="42" t="e">
        <f>IF(#REF!="","",#REF!)</f>
        <v>#REF!</v>
      </c>
      <c r="AD37" s="42" t="e">
        <f>IF(#REF!="","",#REF!)</f>
        <v>#REF!</v>
      </c>
      <c r="AE37" s="42" t="e">
        <f>IF(#REF!="","",#REF!)</f>
        <v>#REF!</v>
      </c>
      <c r="AF37" s="42" t="e">
        <f>IF(#REF!="","",#REF!)</f>
        <v>#REF!</v>
      </c>
      <c r="AG37" s="42" t="e">
        <f>IF(#REF!="","",#REF!)</f>
        <v>#REF!</v>
      </c>
      <c r="AH37" s="42" t="e">
        <f>IF(#REF!="","",#REF!)</f>
        <v>#REF!</v>
      </c>
      <c r="AI37" s="42" t="e">
        <f>IF(#REF!="","",#REF!)</f>
        <v>#REF!</v>
      </c>
      <c r="AJ37" s="42" t="e">
        <f>IF(#REF!="","",#REF!)</f>
        <v>#REF!</v>
      </c>
      <c r="AK37" s="42" t="e">
        <f>IF(#REF!="","",#REF!)</f>
        <v>#REF!</v>
      </c>
      <c r="AL37" s="42" t="e">
        <f>IF(#REF!="","",#REF!)</f>
        <v>#REF!</v>
      </c>
      <c r="AM37" s="42" t="e">
        <f>IF(#REF!="","",#REF!)</f>
        <v>#REF!</v>
      </c>
      <c r="AN37" s="42" t="e">
        <f>IF(#REF!="","",#REF!)</f>
        <v>#REF!</v>
      </c>
      <c r="AO37" s="42" t="e">
        <f>IF(#REF!="","",#REF!)</f>
        <v>#REF!</v>
      </c>
      <c r="AP37" s="42" t="e">
        <f>IF(#REF!="","",#REF!)</f>
        <v>#REF!</v>
      </c>
      <c r="AQ37" s="42" t="e">
        <f>IF(#REF!="","",#REF!)</f>
        <v>#REF!</v>
      </c>
      <c r="AR37" s="42" t="e">
        <f t="shared" si="8"/>
        <v>#REF!</v>
      </c>
      <c r="AS37" s="42" t="e">
        <f t="shared" si="8"/>
        <v>#REF!</v>
      </c>
      <c r="AT37" s="42" t="e">
        <f t="shared" si="8"/>
        <v>#REF!</v>
      </c>
      <c r="AU37" s="42" t="e">
        <f t="shared" si="3"/>
        <v>#REF!</v>
      </c>
      <c r="AV37" s="42" t="e">
        <f t="shared" si="3"/>
        <v>#REF!</v>
      </c>
      <c r="AW37" s="44" t="e">
        <f t="shared" si="3"/>
        <v>#REF!</v>
      </c>
      <c r="AX37" s="46" t="e">
        <f>IF(#REF!="","",#REF!)</f>
        <v>#REF!</v>
      </c>
      <c r="AY37" s="45" t="e">
        <f>IF(#REF!="","",#REF!)</f>
        <v>#REF!</v>
      </c>
      <c r="AZ37" s="45" t="e">
        <f>IF(#REF!="","",#REF!)</f>
        <v>#REF!</v>
      </c>
      <c r="BA37" s="45" t="e">
        <f>IF(#REF!="","",#REF!)</f>
        <v>#REF!</v>
      </c>
      <c r="BB37" s="45" t="e">
        <f>IF(#REF!="","",#REF!)</f>
        <v>#REF!</v>
      </c>
      <c r="BC37" s="45" t="e">
        <f>IF(#REF!="","",#REF!)</f>
        <v>#REF!</v>
      </c>
      <c r="BD37" s="45" t="e">
        <f>IF(#REF!="","",#REF!)</f>
        <v>#REF!</v>
      </c>
      <c r="BE37" s="45" t="e">
        <f>IF(#REF!="","",#REF!)</f>
        <v>#REF!</v>
      </c>
      <c r="BF37" s="45" t="e">
        <f>IF(#REF!="","",#REF!)</f>
        <v>#REF!</v>
      </c>
      <c r="BG37" s="45" t="e">
        <f>IF(#REF!="","",#REF!)</f>
        <v>#REF!</v>
      </c>
      <c r="BH37" s="45" t="e">
        <f>IF(#REF!="","",#REF!)</f>
        <v>#REF!</v>
      </c>
      <c r="BI37" s="45" t="e">
        <f>IF(#REF!="","",#REF!)</f>
        <v>#REF!</v>
      </c>
      <c r="BJ37" s="45" t="e">
        <f>IF(#REF!="","",#REF!)</f>
        <v>#REF!</v>
      </c>
      <c r="BK37" s="45" t="e">
        <f>IF(#REF!="","",#REF!)</f>
        <v>#REF!</v>
      </c>
      <c r="BL37" s="45" t="e">
        <f>IF(#REF!="","",#REF!)</f>
        <v>#REF!</v>
      </c>
      <c r="BM37" s="45" t="e">
        <f>IF(#REF!="","",#REF!)</f>
        <v>#REF!</v>
      </c>
      <c r="BN37" s="45" t="e">
        <f>IF(#REF!="","",#REF!)</f>
        <v>#REF!</v>
      </c>
      <c r="BO37" s="45" t="e">
        <f>IF(#REF!="","",#REF!)</f>
        <v>#REF!</v>
      </c>
      <c r="BP37" s="45" t="e">
        <f t="shared" si="9"/>
        <v>#REF!</v>
      </c>
      <c r="BQ37" s="45" t="e">
        <f t="shared" si="9"/>
        <v>#REF!</v>
      </c>
      <c r="BR37" s="42" t="e">
        <f t="shared" si="9"/>
        <v>#REF!</v>
      </c>
      <c r="BS37" s="45" t="e">
        <f t="shared" si="9"/>
        <v>#REF!</v>
      </c>
      <c r="BT37" s="45" t="e">
        <f t="shared" si="9"/>
        <v>#REF!</v>
      </c>
      <c r="BU37" s="44" t="e">
        <f t="shared" si="9"/>
        <v>#REF!</v>
      </c>
    </row>
    <row r="38" spans="1:73" ht="18" customHeight="1" x14ac:dyDescent="0.2">
      <c r="A38" s="142" t="s">
        <v>42</v>
      </c>
      <c r="B38" s="120" t="e">
        <f t="shared" si="7"/>
        <v>#REF!</v>
      </c>
      <c r="C38" s="112" t="e">
        <f t="shared" si="7"/>
        <v>#REF!</v>
      </c>
      <c r="D38" s="42" t="e">
        <f t="shared" si="7"/>
        <v>#REF!</v>
      </c>
      <c r="E38" s="113" t="e">
        <f t="shared" si="7"/>
        <v>#REF!</v>
      </c>
      <c r="F38" s="113" t="e">
        <f t="shared" si="7"/>
        <v>#REF!</v>
      </c>
      <c r="G38" s="42" t="e">
        <f t="shared" si="7"/>
        <v>#REF!</v>
      </c>
      <c r="H38" s="112" t="e">
        <f t="shared" si="7"/>
        <v>#REF!</v>
      </c>
      <c r="I38" s="112" t="e">
        <f t="shared" si="7"/>
        <v>#REF!</v>
      </c>
      <c r="J38" s="42" t="e">
        <f t="shared" si="7"/>
        <v>#REF!</v>
      </c>
      <c r="K38" s="113" t="e">
        <f t="shared" si="7"/>
        <v>#REF!</v>
      </c>
      <c r="L38" s="113" t="e">
        <f t="shared" si="7"/>
        <v>#REF!</v>
      </c>
      <c r="M38" s="42" t="e">
        <f t="shared" si="7"/>
        <v>#REF!</v>
      </c>
      <c r="N38" s="112" t="e">
        <f t="shared" si="7"/>
        <v>#REF!</v>
      </c>
      <c r="O38" s="112" t="e">
        <f t="shared" si="7"/>
        <v>#REF!</v>
      </c>
      <c r="P38" s="42" t="e">
        <f t="shared" si="7"/>
        <v>#REF!</v>
      </c>
      <c r="Q38" s="113" t="e">
        <f t="shared" si="6"/>
        <v>#REF!</v>
      </c>
      <c r="R38" s="113" t="e">
        <f t="shared" si="1"/>
        <v>#REF!</v>
      </c>
      <c r="S38" s="42" t="e">
        <f t="shared" si="1"/>
        <v>#REF!</v>
      </c>
      <c r="T38" s="112" t="e">
        <f t="shared" si="1"/>
        <v>#REF!</v>
      </c>
      <c r="U38" s="112" t="e">
        <f t="shared" si="1"/>
        <v>#REF!</v>
      </c>
      <c r="V38" s="42" t="e">
        <f t="shared" si="1"/>
        <v>#REF!</v>
      </c>
      <c r="W38" s="113" t="e">
        <f t="shared" si="1"/>
        <v>#REF!</v>
      </c>
      <c r="X38" s="113" t="e">
        <f t="shared" si="1"/>
        <v>#REF!</v>
      </c>
      <c r="Y38" s="44" t="e">
        <f t="shared" ref="Y38:Y53" si="10">IF(SUM(AW38,BU38)="","",SUM(AW38,BU38))</f>
        <v>#REF!</v>
      </c>
      <c r="Z38" s="43" t="e">
        <f>IF(#REF!="","",#REF!)</f>
        <v>#REF!</v>
      </c>
      <c r="AA38" s="42" t="e">
        <f>IF(#REF!="","",#REF!)</f>
        <v>#REF!</v>
      </c>
      <c r="AB38" s="42" t="e">
        <f>IF(#REF!="","",#REF!)</f>
        <v>#REF!</v>
      </c>
      <c r="AC38" s="42" t="e">
        <f>IF(#REF!="","",#REF!)</f>
        <v>#REF!</v>
      </c>
      <c r="AD38" s="42" t="e">
        <f>IF(#REF!="","",#REF!)</f>
        <v>#REF!</v>
      </c>
      <c r="AE38" s="42" t="e">
        <f>IF(#REF!="","",#REF!)</f>
        <v>#REF!</v>
      </c>
      <c r="AF38" s="42" t="e">
        <f>IF(#REF!="","",#REF!)</f>
        <v>#REF!</v>
      </c>
      <c r="AG38" s="42" t="e">
        <f>IF(#REF!="","",#REF!)</f>
        <v>#REF!</v>
      </c>
      <c r="AH38" s="42" t="e">
        <f>IF(#REF!="","",#REF!)</f>
        <v>#REF!</v>
      </c>
      <c r="AI38" s="42" t="e">
        <f>IF(#REF!="","",#REF!)</f>
        <v>#REF!</v>
      </c>
      <c r="AJ38" s="42" t="e">
        <f>IF(#REF!="","",#REF!)</f>
        <v>#REF!</v>
      </c>
      <c r="AK38" s="42" t="e">
        <f>IF(#REF!="","",#REF!)</f>
        <v>#REF!</v>
      </c>
      <c r="AL38" s="42" t="e">
        <f>IF(#REF!="","",#REF!)</f>
        <v>#REF!</v>
      </c>
      <c r="AM38" s="42" t="e">
        <f>IF(#REF!="","",#REF!)</f>
        <v>#REF!</v>
      </c>
      <c r="AN38" s="42" t="e">
        <f>IF(#REF!="","",#REF!)</f>
        <v>#REF!</v>
      </c>
      <c r="AO38" s="42" t="e">
        <f>IF(#REF!="","",#REF!)</f>
        <v>#REF!</v>
      </c>
      <c r="AP38" s="42" t="e">
        <f>IF(#REF!="","",#REF!)</f>
        <v>#REF!</v>
      </c>
      <c r="AQ38" s="42" t="e">
        <f>IF(#REF!="","",#REF!)</f>
        <v>#REF!</v>
      </c>
      <c r="AR38" s="42" t="e">
        <f t="shared" si="8"/>
        <v>#REF!</v>
      </c>
      <c r="AS38" s="42" t="e">
        <f t="shared" si="8"/>
        <v>#REF!</v>
      </c>
      <c r="AT38" s="42" t="e">
        <f t="shared" si="8"/>
        <v>#REF!</v>
      </c>
      <c r="AU38" s="42" t="e">
        <f t="shared" si="3"/>
        <v>#REF!</v>
      </c>
      <c r="AV38" s="42" t="e">
        <f t="shared" si="3"/>
        <v>#REF!</v>
      </c>
      <c r="AW38" s="44" t="e">
        <f t="shared" si="3"/>
        <v>#REF!</v>
      </c>
      <c r="AX38" s="46" t="e">
        <f>IF(#REF!="","",#REF!)</f>
        <v>#REF!</v>
      </c>
      <c r="AY38" s="45" t="e">
        <f>IF(#REF!="","",#REF!)</f>
        <v>#REF!</v>
      </c>
      <c r="AZ38" s="45" t="e">
        <f>IF(#REF!="","",#REF!)</f>
        <v>#REF!</v>
      </c>
      <c r="BA38" s="45" t="e">
        <f>IF(#REF!="","",#REF!)</f>
        <v>#REF!</v>
      </c>
      <c r="BB38" s="45" t="e">
        <f>IF(#REF!="","",#REF!)</f>
        <v>#REF!</v>
      </c>
      <c r="BC38" s="45" t="e">
        <f>IF(#REF!="","",#REF!)</f>
        <v>#REF!</v>
      </c>
      <c r="BD38" s="45" t="e">
        <f>IF(#REF!="","",#REF!)</f>
        <v>#REF!</v>
      </c>
      <c r="BE38" s="45" t="e">
        <f>IF(#REF!="","",#REF!)</f>
        <v>#REF!</v>
      </c>
      <c r="BF38" s="45" t="e">
        <f>IF(#REF!="","",#REF!)</f>
        <v>#REF!</v>
      </c>
      <c r="BG38" s="45" t="e">
        <f>IF(#REF!="","",#REF!)</f>
        <v>#REF!</v>
      </c>
      <c r="BH38" s="45" t="e">
        <f>IF(#REF!="","",#REF!)</f>
        <v>#REF!</v>
      </c>
      <c r="BI38" s="45" t="e">
        <f>IF(#REF!="","",#REF!)</f>
        <v>#REF!</v>
      </c>
      <c r="BJ38" s="45" t="e">
        <f>IF(#REF!="","",#REF!)</f>
        <v>#REF!</v>
      </c>
      <c r="BK38" s="45" t="e">
        <f>IF(#REF!="","",#REF!)</f>
        <v>#REF!</v>
      </c>
      <c r="BL38" s="45" t="e">
        <f>IF(#REF!="","",#REF!)</f>
        <v>#REF!</v>
      </c>
      <c r="BM38" s="45" t="e">
        <f>IF(#REF!="","",#REF!)</f>
        <v>#REF!</v>
      </c>
      <c r="BN38" s="45" t="e">
        <f>IF(#REF!="","",#REF!)</f>
        <v>#REF!</v>
      </c>
      <c r="BO38" s="45" t="e">
        <f>IF(#REF!="","",#REF!)</f>
        <v>#REF!</v>
      </c>
      <c r="BP38" s="45" t="e">
        <f t="shared" si="9"/>
        <v>#REF!</v>
      </c>
      <c r="BQ38" s="45" t="e">
        <f t="shared" si="9"/>
        <v>#REF!</v>
      </c>
      <c r="BR38" s="42" t="e">
        <f t="shared" si="9"/>
        <v>#REF!</v>
      </c>
      <c r="BS38" s="45" t="e">
        <f t="shared" si="9"/>
        <v>#REF!</v>
      </c>
      <c r="BT38" s="45" t="e">
        <f t="shared" si="9"/>
        <v>#REF!</v>
      </c>
      <c r="BU38" s="44" t="e">
        <f t="shared" si="9"/>
        <v>#REF!</v>
      </c>
    </row>
    <row r="39" spans="1:73" ht="18" customHeight="1" x14ac:dyDescent="0.2">
      <c r="A39" s="142" t="s">
        <v>43</v>
      </c>
      <c r="B39" s="120" t="e">
        <f t="shared" si="7"/>
        <v>#REF!</v>
      </c>
      <c r="C39" s="112" t="e">
        <f t="shared" si="7"/>
        <v>#REF!</v>
      </c>
      <c r="D39" s="42" t="e">
        <f t="shared" si="7"/>
        <v>#REF!</v>
      </c>
      <c r="E39" s="113" t="e">
        <f t="shared" si="7"/>
        <v>#REF!</v>
      </c>
      <c r="F39" s="113" t="e">
        <f t="shared" si="7"/>
        <v>#REF!</v>
      </c>
      <c r="G39" s="42" t="e">
        <f t="shared" si="7"/>
        <v>#REF!</v>
      </c>
      <c r="H39" s="112" t="e">
        <f t="shared" si="7"/>
        <v>#REF!</v>
      </c>
      <c r="I39" s="112" t="e">
        <f t="shared" si="7"/>
        <v>#REF!</v>
      </c>
      <c r="J39" s="42" t="e">
        <f t="shared" si="7"/>
        <v>#REF!</v>
      </c>
      <c r="K39" s="113" t="e">
        <f t="shared" si="7"/>
        <v>#REF!</v>
      </c>
      <c r="L39" s="113" t="e">
        <f t="shared" si="7"/>
        <v>#REF!</v>
      </c>
      <c r="M39" s="42" t="e">
        <f t="shared" si="7"/>
        <v>#REF!</v>
      </c>
      <c r="N39" s="112" t="e">
        <f t="shared" si="7"/>
        <v>#REF!</v>
      </c>
      <c r="O39" s="112" t="e">
        <f t="shared" si="7"/>
        <v>#REF!</v>
      </c>
      <c r="P39" s="42" t="e">
        <f t="shared" si="7"/>
        <v>#REF!</v>
      </c>
      <c r="Q39" s="113" t="e">
        <f t="shared" si="6"/>
        <v>#REF!</v>
      </c>
      <c r="R39" s="113" t="e">
        <f t="shared" si="6"/>
        <v>#REF!</v>
      </c>
      <c r="S39" s="42" t="e">
        <f t="shared" si="6"/>
        <v>#REF!</v>
      </c>
      <c r="T39" s="112" t="e">
        <f t="shared" si="6"/>
        <v>#REF!</v>
      </c>
      <c r="U39" s="112" t="e">
        <f t="shared" si="6"/>
        <v>#REF!</v>
      </c>
      <c r="V39" s="42" t="e">
        <f t="shared" si="6"/>
        <v>#REF!</v>
      </c>
      <c r="W39" s="113" t="e">
        <f t="shared" si="6"/>
        <v>#REF!</v>
      </c>
      <c r="X39" s="113" t="e">
        <f t="shared" si="6"/>
        <v>#REF!</v>
      </c>
      <c r="Y39" s="44" t="e">
        <f t="shared" si="10"/>
        <v>#REF!</v>
      </c>
      <c r="Z39" s="43" t="e">
        <f>IF(#REF!="","",#REF!)</f>
        <v>#REF!</v>
      </c>
      <c r="AA39" s="42" t="e">
        <f>IF(#REF!="","",#REF!)</f>
        <v>#REF!</v>
      </c>
      <c r="AB39" s="42" t="e">
        <f>IF(#REF!="","",#REF!)</f>
        <v>#REF!</v>
      </c>
      <c r="AC39" s="42" t="e">
        <f>IF(#REF!="","",#REF!)</f>
        <v>#REF!</v>
      </c>
      <c r="AD39" s="42" t="e">
        <f>IF(#REF!="","",#REF!)</f>
        <v>#REF!</v>
      </c>
      <c r="AE39" s="42" t="e">
        <f>IF(#REF!="","",#REF!)</f>
        <v>#REF!</v>
      </c>
      <c r="AF39" s="42" t="e">
        <f>IF(#REF!="","",#REF!)</f>
        <v>#REF!</v>
      </c>
      <c r="AG39" s="42" t="e">
        <f>IF(#REF!="","",#REF!)</f>
        <v>#REF!</v>
      </c>
      <c r="AH39" s="42" t="e">
        <f>IF(#REF!="","",#REF!)</f>
        <v>#REF!</v>
      </c>
      <c r="AI39" s="42" t="e">
        <f>IF(#REF!="","",#REF!)</f>
        <v>#REF!</v>
      </c>
      <c r="AJ39" s="42" t="e">
        <f>IF(#REF!="","",#REF!)</f>
        <v>#REF!</v>
      </c>
      <c r="AK39" s="42" t="e">
        <f>IF(#REF!="","",#REF!)</f>
        <v>#REF!</v>
      </c>
      <c r="AL39" s="42" t="e">
        <f>IF(#REF!="","",#REF!)</f>
        <v>#REF!</v>
      </c>
      <c r="AM39" s="42" t="e">
        <f>IF(#REF!="","",#REF!)</f>
        <v>#REF!</v>
      </c>
      <c r="AN39" s="42" t="e">
        <f>IF(#REF!="","",#REF!)</f>
        <v>#REF!</v>
      </c>
      <c r="AO39" s="42" t="e">
        <f>IF(#REF!="","",#REF!)</f>
        <v>#REF!</v>
      </c>
      <c r="AP39" s="42" t="e">
        <f>IF(#REF!="","",#REF!)</f>
        <v>#REF!</v>
      </c>
      <c r="AQ39" s="42" t="e">
        <f>IF(#REF!="","",#REF!)</f>
        <v>#REF!</v>
      </c>
      <c r="AR39" s="42" t="e">
        <f t="shared" si="8"/>
        <v>#REF!</v>
      </c>
      <c r="AS39" s="42" t="e">
        <f t="shared" si="8"/>
        <v>#REF!</v>
      </c>
      <c r="AT39" s="42" t="e">
        <f t="shared" si="8"/>
        <v>#REF!</v>
      </c>
      <c r="AU39" s="42" t="e">
        <f t="shared" si="3"/>
        <v>#REF!</v>
      </c>
      <c r="AV39" s="42" t="e">
        <f t="shared" si="3"/>
        <v>#REF!</v>
      </c>
      <c r="AW39" s="44" t="e">
        <f t="shared" si="3"/>
        <v>#REF!</v>
      </c>
      <c r="AX39" s="46" t="e">
        <f>IF(#REF!="","",#REF!)</f>
        <v>#REF!</v>
      </c>
      <c r="AY39" s="45" t="e">
        <f>IF(#REF!="","",#REF!)</f>
        <v>#REF!</v>
      </c>
      <c r="AZ39" s="45" t="e">
        <f>IF(#REF!="","",#REF!)</f>
        <v>#REF!</v>
      </c>
      <c r="BA39" s="45" t="e">
        <f>IF(#REF!="","",#REF!)</f>
        <v>#REF!</v>
      </c>
      <c r="BB39" s="45" t="e">
        <f>IF(#REF!="","",#REF!)</f>
        <v>#REF!</v>
      </c>
      <c r="BC39" s="45" t="e">
        <f>IF(#REF!="","",#REF!)</f>
        <v>#REF!</v>
      </c>
      <c r="BD39" s="45" t="e">
        <f>IF(#REF!="","",#REF!)</f>
        <v>#REF!</v>
      </c>
      <c r="BE39" s="45" t="e">
        <f>IF(#REF!="","",#REF!)</f>
        <v>#REF!</v>
      </c>
      <c r="BF39" s="45" t="e">
        <f>IF(#REF!="","",#REF!)</f>
        <v>#REF!</v>
      </c>
      <c r="BG39" s="45" t="e">
        <f>IF(#REF!="","",#REF!)</f>
        <v>#REF!</v>
      </c>
      <c r="BH39" s="45" t="e">
        <f>IF(#REF!="","",#REF!)</f>
        <v>#REF!</v>
      </c>
      <c r="BI39" s="45" t="e">
        <f>IF(#REF!="","",#REF!)</f>
        <v>#REF!</v>
      </c>
      <c r="BJ39" s="45" t="e">
        <f>IF(#REF!="","",#REF!)</f>
        <v>#REF!</v>
      </c>
      <c r="BK39" s="45" t="e">
        <f>IF(#REF!="","",#REF!)</f>
        <v>#REF!</v>
      </c>
      <c r="BL39" s="45" t="e">
        <f>IF(#REF!="","",#REF!)</f>
        <v>#REF!</v>
      </c>
      <c r="BM39" s="45" t="e">
        <f>IF(#REF!="","",#REF!)</f>
        <v>#REF!</v>
      </c>
      <c r="BN39" s="45" t="e">
        <f>IF(#REF!="","",#REF!)</f>
        <v>#REF!</v>
      </c>
      <c r="BO39" s="45" t="e">
        <f>IF(#REF!="","",#REF!)</f>
        <v>#REF!</v>
      </c>
      <c r="BP39" s="45" t="e">
        <f t="shared" si="9"/>
        <v>#REF!</v>
      </c>
      <c r="BQ39" s="45" t="e">
        <f t="shared" si="9"/>
        <v>#REF!</v>
      </c>
      <c r="BR39" s="42" t="e">
        <f t="shared" si="9"/>
        <v>#REF!</v>
      </c>
      <c r="BS39" s="45" t="e">
        <f t="shared" si="9"/>
        <v>#REF!</v>
      </c>
      <c r="BT39" s="45" t="e">
        <f t="shared" si="9"/>
        <v>#REF!</v>
      </c>
      <c r="BU39" s="44" t="e">
        <f t="shared" si="9"/>
        <v>#REF!</v>
      </c>
    </row>
    <row r="40" spans="1:73" ht="18" customHeight="1" x14ac:dyDescent="0.2">
      <c r="A40" s="142" t="s">
        <v>44</v>
      </c>
      <c r="B40" s="120" t="e">
        <f t="shared" ref="B40:P53" si="11">IF(SUM(Z40,AX40)="","",SUM(Z40,AX40))</f>
        <v>#REF!</v>
      </c>
      <c r="C40" s="112" t="e">
        <f t="shared" si="11"/>
        <v>#REF!</v>
      </c>
      <c r="D40" s="42" t="e">
        <f t="shared" si="11"/>
        <v>#REF!</v>
      </c>
      <c r="E40" s="113" t="e">
        <f t="shared" si="11"/>
        <v>#REF!</v>
      </c>
      <c r="F40" s="113" t="e">
        <f t="shared" si="11"/>
        <v>#REF!</v>
      </c>
      <c r="G40" s="42" t="e">
        <f t="shared" si="11"/>
        <v>#REF!</v>
      </c>
      <c r="H40" s="112" t="e">
        <f t="shared" si="11"/>
        <v>#REF!</v>
      </c>
      <c r="I40" s="112" t="e">
        <f t="shared" si="11"/>
        <v>#REF!</v>
      </c>
      <c r="J40" s="42" t="e">
        <f t="shared" si="11"/>
        <v>#REF!</v>
      </c>
      <c r="K40" s="113" t="e">
        <f t="shared" si="11"/>
        <v>#REF!</v>
      </c>
      <c r="L40" s="113" t="e">
        <f t="shared" si="11"/>
        <v>#REF!</v>
      </c>
      <c r="M40" s="42" t="e">
        <f t="shared" si="11"/>
        <v>#REF!</v>
      </c>
      <c r="N40" s="112" t="e">
        <f t="shared" si="11"/>
        <v>#REF!</v>
      </c>
      <c r="O40" s="112" t="e">
        <f t="shared" si="11"/>
        <v>#REF!</v>
      </c>
      <c r="P40" s="42" t="e">
        <f t="shared" si="11"/>
        <v>#REF!</v>
      </c>
      <c r="Q40" s="113" t="e">
        <f t="shared" si="6"/>
        <v>#REF!</v>
      </c>
      <c r="R40" s="113" t="e">
        <f t="shared" si="6"/>
        <v>#REF!</v>
      </c>
      <c r="S40" s="42" t="e">
        <f t="shared" si="6"/>
        <v>#REF!</v>
      </c>
      <c r="T40" s="112" t="e">
        <f t="shared" si="6"/>
        <v>#REF!</v>
      </c>
      <c r="U40" s="112" t="e">
        <f t="shared" si="6"/>
        <v>#REF!</v>
      </c>
      <c r="V40" s="42" t="e">
        <f t="shared" si="6"/>
        <v>#REF!</v>
      </c>
      <c r="W40" s="113" t="e">
        <f t="shared" si="6"/>
        <v>#REF!</v>
      </c>
      <c r="X40" s="113" t="e">
        <f t="shared" si="6"/>
        <v>#REF!</v>
      </c>
      <c r="Y40" s="44" t="e">
        <f t="shared" si="10"/>
        <v>#REF!</v>
      </c>
      <c r="Z40" s="43" t="e">
        <f>IF(#REF!="","",#REF!)</f>
        <v>#REF!</v>
      </c>
      <c r="AA40" s="42" t="e">
        <f>IF(#REF!="","",#REF!)</f>
        <v>#REF!</v>
      </c>
      <c r="AB40" s="42" t="e">
        <f>IF(#REF!="","",#REF!)</f>
        <v>#REF!</v>
      </c>
      <c r="AC40" s="42" t="e">
        <f>IF(#REF!="","",#REF!)</f>
        <v>#REF!</v>
      </c>
      <c r="AD40" s="42" t="e">
        <f>IF(#REF!="","",#REF!)</f>
        <v>#REF!</v>
      </c>
      <c r="AE40" s="42" t="e">
        <f>IF(#REF!="","",#REF!)</f>
        <v>#REF!</v>
      </c>
      <c r="AF40" s="42" t="e">
        <f>IF(#REF!="","",#REF!)</f>
        <v>#REF!</v>
      </c>
      <c r="AG40" s="42" t="e">
        <f>IF(#REF!="","",#REF!)</f>
        <v>#REF!</v>
      </c>
      <c r="AH40" s="42" t="e">
        <f>IF(#REF!="","",#REF!)</f>
        <v>#REF!</v>
      </c>
      <c r="AI40" s="42" t="e">
        <f>IF(#REF!="","",#REF!)</f>
        <v>#REF!</v>
      </c>
      <c r="AJ40" s="42" t="e">
        <f>IF(#REF!="","",#REF!)</f>
        <v>#REF!</v>
      </c>
      <c r="AK40" s="42" t="e">
        <f>IF(#REF!="","",#REF!)</f>
        <v>#REF!</v>
      </c>
      <c r="AL40" s="42" t="e">
        <f>IF(#REF!="","",#REF!)</f>
        <v>#REF!</v>
      </c>
      <c r="AM40" s="42" t="e">
        <f>IF(#REF!="","",#REF!)</f>
        <v>#REF!</v>
      </c>
      <c r="AN40" s="42" t="e">
        <f>IF(#REF!="","",#REF!)</f>
        <v>#REF!</v>
      </c>
      <c r="AO40" s="42" t="e">
        <f>IF(#REF!="","",#REF!)</f>
        <v>#REF!</v>
      </c>
      <c r="AP40" s="42" t="e">
        <f>IF(#REF!="","",#REF!)</f>
        <v>#REF!</v>
      </c>
      <c r="AQ40" s="42" t="e">
        <f>IF(#REF!="","",#REF!)</f>
        <v>#REF!</v>
      </c>
      <c r="AR40" s="42" t="e">
        <f t="shared" si="8"/>
        <v>#REF!</v>
      </c>
      <c r="AS40" s="42" t="e">
        <f t="shared" si="8"/>
        <v>#REF!</v>
      </c>
      <c r="AT40" s="42" t="e">
        <f t="shared" si="8"/>
        <v>#REF!</v>
      </c>
      <c r="AU40" s="42" t="e">
        <f t="shared" si="3"/>
        <v>#REF!</v>
      </c>
      <c r="AV40" s="42" t="e">
        <f t="shared" si="3"/>
        <v>#REF!</v>
      </c>
      <c r="AW40" s="44" t="e">
        <f t="shared" si="3"/>
        <v>#REF!</v>
      </c>
      <c r="AX40" s="46" t="e">
        <f>IF(#REF!="","",#REF!)</f>
        <v>#REF!</v>
      </c>
      <c r="AY40" s="45" t="e">
        <f>IF(#REF!="","",#REF!)</f>
        <v>#REF!</v>
      </c>
      <c r="AZ40" s="45" t="e">
        <f>IF(#REF!="","",#REF!)</f>
        <v>#REF!</v>
      </c>
      <c r="BA40" s="45" t="e">
        <f>IF(#REF!="","",#REF!)</f>
        <v>#REF!</v>
      </c>
      <c r="BB40" s="45" t="e">
        <f>IF(#REF!="","",#REF!)</f>
        <v>#REF!</v>
      </c>
      <c r="BC40" s="45" t="e">
        <f>IF(#REF!="","",#REF!)</f>
        <v>#REF!</v>
      </c>
      <c r="BD40" s="45" t="e">
        <f>IF(#REF!="","",#REF!)</f>
        <v>#REF!</v>
      </c>
      <c r="BE40" s="45" t="e">
        <f>IF(#REF!="","",#REF!)</f>
        <v>#REF!</v>
      </c>
      <c r="BF40" s="45" t="e">
        <f>IF(#REF!="","",#REF!)</f>
        <v>#REF!</v>
      </c>
      <c r="BG40" s="45" t="e">
        <f>IF(#REF!="","",#REF!)</f>
        <v>#REF!</v>
      </c>
      <c r="BH40" s="45" t="e">
        <f>IF(#REF!="","",#REF!)</f>
        <v>#REF!</v>
      </c>
      <c r="BI40" s="45" t="e">
        <f>IF(#REF!="","",#REF!)</f>
        <v>#REF!</v>
      </c>
      <c r="BJ40" s="45" t="e">
        <f>IF(#REF!="","",#REF!)</f>
        <v>#REF!</v>
      </c>
      <c r="BK40" s="45" t="e">
        <f>IF(#REF!="","",#REF!)</f>
        <v>#REF!</v>
      </c>
      <c r="BL40" s="45" t="e">
        <f>IF(#REF!="","",#REF!)</f>
        <v>#REF!</v>
      </c>
      <c r="BM40" s="45" t="e">
        <f>IF(#REF!="","",#REF!)</f>
        <v>#REF!</v>
      </c>
      <c r="BN40" s="45" t="e">
        <f>IF(#REF!="","",#REF!)</f>
        <v>#REF!</v>
      </c>
      <c r="BO40" s="45" t="e">
        <f>IF(#REF!="","",#REF!)</f>
        <v>#REF!</v>
      </c>
      <c r="BP40" s="45" t="e">
        <f t="shared" si="9"/>
        <v>#REF!</v>
      </c>
      <c r="BQ40" s="45" t="e">
        <f t="shared" si="9"/>
        <v>#REF!</v>
      </c>
      <c r="BR40" s="42" t="e">
        <f t="shared" si="9"/>
        <v>#REF!</v>
      </c>
      <c r="BS40" s="45" t="e">
        <f t="shared" si="9"/>
        <v>#REF!</v>
      </c>
      <c r="BT40" s="45" t="e">
        <f t="shared" si="9"/>
        <v>#REF!</v>
      </c>
      <c r="BU40" s="44" t="e">
        <f t="shared" si="9"/>
        <v>#REF!</v>
      </c>
    </row>
    <row r="41" spans="1:73" ht="18" customHeight="1" x14ac:dyDescent="0.2">
      <c r="A41" s="142" t="s">
        <v>45</v>
      </c>
      <c r="B41" s="120" t="e">
        <f t="shared" si="11"/>
        <v>#REF!</v>
      </c>
      <c r="C41" s="112" t="e">
        <f t="shared" si="11"/>
        <v>#REF!</v>
      </c>
      <c r="D41" s="42" t="e">
        <f t="shared" si="11"/>
        <v>#REF!</v>
      </c>
      <c r="E41" s="113" t="e">
        <f t="shared" si="11"/>
        <v>#REF!</v>
      </c>
      <c r="F41" s="113" t="e">
        <f t="shared" si="11"/>
        <v>#REF!</v>
      </c>
      <c r="G41" s="42" t="e">
        <f t="shared" si="11"/>
        <v>#REF!</v>
      </c>
      <c r="H41" s="112" t="e">
        <f t="shared" si="11"/>
        <v>#REF!</v>
      </c>
      <c r="I41" s="112" t="e">
        <f t="shared" si="11"/>
        <v>#REF!</v>
      </c>
      <c r="J41" s="42" t="e">
        <f t="shared" si="11"/>
        <v>#REF!</v>
      </c>
      <c r="K41" s="113" t="e">
        <f t="shared" si="11"/>
        <v>#REF!</v>
      </c>
      <c r="L41" s="113" t="e">
        <f t="shared" si="11"/>
        <v>#REF!</v>
      </c>
      <c r="M41" s="42" t="e">
        <f t="shared" si="11"/>
        <v>#REF!</v>
      </c>
      <c r="N41" s="112" t="e">
        <f t="shared" si="11"/>
        <v>#REF!</v>
      </c>
      <c r="O41" s="112" t="e">
        <f t="shared" si="11"/>
        <v>#REF!</v>
      </c>
      <c r="P41" s="42" t="e">
        <f t="shared" si="11"/>
        <v>#REF!</v>
      </c>
      <c r="Q41" s="113" t="e">
        <f t="shared" si="6"/>
        <v>#REF!</v>
      </c>
      <c r="R41" s="113" t="e">
        <f t="shared" si="6"/>
        <v>#REF!</v>
      </c>
      <c r="S41" s="42" t="e">
        <f t="shared" si="6"/>
        <v>#REF!</v>
      </c>
      <c r="T41" s="112" t="e">
        <f t="shared" si="6"/>
        <v>#REF!</v>
      </c>
      <c r="U41" s="112" t="e">
        <f t="shared" si="6"/>
        <v>#REF!</v>
      </c>
      <c r="V41" s="42" t="e">
        <f t="shared" si="6"/>
        <v>#REF!</v>
      </c>
      <c r="W41" s="113" t="e">
        <f t="shared" si="6"/>
        <v>#REF!</v>
      </c>
      <c r="X41" s="113" t="e">
        <f t="shared" si="6"/>
        <v>#REF!</v>
      </c>
      <c r="Y41" s="44" t="e">
        <f t="shared" si="10"/>
        <v>#REF!</v>
      </c>
      <c r="Z41" s="43" t="e">
        <f>IF(#REF!="","",#REF!)</f>
        <v>#REF!</v>
      </c>
      <c r="AA41" s="42" t="e">
        <f>IF(#REF!="","",#REF!)</f>
        <v>#REF!</v>
      </c>
      <c r="AB41" s="42" t="e">
        <f>IF(#REF!="","",#REF!)</f>
        <v>#REF!</v>
      </c>
      <c r="AC41" s="42" t="e">
        <f>IF(#REF!="","",#REF!)</f>
        <v>#REF!</v>
      </c>
      <c r="AD41" s="42" t="e">
        <f>IF(#REF!="","",#REF!)</f>
        <v>#REF!</v>
      </c>
      <c r="AE41" s="42" t="e">
        <f>IF(#REF!="","",#REF!)</f>
        <v>#REF!</v>
      </c>
      <c r="AF41" s="42" t="e">
        <f>IF(#REF!="","",#REF!)</f>
        <v>#REF!</v>
      </c>
      <c r="AG41" s="42" t="e">
        <f>IF(#REF!="","",#REF!)</f>
        <v>#REF!</v>
      </c>
      <c r="AH41" s="42" t="e">
        <f>IF(#REF!="","",#REF!)</f>
        <v>#REF!</v>
      </c>
      <c r="AI41" s="42" t="e">
        <f>IF(#REF!="","",#REF!)</f>
        <v>#REF!</v>
      </c>
      <c r="AJ41" s="42" t="e">
        <f>IF(#REF!="","",#REF!)</f>
        <v>#REF!</v>
      </c>
      <c r="AK41" s="42" t="e">
        <f>IF(#REF!="","",#REF!)</f>
        <v>#REF!</v>
      </c>
      <c r="AL41" s="42" t="e">
        <f>IF(#REF!="","",#REF!)</f>
        <v>#REF!</v>
      </c>
      <c r="AM41" s="42" t="e">
        <f>IF(#REF!="","",#REF!)</f>
        <v>#REF!</v>
      </c>
      <c r="AN41" s="42" t="e">
        <f>IF(#REF!="","",#REF!)</f>
        <v>#REF!</v>
      </c>
      <c r="AO41" s="42" t="e">
        <f>IF(#REF!="","",#REF!)</f>
        <v>#REF!</v>
      </c>
      <c r="AP41" s="42" t="e">
        <f>IF(#REF!="","",#REF!)</f>
        <v>#REF!</v>
      </c>
      <c r="AQ41" s="42" t="e">
        <f>IF(#REF!="","",#REF!)</f>
        <v>#REF!</v>
      </c>
      <c r="AR41" s="42" t="e">
        <f t="shared" si="8"/>
        <v>#REF!</v>
      </c>
      <c r="AS41" s="42" t="e">
        <f t="shared" si="8"/>
        <v>#REF!</v>
      </c>
      <c r="AT41" s="42" t="e">
        <f t="shared" si="8"/>
        <v>#REF!</v>
      </c>
      <c r="AU41" s="42" t="e">
        <f t="shared" si="3"/>
        <v>#REF!</v>
      </c>
      <c r="AV41" s="42" t="e">
        <f t="shared" si="3"/>
        <v>#REF!</v>
      </c>
      <c r="AW41" s="44" t="e">
        <f t="shared" si="3"/>
        <v>#REF!</v>
      </c>
      <c r="AX41" s="46" t="e">
        <f>IF(#REF!="","",#REF!)</f>
        <v>#REF!</v>
      </c>
      <c r="AY41" s="45" t="e">
        <f>IF(#REF!="","",#REF!)</f>
        <v>#REF!</v>
      </c>
      <c r="AZ41" s="45" t="e">
        <f>IF(#REF!="","",#REF!)</f>
        <v>#REF!</v>
      </c>
      <c r="BA41" s="45" t="e">
        <f>IF(#REF!="","",#REF!)</f>
        <v>#REF!</v>
      </c>
      <c r="BB41" s="45" t="e">
        <f>IF(#REF!="","",#REF!)</f>
        <v>#REF!</v>
      </c>
      <c r="BC41" s="45" t="e">
        <f>IF(#REF!="","",#REF!)</f>
        <v>#REF!</v>
      </c>
      <c r="BD41" s="45" t="e">
        <f>IF(#REF!="","",#REF!)</f>
        <v>#REF!</v>
      </c>
      <c r="BE41" s="45" t="e">
        <f>IF(#REF!="","",#REF!)</f>
        <v>#REF!</v>
      </c>
      <c r="BF41" s="45" t="e">
        <f>IF(#REF!="","",#REF!)</f>
        <v>#REF!</v>
      </c>
      <c r="BG41" s="45" t="e">
        <f>IF(#REF!="","",#REF!)</f>
        <v>#REF!</v>
      </c>
      <c r="BH41" s="45" t="e">
        <f>IF(#REF!="","",#REF!)</f>
        <v>#REF!</v>
      </c>
      <c r="BI41" s="45" t="e">
        <f>IF(#REF!="","",#REF!)</f>
        <v>#REF!</v>
      </c>
      <c r="BJ41" s="45" t="e">
        <f>IF(#REF!="","",#REF!)</f>
        <v>#REF!</v>
      </c>
      <c r="BK41" s="45" t="e">
        <f>IF(#REF!="","",#REF!)</f>
        <v>#REF!</v>
      </c>
      <c r="BL41" s="45" t="e">
        <f>IF(#REF!="","",#REF!)</f>
        <v>#REF!</v>
      </c>
      <c r="BM41" s="45" t="e">
        <f>IF(#REF!="","",#REF!)</f>
        <v>#REF!</v>
      </c>
      <c r="BN41" s="45" t="e">
        <f>IF(#REF!="","",#REF!)</f>
        <v>#REF!</v>
      </c>
      <c r="BO41" s="45" t="e">
        <f>IF(#REF!="","",#REF!)</f>
        <v>#REF!</v>
      </c>
      <c r="BP41" s="45" t="e">
        <f t="shared" si="9"/>
        <v>#REF!</v>
      </c>
      <c r="BQ41" s="45" t="e">
        <f t="shared" si="9"/>
        <v>#REF!</v>
      </c>
      <c r="BR41" s="42" t="e">
        <f t="shared" si="9"/>
        <v>#REF!</v>
      </c>
      <c r="BS41" s="45" t="e">
        <f t="shared" si="9"/>
        <v>#REF!</v>
      </c>
      <c r="BT41" s="45" t="e">
        <f t="shared" si="9"/>
        <v>#REF!</v>
      </c>
      <c r="BU41" s="44" t="e">
        <f t="shared" si="9"/>
        <v>#REF!</v>
      </c>
    </row>
    <row r="42" spans="1:73" ht="18" customHeight="1" x14ac:dyDescent="0.2">
      <c r="A42" s="142" t="s">
        <v>46</v>
      </c>
      <c r="B42" s="120" t="e">
        <f t="shared" si="11"/>
        <v>#REF!</v>
      </c>
      <c r="C42" s="112" t="e">
        <f t="shared" si="11"/>
        <v>#REF!</v>
      </c>
      <c r="D42" s="42" t="e">
        <f t="shared" si="11"/>
        <v>#REF!</v>
      </c>
      <c r="E42" s="113" t="e">
        <f t="shared" si="11"/>
        <v>#REF!</v>
      </c>
      <c r="F42" s="113" t="e">
        <f t="shared" si="11"/>
        <v>#REF!</v>
      </c>
      <c r="G42" s="42" t="e">
        <f t="shared" si="11"/>
        <v>#REF!</v>
      </c>
      <c r="H42" s="112" t="e">
        <f t="shared" si="11"/>
        <v>#REF!</v>
      </c>
      <c r="I42" s="112" t="e">
        <f t="shared" si="11"/>
        <v>#REF!</v>
      </c>
      <c r="J42" s="42" t="e">
        <f t="shared" si="11"/>
        <v>#REF!</v>
      </c>
      <c r="K42" s="113" t="e">
        <f t="shared" si="11"/>
        <v>#REF!</v>
      </c>
      <c r="L42" s="113" t="e">
        <f t="shared" si="11"/>
        <v>#REF!</v>
      </c>
      <c r="M42" s="42" t="e">
        <f t="shared" si="11"/>
        <v>#REF!</v>
      </c>
      <c r="N42" s="112" t="e">
        <f t="shared" si="11"/>
        <v>#REF!</v>
      </c>
      <c r="O42" s="112" t="e">
        <f t="shared" si="11"/>
        <v>#REF!</v>
      </c>
      <c r="P42" s="42" t="e">
        <f t="shared" si="11"/>
        <v>#REF!</v>
      </c>
      <c r="Q42" s="113" t="e">
        <f t="shared" si="6"/>
        <v>#REF!</v>
      </c>
      <c r="R42" s="113" t="e">
        <f t="shared" si="6"/>
        <v>#REF!</v>
      </c>
      <c r="S42" s="42" t="e">
        <f t="shared" si="6"/>
        <v>#REF!</v>
      </c>
      <c r="T42" s="112" t="e">
        <f t="shared" si="6"/>
        <v>#REF!</v>
      </c>
      <c r="U42" s="112" t="e">
        <f t="shared" si="6"/>
        <v>#REF!</v>
      </c>
      <c r="V42" s="42" t="e">
        <f t="shared" si="6"/>
        <v>#REF!</v>
      </c>
      <c r="W42" s="113" t="e">
        <f t="shared" si="6"/>
        <v>#REF!</v>
      </c>
      <c r="X42" s="113" t="e">
        <f t="shared" si="6"/>
        <v>#REF!</v>
      </c>
      <c r="Y42" s="44" t="e">
        <f t="shared" si="10"/>
        <v>#REF!</v>
      </c>
      <c r="Z42" s="43" t="e">
        <f>IF(#REF!="","",#REF!)</f>
        <v>#REF!</v>
      </c>
      <c r="AA42" s="42" t="e">
        <f>IF(#REF!="","",#REF!)</f>
        <v>#REF!</v>
      </c>
      <c r="AB42" s="42" t="e">
        <f>IF(#REF!="","",#REF!)</f>
        <v>#REF!</v>
      </c>
      <c r="AC42" s="42" t="e">
        <f>IF(#REF!="","",#REF!)</f>
        <v>#REF!</v>
      </c>
      <c r="AD42" s="42" t="e">
        <f>IF(#REF!="","",#REF!)</f>
        <v>#REF!</v>
      </c>
      <c r="AE42" s="42" t="e">
        <f>IF(#REF!="","",#REF!)</f>
        <v>#REF!</v>
      </c>
      <c r="AF42" s="42" t="e">
        <f>IF(#REF!="","",#REF!)</f>
        <v>#REF!</v>
      </c>
      <c r="AG42" s="42" t="e">
        <f>IF(#REF!="","",#REF!)</f>
        <v>#REF!</v>
      </c>
      <c r="AH42" s="42" t="e">
        <f>IF(#REF!="","",#REF!)</f>
        <v>#REF!</v>
      </c>
      <c r="AI42" s="42" t="e">
        <f>IF(#REF!="","",#REF!)</f>
        <v>#REF!</v>
      </c>
      <c r="AJ42" s="42" t="e">
        <f>IF(#REF!="","",#REF!)</f>
        <v>#REF!</v>
      </c>
      <c r="AK42" s="42" t="e">
        <f>IF(#REF!="","",#REF!)</f>
        <v>#REF!</v>
      </c>
      <c r="AL42" s="42" t="e">
        <f>IF(#REF!="","",#REF!)</f>
        <v>#REF!</v>
      </c>
      <c r="AM42" s="42" t="e">
        <f>IF(#REF!="","",#REF!)</f>
        <v>#REF!</v>
      </c>
      <c r="AN42" s="42" t="e">
        <f>IF(#REF!="","",#REF!)</f>
        <v>#REF!</v>
      </c>
      <c r="AO42" s="42" t="e">
        <f>IF(#REF!="","",#REF!)</f>
        <v>#REF!</v>
      </c>
      <c r="AP42" s="42" t="e">
        <f>IF(#REF!="","",#REF!)</f>
        <v>#REF!</v>
      </c>
      <c r="AQ42" s="42" t="e">
        <f>IF(#REF!="","",#REF!)</f>
        <v>#REF!</v>
      </c>
      <c r="AR42" s="42" t="e">
        <f t="shared" si="8"/>
        <v>#REF!</v>
      </c>
      <c r="AS42" s="42" t="e">
        <f t="shared" si="8"/>
        <v>#REF!</v>
      </c>
      <c r="AT42" s="42" t="e">
        <f t="shared" si="8"/>
        <v>#REF!</v>
      </c>
      <c r="AU42" s="42" t="e">
        <f t="shared" si="3"/>
        <v>#REF!</v>
      </c>
      <c r="AV42" s="42" t="e">
        <f t="shared" si="3"/>
        <v>#REF!</v>
      </c>
      <c r="AW42" s="44" t="e">
        <f t="shared" si="3"/>
        <v>#REF!</v>
      </c>
      <c r="AX42" s="46" t="e">
        <f>IF(#REF!="","",#REF!)</f>
        <v>#REF!</v>
      </c>
      <c r="AY42" s="45" t="e">
        <f>IF(#REF!="","",#REF!)</f>
        <v>#REF!</v>
      </c>
      <c r="AZ42" s="45" t="e">
        <f>IF(#REF!="","",#REF!)</f>
        <v>#REF!</v>
      </c>
      <c r="BA42" s="45" t="e">
        <f>IF(#REF!="","",#REF!)</f>
        <v>#REF!</v>
      </c>
      <c r="BB42" s="45" t="e">
        <f>IF(#REF!="","",#REF!)</f>
        <v>#REF!</v>
      </c>
      <c r="BC42" s="45" t="e">
        <f>IF(#REF!="","",#REF!)</f>
        <v>#REF!</v>
      </c>
      <c r="BD42" s="45" t="e">
        <f>IF(#REF!="","",#REF!)</f>
        <v>#REF!</v>
      </c>
      <c r="BE42" s="45" t="e">
        <f>IF(#REF!="","",#REF!)</f>
        <v>#REF!</v>
      </c>
      <c r="BF42" s="45" t="e">
        <f>IF(#REF!="","",#REF!)</f>
        <v>#REF!</v>
      </c>
      <c r="BG42" s="45" t="e">
        <f>IF(#REF!="","",#REF!)</f>
        <v>#REF!</v>
      </c>
      <c r="BH42" s="45" t="e">
        <f>IF(#REF!="","",#REF!)</f>
        <v>#REF!</v>
      </c>
      <c r="BI42" s="45" t="e">
        <f>IF(#REF!="","",#REF!)</f>
        <v>#REF!</v>
      </c>
      <c r="BJ42" s="45" t="e">
        <f>IF(#REF!="","",#REF!)</f>
        <v>#REF!</v>
      </c>
      <c r="BK42" s="45" t="e">
        <f>IF(#REF!="","",#REF!)</f>
        <v>#REF!</v>
      </c>
      <c r="BL42" s="45" t="e">
        <f>IF(#REF!="","",#REF!)</f>
        <v>#REF!</v>
      </c>
      <c r="BM42" s="45" t="e">
        <f>IF(#REF!="","",#REF!)</f>
        <v>#REF!</v>
      </c>
      <c r="BN42" s="45" t="e">
        <f>IF(#REF!="","",#REF!)</f>
        <v>#REF!</v>
      </c>
      <c r="BO42" s="45" t="e">
        <f>IF(#REF!="","",#REF!)</f>
        <v>#REF!</v>
      </c>
      <c r="BP42" s="45" t="e">
        <f t="shared" si="9"/>
        <v>#REF!</v>
      </c>
      <c r="BQ42" s="45" t="e">
        <f t="shared" si="9"/>
        <v>#REF!</v>
      </c>
      <c r="BR42" s="42" t="e">
        <f t="shared" si="9"/>
        <v>#REF!</v>
      </c>
      <c r="BS42" s="45" t="e">
        <f t="shared" si="9"/>
        <v>#REF!</v>
      </c>
      <c r="BT42" s="45" t="e">
        <f t="shared" si="9"/>
        <v>#REF!</v>
      </c>
      <c r="BU42" s="44" t="e">
        <f t="shared" si="9"/>
        <v>#REF!</v>
      </c>
    </row>
    <row r="43" spans="1:73" ht="18" customHeight="1" x14ac:dyDescent="0.2">
      <c r="A43" s="142" t="s">
        <v>47</v>
      </c>
      <c r="B43" s="120" t="e">
        <f t="shared" si="11"/>
        <v>#REF!</v>
      </c>
      <c r="C43" s="112" t="e">
        <f t="shared" si="11"/>
        <v>#REF!</v>
      </c>
      <c r="D43" s="42" t="e">
        <f t="shared" si="11"/>
        <v>#REF!</v>
      </c>
      <c r="E43" s="113" t="e">
        <f t="shared" si="11"/>
        <v>#REF!</v>
      </c>
      <c r="F43" s="113" t="e">
        <f t="shared" si="11"/>
        <v>#REF!</v>
      </c>
      <c r="G43" s="42" t="e">
        <f t="shared" si="11"/>
        <v>#REF!</v>
      </c>
      <c r="H43" s="112" t="e">
        <f t="shared" si="11"/>
        <v>#REF!</v>
      </c>
      <c r="I43" s="112" t="e">
        <f t="shared" si="11"/>
        <v>#REF!</v>
      </c>
      <c r="J43" s="42" t="e">
        <f t="shared" si="11"/>
        <v>#REF!</v>
      </c>
      <c r="K43" s="113" t="e">
        <f t="shared" si="11"/>
        <v>#REF!</v>
      </c>
      <c r="L43" s="113" t="e">
        <f t="shared" si="11"/>
        <v>#REF!</v>
      </c>
      <c r="M43" s="42" t="e">
        <f t="shared" si="11"/>
        <v>#REF!</v>
      </c>
      <c r="N43" s="112" t="e">
        <f t="shared" si="11"/>
        <v>#REF!</v>
      </c>
      <c r="O43" s="112" t="e">
        <f t="shared" si="11"/>
        <v>#REF!</v>
      </c>
      <c r="P43" s="42" t="e">
        <f t="shared" si="11"/>
        <v>#REF!</v>
      </c>
      <c r="Q43" s="113" t="e">
        <f t="shared" si="6"/>
        <v>#REF!</v>
      </c>
      <c r="R43" s="113" t="e">
        <f t="shared" si="6"/>
        <v>#REF!</v>
      </c>
      <c r="S43" s="42" t="e">
        <f t="shared" si="6"/>
        <v>#REF!</v>
      </c>
      <c r="T43" s="112" t="e">
        <f t="shared" si="6"/>
        <v>#REF!</v>
      </c>
      <c r="U43" s="112" t="e">
        <f t="shared" si="6"/>
        <v>#REF!</v>
      </c>
      <c r="V43" s="42" t="e">
        <f t="shared" si="6"/>
        <v>#REF!</v>
      </c>
      <c r="W43" s="113" t="e">
        <f t="shared" si="6"/>
        <v>#REF!</v>
      </c>
      <c r="X43" s="113" t="e">
        <f t="shared" si="6"/>
        <v>#REF!</v>
      </c>
      <c r="Y43" s="44" t="e">
        <f t="shared" si="10"/>
        <v>#REF!</v>
      </c>
      <c r="Z43" s="43" t="e">
        <f>IF(#REF!="","",#REF!)</f>
        <v>#REF!</v>
      </c>
      <c r="AA43" s="42" t="e">
        <f>IF(#REF!="","",#REF!)</f>
        <v>#REF!</v>
      </c>
      <c r="AB43" s="42" t="e">
        <f>IF(#REF!="","",#REF!)</f>
        <v>#REF!</v>
      </c>
      <c r="AC43" s="42" t="e">
        <f>IF(#REF!="","",#REF!)</f>
        <v>#REF!</v>
      </c>
      <c r="AD43" s="42" t="e">
        <f>IF(#REF!="","",#REF!)</f>
        <v>#REF!</v>
      </c>
      <c r="AE43" s="42" t="e">
        <f>IF(#REF!="","",#REF!)</f>
        <v>#REF!</v>
      </c>
      <c r="AF43" s="42" t="e">
        <f>IF(#REF!="","",#REF!)</f>
        <v>#REF!</v>
      </c>
      <c r="AG43" s="42" t="e">
        <f>IF(#REF!="","",#REF!)</f>
        <v>#REF!</v>
      </c>
      <c r="AH43" s="42" t="e">
        <f>IF(#REF!="","",#REF!)</f>
        <v>#REF!</v>
      </c>
      <c r="AI43" s="42" t="e">
        <f>IF(#REF!="","",#REF!)</f>
        <v>#REF!</v>
      </c>
      <c r="AJ43" s="42" t="e">
        <f>IF(#REF!="","",#REF!)</f>
        <v>#REF!</v>
      </c>
      <c r="AK43" s="42" t="e">
        <f>IF(#REF!="","",#REF!)</f>
        <v>#REF!</v>
      </c>
      <c r="AL43" s="42" t="e">
        <f>IF(#REF!="","",#REF!)</f>
        <v>#REF!</v>
      </c>
      <c r="AM43" s="42" t="e">
        <f>IF(#REF!="","",#REF!)</f>
        <v>#REF!</v>
      </c>
      <c r="AN43" s="42" t="e">
        <f>IF(#REF!="","",#REF!)</f>
        <v>#REF!</v>
      </c>
      <c r="AO43" s="42" t="e">
        <f>IF(#REF!="","",#REF!)</f>
        <v>#REF!</v>
      </c>
      <c r="AP43" s="42" t="e">
        <f>IF(#REF!="","",#REF!)</f>
        <v>#REF!</v>
      </c>
      <c r="AQ43" s="42" t="e">
        <f>IF(#REF!="","",#REF!)</f>
        <v>#REF!</v>
      </c>
      <c r="AR43" s="42" t="e">
        <f t="shared" si="8"/>
        <v>#REF!</v>
      </c>
      <c r="AS43" s="42" t="e">
        <f t="shared" si="8"/>
        <v>#REF!</v>
      </c>
      <c r="AT43" s="42" t="e">
        <f t="shared" si="8"/>
        <v>#REF!</v>
      </c>
      <c r="AU43" s="42" t="e">
        <f t="shared" si="3"/>
        <v>#REF!</v>
      </c>
      <c r="AV43" s="42" t="e">
        <f t="shared" si="3"/>
        <v>#REF!</v>
      </c>
      <c r="AW43" s="44" t="e">
        <f t="shared" si="3"/>
        <v>#REF!</v>
      </c>
      <c r="AX43" s="46" t="e">
        <f>IF(#REF!="","",#REF!)</f>
        <v>#REF!</v>
      </c>
      <c r="AY43" s="45" t="e">
        <f>IF(#REF!="","",#REF!)</f>
        <v>#REF!</v>
      </c>
      <c r="AZ43" s="45" t="e">
        <f>IF(#REF!="","",#REF!)</f>
        <v>#REF!</v>
      </c>
      <c r="BA43" s="45" t="e">
        <f>IF(#REF!="","",#REF!)</f>
        <v>#REF!</v>
      </c>
      <c r="BB43" s="45" t="e">
        <f>IF(#REF!="","",#REF!)</f>
        <v>#REF!</v>
      </c>
      <c r="BC43" s="45" t="e">
        <f>IF(#REF!="","",#REF!)</f>
        <v>#REF!</v>
      </c>
      <c r="BD43" s="45" t="e">
        <f>IF(#REF!="","",#REF!)</f>
        <v>#REF!</v>
      </c>
      <c r="BE43" s="45" t="e">
        <f>IF(#REF!="","",#REF!)</f>
        <v>#REF!</v>
      </c>
      <c r="BF43" s="45" t="e">
        <f>IF(#REF!="","",#REF!)</f>
        <v>#REF!</v>
      </c>
      <c r="BG43" s="45" t="e">
        <f>IF(#REF!="","",#REF!)</f>
        <v>#REF!</v>
      </c>
      <c r="BH43" s="45" t="e">
        <f>IF(#REF!="","",#REF!)</f>
        <v>#REF!</v>
      </c>
      <c r="BI43" s="45" t="e">
        <f>IF(#REF!="","",#REF!)</f>
        <v>#REF!</v>
      </c>
      <c r="BJ43" s="45" t="e">
        <f>IF(#REF!="","",#REF!)</f>
        <v>#REF!</v>
      </c>
      <c r="BK43" s="45" t="e">
        <f>IF(#REF!="","",#REF!)</f>
        <v>#REF!</v>
      </c>
      <c r="BL43" s="45" t="e">
        <f>IF(#REF!="","",#REF!)</f>
        <v>#REF!</v>
      </c>
      <c r="BM43" s="45" t="e">
        <f>IF(#REF!="","",#REF!)</f>
        <v>#REF!</v>
      </c>
      <c r="BN43" s="45" t="e">
        <f>IF(#REF!="","",#REF!)</f>
        <v>#REF!</v>
      </c>
      <c r="BO43" s="45" t="e">
        <f>IF(#REF!="","",#REF!)</f>
        <v>#REF!</v>
      </c>
      <c r="BP43" s="45" t="e">
        <f t="shared" si="9"/>
        <v>#REF!</v>
      </c>
      <c r="BQ43" s="45" t="e">
        <f t="shared" si="9"/>
        <v>#REF!</v>
      </c>
      <c r="BR43" s="42" t="e">
        <f t="shared" si="9"/>
        <v>#REF!</v>
      </c>
      <c r="BS43" s="45" t="e">
        <f t="shared" si="9"/>
        <v>#REF!</v>
      </c>
      <c r="BT43" s="45" t="e">
        <f t="shared" si="9"/>
        <v>#REF!</v>
      </c>
      <c r="BU43" s="44" t="e">
        <f t="shared" si="9"/>
        <v>#REF!</v>
      </c>
    </row>
    <row r="44" spans="1:73" ht="18" customHeight="1" x14ac:dyDescent="0.2">
      <c r="A44" s="142" t="s">
        <v>48</v>
      </c>
      <c r="B44" s="120" t="e">
        <f t="shared" si="11"/>
        <v>#REF!</v>
      </c>
      <c r="C44" s="112" t="e">
        <f t="shared" si="11"/>
        <v>#REF!</v>
      </c>
      <c r="D44" s="42" t="e">
        <f t="shared" si="11"/>
        <v>#REF!</v>
      </c>
      <c r="E44" s="113" t="e">
        <f t="shared" si="11"/>
        <v>#REF!</v>
      </c>
      <c r="F44" s="113" t="e">
        <f t="shared" si="11"/>
        <v>#REF!</v>
      </c>
      <c r="G44" s="42" t="e">
        <f t="shared" si="11"/>
        <v>#REF!</v>
      </c>
      <c r="H44" s="112" t="e">
        <f t="shared" si="11"/>
        <v>#REF!</v>
      </c>
      <c r="I44" s="112" t="e">
        <f t="shared" si="11"/>
        <v>#REF!</v>
      </c>
      <c r="J44" s="42" t="e">
        <f t="shared" si="11"/>
        <v>#REF!</v>
      </c>
      <c r="K44" s="113" t="e">
        <f t="shared" si="11"/>
        <v>#REF!</v>
      </c>
      <c r="L44" s="113" t="e">
        <f t="shared" si="11"/>
        <v>#REF!</v>
      </c>
      <c r="M44" s="42" t="e">
        <f t="shared" si="11"/>
        <v>#REF!</v>
      </c>
      <c r="N44" s="112" t="e">
        <f t="shared" si="11"/>
        <v>#REF!</v>
      </c>
      <c r="O44" s="112" t="e">
        <f t="shared" si="11"/>
        <v>#REF!</v>
      </c>
      <c r="P44" s="42" t="e">
        <f t="shared" si="11"/>
        <v>#REF!</v>
      </c>
      <c r="Q44" s="113" t="e">
        <f t="shared" si="6"/>
        <v>#REF!</v>
      </c>
      <c r="R44" s="113" t="e">
        <f t="shared" si="6"/>
        <v>#REF!</v>
      </c>
      <c r="S44" s="42" t="e">
        <f t="shared" si="6"/>
        <v>#REF!</v>
      </c>
      <c r="T44" s="112" t="e">
        <f t="shared" si="6"/>
        <v>#REF!</v>
      </c>
      <c r="U44" s="112" t="e">
        <f t="shared" si="6"/>
        <v>#REF!</v>
      </c>
      <c r="V44" s="42" t="e">
        <f t="shared" si="6"/>
        <v>#REF!</v>
      </c>
      <c r="W44" s="113" t="e">
        <f t="shared" si="6"/>
        <v>#REF!</v>
      </c>
      <c r="X44" s="113" t="e">
        <f t="shared" si="6"/>
        <v>#REF!</v>
      </c>
      <c r="Y44" s="44" t="e">
        <f t="shared" si="10"/>
        <v>#REF!</v>
      </c>
      <c r="Z44" s="43" t="e">
        <f>IF(#REF!="","",#REF!)</f>
        <v>#REF!</v>
      </c>
      <c r="AA44" s="42" t="e">
        <f>IF(#REF!="","",#REF!)</f>
        <v>#REF!</v>
      </c>
      <c r="AB44" s="42" t="e">
        <f>IF(#REF!="","",#REF!)</f>
        <v>#REF!</v>
      </c>
      <c r="AC44" s="42" t="e">
        <f>IF(#REF!="","",#REF!)</f>
        <v>#REF!</v>
      </c>
      <c r="AD44" s="42" t="e">
        <f>IF(#REF!="","",#REF!)</f>
        <v>#REF!</v>
      </c>
      <c r="AE44" s="42" t="e">
        <f>IF(#REF!="","",#REF!)</f>
        <v>#REF!</v>
      </c>
      <c r="AF44" s="42" t="e">
        <f>IF(#REF!="","",#REF!)</f>
        <v>#REF!</v>
      </c>
      <c r="AG44" s="42" t="e">
        <f>IF(#REF!="","",#REF!)</f>
        <v>#REF!</v>
      </c>
      <c r="AH44" s="42" t="e">
        <f>IF(#REF!="","",#REF!)</f>
        <v>#REF!</v>
      </c>
      <c r="AI44" s="42" t="e">
        <f>IF(#REF!="","",#REF!)</f>
        <v>#REF!</v>
      </c>
      <c r="AJ44" s="42" t="e">
        <f>IF(#REF!="","",#REF!)</f>
        <v>#REF!</v>
      </c>
      <c r="AK44" s="42" t="e">
        <f>IF(#REF!="","",#REF!)</f>
        <v>#REF!</v>
      </c>
      <c r="AL44" s="42" t="e">
        <f>IF(#REF!="","",#REF!)</f>
        <v>#REF!</v>
      </c>
      <c r="AM44" s="42" t="e">
        <f>IF(#REF!="","",#REF!)</f>
        <v>#REF!</v>
      </c>
      <c r="AN44" s="42" t="e">
        <f>IF(#REF!="","",#REF!)</f>
        <v>#REF!</v>
      </c>
      <c r="AO44" s="42" t="e">
        <f>IF(#REF!="","",#REF!)</f>
        <v>#REF!</v>
      </c>
      <c r="AP44" s="42" t="e">
        <f>IF(#REF!="","",#REF!)</f>
        <v>#REF!</v>
      </c>
      <c r="AQ44" s="42" t="e">
        <f>IF(#REF!="","",#REF!)</f>
        <v>#REF!</v>
      </c>
      <c r="AR44" s="42" t="e">
        <f t="shared" si="8"/>
        <v>#REF!</v>
      </c>
      <c r="AS44" s="42" t="e">
        <f t="shared" si="8"/>
        <v>#REF!</v>
      </c>
      <c r="AT44" s="42" t="e">
        <f t="shared" si="8"/>
        <v>#REF!</v>
      </c>
      <c r="AU44" s="42" t="e">
        <f t="shared" si="3"/>
        <v>#REF!</v>
      </c>
      <c r="AV44" s="42" t="e">
        <f t="shared" si="3"/>
        <v>#REF!</v>
      </c>
      <c r="AW44" s="44" t="e">
        <f t="shared" si="3"/>
        <v>#REF!</v>
      </c>
      <c r="AX44" s="46" t="e">
        <f>IF(#REF!="","",#REF!)</f>
        <v>#REF!</v>
      </c>
      <c r="AY44" s="45" t="e">
        <f>IF(#REF!="","",#REF!)</f>
        <v>#REF!</v>
      </c>
      <c r="AZ44" s="45" t="e">
        <f>IF(#REF!="","",#REF!)</f>
        <v>#REF!</v>
      </c>
      <c r="BA44" s="45" t="e">
        <f>IF(#REF!="","",#REF!)</f>
        <v>#REF!</v>
      </c>
      <c r="BB44" s="45" t="e">
        <f>IF(#REF!="","",#REF!)</f>
        <v>#REF!</v>
      </c>
      <c r="BC44" s="45" t="e">
        <f>IF(#REF!="","",#REF!)</f>
        <v>#REF!</v>
      </c>
      <c r="BD44" s="45" t="e">
        <f>IF(#REF!="","",#REF!)</f>
        <v>#REF!</v>
      </c>
      <c r="BE44" s="45" t="e">
        <f>IF(#REF!="","",#REF!)</f>
        <v>#REF!</v>
      </c>
      <c r="BF44" s="45" t="e">
        <f>IF(#REF!="","",#REF!)</f>
        <v>#REF!</v>
      </c>
      <c r="BG44" s="45" t="e">
        <f>IF(#REF!="","",#REF!)</f>
        <v>#REF!</v>
      </c>
      <c r="BH44" s="45" t="e">
        <f>IF(#REF!="","",#REF!)</f>
        <v>#REF!</v>
      </c>
      <c r="BI44" s="45" t="e">
        <f>IF(#REF!="","",#REF!)</f>
        <v>#REF!</v>
      </c>
      <c r="BJ44" s="45" t="e">
        <f>IF(#REF!="","",#REF!)</f>
        <v>#REF!</v>
      </c>
      <c r="BK44" s="45" t="e">
        <f>IF(#REF!="","",#REF!)</f>
        <v>#REF!</v>
      </c>
      <c r="BL44" s="45" t="e">
        <f>IF(#REF!="","",#REF!)</f>
        <v>#REF!</v>
      </c>
      <c r="BM44" s="45" t="e">
        <f>IF(#REF!="","",#REF!)</f>
        <v>#REF!</v>
      </c>
      <c r="BN44" s="45" t="e">
        <f>IF(#REF!="","",#REF!)</f>
        <v>#REF!</v>
      </c>
      <c r="BO44" s="45" t="e">
        <f>IF(#REF!="","",#REF!)</f>
        <v>#REF!</v>
      </c>
      <c r="BP44" s="45" t="e">
        <f t="shared" si="9"/>
        <v>#REF!</v>
      </c>
      <c r="BQ44" s="45" t="e">
        <f t="shared" si="9"/>
        <v>#REF!</v>
      </c>
      <c r="BR44" s="42" t="e">
        <f t="shared" si="9"/>
        <v>#REF!</v>
      </c>
      <c r="BS44" s="45" t="e">
        <f t="shared" si="9"/>
        <v>#REF!</v>
      </c>
      <c r="BT44" s="45" t="e">
        <f t="shared" si="9"/>
        <v>#REF!</v>
      </c>
      <c r="BU44" s="44" t="e">
        <f t="shared" si="9"/>
        <v>#REF!</v>
      </c>
    </row>
    <row r="45" spans="1:73" ht="18" customHeight="1" x14ac:dyDescent="0.2">
      <c r="A45" s="142" t="s">
        <v>49</v>
      </c>
      <c r="B45" s="120" t="e">
        <f t="shared" si="11"/>
        <v>#REF!</v>
      </c>
      <c r="C45" s="112" t="e">
        <f t="shared" si="11"/>
        <v>#REF!</v>
      </c>
      <c r="D45" s="42" t="e">
        <f t="shared" si="11"/>
        <v>#REF!</v>
      </c>
      <c r="E45" s="113" t="e">
        <f t="shared" si="11"/>
        <v>#REF!</v>
      </c>
      <c r="F45" s="113" t="e">
        <f t="shared" si="11"/>
        <v>#REF!</v>
      </c>
      <c r="G45" s="42" t="e">
        <f t="shared" si="11"/>
        <v>#REF!</v>
      </c>
      <c r="H45" s="112" t="e">
        <f t="shared" si="11"/>
        <v>#REF!</v>
      </c>
      <c r="I45" s="112" t="e">
        <f t="shared" si="11"/>
        <v>#REF!</v>
      </c>
      <c r="J45" s="42" t="e">
        <f t="shared" si="11"/>
        <v>#REF!</v>
      </c>
      <c r="K45" s="113" t="e">
        <f t="shared" si="11"/>
        <v>#REF!</v>
      </c>
      <c r="L45" s="113" t="e">
        <f t="shared" si="11"/>
        <v>#REF!</v>
      </c>
      <c r="M45" s="42" t="e">
        <f t="shared" si="11"/>
        <v>#REF!</v>
      </c>
      <c r="N45" s="112" t="e">
        <f t="shared" si="11"/>
        <v>#REF!</v>
      </c>
      <c r="O45" s="112" t="e">
        <f t="shared" si="11"/>
        <v>#REF!</v>
      </c>
      <c r="P45" s="42" t="e">
        <f t="shared" si="11"/>
        <v>#REF!</v>
      </c>
      <c r="Q45" s="113" t="e">
        <f t="shared" si="6"/>
        <v>#REF!</v>
      </c>
      <c r="R45" s="113" t="e">
        <f t="shared" si="6"/>
        <v>#REF!</v>
      </c>
      <c r="S45" s="42" t="e">
        <f t="shared" si="6"/>
        <v>#REF!</v>
      </c>
      <c r="T45" s="112" t="e">
        <f t="shared" si="6"/>
        <v>#REF!</v>
      </c>
      <c r="U45" s="112" t="e">
        <f t="shared" si="6"/>
        <v>#REF!</v>
      </c>
      <c r="V45" s="42" t="e">
        <f t="shared" si="6"/>
        <v>#REF!</v>
      </c>
      <c r="W45" s="113" t="e">
        <f t="shared" si="6"/>
        <v>#REF!</v>
      </c>
      <c r="X45" s="113" t="e">
        <f t="shared" si="6"/>
        <v>#REF!</v>
      </c>
      <c r="Y45" s="44" t="e">
        <f t="shared" si="10"/>
        <v>#REF!</v>
      </c>
      <c r="Z45" s="43" t="e">
        <f>IF(#REF!="","",#REF!)</f>
        <v>#REF!</v>
      </c>
      <c r="AA45" s="42" t="e">
        <f>IF(#REF!="","",#REF!)</f>
        <v>#REF!</v>
      </c>
      <c r="AB45" s="42" t="e">
        <f>IF(#REF!="","",#REF!)</f>
        <v>#REF!</v>
      </c>
      <c r="AC45" s="42" t="e">
        <f>IF(#REF!="","",#REF!)</f>
        <v>#REF!</v>
      </c>
      <c r="AD45" s="42" t="e">
        <f>IF(#REF!="","",#REF!)</f>
        <v>#REF!</v>
      </c>
      <c r="AE45" s="42" t="e">
        <f>IF(#REF!="","",#REF!)</f>
        <v>#REF!</v>
      </c>
      <c r="AF45" s="42" t="e">
        <f>IF(#REF!="","",#REF!)</f>
        <v>#REF!</v>
      </c>
      <c r="AG45" s="42" t="e">
        <f>IF(#REF!="","",#REF!)</f>
        <v>#REF!</v>
      </c>
      <c r="AH45" s="42" t="e">
        <f>IF(#REF!="","",#REF!)</f>
        <v>#REF!</v>
      </c>
      <c r="AI45" s="42" t="e">
        <f>IF(#REF!="","",#REF!)</f>
        <v>#REF!</v>
      </c>
      <c r="AJ45" s="42" t="e">
        <f>IF(#REF!="","",#REF!)</f>
        <v>#REF!</v>
      </c>
      <c r="AK45" s="42" t="e">
        <f>IF(#REF!="","",#REF!)</f>
        <v>#REF!</v>
      </c>
      <c r="AL45" s="42" t="e">
        <f>IF(#REF!="","",#REF!)</f>
        <v>#REF!</v>
      </c>
      <c r="AM45" s="42" t="e">
        <f>IF(#REF!="","",#REF!)</f>
        <v>#REF!</v>
      </c>
      <c r="AN45" s="42" t="e">
        <f>IF(#REF!="","",#REF!)</f>
        <v>#REF!</v>
      </c>
      <c r="AO45" s="42" t="e">
        <f>IF(#REF!="","",#REF!)</f>
        <v>#REF!</v>
      </c>
      <c r="AP45" s="42" t="e">
        <f>IF(#REF!="","",#REF!)</f>
        <v>#REF!</v>
      </c>
      <c r="AQ45" s="42" t="e">
        <f>IF(#REF!="","",#REF!)</f>
        <v>#REF!</v>
      </c>
      <c r="AR45" s="42" t="e">
        <f t="shared" si="8"/>
        <v>#REF!</v>
      </c>
      <c r="AS45" s="42" t="e">
        <f t="shared" si="8"/>
        <v>#REF!</v>
      </c>
      <c r="AT45" s="42" t="e">
        <f t="shared" si="8"/>
        <v>#REF!</v>
      </c>
      <c r="AU45" s="42" t="e">
        <f t="shared" si="3"/>
        <v>#REF!</v>
      </c>
      <c r="AV45" s="42" t="e">
        <f t="shared" si="3"/>
        <v>#REF!</v>
      </c>
      <c r="AW45" s="44" t="e">
        <f t="shared" si="3"/>
        <v>#REF!</v>
      </c>
      <c r="AX45" s="46" t="e">
        <f>IF(#REF!="","",#REF!)</f>
        <v>#REF!</v>
      </c>
      <c r="AY45" s="45" t="e">
        <f>IF(#REF!="","",#REF!)</f>
        <v>#REF!</v>
      </c>
      <c r="AZ45" s="45" t="e">
        <f>IF(#REF!="","",#REF!)</f>
        <v>#REF!</v>
      </c>
      <c r="BA45" s="45" t="e">
        <f>IF(#REF!="","",#REF!)</f>
        <v>#REF!</v>
      </c>
      <c r="BB45" s="45" t="e">
        <f>IF(#REF!="","",#REF!)</f>
        <v>#REF!</v>
      </c>
      <c r="BC45" s="45" t="e">
        <f>IF(#REF!="","",#REF!)</f>
        <v>#REF!</v>
      </c>
      <c r="BD45" s="45" t="e">
        <f>IF(#REF!="","",#REF!)</f>
        <v>#REF!</v>
      </c>
      <c r="BE45" s="45" t="e">
        <f>IF(#REF!="","",#REF!)</f>
        <v>#REF!</v>
      </c>
      <c r="BF45" s="45" t="e">
        <f>IF(#REF!="","",#REF!)</f>
        <v>#REF!</v>
      </c>
      <c r="BG45" s="45" t="e">
        <f>IF(#REF!="","",#REF!)</f>
        <v>#REF!</v>
      </c>
      <c r="BH45" s="45" t="e">
        <f>IF(#REF!="","",#REF!)</f>
        <v>#REF!</v>
      </c>
      <c r="BI45" s="45" t="e">
        <f>IF(#REF!="","",#REF!)</f>
        <v>#REF!</v>
      </c>
      <c r="BJ45" s="45" t="e">
        <f>IF(#REF!="","",#REF!)</f>
        <v>#REF!</v>
      </c>
      <c r="BK45" s="45" t="e">
        <f>IF(#REF!="","",#REF!)</f>
        <v>#REF!</v>
      </c>
      <c r="BL45" s="45" t="e">
        <f>IF(#REF!="","",#REF!)</f>
        <v>#REF!</v>
      </c>
      <c r="BM45" s="45" t="e">
        <f>IF(#REF!="","",#REF!)</f>
        <v>#REF!</v>
      </c>
      <c r="BN45" s="45" t="e">
        <f>IF(#REF!="","",#REF!)</f>
        <v>#REF!</v>
      </c>
      <c r="BO45" s="45" t="e">
        <f>IF(#REF!="","",#REF!)</f>
        <v>#REF!</v>
      </c>
      <c r="BP45" s="45" t="e">
        <f t="shared" si="9"/>
        <v>#REF!</v>
      </c>
      <c r="BQ45" s="45" t="e">
        <f t="shared" si="9"/>
        <v>#REF!</v>
      </c>
      <c r="BR45" s="42" t="e">
        <f t="shared" si="9"/>
        <v>#REF!</v>
      </c>
      <c r="BS45" s="45" t="e">
        <f t="shared" si="9"/>
        <v>#REF!</v>
      </c>
      <c r="BT45" s="45" t="e">
        <f t="shared" si="9"/>
        <v>#REF!</v>
      </c>
      <c r="BU45" s="44" t="e">
        <f t="shared" si="9"/>
        <v>#REF!</v>
      </c>
    </row>
    <row r="46" spans="1:73" ht="18" customHeight="1" x14ac:dyDescent="0.2">
      <c r="A46" s="142" t="s">
        <v>50</v>
      </c>
      <c r="B46" s="120" t="e">
        <f t="shared" si="11"/>
        <v>#REF!</v>
      </c>
      <c r="C46" s="112" t="e">
        <f t="shared" si="11"/>
        <v>#REF!</v>
      </c>
      <c r="D46" s="42" t="e">
        <f t="shared" si="11"/>
        <v>#REF!</v>
      </c>
      <c r="E46" s="113" t="e">
        <f t="shared" si="11"/>
        <v>#REF!</v>
      </c>
      <c r="F46" s="113" t="e">
        <f t="shared" si="11"/>
        <v>#REF!</v>
      </c>
      <c r="G46" s="42" t="e">
        <f t="shared" si="11"/>
        <v>#REF!</v>
      </c>
      <c r="H46" s="112" t="e">
        <f t="shared" si="11"/>
        <v>#REF!</v>
      </c>
      <c r="I46" s="112" t="e">
        <f t="shared" si="11"/>
        <v>#REF!</v>
      </c>
      <c r="J46" s="42" t="e">
        <f t="shared" si="11"/>
        <v>#REF!</v>
      </c>
      <c r="K46" s="113" t="e">
        <f t="shared" si="11"/>
        <v>#REF!</v>
      </c>
      <c r="L46" s="113" t="e">
        <f t="shared" si="11"/>
        <v>#REF!</v>
      </c>
      <c r="M46" s="42" t="e">
        <f t="shared" si="11"/>
        <v>#REF!</v>
      </c>
      <c r="N46" s="112" t="e">
        <f t="shared" si="11"/>
        <v>#REF!</v>
      </c>
      <c r="O46" s="112" t="e">
        <f t="shared" si="11"/>
        <v>#REF!</v>
      </c>
      <c r="P46" s="42" t="e">
        <f t="shared" si="11"/>
        <v>#REF!</v>
      </c>
      <c r="Q46" s="113" t="e">
        <f t="shared" si="6"/>
        <v>#REF!</v>
      </c>
      <c r="R46" s="113" t="e">
        <f t="shared" si="6"/>
        <v>#REF!</v>
      </c>
      <c r="S46" s="42" t="e">
        <f t="shared" si="6"/>
        <v>#REF!</v>
      </c>
      <c r="T46" s="112" t="e">
        <f t="shared" si="6"/>
        <v>#REF!</v>
      </c>
      <c r="U46" s="112" t="e">
        <f t="shared" si="6"/>
        <v>#REF!</v>
      </c>
      <c r="V46" s="42" t="e">
        <f t="shared" si="6"/>
        <v>#REF!</v>
      </c>
      <c r="W46" s="113" t="e">
        <f t="shared" si="6"/>
        <v>#REF!</v>
      </c>
      <c r="X46" s="113" t="e">
        <f t="shared" si="6"/>
        <v>#REF!</v>
      </c>
      <c r="Y46" s="44" t="e">
        <f t="shared" si="10"/>
        <v>#REF!</v>
      </c>
      <c r="Z46" s="43" t="e">
        <f>IF(#REF!="","",#REF!)</f>
        <v>#REF!</v>
      </c>
      <c r="AA46" s="42" t="e">
        <f>IF(#REF!="","",#REF!)</f>
        <v>#REF!</v>
      </c>
      <c r="AB46" s="42" t="e">
        <f>IF(#REF!="","",#REF!)</f>
        <v>#REF!</v>
      </c>
      <c r="AC46" s="42" t="e">
        <f>IF(#REF!="","",#REF!)</f>
        <v>#REF!</v>
      </c>
      <c r="AD46" s="42" t="e">
        <f>IF(#REF!="","",#REF!)</f>
        <v>#REF!</v>
      </c>
      <c r="AE46" s="42" t="e">
        <f>IF(#REF!="","",#REF!)</f>
        <v>#REF!</v>
      </c>
      <c r="AF46" s="42" t="e">
        <f>IF(#REF!="","",#REF!)</f>
        <v>#REF!</v>
      </c>
      <c r="AG46" s="42" t="e">
        <f>IF(#REF!="","",#REF!)</f>
        <v>#REF!</v>
      </c>
      <c r="AH46" s="42" t="e">
        <f>IF(#REF!="","",#REF!)</f>
        <v>#REF!</v>
      </c>
      <c r="AI46" s="42" t="e">
        <f>IF(#REF!="","",#REF!)</f>
        <v>#REF!</v>
      </c>
      <c r="AJ46" s="42" t="e">
        <f>IF(#REF!="","",#REF!)</f>
        <v>#REF!</v>
      </c>
      <c r="AK46" s="42" t="e">
        <f>IF(#REF!="","",#REF!)</f>
        <v>#REF!</v>
      </c>
      <c r="AL46" s="42" t="e">
        <f>IF(#REF!="","",#REF!)</f>
        <v>#REF!</v>
      </c>
      <c r="AM46" s="42" t="e">
        <f>IF(#REF!="","",#REF!)</f>
        <v>#REF!</v>
      </c>
      <c r="AN46" s="42" t="e">
        <f>IF(#REF!="","",#REF!)</f>
        <v>#REF!</v>
      </c>
      <c r="AO46" s="42" t="e">
        <f>IF(#REF!="","",#REF!)</f>
        <v>#REF!</v>
      </c>
      <c r="AP46" s="42" t="e">
        <f>IF(#REF!="","",#REF!)</f>
        <v>#REF!</v>
      </c>
      <c r="AQ46" s="42" t="e">
        <f>IF(#REF!="","",#REF!)</f>
        <v>#REF!</v>
      </c>
      <c r="AR46" s="42" t="e">
        <f t="shared" si="8"/>
        <v>#REF!</v>
      </c>
      <c r="AS46" s="42" t="e">
        <f t="shared" si="8"/>
        <v>#REF!</v>
      </c>
      <c r="AT46" s="42" t="e">
        <f t="shared" si="8"/>
        <v>#REF!</v>
      </c>
      <c r="AU46" s="42" t="e">
        <f t="shared" si="3"/>
        <v>#REF!</v>
      </c>
      <c r="AV46" s="42" t="e">
        <f t="shared" si="3"/>
        <v>#REF!</v>
      </c>
      <c r="AW46" s="44" t="e">
        <f t="shared" si="3"/>
        <v>#REF!</v>
      </c>
      <c r="AX46" s="46" t="e">
        <f>IF(#REF!="","",#REF!)</f>
        <v>#REF!</v>
      </c>
      <c r="AY46" s="45" t="e">
        <f>IF(#REF!="","",#REF!)</f>
        <v>#REF!</v>
      </c>
      <c r="AZ46" s="45" t="e">
        <f>IF(#REF!="","",#REF!)</f>
        <v>#REF!</v>
      </c>
      <c r="BA46" s="45" t="e">
        <f>IF(#REF!="","",#REF!)</f>
        <v>#REF!</v>
      </c>
      <c r="BB46" s="45" t="e">
        <f>IF(#REF!="","",#REF!)</f>
        <v>#REF!</v>
      </c>
      <c r="BC46" s="45" t="e">
        <f>IF(#REF!="","",#REF!)</f>
        <v>#REF!</v>
      </c>
      <c r="BD46" s="45" t="e">
        <f>IF(#REF!="","",#REF!)</f>
        <v>#REF!</v>
      </c>
      <c r="BE46" s="45" t="e">
        <f>IF(#REF!="","",#REF!)</f>
        <v>#REF!</v>
      </c>
      <c r="BF46" s="45" t="e">
        <f>IF(#REF!="","",#REF!)</f>
        <v>#REF!</v>
      </c>
      <c r="BG46" s="45" t="e">
        <f>IF(#REF!="","",#REF!)</f>
        <v>#REF!</v>
      </c>
      <c r="BH46" s="45" t="e">
        <f>IF(#REF!="","",#REF!)</f>
        <v>#REF!</v>
      </c>
      <c r="BI46" s="45" t="e">
        <f>IF(#REF!="","",#REF!)</f>
        <v>#REF!</v>
      </c>
      <c r="BJ46" s="45" t="e">
        <f>IF(#REF!="","",#REF!)</f>
        <v>#REF!</v>
      </c>
      <c r="BK46" s="45" t="e">
        <f>IF(#REF!="","",#REF!)</f>
        <v>#REF!</v>
      </c>
      <c r="BL46" s="45" t="e">
        <f>IF(#REF!="","",#REF!)</f>
        <v>#REF!</v>
      </c>
      <c r="BM46" s="45" t="e">
        <f>IF(#REF!="","",#REF!)</f>
        <v>#REF!</v>
      </c>
      <c r="BN46" s="45" t="e">
        <f>IF(#REF!="","",#REF!)</f>
        <v>#REF!</v>
      </c>
      <c r="BO46" s="45" t="e">
        <f>IF(#REF!="","",#REF!)</f>
        <v>#REF!</v>
      </c>
      <c r="BP46" s="45" t="e">
        <f t="shared" si="9"/>
        <v>#REF!</v>
      </c>
      <c r="BQ46" s="45" t="e">
        <f t="shared" si="9"/>
        <v>#REF!</v>
      </c>
      <c r="BR46" s="42" t="e">
        <f t="shared" si="9"/>
        <v>#REF!</v>
      </c>
      <c r="BS46" s="45" t="e">
        <f t="shared" si="9"/>
        <v>#REF!</v>
      </c>
      <c r="BT46" s="45" t="e">
        <f t="shared" si="9"/>
        <v>#REF!</v>
      </c>
      <c r="BU46" s="44" t="e">
        <f t="shared" si="9"/>
        <v>#REF!</v>
      </c>
    </row>
    <row r="47" spans="1:73" ht="18" customHeight="1" x14ac:dyDescent="0.2">
      <c r="A47" s="142" t="s">
        <v>51</v>
      </c>
      <c r="B47" s="120" t="e">
        <f t="shared" si="11"/>
        <v>#REF!</v>
      </c>
      <c r="C47" s="112" t="e">
        <f t="shared" si="11"/>
        <v>#REF!</v>
      </c>
      <c r="D47" s="42" t="e">
        <f t="shared" si="11"/>
        <v>#REF!</v>
      </c>
      <c r="E47" s="113" t="e">
        <f t="shared" si="11"/>
        <v>#REF!</v>
      </c>
      <c r="F47" s="113" t="e">
        <f t="shared" si="11"/>
        <v>#REF!</v>
      </c>
      <c r="G47" s="42" t="e">
        <f t="shared" si="11"/>
        <v>#REF!</v>
      </c>
      <c r="H47" s="112" t="e">
        <f t="shared" si="11"/>
        <v>#REF!</v>
      </c>
      <c r="I47" s="112" t="e">
        <f t="shared" si="11"/>
        <v>#REF!</v>
      </c>
      <c r="J47" s="42" t="e">
        <f t="shared" si="11"/>
        <v>#REF!</v>
      </c>
      <c r="K47" s="113" t="e">
        <f t="shared" si="11"/>
        <v>#REF!</v>
      </c>
      <c r="L47" s="113" t="e">
        <f t="shared" si="11"/>
        <v>#REF!</v>
      </c>
      <c r="M47" s="42" t="e">
        <f t="shared" si="11"/>
        <v>#REF!</v>
      </c>
      <c r="N47" s="112" t="e">
        <f t="shared" si="11"/>
        <v>#REF!</v>
      </c>
      <c r="O47" s="112" t="e">
        <f t="shared" si="11"/>
        <v>#REF!</v>
      </c>
      <c r="P47" s="42" t="e">
        <f t="shared" si="11"/>
        <v>#REF!</v>
      </c>
      <c r="Q47" s="113" t="e">
        <f t="shared" si="6"/>
        <v>#REF!</v>
      </c>
      <c r="R47" s="113" t="e">
        <f t="shared" si="6"/>
        <v>#REF!</v>
      </c>
      <c r="S47" s="42" t="e">
        <f t="shared" si="6"/>
        <v>#REF!</v>
      </c>
      <c r="T47" s="112" t="e">
        <f t="shared" si="6"/>
        <v>#REF!</v>
      </c>
      <c r="U47" s="112" t="e">
        <f t="shared" si="6"/>
        <v>#REF!</v>
      </c>
      <c r="V47" s="42" t="e">
        <f t="shared" si="6"/>
        <v>#REF!</v>
      </c>
      <c r="W47" s="113" t="e">
        <f t="shared" si="6"/>
        <v>#REF!</v>
      </c>
      <c r="X47" s="113" t="e">
        <f t="shared" si="6"/>
        <v>#REF!</v>
      </c>
      <c r="Y47" s="44" t="e">
        <f t="shared" si="10"/>
        <v>#REF!</v>
      </c>
      <c r="Z47" s="43" t="e">
        <f>IF(#REF!="","",#REF!)</f>
        <v>#REF!</v>
      </c>
      <c r="AA47" s="42" t="e">
        <f>IF(#REF!="","",#REF!)</f>
        <v>#REF!</v>
      </c>
      <c r="AB47" s="42" t="e">
        <f>IF(#REF!="","",#REF!)</f>
        <v>#REF!</v>
      </c>
      <c r="AC47" s="42" t="e">
        <f>IF(#REF!="","",#REF!)</f>
        <v>#REF!</v>
      </c>
      <c r="AD47" s="42" t="e">
        <f>IF(#REF!="","",#REF!)</f>
        <v>#REF!</v>
      </c>
      <c r="AE47" s="42" t="e">
        <f>IF(#REF!="","",#REF!)</f>
        <v>#REF!</v>
      </c>
      <c r="AF47" s="42" t="e">
        <f>IF(#REF!="","",#REF!)</f>
        <v>#REF!</v>
      </c>
      <c r="AG47" s="42" t="e">
        <f>IF(#REF!="","",#REF!)</f>
        <v>#REF!</v>
      </c>
      <c r="AH47" s="42" t="e">
        <f>IF(#REF!="","",#REF!)</f>
        <v>#REF!</v>
      </c>
      <c r="AI47" s="42" t="e">
        <f>IF(#REF!="","",#REF!)</f>
        <v>#REF!</v>
      </c>
      <c r="AJ47" s="42" t="e">
        <f>IF(#REF!="","",#REF!)</f>
        <v>#REF!</v>
      </c>
      <c r="AK47" s="42" t="e">
        <f>IF(#REF!="","",#REF!)</f>
        <v>#REF!</v>
      </c>
      <c r="AL47" s="42" t="e">
        <f>IF(#REF!="","",#REF!)</f>
        <v>#REF!</v>
      </c>
      <c r="AM47" s="42" t="e">
        <f>IF(#REF!="","",#REF!)</f>
        <v>#REF!</v>
      </c>
      <c r="AN47" s="42" t="e">
        <f>IF(#REF!="","",#REF!)</f>
        <v>#REF!</v>
      </c>
      <c r="AO47" s="42" t="e">
        <f>IF(#REF!="","",#REF!)</f>
        <v>#REF!</v>
      </c>
      <c r="AP47" s="42" t="e">
        <f>IF(#REF!="","",#REF!)</f>
        <v>#REF!</v>
      </c>
      <c r="AQ47" s="42" t="e">
        <f>IF(#REF!="","",#REF!)</f>
        <v>#REF!</v>
      </c>
      <c r="AR47" s="42" t="e">
        <f t="shared" si="8"/>
        <v>#REF!</v>
      </c>
      <c r="AS47" s="42" t="e">
        <f t="shared" si="8"/>
        <v>#REF!</v>
      </c>
      <c r="AT47" s="42" t="e">
        <f t="shared" si="8"/>
        <v>#REF!</v>
      </c>
      <c r="AU47" s="42" t="e">
        <f t="shared" si="3"/>
        <v>#REF!</v>
      </c>
      <c r="AV47" s="42" t="e">
        <f t="shared" si="3"/>
        <v>#REF!</v>
      </c>
      <c r="AW47" s="44" t="e">
        <f t="shared" si="3"/>
        <v>#REF!</v>
      </c>
      <c r="AX47" s="46" t="e">
        <f>IF(#REF!="","",#REF!)</f>
        <v>#REF!</v>
      </c>
      <c r="AY47" s="45" t="e">
        <f>IF(#REF!="","",#REF!)</f>
        <v>#REF!</v>
      </c>
      <c r="AZ47" s="45" t="e">
        <f>IF(#REF!="","",#REF!)</f>
        <v>#REF!</v>
      </c>
      <c r="BA47" s="45" t="e">
        <f>IF(#REF!="","",#REF!)</f>
        <v>#REF!</v>
      </c>
      <c r="BB47" s="45" t="e">
        <f>IF(#REF!="","",#REF!)</f>
        <v>#REF!</v>
      </c>
      <c r="BC47" s="45" t="e">
        <f>IF(#REF!="","",#REF!)</f>
        <v>#REF!</v>
      </c>
      <c r="BD47" s="45" t="e">
        <f>IF(#REF!="","",#REF!)</f>
        <v>#REF!</v>
      </c>
      <c r="BE47" s="45" t="e">
        <f>IF(#REF!="","",#REF!)</f>
        <v>#REF!</v>
      </c>
      <c r="BF47" s="45" t="e">
        <f>IF(#REF!="","",#REF!)</f>
        <v>#REF!</v>
      </c>
      <c r="BG47" s="45" t="e">
        <f>IF(#REF!="","",#REF!)</f>
        <v>#REF!</v>
      </c>
      <c r="BH47" s="45" t="e">
        <f>IF(#REF!="","",#REF!)</f>
        <v>#REF!</v>
      </c>
      <c r="BI47" s="45" t="e">
        <f>IF(#REF!="","",#REF!)</f>
        <v>#REF!</v>
      </c>
      <c r="BJ47" s="45" t="e">
        <f>IF(#REF!="","",#REF!)</f>
        <v>#REF!</v>
      </c>
      <c r="BK47" s="45" t="e">
        <f>IF(#REF!="","",#REF!)</f>
        <v>#REF!</v>
      </c>
      <c r="BL47" s="45" t="e">
        <f>IF(#REF!="","",#REF!)</f>
        <v>#REF!</v>
      </c>
      <c r="BM47" s="45" t="e">
        <f>IF(#REF!="","",#REF!)</f>
        <v>#REF!</v>
      </c>
      <c r="BN47" s="45" t="e">
        <f>IF(#REF!="","",#REF!)</f>
        <v>#REF!</v>
      </c>
      <c r="BO47" s="45" t="e">
        <f>IF(#REF!="","",#REF!)</f>
        <v>#REF!</v>
      </c>
      <c r="BP47" s="45" t="e">
        <f t="shared" si="9"/>
        <v>#REF!</v>
      </c>
      <c r="BQ47" s="45" t="e">
        <f t="shared" si="9"/>
        <v>#REF!</v>
      </c>
      <c r="BR47" s="42" t="e">
        <f t="shared" si="9"/>
        <v>#REF!</v>
      </c>
      <c r="BS47" s="45" t="e">
        <f t="shared" si="9"/>
        <v>#REF!</v>
      </c>
      <c r="BT47" s="45" t="e">
        <f t="shared" si="9"/>
        <v>#REF!</v>
      </c>
      <c r="BU47" s="44" t="e">
        <f t="shared" si="9"/>
        <v>#REF!</v>
      </c>
    </row>
    <row r="48" spans="1:73" ht="18" customHeight="1" x14ac:dyDescent="0.2">
      <c r="A48" s="142" t="s">
        <v>52</v>
      </c>
      <c r="B48" s="120" t="e">
        <f t="shared" si="11"/>
        <v>#REF!</v>
      </c>
      <c r="C48" s="112" t="e">
        <f t="shared" si="11"/>
        <v>#REF!</v>
      </c>
      <c r="D48" s="42" t="e">
        <f t="shared" si="11"/>
        <v>#REF!</v>
      </c>
      <c r="E48" s="113" t="e">
        <f t="shared" si="11"/>
        <v>#REF!</v>
      </c>
      <c r="F48" s="113" t="e">
        <f t="shared" si="11"/>
        <v>#REF!</v>
      </c>
      <c r="G48" s="42" t="e">
        <f t="shared" si="11"/>
        <v>#REF!</v>
      </c>
      <c r="H48" s="112" t="e">
        <f t="shared" si="11"/>
        <v>#REF!</v>
      </c>
      <c r="I48" s="112" t="e">
        <f t="shared" si="11"/>
        <v>#REF!</v>
      </c>
      <c r="J48" s="42" t="e">
        <f t="shared" si="11"/>
        <v>#REF!</v>
      </c>
      <c r="K48" s="113" t="e">
        <f t="shared" si="11"/>
        <v>#REF!</v>
      </c>
      <c r="L48" s="113" t="e">
        <f t="shared" si="11"/>
        <v>#REF!</v>
      </c>
      <c r="M48" s="42" t="e">
        <f t="shared" si="11"/>
        <v>#REF!</v>
      </c>
      <c r="N48" s="112" t="e">
        <f t="shared" si="11"/>
        <v>#REF!</v>
      </c>
      <c r="O48" s="112" t="e">
        <f t="shared" si="11"/>
        <v>#REF!</v>
      </c>
      <c r="P48" s="42" t="e">
        <f t="shared" si="11"/>
        <v>#REF!</v>
      </c>
      <c r="Q48" s="113" t="e">
        <f t="shared" si="6"/>
        <v>#REF!</v>
      </c>
      <c r="R48" s="113" t="e">
        <f t="shared" si="6"/>
        <v>#REF!</v>
      </c>
      <c r="S48" s="42" t="e">
        <f t="shared" si="6"/>
        <v>#REF!</v>
      </c>
      <c r="T48" s="112" t="e">
        <f t="shared" si="6"/>
        <v>#REF!</v>
      </c>
      <c r="U48" s="112" t="e">
        <f t="shared" si="6"/>
        <v>#REF!</v>
      </c>
      <c r="V48" s="42" t="e">
        <f t="shared" si="6"/>
        <v>#REF!</v>
      </c>
      <c r="W48" s="113" t="e">
        <f t="shared" si="6"/>
        <v>#REF!</v>
      </c>
      <c r="X48" s="113" t="e">
        <f t="shared" si="6"/>
        <v>#REF!</v>
      </c>
      <c r="Y48" s="44" t="e">
        <f t="shared" si="10"/>
        <v>#REF!</v>
      </c>
      <c r="Z48" s="43" t="e">
        <f>IF(#REF!="","",#REF!)</f>
        <v>#REF!</v>
      </c>
      <c r="AA48" s="42" t="e">
        <f>IF(#REF!="","",#REF!)</f>
        <v>#REF!</v>
      </c>
      <c r="AB48" s="42" t="e">
        <f>IF(#REF!="","",#REF!)</f>
        <v>#REF!</v>
      </c>
      <c r="AC48" s="42" t="e">
        <f>IF(#REF!="","",#REF!)</f>
        <v>#REF!</v>
      </c>
      <c r="AD48" s="42" t="e">
        <f>IF(#REF!="","",#REF!)</f>
        <v>#REF!</v>
      </c>
      <c r="AE48" s="42" t="e">
        <f>IF(#REF!="","",#REF!)</f>
        <v>#REF!</v>
      </c>
      <c r="AF48" s="42" t="e">
        <f>IF(#REF!="","",#REF!)</f>
        <v>#REF!</v>
      </c>
      <c r="AG48" s="42" t="e">
        <f>IF(#REF!="","",#REF!)</f>
        <v>#REF!</v>
      </c>
      <c r="AH48" s="42" t="e">
        <f>IF(#REF!="","",#REF!)</f>
        <v>#REF!</v>
      </c>
      <c r="AI48" s="42" t="e">
        <f>IF(#REF!="","",#REF!)</f>
        <v>#REF!</v>
      </c>
      <c r="AJ48" s="42" t="e">
        <f>IF(#REF!="","",#REF!)</f>
        <v>#REF!</v>
      </c>
      <c r="AK48" s="42" t="e">
        <f>IF(#REF!="","",#REF!)</f>
        <v>#REF!</v>
      </c>
      <c r="AL48" s="42" t="e">
        <f>IF(#REF!="","",#REF!)</f>
        <v>#REF!</v>
      </c>
      <c r="AM48" s="42" t="e">
        <f>IF(#REF!="","",#REF!)</f>
        <v>#REF!</v>
      </c>
      <c r="AN48" s="42" t="e">
        <f>IF(#REF!="","",#REF!)</f>
        <v>#REF!</v>
      </c>
      <c r="AO48" s="42" t="e">
        <f>IF(#REF!="","",#REF!)</f>
        <v>#REF!</v>
      </c>
      <c r="AP48" s="42" t="e">
        <f>IF(#REF!="","",#REF!)</f>
        <v>#REF!</v>
      </c>
      <c r="AQ48" s="42" t="e">
        <f>IF(#REF!="","",#REF!)</f>
        <v>#REF!</v>
      </c>
      <c r="AR48" s="42" t="e">
        <f t="shared" si="8"/>
        <v>#REF!</v>
      </c>
      <c r="AS48" s="42" t="e">
        <f t="shared" si="8"/>
        <v>#REF!</v>
      </c>
      <c r="AT48" s="42" t="e">
        <f t="shared" si="8"/>
        <v>#REF!</v>
      </c>
      <c r="AU48" s="42" t="e">
        <f t="shared" si="3"/>
        <v>#REF!</v>
      </c>
      <c r="AV48" s="42" t="e">
        <f t="shared" si="3"/>
        <v>#REF!</v>
      </c>
      <c r="AW48" s="44" t="e">
        <f t="shared" si="3"/>
        <v>#REF!</v>
      </c>
      <c r="AX48" s="46" t="e">
        <f>IF(#REF!="","",#REF!)</f>
        <v>#REF!</v>
      </c>
      <c r="AY48" s="45" t="e">
        <f>IF(#REF!="","",#REF!)</f>
        <v>#REF!</v>
      </c>
      <c r="AZ48" s="45" t="e">
        <f>IF(#REF!="","",#REF!)</f>
        <v>#REF!</v>
      </c>
      <c r="BA48" s="45" t="e">
        <f>IF(#REF!="","",#REF!)</f>
        <v>#REF!</v>
      </c>
      <c r="BB48" s="45" t="e">
        <f>IF(#REF!="","",#REF!)</f>
        <v>#REF!</v>
      </c>
      <c r="BC48" s="45" t="e">
        <f>IF(#REF!="","",#REF!)</f>
        <v>#REF!</v>
      </c>
      <c r="BD48" s="45" t="e">
        <f>IF(#REF!="","",#REF!)</f>
        <v>#REF!</v>
      </c>
      <c r="BE48" s="45" t="e">
        <f>IF(#REF!="","",#REF!)</f>
        <v>#REF!</v>
      </c>
      <c r="BF48" s="45" t="e">
        <f>IF(#REF!="","",#REF!)</f>
        <v>#REF!</v>
      </c>
      <c r="BG48" s="45" t="e">
        <f>IF(#REF!="","",#REF!)</f>
        <v>#REF!</v>
      </c>
      <c r="BH48" s="45" t="e">
        <f>IF(#REF!="","",#REF!)</f>
        <v>#REF!</v>
      </c>
      <c r="BI48" s="45" t="e">
        <f>IF(#REF!="","",#REF!)</f>
        <v>#REF!</v>
      </c>
      <c r="BJ48" s="45" t="e">
        <f>IF(#REF!="","",#REF!)</f>
        <v>#REF!</v>
      </c>
      <c r="BK48" s="45" t="e">
        <f>IF(#REF!="","",#REF!)</f>
        <v>#REF!</v>
      </c>
      <c r="BL48" s="45" t="e">
        <f>IF(#REF!="","",#REF!)</f>
        <v>#REF!</v>
      </c>
      <c r="BM48" s="45" t="e">
        <f>IF(#REF!="","",#REF!)</f>
        <v>#REF!</v>
      </c>
      <c r="BN48" s="45" t="e">
        <f>IF(#REF!="","",#REF!)</f>
        <v>#REF!</v>
      </c>
      <c r="BO48" s="45" t="e">
        <f>IF(#REF!="","",#REF!)</f>
        <v>#REF!</v>
      </c>
      <c r="BP48" s="45" t="e">
        <f t="shared" si="9"/>
        <v>#REF!</v>
      </c>
      <c r="BQ48" s="45" t="e">
        <f t="shared" si="9"/>
        <v>#REF!</v>
      </c>
      <c r="BR48" s="42" t="e">
        <f t="shared" si="9"/>
        <v>#REF!</v>
      </c>
      <c r="BS48" s="45" t="e">
        <f t="shared" si="9"/>
        <v>#REF!</v>
      </c>
      <c r="BT48" s="45" t="e">
        <f t="shared" si="9"/>
        <v>#REF!</v>
      </c>
      <c r="BU48" s="44" t="e">
        <f t="shared" si="9"/>
        <v>#REF!</v>
      </c>
    </row>
    <row r="49" spans="1:73" ht="18" customHeight="1" x14ac:dyDescent="0.2">
      <c r="A49" s="142" t="s">
        <v>53</v>
      </c>
      <c r="B49" s="120" t="e">
        <f t="shared" si="11"/>
        <v>#REF!</v>
      </c>
      <c r="C49" s="112" t="e">
        <f t="shared" si="11"/>
        <v>#REF!</v>
      </c>
      <c r="D49" s="42" t="e">
        <f t="shared" si="11"/>
        <v>#REF!</v>
      </c>
      <c r="E49" s="113" t="e">
        <f t="shared" si="11"/>
        <v>#REF!</v>
      </c>
      <c r="F49" s="113" t="e">
        <f t="shared" si="11"/>
        <v>#REF!</v>
      </c>
      <c r="G49" s="42" t="e">
        <f t="shared" si="11"/>
        <v>#REF!</v>
      </c>
      <c r="H49" s="112" t="e">
        <f t="shared" si="11"/>
        <v>#REF!</v>
      </c>
      <c r="I49" s="112" t="e">
        <f t="shared" si="11"/>
        <v>#REF!</v>
      </c>
      <c r="J49" s="42" t="e">
        <f t="shared" si="11"/>
        <v>#REF!</v>
      </c>
      <c r="K49" s="113" t="e">
        <f t="shared" si="11"/>
        <v>#REF!</v>
      </c>
      <c r="L49" s="113" t="e">
        <f t="shared" si="11"/>
        <v>#REF!</v>
      </c>
      <c r="M49" s="42" t="e">
        <f t="shared" si="11"/>
        <v>#REF!</v>
      </c>
      <c r="N49" s="112" t="e">
        <f t="shared" si="11"/>
        <v>#REF!</v>
      </c>
      <c r="O49" s="112" t="e">
        <f t="shared" si="11"/>
        <v>#REF!</v>
      </c>
      <c r="P49" s="42" t="e">
        <f t="shared" si="11"/>
        <v>#REF!</v>
      </c>
      <c r="Q49" s="113" t="e">
        <f t="shared" si="6"/>
        <v>#REF!</v>
      </c>
      <c r="R49" s="113" t="e">
        <f t="shared" si="6"/>
        <v>#REF!</v>
      </c>
      <c r="S49" s="42" t="e">
        <f t="shared" si="6"/>
        <v>#REF!</v>
      </c>
      <c r="T49" s="112" t="e">
        <f t="shared" si="6"/>
        <v>#REF!</v>
      </c>
      <c r="U49" s="112" t="e">
        <f t="shared" si="6"/>
        <v>#REF!</v>
      </c>
      <c r="V49" s="42" t="e">
        <f t="shared" si="6"/>
        <v>#REF!</v>
      </c>
      <c r="W49" s="113" t="e">
        <f t="shared" si="6"/>
        <v>#REF!</v>
      </c>
      <c r="X49" s="113" t="e">
        <f t="shared" si="6"/>
        <v>#REF!</v>
      </c>
      <c r="Y49" s="44" t="e">
        <f t="shared" si="10"/>
        <v>#REF!</v>
      </c>
      <c r="Z49" s="43" t="e">
        <f>IF(#REF!="","",#REF!)</f>
        <v>#REF!</v>
      </c>
      <c r="AA49" s="42" t="e">
        <f>IF(#REF!="","",#REF!)</f>
        <v>#REF!</v>
      </c>
      <c r="AB49" s="42" t="e">
        <f>IF(#REF!="","",#REF!)</f>
        <v>#REF!</v>
      </c>
      <c r="AC49" s="42" t="e">
        <f>IF(#REF!="","",#REF!)</f>
        <v>#REF!</v>
      </c>
      <c r="AD49" s="42" t="e">
        <f>IF(#REF!="","",#REF!)</f>
        <v>#REF!</v>
      </c>
      <c r="AE49" s="42" t="e">
        <f>IF(#REF!="","",#REF!)</f>
        <v>#REF!</v>
      </c>
      <c r="AF49" s="42" t="e">
        <f>IF(#REF!="","",#REF!)</f>
        <v>#REF!</v>
      </c>
      <c r="AG49" s="42" t="e">
        <f>IF(#REF!="","",#REF!)</f>
        <v>#REF!</v>
      </c>
      <c r="AH49" s="42" t="e">
        <f>IF(#REF!="","",#REF!)</f>
        <v>#REF!</v>
      </c>
      <c r="AI49" s="42" t="e">
        <f>IF(#REF!="","",#REF!)</f>
        <v>#REF!</v>
      </c>
      <c r="AJ49" s="42" t="e">
        <f>IF(#REF!="","",#REF!)</f>
        <v>#REF!</v>
      </c>
      <c r="AK49" s="42" t="e">
        <f>IF(#REF!="","",#REF!)</f>
        <v>#REF!</v>
      </c>
      <c r="AL49" s="42" t="e">
        <f>IF(#REF!="","",#REF!)</f>
        <v>#REF!</v>
      </c>
      <c r="AM49" s="42" t="e">
        <f>IF(#REF!="","",#REF!)</f>
        <v>#REF!</v>
      </c>
      <c r="AN49" s="42" t="e">
        <f>IF(#REF!="","",#REF!)</f>
        <v>#REF!</v>
      </c>
      <c r="AO49" s="42" t="e">
        <f>IF(#REF!="","",#REF!)</f>
        <v>#REF!</v>
      </c>
      <c r="AP49" s="42" t="e">
        <f>IF(#REF!="","",#REF!)</f>
        <v>#REF!</v>
      </c>
      <c r="AQ49" s="42" t="e">
        <f>IF(#REF!="","",#REF!)</f>
        <v>#REF!</v>
      </c>
      <c r="AR49" s="42" t="e">
        <f t="shared" si="8"/>
        <v>#REF!</v>
      </c>
      <c r="AS49" s="42" t="e">
        <f t="shared" si="8"/>
        <v>#REF!</v>
      </c>
      <c r="AT49" s="42" t="e">
        <f t="shared" si="8"/>
        <v>#REF!</v>
      </c>
      <c r="AU49" s="42" t="e">
        <f t="shared" si="3"/>
        <v>#REF!</v>
      </c>
      <c r="AV49" s="42" t="e">
        <f t="shared" si="3"/>
        <v>#REF!</v>
      </c>
      <c r="AW49" s="44" t="e">
        <f t="shared" si="3"/>
        <v>#REF!</v>
      </c>
      <c r="AX49" s="46" t="e">
        <f>IF(#REF!="","",#REF!)</f>
        <v>#REF!</v>
      </c>
      <c r="AY49" s="45" t="e">
        <f>IF(#REF!="","",#REF!)</f>
        <v>#REF!</v>
      </c>
      <c r="AZ49" s="45" t="e">
        <f>IF(#REF!="","",#REF!)</f>
        <v>#REF!</v>
      </c>
      <c r="BA49" s="45" t="e">
        <f>IF(#REF!="","",#REF!)</f>
        <v>#REF!</v>
      </c>
      <c r="BB49" s="45" t="e">
        <f>IF(#REF!="","",#REF!)</f>
        <v>#REF!</v>
      </c>
      <c r="BC49" s="45" t="e">
        <f>IF(#REF!="","",#REF!)</f>
        <v>#REF!</v>
      </c>
      <c r="BD49" s="45" t="e">
        <f>IF(#REF!="","",#REF!)</f>
        <v>#REF!</v>
      </c>
      <c r="BE49" s="45" t="e">
        <f>IF(#REF!="","",#REF!)</f>
        <v>#REF!</v>
      </c>
      <c r="BF49" s="45" t="e">
        <f>IF(#REF!="","",#REF!)</f>
        <v>#REF!</v>
      </c>
      <c r="BG49" s="45" t="e">
        <f>IF(#REF!="","",#REF!)</f>
        <v>#REF!</v>
      </c>
      <c r="BH49" s="45" t="e">
        <f>IF(#REF!="","",#REF!)</f>
        <v>#REF!</v>
      </c>
      <c r="BI49" s="45" t="e">
        <f>IF(#REF!="","",#REF!)</f>
        <v>#REF!</v>
      </c>
      <c r="BJ49" s="45" t="e">
        <f>IF(#REF!="","",#REF!)</f>
        <v>#REF!</v>
      </c>
      <c r="BK49" s="45" t="e">
        <f>IF(#REF!="","",#REF!)</f>
        <v>#REF!</v>
      </c>
      <c r="BL49" s="45" t="e">
        <f>IF(#REF!="","",#REF!)</f>
        <v>#REF!</v>
      </c>
      <c r="BM49" s="45" t="e">
        <f>IF(#REF!="","",#REF!)</f>
        <v>#REF!</v>
      </c>
      <c r="BN49" s="45" t="e">
        <f>IF(#REF!="","",#REF!)</f>
        <v>#REF!</v>
      </c>
      <c r="BO49" s="45" t="e">
        <f>IF(#REF!="","",#REF!)</f>
        <v>#REF!</v>
      </c>
      <c r="BP49" s="45" t="e">
        <f t="shared" si="9"/>
        <v>#REF!</v>
      </c>
      <c r="BQ49" s="45" t="e">
        <f t="shared" si="9"/>
        <v>#REF!</v>
      </c>
      <c r="BR49" s="42" t="e">
        <f t="shared" si="9"/>
        <v>#REF!</v>
      </c>
      <c r="BS49" s="45" t="e">
        <f t="shared" si="9"/>
        <v>#REF!</v>
      </c>
      <c r="BT49" s="45" t="e">
        <f t="shared" si="9"/>
        <v>#REF!</v>
      </c>
      <c r="BU49" s="44" t="e">
        <f t="shared" si="9"/>
        <v>#REF!</v>
      </c>
    </row>
    <row r="50" spans="1:73" ht="18" customHeight="1" x14ac:dyDescent="0.2">
      <c r="A50" s="142" t="s">
        <v>54</v>
      </c>
      <c r="B50" s="120" t="e">
        <f t="shared" si="11"/>
        <v>#REF!</v>
      </c>
      <c r="C50" s="112" t="e">
        <f t="shared" si="11"/>
        <v>#REF!</v>
      </c>
      <c r="D50" s="42" t="e">
        <f t="shared" si="11"/>
        <v>#REF!</v>
      </c>
      <c r="E50" s="113" t="e">
        <f t="shared" si="11"/>
        <v>#REF!</v>
      </c>
      <c r="F50" s="113" t="e">
        <f t="shared" si="11"/>
        <v>#REF!</v>
      </c>
      <c r="G50" s="42" t="e">
        <f t="shared" si="11"/>
        <v>#REF!</v>
      </c>
      <c r="H50" s="112" t="e">
        <f t="shared" si="11"/>
        <v>#REF!</v>
      </c>
      <c r="I50" s="112" t="e">
        <f t="shared" si="11"/>
        <v>#REF!</v>
      </c>
      <c r="J50" s="42" t="e">
        <f t="shared" si="11"/>
        <v>#REF!</v>
      </c>
      <c r="K50" s="113" t="e">
        <f t="shared" si="11"/>
        <v>#REF!</v>
      </c>
      <c r="L50" s="113" t="e">
        <f t="shared" si="11"/>
        <v>#REF!</v>
      </c>
      <c r="M50" s="42" t="e">
        <f t="shared" si="11"/>
        <v>#REF!</v>
      </c>
      <c r="N50" s="112" t="e">
        <f t="shared" si="11"/>
        <v>#REF!</v>
      </c>
      <c r="O50" s="112" t="e">
        <f t="shared" si="11"/>
        <v>#REF!</v>
      </c>
      <c r="P50" s="42" t="e">
        <f t="shared" si="11"/>
        <v>#REF!</v>
      </c>
      <c r="Q50" s="113" t="e">
        <f t="shared" si="6"/>
        <v>#REF!</v>
      </c>
      <c r="R50" s="113" t="e">
        <f t="shared" si="6"/>
        <v>#REF!</v>
      </c>
      <c r="S50" s="42" t="e">
        <f t="shared" si="6"/>
        <v>#REF!</v>
      </c>
      <c r="T50" s="112" t="e">
        <f t="shared" si="6"/>
        <v>#REF!</v>
      </c>
      <c r="U50" s="112" t="e">
        <f t="shared" si="6"/>
        <v>#REF!</v>
      </c>
      <c r="V50" s="42" t="e">
        <f t="shared" si="6"/>
        <v>#REF!</v>
      </c>
      <c r="W50" s="113" t="e">
        <f t="shared" si="6"/>
        <v>#REF!</v>
      </c>
      <c r="X50" s="113" t="e">
        <f t="shared" si="6"/>
        <v>#REF!</v>
      </c>
      <c r="Y50" s="44" t="e">
        <f t="shared" si="10"/>
        <v>#REF!</v>
      </c>
      <c r="Z50" s="43" t="e">
        <f>IF(#REF!="","",#REF!)</f>
        <v>#REF!</v>
      </c>
      <c r="AA50" s="42" t="e">
        <f>IF(#REF!="","",#REF!)</f>
        <v>#REF!</v>
      </c>
      <c r="AB50" s="42" t="e">
        <f>IF(#REF!="","",#REF!)</f>
        <v>#REF!</v>
      </c>
      <c r="AC50" s="42" t="e">
        <f>IF(#REF!="","",#REF!)</f>
        <v>#REF!</v>
      </c>
      <c r="AD50" s="42" t="e">
        <f>IF(#REF!="","",#REF!)</f>
        <v>#REF!</v>
      </c>
      <c r="AE50" s="42" t="e">
        <f>IF(#REF!="","",#REF!)</f>
        <v>#REF!</v>
      </c>
      <c r="AF50" s="42" t="e">
        <f>IF(#REF!="","",#REF!)</f>
        <v>#REF!</v>
      </c>
      <c r="AG50" s="42" t="e">
        <f>IF(#REF!="","",#REF!)</f>
        <v>#REF!</v>
      </c>
      <c r="AH50" s="42" t="e">
        <f>IF(#REF!="","",#REF!)</f>
        <v>#REF!</v>
      </c>
      <c r="AI50" s="42" t="e">
        <f>IF(#REF!="","",#REF!)</f>
        <v>#REF!</v>
      </c>
      <c r="AJ50" s="42" t="e">
        <f>IF(#REF!="","",#REF!)</f>
        <v>#REF!</v>
      </c>
      <c r="AK50" s="42" t="e">
        <f>IF(#REF!="","",#REF!)</f>
        <v>#REF!</v>
      </c>
      <c r="AL50" s="42" t="e">
        <f>IF(#REF!="","",#REF!)</f>
        <v>#REF!</v>
      </c>
      <c r="AM50" s="42" t="e">
        <f>IF(#REF!="","",#REF!)</f>
        <v>#REF!</v>
      </c>
      <c r="AN50" s="42" t="e">
        <f>IF(#REF!="","",#REF!)</f>
        <v>#REF!</v>
      </c>
      <c r="AO50" s="42" t="e">
        <f>IF(#REF!="","",#REF!)</f>
        <v>#REF!</v>
      </c>
      <c r="AP50" s="42" t="e">
        <f>IF(#REF!="","",#REF!)</f>
        <v>#REF!</v>
      </c>
      <c r="AQ50" s="42" t="e">
        <f>IF(#REF!="","",#REF!)</f>
        <v>#REF!</v>
      </c>
      <c r="AR50" s="42" t="e">
        <f t="shared" si="8"/>
        <v>#REF!</v>
      </c>
      <c r="AS50" s="42" t="e">
        <f t="shared" si="8"/>
        <v>#REF!</v>
      </c>
      <c r="AT50" s="42" t="e">
        <f t="shared" si="8"/>
        <v>#REF!</v>
      </c>
      <c r="AU50" s="42" t="e">
        <f t="shared" si="3"/>
        <v>#REF!</v>
      </c>
      <c r="AV50" s="42" t="e">
        <f t="shared" si="3"/>
        <v>#REF!</v>
      </c>
      <c r="AW50" s="44" t="e">
        <f t="shared" si="3"/>
        <v>#REF!</v>
      </c>
      <c r="AX50" s="46" t="e">
        <f>IF(#REF!="","",#REF!)</f>
        <v>#REF!</v>
      </c>
      <c r="AY50" s="45" t="e">
        <f>IF(#REF!="","",#REF!)</f>
        <v>#REF!</v>
      </c>
      <c r="AZ50" s="45" t="e">
        <f>IF(#REF!="","",#REF!)</f>
        <v>#REF!</v>
      </c>
      <c r="BA50" s="45" t="e">
        <f>IF(#REF!="","",#REF!)</f>
        <v>#REF!</v>
      </c>
      <c r="BB50" s="45" t="e">
        <f>IF(#REF!="","",#REF!)</f>
        <v>#REF!</v>
      </c>
      <c r="BC50" s="45" t="e">
        <f>IF(#REF!="","",#REF!)</f>
        <v>#REF!</v>
      </c>
      <c r="BD50" s="45" t="e">
        <f>IF(#REF!="","",#REF!)</f>
        <v>#REF!</v>
      </c>
      <c r="BE50" s="45" t="e">
        <f>IF(#REF!="","",#REF!)</f>
        <v>#REF!</v>
      </c>
      <c r="BF50" s="45" t="e">
        <f>IF(#REF!="","",#REF!)</f>
        <v>#REF!</v>
      </c>
      <c r="BG50" s="45" t="e">
        <f>IF(#REF!="","",#REF!)</f>
        <v>#REF!</v>
      </c>
      <c r="BH50" s="45" t="e">
        <f>IF(#REF!="","",#REF!)</f>
        <v>#REF!</v>
      </c>
      <c r="BI50" s="45" t="e">
        <f>IF(#REF!="","",#REF!)</f>
        <v>#REF!</v>
      </c>
      <c r="BJ50" s="45" t="e">
        <f>IF(#REF!="","",#REF!)</f>
        <v>#REF!</v>
      </c>
      <c r="BK50" s="45" t="e">
        <f>IF(#REF!="","",#REF!)</f>
        <v>#REF!</v>
      </c>
      <c r="BL50" s="45" t="e">
        <f>IF(#REF!="","",#REF!)</f>
        <v>#REF!</v>
      </c>
      <c r="BM50" s="45" t="e">
        <f>IF(#REF!="","",#REF!)</f>
        <v>#REF!</v>
      </c>
      <c r="BN50" s="45" t="e">
        <f>IF(#REF!="","",#REF!)</f>
        <v>#REF!</v>
      </c>
      <c r="BO50" s="45" t="e">
        <f>IF(#REF!="","",#REF!)</f>
        <v>#REF!</v>
      </c>
      <c r="BP50" s="45" t="e">
        <f t="shared" si="9"/>
        <v>#REF!</v>
      </c>
      <c r="BQ50" s="45" t="e">
        <f t="shared" si="9"/>
        <v>#REF!</v>
      </c>
      <c r="BR50" s="42" t="e">
        <f t="shared" si="9"/>
        <v>#REF!</v>
      </c>
      <c r="BS50" s="45" t="e">
        <f t="shared" si="9"/>
        <v>#REF!</v>
      </c>
      <c r="BT50" s="45" t="e">
        <f t="shared" si="9"/>
        <v>#REF!</v>
      </c>
      <c r="BU50" s="44" t="e">
        <f t="shared" si="9"/>
        <v>#REF!</v>
      </c>
    </row>
    <row r="51" spans="1:73" ht="18" customHeight="1" x14ac:dyDescent="0.2">
      <c r="A51" s="142" t="s">
        <v>55</v>
      </c>
      <c r="B51" s="120" t="e">
        <f t="shared" si="11"/>
        <v>#REF!</v>
      </c>
      <c r="C51" s="112" t="e">
        <f t="shared" si="11"/>
        <v>#REF!</v>
      </c>
      <c r="D51" s="42" t="e">
        <f t="shared" si="11"/>
        <v>#REF!</v>
      </c>
      <c r="E51" s="113" t="e">
        <f t="shared" si="11"/>
        <v>#REF!</v>
      </c>
      <c r="F51" s="113" t="e">
        <f t="shared" si="11"/>
        <v>#REF!</v>
      </c>
      <c r="G51" s="42" t="e">
        <f t="shared" si="11"/>
        <v>#REF!</v>
      </c>
      <c r="H51" s="112" t="e">
        <f t="shared" si="11"/>
        <v>#REF!</v>
      </c>
      <c r="I51" s="112" t="e">
        <f t="shared" si="11"/>
        <v>#REF!</v>
      </c>
      <c r="J51" s="42" t="e">
        <f t="shared" si="11"/>
        <v>#REF!</v>
      </c>
      <c r="K51" s="113" t="e">
        <f t="shared" si="11"/>
        <v>#REF!</v>
      </c>
      <c r="L51" s="113" t="e">
        <f t="shared" si="11"/>
        <v>#REF!</v>
      </c>
      <c r="M51" s="42" t="e">
        <f t="shared" si="11"/>
        <v>#REF!</v>
      </c>
      <c r="N51" s="112" t="e">
        <f t="shared" si="11"/>
        <v>#REF!</v>
      </c>
      <c r="O51" s="112" t="e">
        <f t="shared" si="11"/>
        <v>#REF!</v>
      </c>
      <c r="P51" s="42" t="e">
        <f t="shared" si="11"/>
        <v>#REF!</v>
      </c>
      <c r="Q51" s="113" t="e">
        <f t="shared" si="6"/>
        <v>#REF!</v>
      </c>
      <c r="R51" s="113" t="e">
        <f t="shared" si="6"/>
        <v>#REF!</v>
      </c>
      <c r="S51" s="42" t="e">
        <f t="shared" si="6"/>
        <v>#REF!</v>
      </c>
      <c r="T51" s="112" t="e">
        <f t="shared" si="6"/>
        <v>#REF!</v>
      </c>
      <c r="U51" s="112" t="e">
        <f t="shared" si="6"/>
        <v>#REF!</v>
      </c>
      <c r="V51" s="42" t="e">
        <f t="shared" si="6"/>
        <v>#REF!</v>
      </c>
      <c r="W51" s="113" t="e">
        <f t="shared" si="6"/>
        <v>#REF!</v>
      </c>
      <c r="X51" s="113" t="e">
        <f t="shared" si="6"/>
        <v>#REF!</v>
      </c>
      <c r="Y51" s="44" t="e">
        <f t="shared" si="10"/>
        <v>#REF!</v>
      </c>
      <c r="Z51" s="43" t="e">
        <f>IF(#REF!="","",#REF!)</f>
        <v>#REF!</v>
      </c>
      <c r="AA51" s="42" t="e">
        <f>IF(#REF!="","",#REF!)</f>
        <v>#REF!</v>
      </c>
      <c r="AB51" s="42" t="e">
        <f>IF(#REF!="","",#REF!)</f>
        <v>#REF!</v>
      </c>
      <c r="AC51" s="42" t="e">
        <f>IF(#REF!="","",#REF!)</f>
        <v>#REF!</v>
      </c>
      <c r="AD51" s="42" t="e">
        <f>IF(#REF!="","",#REF!)</f>
        <v>#REF!</v>
      </c>
      <c r="AE51" s="42" t="e">
        <f>IF(#REF!="","",#REF!)</f>
        <v>#REF!</v>
      </c>
      <c r="AF51" s="42" t="e">
        <f>IF(#REF!="","",#REF!)</f>
        <v>#REF!</v>
      </c>
      <c r="AG51" s="42" t="e">
        <f>IF(#REF!="","",#REF!)</f>
        <v>#REF!</v>
      </c>
      <c r="AH51" s="42" t="e">
        <f>IF(#REF!="","",#REF!)</f>
        <v>#REF!</v>
      </c>
      <c r="AI51" s="42" t="e">
        <f>IF(#REF!="","",#REF!)</f>
        <v>#REF!</v>
      </c>
      <c r="AJ51" s="42" t="e">
        <f>IF(#REF!="","",#REF!)</f>
        <v>#REF!</v>
      </c>
      <c r="AK51" s="42" t="e">
        <f>IF(#REF!="","",#REF!)</f>
        <v>#REF!</v>
      </c>
      <c r="AL51" s="42" t="e">
        <f>IF(#REF!="","",#REF!)</f>
        <v>#REF!</v>
      </c>
      <c r="AM51" s="42" t="e">
        <f>IF(#REF!="","",#REF!)</f>
        <v>#REF!</v>
      </c>
      <c r="AN51" s="42" t="e">
        <f>IF(#REF!="","",#REF!)</f>
        <v>#REF!</v>
      </c>
      <c r="AO51" s="42" t="e">
        <f>IF(#REF!="","",#REF!)</f>
        <v>#REF!</v>
      </c>
      <c r="AP51" s="42" t="e">
        <f>IF(#REF!="","",#REF!)</f>
        <v>#REF!</v>
      </c>
      <c r="AQ51" s="42" t="e">
        <f>IF(#REF!="","",#REF!)</f>
        <v>#REF!</v>
      </c>
      <c r="AR51" s="42" t="e">
        <f t="shared" si="8"/>
        <v>#REF!</v>
      </c>
      <c r="AS51" s="42" t="e">
        <f t="shared" si="8"/>
        <v>#REF!</v>
      </c>
      <c r="AT51" s="42" t="e">
        <f t="shared" si="8"/>
        <v>#REF!</v>
      </c>
      <c r="AU51" s="42" t="e">
        <f t="shared" si="3"/>
        <v>#REF!</v>
      </c>
      <c r="AV51" s="42" t="e">
        <f t="shared" si="3"/>
        <v>#REF!</v>
      </c>
      <c r="AW51" s="44" t="e">
        <f t="shared" si="3"/>
        <v>#REF!</v>
      </c>
      <c r="AX51" s="46" t="e">
        <f>IF(#REF!="","",#REF!)</f>
        <v>#REF!</v>
      </c>
      <c r="AY51" s="45" t="e">
        <f>IF(#REF!="","",#REF!)</f>
        <v>#REF!</v>
      </c>
      <c r="AZ51" s="45" t="e">
        <f>IF(#REF!="","",#REF!)</f>
        <v>#REF!</v>
      </c>
      <c r="BA51" s="45" t="e">
        <f>IF(#REF!="","",#REF!)</f>
        <v>#REF!</v>
      </c>
      <c r="BB51" s="45" t="e">
        <f>IF(#REF!="","",#REF!)</f>
        <v>#REF!</v>
      </c>
      <c r="BC51" s="45" t="e">
        <f>IF(#REF!="","",#REF!)</f>
        <v>#REF!</v>
      </c>
      <c r="BD51" s="45" t="e">
        <f>IF(#REF!="","",#REF!)</f>
        <v>#REF!</v>
      </c>
      <c r="BE51" s="45" t="e">
        <f>IF(#REF!="","",#REF!)</f>
        <v>#REF!</v>
      </c>
      <c r="BF51" s="45" t="e">
        <f>IF(#REF!="","",#REF!)</f>
        <v>#REF!</v>
      </c>
      <c r="BG51" s="45" t="e">
        <f>IF(#REF!="","",#REF!)</f>
        <v>#REF!</v>
      </c>
      <c r="BH51" s="45" t="e">
        <f>IF(#REF!="","",#REF!)</f>
        <v>#REF!</v>
      </c>
      <c r="BI51" s="45" t="e">
        <f>IF(#REF!="","",#REF!)</f>
        <v>#REF!</v>
      </c>
      <c r="BJ51" s="45" t="e">
        <f>IF(#REF!="","",#REF!)</f>
        <v>#REF!</v>
      </c>
      <c r="BK51" s="45" t="e">
        <f>IF(#REF!="","",#REF!)</f>
        <v>#REF!</v>
      </c>
      <c r="BL51" s="45" t="e">
        <f>IF(#REF!="","",#REF!)</f>
        <v>#REF!</v>
      </c>
      <c r="BM51" s="45" t="e">
        <f>IF(#REF!="","",#REF!)</f>
        <v>#REF!</v>
      </c>
      <c r="BN51" s="45" t="e">
        <f>IF(#REF!="","",#REF!)</f>
        <v>#REF!</v>
      </c>
      <c r="BO51" s="45" t="e">
        <f>IF(#REF!="","",#REF!)</f>
        <v>#REF!</v>
      </c>
      <c r="BP51" s="45" t="e">
        <f t="shared" si="9"/>
        <v>#REF!</v>
      </c>
      <c r="BQ51" s="45" t="e">
        <f t="shared" si="9"/>
        <v>#REF!</v>
      </c>
      <c r="BR51" s="42" t="e">
        <f t="shared" si="9"/>
        <v>#REF!</v>
      </c>
      <c r="BS51" s="45" t="e">
        <f t="shared" si="9"/>
        <v>#REF!</v>
      </c>
      <c r="BT51" s="45" t="e">
        <f t="shared" si="9"/>
        <v>#REF!</v>
      </c>
      <c r="BU51" s="44" t="e">
        <f t="shared" si="9"/>
        <v>#REF!</v>
      </c>
    </row>
    <row r="52" spans="1:73" ht="18" customHeight="1" x14ac:dyDescent="0.2">
      <c r="A52" s="142" t="s">
        <v>56</v>
      </c>
      <c r="B52" s="120" t="e">
        <f t="shared" si="11"/>
        <v>#REF!</v>
      </c>
      <c r="C52" s="112" t="e">
        <f t="shared" si="11"/>
        <v>#REF!</v>
      </c>
      <c r="D52" s="42" t="e">
        <f t="shared" si="11"/>
        <v>#REF!</v>
      </c>
      <c r="E52" s="113" t="e">
        <f t="shared" si="11"/>
        <v>#REF!</v>
      </c>
      <c r="F52" s="113" t="e">
        <f t="shared" si="11"/>
        <v>#REF!</v>
      </c>
      <c r="G52" s="42" t="e">
        <f t="shared" si="11"/>
        <v>#REF!</v>
      </c>
      <c r="H52" s="112" t="e">
        <f t="shared" si="11"/>
        <v>#REF!</v>
      </c>
      <c r="I52" s="112" t="e">
        <f t="shared" si="11"/>
        <v>#REF!</v>
      </c>
      <c r="J52" s="42" t="e">
        <f t="shared" si="11"/>
        <v>#REF!</v>
      </c>
      <c r="K52" s="113" t="e">
        <f t="shared" si="11"/>
        <v>#REF!</v>
      </c>
      <c r="L52" s="113" t="e">
        <f t="shared" si="11"/>
        <v>#REF!</v>
      </c>
      <c r="M52" s="42" t="e">
        <f t="shared" si="11"/>
        <v>#REF!</v>
      </c>
      <c r="N52" s="112" t="e">
        <f t="shared" si="11"/>
        <v>#REF!</v>
      </c>
      <c r="O52" s="112" t="e">
        <f t="shared" si="11"/>
        <v>#REF!</v>
      </c>
      <c r="P52" s="42" t="e">
        <f t="shared" si="11"/>
        <v>#REF!</v>
      </c>
      <c r="Q52" s="113" t="e">
        <f t="shared" si="6"/>
        <v>#REF!</v>
      </c>
      <c r="R52" s="113" t="e">
        <f t="shared" si="6"/>
        <v>#REF!</v>
      </c>
      <c r="S52" s="42" t="e">
        <f t="shared" si="6"/>
        <v>#REF!</v>
      </c>
      <c r="T52" s="112" t="e">
        <f t="shared" si="6"/>
        <v>#REF!</v>
      </c>
      <c r="U52" s="112" t="e">
        <f t="shared" si="6"/>
        <v>#REF!</v>
      </c>
      <c r="V52" s="42" t="e">
        <f t="shared" si="6"/>
        <v>#REF!</v>
      </c>
      <c r="W52" s="113" t="e">
        <f t="shared" si="6"/>
        <v>#REF!</v>
      </c>
      <c r="X52" s="113" t="e">
        <f t="shared" si="6"/>
        <v>#REF!</v>
      </c>
      <c r="Y52" s="44" t="e">
        <f t="shared" si="10"/>
        <v>#REF!</v>
      </c>
      <c r="Z52" s="43" t="e">
        <f>IF(#REF!="","",#REF!)</f>
        <v>#REF!</v>
      </c>
      <c r="AA52" s="42" t="e">
        <f>IF(#REF!="","",#REF!)</f>
        <v>#REF!</v>
      </c>
      <c r="AB52" s="42" t="e">
        <f>IF(#REF!="","",#REF!)</f>
        <v>#REF!</v>
      </c>
      <c r="AC52" s="42" t="e">
        <f>IF(#REF!="","",#REF!)</f>
        <v>#REF!</v>
      </c>
      <c r="AD52" s="42" t="e">
        <f>IF(#REF!="","",#REF!)</f>
        <v>#REF!</v>
      </c>
      <c r="AE52" s="42" t="e">
        <f>IF(#REF!="","",#REF!)</f>
        <v>#REF!</v>
      </c>
      <c r="AF52" s="42" t="e">
        <f>IF(#REF!="","",#REF!)</f>
        <v>#REF!</v>
      </c>
      <c r="AG52" s="42" t="e">
        <f>IF(#REF!="","",#REF!)</f>
        <v>#REF!</v>
      </c>
      <c r="AH52" s="42" t="e">
        <f>IF(#REF!="","",#REF!)</f>
        <v>#REF!</v>
      </c>
      <c r="AI52" s="42" t="e">
        <f>IF(#REF!="","",#REF!)</f>
        <v>#REF!</v>
      </c>
      <c r="AJ52" s="42" t="e">
        <f>IF(#REF!="","",#REF!)</f>
        <v>#REF!</v>
      </c>
      <c r="AK52" s="42" t="e">
        <f>IF(#REF!="","",#REF!)</f>
        <v>#REF!</v>
      </c>
      <c r="AL52" s="42" t="e">
        <f>IF(#REF!="","",#REF!)</f>
        <v>#REF!</v>
      </c>
      <c r="AM52" s="42" t="e">
        <f>IF(#REF!="","",#REF!)</f>
        <v>#REF!</v>
      </c>
      <c r="AN52" s="42" t="e">
        <f>IF(#REF!="","",#REF!)</f>
        <v>#REF!</v>
      </c>
      <c r="AO52" s="42" t="e">
        <f>IF(#REF!="","",#REF!)</f>
        <v>#REF!</v>
      </c>
      <c r="AP52" s="42" t="e">
        <f>IF(#REF!="","",#REF!)</f>
        <v>#REF!</v>
      </c>
      <c r="AQ52" s="42" t="e">
        <f>IF(#REF!="","",#REF!)</f>
        <v>#REF!</v>
      </c>
      <c r="AR52" s="42" t="e">
        <f t="shared" si="8"/>
        <v>#REF!</v>
      </c>
      <c r="AS52" s="42" t="e">
        <f t="shared" si="8"/>
        <v>#REF!</v>
      </c>
      <c r="AT52" s="42" t="e">
        <f t="shared" si="8"/>
        <v>#REF!</v>
      </c>
      <c r="AU52" s="42" t="e">
        <f t="shared" si="3"/>
        <v>#REF!</v>
      </c>
      <c r="AV52" s="42" t="e">
        <f t="shared" si="3"/>
        <v>#REF!</v>
      </c>
      <c r="AW52" s="44" t="e">
        <f t="shared" si="3"/>
        <v>#REF!</v>
      </c>
      <c r="AX52" s="46" t="e">
        <f>IF(#REF!="","",#REF!)</f>
        <v>#REF!</v>
      </c>
      <c r="AY52" s="45" t="e">
        <f>IF(#REF!="","",#REF!)</f>
        <v>#REF!</v>
      </c>
      <c r="AZ52" s="45" t="e">
        <f>IF(#REF!="","",#REF!)</f>
        <v>#REF!</v>
      </c>
      <c r="BA52" s="45" t="e">
        <f>IF(#REF!="","",#REF!)</f>
        <v>#REF!</v>
      </c>
      <c r="BB52" s="45" t="e">
        <f>IF(#REF!="","",#REF!)</f>
        <v>#REF!</v>
      </c>
      <c r="BC52" s="45" t="e">
        <f>IF(#REF!="","",#REF!)</f>
        <v>#REF!</v>
      </c>
      <c r="BD52" s="45" t="e">
        <f>IF(#REF!="","",#REF!)</f>
        <v>#REF!</v>
      </c>
      <c r="BE52" s="45" t="e">
        <f>IF(#REF!="","",#REF!)</f>
        <v>#REF!</v>
      </c>
      <c r="BF52" s="45" t="e">
        <f>IF(#REF!="","",#REF!)</f>
        <v>#REF!</v>
      </c>
      <c r="BG52" s="45" t="e">
        <f>IF(#REF!="","",#REF!)</f>
        <v>#REF!</v>
      </c>
      <c r="BH52" s="45" t="e">
        <f>IF(#REF!="","",#REF!)</f>
        <v>#REF!</v>
      </c>
      <c r="BI52" s="45" t="e">
        <f>IF(#REF!="","",#REF!)</f>
        <v>#REF!</v>
      </c>
      <c r="BJ52" s="45" t="e">
        <f>IF(#REF!="","",#REF!)</f>
        <v>#REF!</v>
      </c>
      <c r="BK52" s="45" t="e">
        <f>IF(#REF!="","",#REF!)</f>
        <v>#REF!</v>
      </c>
      <c r="BL52" s="45" t="e">
        <f>IF(#REF!="","",#REF!)</f>
        <v>#REF!</v>
      </c>
      <c r="BM52" s="45" t="e">
        <f>IF(#REF!="","",#REF!)</f>
        <v>#REF!</v>
      </c>
      <c r="BN52" s="45" t="e">
        <f>IF(#REF!="","",#REF!)</f>
        <v>#REF!</v>
      </c>
      <c r="BO52" s="45" t="e">
        <f>IF(#REF!="","",#REF!)</f>
        <v>#REF!</v>
      </c>
      <c r="BP52" s="45" t="e">
        <f t="shared" si="9"/>
        <v>#REF!</v>
      </c>
      <c r="BQ52" s="45" t="e">
        <f t="shared" si="9"/>
        <v>#REF!</v>
      </c>
      <c r="BR52" s="42" t="e">
        <f t="shared" si="9"/>
        <v>#REF!</v>
      </c>
      <c r="BS52" s="45" t="e">
        <f t="shared" si="9"/>
        <v>#REF!</v>
      </c>
      <c r="BT52" s="45" t="e">
        <f t="shared" si="9"/>
        <v>#REF!</v>
      </c>
      <c r="BU52" s="44" t="e">
        <f t="shared" si="9"/>
        <v>#REF!</v>
      </c>
    </row>
    <row r="53" spans="1:73" ht="18" customHeight="1" thickBot="1" x14ac:dyDescent="0.25">
      <c r="A53" s="3" t="s">
        <v>57</v>
      </c>
      <c r="B53" s="126" t="e">
        <f t="shared" si="11"/>
        <v>#REF!</v>
      </c>
      <c r="C53" s="127" t="e">
        <f t="shared" si="11"/>
        <v>#REF!</v>
      </c>
      <c r="D53" s="18" t="e">
        <f t="shared" si="11"/>
        <v>#REF!</v>
      </c>
      <c r="E53" s="128" t="e">
        <f t="shared" si="11"/>
        <v>#REF!</v>
      </c>
      <c r="F53" s="128" t="e">
        <f t="shared" si="11"/>
        <v>#REF!</v>
      </c>
      <c r="G53" s="18" t="e">
        <f t="shared" si="11"/>
        <v>#REF!</v>
      </c>
      <c r="H53" s="127" t="e">
        <f t="shared" si="11"/>
        <v>#REF!</v>
      </c>
      <c r="I53" s="127" t="e">
        <f t="shared" si="11"/>
        <v>#REF!</v>
      </c>
      <c r="J53" s="18" t="e">
        <f t="shared" si="11"/>
        <v>#REF!</v>
      </c>
      <c r="K53" s="128" t="e">
        <f t="shared" si="11"/>
        <v>#REF!</v>
      </c>
      <c r="L53" s="128" t="e">
        <f t="shared" si="11"/>
        <v>#REF!</v>
      </c>
      <c r="M53" s="18" t="e">
        <f t="shared" si="11"/>
        <v>#REF!</v>
      </c>
      <c r="N53" s="127" t="e">
        <f t="shared" si="11"/>
        <v>#REF!</v>
      </c>
      <c r="O53" s="127" t="e">
        <f t="shared" si="11"/>
        <v>#REF!</v>
      </c>
      <c r="P53" s="18" t="e">
        <f t="shared" si="11"/>
        <v>#REF!</v>
      </c>
      <c r="Q53" s="128" t="e">
        <f t="shared" si="6"/>
        <v>#REF!</v>
      </c>
      <c r="R53" s="128" t="e">
        <f t="shared" si="6"/>
        <v>#REF!</v>
      </c>
      <c r="S53" s="18" t="e">
        <f t="shared" si="6"/>
        <v>#REF!</v>
      </c>
      <c r="T53" s="127" t="e">
        <f t="shared" si="6"/>
        <v>#REF!</v>
      </c>
      <c r="U53" s="127" t="e">
        <f t="shared" si="6"/>
        <v>#REF!</v>
      </c>
      <c r="V53" s="18" t="e">
        <f t="shared" si="6"/>
        <v>#REF!</v>
      </c>
      <c r="W53" s="128" t="e">
        <f t="shared" si="6"/>
        <v>#REF!</v>
      </c>
      <c r="X53" s="128" t="e">
        <f t="shared" si="6"/>
        <v>#REF!</v>
      </c>
      <c r="Y53" s="21" t="e">
        <f t="shared" si="10"/>
        <v>#REF!</v>
      </c>
      <c r="Z53" s="17" t="e">
        <f>IF(#REF!="","",#REF!)</f>
        <v>#REF!</v>
      </c>
      <c r="AA53" s="18" t="e">
        <f>IF(#REF!="","",#REF!)</f>
        <v>#REF!</v>
      </c>
      <c r="AB53" s="18" t="e">
        <f>IF(#REF!="","",#REF!)</f>
        <v>#REF!</v>
      </c>
      <c r="AC53" s="18" t="e">
        <f>IF(#REF!="","",#REF!)</f>
        <v>#REF!</v>
      </c>
      <c r="AD53" s="18" t="e">
        <f>IF(#REF!="","",#REF!)</f>
        <v>#REF!</v>
      </c>
      <c r="AE53" s="18" t="e">
        <f>IF(#REF!="","",#REF!)</f>
        <v>#REF!</v>
      </c>
      <c r="AF53" s="18" t="e">
        <f>IF(#REF!="","",#REF!)</f>
        <v>#REF!</v>
      </c>
      <c r="AG53" s="18" t="e">
        <f>IF(#REF!="","",#REF!)</f>
        <v>#REF!</v>
      </c>
      <c r="AH53" s="18" t="e">
        <f>IF(#REF!="","",#REF!)</f>
        <v>#REF!</v>
      </c>
      <c r="AI53" s="18" t="e">
        <f>IF(#REF!="","",#REF!)</f>
        <v>#REF!</v>
      </c>
      <c r="AJ53" s="18" t="e">
        <f>IF(#REF!="","",#REF!)</f>
        <v>#REF!</v>
      </c>
      <c r="AK53" s="18" t="e">
        <f>IF(#REF!="","",#REF!)</f>
        <v>#REF!</v>
      </c>
      <c r="AL53" s="18" t="e">
        <f>IF(#REF!="","",#REF!)</f>
        <v>#REF!</v>
      </c>
      <c r="AM53" s="18" t="e">
        <f>IF(#REF!="","",#REF!)</f>
        <v>#REF!</v>
      </c>
      <c r="AN53" s="18" t="e">
        <f>IF(#REF!="","",#REF!)</f>
        <v>#REF!</v>
      </c>
      <c r="AO53" s="18" t="e">
        <f>IF(#REF!="","",#REF!)</f>
        <v>#REF!</v>
      </c>
      <c r="AP53" s="18" t="e">
        <f>IF(#REF!="","",#REF!)</f>
        <v>#REF!</v>
      </c>
      <c r="AQ53" s="18" t="e">
        <f>IF(#REF!="","",#REF!)</f>
        <v>#REF!</v>
      </c>
      <c r="AR53" s="18" t="e">
        <f t="shared" si="8"/>
        <v>#REF!</v>
      </c>
      <c r="AS53" s="18" t="e">
        <f t="shared" si="8"/>
        <v>#REF!</v>
      </c>
      <c r="AT53" s="18" t="e">
        <f t="shared" si="8"/>
        <v>#REF!</v>
      </c>
      <c r="AU53" s="18" t="e">
        <f t="shared" si="3"/>
        <v>#REF!</v>
      </c>
      <c r="AV53" s="18" t="e">
        <f t="shared" si="3"/>
        <v>#REF!</v>
      </c>
      <c r="AW53" s="21" t="e">
        <f t="shared" si="3"/>
        <v>#REF!</v>
      </c>
      <c r="AX53" s="19" t="e">
        <f>IF(#REF!="","",#REF!)</f>
        <v>#REF!</v>
      </c>
      <c r="AY53" s="20" t="e">
        <f>IF(#REF!="","",#REF!)</f>
        <v>#REF!</v>
      </c>
      <c r="AZ53" s="20" t="e">
        <f>IF(#REF!="","",#REF!)</f>
        <v>#REF!</v>
      </c>
      <c r="BA53" s="20" t="e">
        <f>IF(#REF!="","",#REF!)</f>
        <v>#REF!</v>
      </c>
      <c r="BB53" s="20" t="e">
        <f>IF(#REF!="","",#REF!)</f>
        <v>#REF!</v>
      </c>
      <c r="BC53" s="20" t="e">
        <f>IF(#REF!="","",#REF!)</f>
        <v>#REF!</v>
      </c>
      <c r="BD53" s="20" t="e">
        <f>IF(#REF!="","",#REF!)</f>
        <v>#REF!</v>
      </c>
      <c r="BE53" s="20" t="e">
        <f>IF(#REF!="","",#REF!)</f>
        <v>#REF!</v>
      </c>
      <c r="BF53" s="20" t="e">
        <f>IF(#REF!="","",#REF!)</f>
        <v>#REF!</v>
      </c>
      <c r="BG53" s="20" t="e">
        <f>IF(#REF!="","",#REF!)</f>
        <v>#REF!</v>
      </c>
      <c r="BH53" s="20" t="e">
        <f>IF(#REF!="","",#REF!)</f>
        <v>#REF!</v>
      </c>
      <c r="BI53" s="20" t="e">
        <f>IF(#REF!="","",#REF!)</f>
        <v>#REF!</v>
      </c>
      <c r="BJ53" s="20" t="e">
        <f>IF(#REF!="","",#REF!)</f>
        <v>#REF!</v>
      </c>
      <c r="BK53" s="20" t="e">
        <f>IF(#REF!="","",#REF!)</f>
        <v>#REF!</v>
      </c>
      <c r="BL53" s="20" t="e">
        <f>IF(#REF!="","",#REF!)</f>
        <v>#REF!</v>
      </c>
      <c r="BM53" s="20" t="e">
        <f>IF(#REF!="","",#REF!)</f>
        <v>#REF!</v>
      </c>
      <c r="BN53" s="20" t="e">
        <f>IF(#REF!="","",#REF!)</f>
        <v>#REF!</v>
      </c>
      <c r="BO53" s="20" t="e">
        <f>IF(#REF!="","",#REF!)</f>
        <v>#REF!</v>
      </c>
      <c r="BP53" s="20" t="e">
        <f t="shared" si="9"/>
        <v>#REF!</v>
      </c>
      <c r="BQ53" s="20" t="e">
        <f t="shared" si="9"/>
        <v>#REF!</v>
      </c>
      <c r="BR53" s="18" t="e">
        <f t="shared" si="9"/>
        <v>#REF!</v>
      </c>
      <c r="BS53" s="20" t="e">
        <f t="shared" si="9"/>
        <v>#REF!</v>
      </c>
      <c r="BT53" s="20" t="e">
        <f t="shared" si="9"/>
        <v>#REF!</v>
      </c>
      <c r="BU53" s="21" t="e">
        <f t="shared" si="9"/>
        <v>#REF!</v>
      </c>
    </row>
    <row r="54" spans="1:73" ht="18" customHeight="1" thickTop="1" thickBot="1" x14ac:dyDescent="0.25">
      <c r="A54" s="85" t="s">
        <v>8</v>
      </c>
      <c r="B54" s="121" t="e">
        <f t="shared" ref="B54:C54" si="12">SUM(B7:B53)</f>
        <v>#REF!</v>
      </c>
      <c r="C54" s="122" t="e">
        <f t="shared" si="12"/>
        <v>#REF!</v>
      </c>
      <c r="D54" s="123" t="e">
        <f>SUM(D7:D53)</f>
        <v>#REF!</v>
      </c>
      <c r="E54" s="124" t="e">
        <f t="shared" ref="E54:AA54" si="13">SUM(E7:E53)</f>
        <v>#REF!</v>
      </c>
      <c r="F54" s="124" t="e">
        <f t="shared" si="13"/>
        <v>#REF!</v>
      </c>
      <c r="G54" s="123" t="e">
        <f t="shared" si="13"/>
        <v>#REF!</v>
      </c>
      <c r="H54" s="122" t="e">
        <f t="shared" si="13"/>
        <v>#REF!</v>
      </c>
      <c r="I54" s="122" t="e">
        <f t="shared" si="13"/>
        <v>#REF!</v>
      </c>
      <c r="J54" s="123" t="e">
        <f t="shared" si="13"/>
        <v>#REF!</v>
      </c>
      <c r="K54" s="124" t="e">
        <f t="shared" si="13"/>
        <v>#REF!</v>
      </c>
      <c r="L54" s="124" t="e">
        <f t="shared" si="13"/>
        <v>#REF!</v>
      </c>
      <c r="M54" s="123" t="e">
        <f t="shared" si="13"/>
        <v>#REF!</v>
      </c>
      <c r="N54" s="122" t="e">
        <f t="shared" si="13"/>
        <v>#REF!</v>
      </c>
      <c r="O54" s="122" t="e">
        <f t="shared" si="13"/>
        <v>#REF!</v>
      </c>
      <c r="P54" s="123" t="e">
        <f t="shared" si="13"/>
        <v>#REF!</v>
      </c>
      <c r="Q54" s="124" t="e">
        <f t="shared" si="13"/>
        <v>#REF!</v>
      </c>
      <c r="R54" s="124" t="e">
        <f t="shared" si="13"/>
        <v>#REF!</v>
      </c>
      <c r="S54" s="123" t="e">
        <f t="shared" si="13"/>
        <v>#REF!</v>
      </c>
      <c r="T54" s="122" t="e">
        <f t="shared" si="13"/>
        <v>#REF!</v>
      </c>
      <c r="U54" s="122" t="e">
        <f t="shared" si="13"/>
        <v>#REF!</v>
      </c>
      <c r="V54" s="123" t="e">
        <f t="shared" si="13"/>
        <v>#REF!</v>
      </c>
      <c r="W54" s="124" t="e">
        <f t="shared" si="13"/>
        <v>#REF!</v>
      </c>
      <c r="X54" s="124" t="e">
        <f t="shared" si="13"/>
        <v>#REF!</v>
      </c>
      <c r="Y54" s="125" t="e">
        <f t="shared" si="13"/>
        <v>#REF!</v>
      </c>
      <c r="Z54" s="22" t="e">
        <f t="shared" si="13"/>
        <v>#REF!</v>
      </c>
      <c r="AA54" s="123" t="e">
        <f t="shared" si="13"/>
        <v>#REF!</v>
      </c>
      <c r="AB54" s="123" t="e">
        <f>SUM(AB7:AB53)</f>
        <v>#REF!</v>
      </c>
      <c r="AC54" s="123" t="e">
        <f t="shared" ref="AC54:AY54" si="14">SUM(AC7:AC53)</f>
        <v>#REF!</v>
      </c>
      <c r="AD54" s="123" t="e">
        <f t="shared" si="14"/>
        <v>#REF!</v>
      </c>
      <c r="AE54" s="123" t="e">
        <f t="shared" si="14"/>
        <v>#REF!</v>
      </c>
      <c r="AF54" s="123" t="e">
        <f t="shared" si="14"/>
        <v>#REF!</v>
      </c>
      <c r="AG54" s="123" t="e">
        <f t="shared" si="14"/>
        <v>#REF!</v>
      </c>
      <c r="AH54" s="123" t="e">
        <f t="shared" si="14"/>
        <v>#REF!</v>
      </c>
      <c r="AI54" s="123" t="e">
        <f t="shared" si="14"/>
        <v>#REF!</v>
      </c>
      <c r="AJ54" s="123" t="e">
        <f t="shared" si="14"/>
        <v>#REF!</v>
      </c>
      <c r="AK54" s="123" t="e">
        <f t="shared" si="14"/>
        <v>#REF!</v>
      </c>
      <c r="AL54" s="123" t="e">
        <f t="shared" si="14"/>
        <v>#REF!</v>
      </c>
      <c r="AM54" s="123" t="e">
        <f t="shared" si="14"/>
        <v>#REF!</v>
      </c>
      <c r="AN54" s="123" t="e">
        <f t="shared" si="14"/>
        <v>#REF!</v>
      </c>
      <c r="AO54" s="123" t="e">
        <f t="shared" si="14"/>
        <v>#REF!</v>
      </c>
      <c r="AP54" s="123" t="e">
        <f t="shared" si="14"/>
        <v>#REF!</v>
      </c>
      <c r="AQ54" s="123" t="e">
        <f t="shared" si="14"/>
        <v>#REF!</v>
      </c>
      <c r="AR54" s="123" t="e">
        <f t="shared" si="14"/>
        <v>#REF!</v>
      </c>
      <c r="AS54" s="123" t="e">
        <f t="shared" si="14"/>
        <v>#REF!</v>
      </c>
      <c r="AT54" s="123" t="e">
        <f t="shared" si="14"/>
        <v>#REF!</v>
      </c>
      <c r="AU54" s="123" t="e">
        <f t="shared" si="14"/>
        <v>#REF!</v>
      </c>
      <c r="AV54" s="123" t="e">
        <f t="shared" si="14"/>
        <v>#REF!</v>
      </c>
      <c r="AW54" s="125" t="e">
        <f t="shared" si="14"/>
        <v>#REF!</v>
      </c>
      <c r="AX54" s="22" t="e">
        <f t="shared" si="14"/>
        <v>#REF!</v>
      </c>
      <c r="AY54" s="123" t="e">
        <f t="shared" si="14"/>
        <v>#REF!</v>
      </c>
      <c r="AZ54" s="123" t="e">
        <f>SUM(AZ7:AZ53)</f>
        <v>#REF!</v>
      </c>
      <c r="BA54" s="123" t="e">
        <f t="shared" ref="BA54:BU54" si="15">SUM(BA7:BA53)</f>
        <v>#REF!</v>
      </c>
      <c r="BB54" s="123" t="e">
        <f t="shared" si="15"/>
        <v>#REF!</v>
      </c>
      <c r="BC54" s="123" t="e">
        <f t="shared" si="15"/>
        <v>#REF!</v>
      </c>
      <c r="BD54" s="123" t="e">
        <f t="shared" si="15"/>
        <v>#REF!</v>
      </c>
      <c r="BE54" s="123" t="e">
        <f t="shared" si="15"/>
        <v>#REF!</v>
      </c>
      <c r="BF54" s="123" t="e">
        <f t="shared" si="15"/>
        <v>#REF!</v>
      </c>
      <c r="BG54" s="123" t="e">
        <f t="shared" si="15"/>
        <v>#REF!</v>
      </c>
      <c r="BH54" s="123" t="e">
        <f t="shared" si="15"/>
        <v>#REF!</v>
      </c>
      <c r="BI54" s="123" t="e">
        <f t="shared" si="15"/>
        <v>#REF!</v>
      </c>
      <c r="BJ54" s="123" t="e">
        <f t="shared" si="15"/>
        <v>#REF!</v>
      </c>
      <c r="BK54" s="123" t="e">
        <f t="shared" si="15"/>
        <v>#REF!</v>
      </c>
      <c r="BL54" s="123" t="e">
        <f t="shared" si="15"/>
        <v>#REF!</v>
      </c>
      <c r="BM54" s="123" t="e">
        <f t="shared" si="15"/>
        <v>#REF!</v>
      </c>
      <c r="BN54" s="123" t="e">
        <f t="shared" si="15"/>
        <v>#REF!</v>
      </c>
      <c r="BO54" s="123" t="e">
        <f t="shared" si="15"/>
        <v>#REF!</v>
      </c>
      <c r="BP54" s="123" t="e">
        <f t="shared" si="15"/>
        <v>#REF!</v>
      </c>
      <c r="BQ54" s="123" t="e">
        <f t="shared" si="15"/>
        <v>#REF!</v>
      </c>
      <c r="BR54" s="123" t="e">
        <f t="shared" si="15"/>
        <v>#REF!</v>
      </c>
      <c r="BS54" s="123" t="e">
        <f t="shared" si="15"/>
        <v>#REF!</v>
      </c>
      <c r="BT54" s="123" t="e">
        <f t="shared" si="15"/>
        <v>#REF!</v>
      </c>
      <c r="BU54" s="125" t="e">
        <f t="shared" si="15"/>
        <v>#REF!</v>
      </c>
    </row>
    <row r="55" spans="1:73" ht="18" customHeight="1" x14ac:dyDescent="0.2">
      <c r="A55" s="4" t="s">
        <v>58</v>
      </c>
      <c r="B55" s="4"/>
      <c r="C55" s="4"/>
      <c r="E55" s="4"/>
      <c r="F55" s="4"/>
      <c r="H55" s="4"/>
      <c r="I55" s="4"/>
      <c r="K55" s="4"/>
      <c r="L55" s="4"/>
      <c r="N55" s="4"/>
      <c r="O55" s="4"/>
      <c r="Q55" s="4"/>
      <c r="R55" s="4"/>
      <c r="T55" s="4"/>
      <c r="U55" s="4"/>
      <c r="W55" s="4"/>
      <c r="X55" s="4"/>
    </row>
    <row r="56" spans="1:73" ht="18" customHeight="1" x14ac:dyDescent="0.2">
      <c r="A56" s="5"/>
      <c r="B56" s="5"/>
      <c r="C56" s="5"/>
      <c r="E56" s="5"/>
      <c r="F56" s="5"/>
      <c r="H56" s="5"/>
      <c r="I56" s="5"/>
      <c r="K56" s="5"/>
      <c r="L56" s="5"/>
      <c r="N56" s="5"/>
      <c r="O56" s="5"/>
      <c r="Q56" s="5"/>
      <c r="R56" s="5"/>
      <c r="T56" s="5"/>
      <c r="U56" s="5"/>
      <c r="W56" s="5"/>
      <c r="X56" s="5"/>
    </row>
    <row r="57" spans="1:73" ht="18" customHeight="1" x14ac:dyDescent="0.2">
      <c r="A57" s="5"/>
      <c r="B57" s="5"/>
      <c r="C57" s="5"/>
      <c r="E57" s="5"/>
      <c r="F57" s="5"/>
      <c r="H57" s="5"/>
      <c r="I57" s="5"/>
      <c r="K57" s="5"/>
      <c r="L57" s="5"/>
      <c r="N57" s="5"/>
      <c r="O57" s="5"/>
      <c r="Q57" s="5"/>
      <c r="R57" s="5"/>
      <c r="T57" s="5"/>
      <c r="U57" s="5"/>
      <c r="W57" s="5"/>
      <c r="X57" s="5"/>
    </row>
    <row r="59" spans="1:73" ht="18" customHeight="1" x14ac:dyDescent="0.2">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2">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2">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2">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2">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453125" defaultRowHeight="18" customHeight="1" x14ac:dyDescent="0.2"/>
  <cols>
    <col min="1" max="3" width="9.453125" style="2"/>
    <col min="4" max="4" width="9.453125" style="1"/>
    <col min="5" max="6" width="9.453125" style="2"/>
    <col min="7" max="7" width="9.453125" style="1"/>
    <col min="8" max="9" width="9.453125" style="2"/>
    <col min="10" max="10" width="9.453125" style="1"/>
    <col min="11" max="12" width="9.453125" style="2"/>
    <col min="13" max="13" width="9.453125" style="1"/>
    <col min="14" max="15" width="9.453125" style="2"/>
    <col min="16" max="16" width="9.453125" style="1"/>
    <col min="17" max="18" width="9.453125" style="2"/>
    <col min="19" max="19" width="9.453125" style="1"/>
    <col min="20" max="21" width="9.453125" style="2"/>
    <col min="22" max="22" width="9.453125" style="1"/>
    <col min="23" max="24" width="9.453125" style="2"/>
    <col min="25" max="25" width="9.453125" style="1"/>
    <col min="26" max="26" width="9.453125" style="1" collapsed="1"/>
    <col min="27" max="16384" width="9.453125" style="1"/>
  </cols>
  <sheetData>
    <row r="1" spans="1:73" ht="18" customHeight="1" x14ac:dyDescent="0.2">
      <c r="D1" s="350" t="s">
        <v>83</v>
      </c>
      <c r="E1" s="350"/>
      <c r="F1" s="350"/>
      <c r="G1" s="350"/>
      <c r="H1" s="350"/>
      <c r="I1" s="350"/>
      <c r="J1" s="350"/>
      <c r="K1" s="350"/>
      <c r="L1" s="350"/>
      <c r="M1" s="350"/>
      <c r="N1" s="350"/>
      <c r="O1" s="350"/>
      <c r="P1" s="350"/>
      <c r="Q1" s="350"/>
      <c r="R1" s="350"/>
      <c r="S1" s="350"/>
      <c r="T1" s="350"/>
      <c r="U1" s="350"/>
      <c r="V1" s="350"/>
      <c r="W1" s="350"/>
      <c r="X1" s="350"/>
      <c r="Y1" s="350"/>
    </row>
    <row r="2" spans="1:73" ht="18" customHeight="1" thickBot="1" x14ac:dyDescent="0.25"/>
    <row r="3" spans="1:73" ht="18" customHeight="1" x14ac:dyDescent="0.2">
      <c r="A3" s="360"/>
      <c r="B3" s="363" t="s">
        <v>92</v>
      </c>
      <c r="C3" s="364"/>
      <c r="D3" s="364"/>
      <c r="E3" s="364"/>
      <c r="F3" s="364"/>
      <c r="G3" s="364"/>
      <c r="H3" s="364"/>
      <c r="I3" s="364"/>
      <c r="J3" s="364"/>
      <c r="K3" s="364"/>
      <c r="L3" s="364"/>
      <c r="M3" s="364"/>
      <c r="N3" s="364"/>
      <c r="O3" s="364"/>
      <c r="P3" s="364"/>
      <c r="Q3" s="364"/>
      <c r="R3" s="364"/>
      <c r="S3" s="364"/>
      <c r="T3" s="364"/>
      <c r="U3" s="364"/>
      <c r="V3" s="364"/>
      <c r="W3" s="364"/>
      <c r="X3" s="364"/>
      <c r="Y3" s="365"/>
      <c r="Z3" s="363" t="s">
        <v>91</v>
      </c>
      <c r="AA3" s="364"/>
      <c r="AB3" s="364"/>
      <c r="AC3" s="364"/>
      <c r="AD3" s="364"/>
      <c r="AE3" s="364"/>
      <c r="AF3" s="364"/>
      <c r="AG3" s="364"/>
      <c r="AH3" s="364"/>
      <c r="AI3" s="364"/>
      <c r="AJ3" s="364"/>
      <c r="AK3" s="364"/>
      <c r="AL3" s="364"/>
      <c r="AM3" s="364"/>
      <c r="AN3" s="364"/>
      <c r="AO3" s="364"/>
      <c r="AP3" s="364"/>
      <c r="AQ3" s="364"/>
      <c r="AR3" s="364"/>
      <c r="AS3" s="364"/>
      <c r="AT3" s="364"/>
      <c r="AU3" s="364"/>
      <c r="AV3" s="364"/>
      <c r="AW3" s="365"/>
      <c r="AX3" s="363" t="s">
        <v>59</v>
      </c>
      <c r="AY3" s="364"/>
      <c r="AZ3" s="364"/>
      <c r="BA3" s="364"/>
      <c r="BB3" s="364"/>
      <c r="BC3" s="364"/>
      <c r="BD3" s="364"/>
      <c r="BE3" s="364"/>
      <c r="BF3" s="364"/>
      <c r="BG3" s="364"/>
      <c r="BH3" s="364"/>
      <c r="BI3" s="364"/>
      <c r="BJ3" s="364"/>
      <c r="BK3" s="364"/>
      <c r="BL3" s="364"/>
      <c r="BM3" s="364"/>
      <c r="BN3" s="364"/>
      <c r="BO3" s="364"/>
      <c r="BP3" s="364"/>
      <c r="BQ3" s="364"/>
      <c r="BR3" s="364"/>
      <c r="BS3" s="364"/>
      <c r="BT3" s="364"/>
      <c r="BU3" s="365"/>
    </row>
    <row r="4" spans="1:73" ht="18" customHeight="1" x14ac:dyDescent="0.2">
      <c r="A4" s="361"/>
      <c r="B4" s="359" t="s">
        <v>62</v>
      </c>
      <c r="C4" s="357"/>
      <c r="D4" s="357"/>
      <c r="E4" s="357"/>
      <c r="F4" s="357"/>
      <c r="G4" s="357"/>
      <c r="H4" s="357" t="s">
        <v>7</v>
      </c>
      <c r="I4" s="357"/>
      <c r="J4" s="357"/>
      <c r="K4" s="357"/>
      <c r="L4" s="357"/>
      <c r="M4" s="357"/>
      <c r="N4" s="357" t="s">
        <v>63</v>
      </c>
      <c r="O4" s="357"/>
      <c r="P4" s="357"/>
      <c r="Q4" s="357"/>
      <c r="R4" s="357"/>
      <c r="S4" s="357"/>
      <c r="T4" s="357" t="s">
        <v>8</v>
      </c>
      <c r="U4" s="357"/>
      <c r="V4" s="357"/>
      <c r="W4" s="357"/>
      <c r="X4" s="357"/>
      <c r="Y4" s="358"/>
      <c r="Z4" s="359" t="s">
        <v>62</v>
      </c>
      <c r="AA4" s="357"/>
      <c r="AB4" s="357"/>
      <c r="AC4" s="357"/>
      <c r="AD4" s="357"/>
      <c r="AE4" s="357"/>
      <c r="AF4" s="357" t="s">
        <v>7</v>
      </c>
      <c r="AG4" s="357"/>
      <c r="AH4" s="357"/>
      <c r="AI4" s="357"/>
      <c r="AJ4" s="357"/>
      <c r="AK4" s="357"/>
      <c r="AL4" s="357" t="s">
        <v>63</v>
      </c>
      <c r="AM4" s="357"/>
      <c r="AN4" s="357"/>
      <c r="AO4" s="357"/>
      <c r="AP4" s="357"/>
      <c r="AQ4" s="357"/>
      <c r="AR4" s="357" t="s">
        <v>8</v>
      </c>
      <c r="AS4" s="357"/>
      <c r="AT4" s="357"/>
      <c r="AU4" s="357"/>
      <c r="AV4" s="357"/>
      <c r="AW4" s="358"/>
      <c r="AX4" s="359" t="s">
        <v>62</v>
      </c>
      <c r="AY4" s="357"/>
      <c r="AZ4" s="357"/>
      <c r="BA4" s="357"/>
      <c r="BB4" s="357"/>
      <c r="BC4" s="357"/>
      <c r="BD4" s="357" t="s">
        <v>7</v>
      </c>
      <c r="BE4" s="357"/>
      <c r="BF4" s="357"/>
      <c r="BG4" s="357"/>
      <c r="BH4" s="357"/>
      <c r="BI4" s="357"/>
      <c r="BJ4" s="357" t="s">
        <v>63</v>
      </c>
      <c r="BK4" s="357"/>
      <c r="BL4" s="357"/>
      <c r="BM4" s="357"/>
      <c r="BN4" s="357"/>
      <c r="BO4" s="357"/>
      <c r="BP4" s="357" t="s">
        <v>8</v>
      </c>
      <c r="BQ4" s="357"/>
      <c r="BR4" s="357"/>
      <c r="BS4" s="357"/>
      <c r="BT4" s="357"/>
      <c r="BU4" s="358"/>
    </row>
    <row r="5" spans="1:73" s="2" customFormat="1" ht="44" customHeight="1" x14ac:dyDescent="0.2">
      <c r="A5" s="361"/>
      <c r="B5" s="356" t="s">
        <v>60</v>
      </c>
      <c r="C5" s="354"/>
      <c r="D5" s="354"/>
      <c r="E5" s="353" t="s">
        <v>61</v>
      </c>
      <c r="F5" s="353"/>
      <c r="G5" s="353"/>
      <c r="H5" s="354" t="s">
        <v>60</v>
      </c>
      <c r="I5" s="354"/>
      <c r="J5" s="354"/>
      <c r="K5" s="353" t="s">
        <v>61</v>
      </c>
      <c r="L5" s="353"/>
      <c r="M5" s="353"/>
      <c r="N5" s="354" t="s">
        <v>60</v>
      </c>
      <c r="O5" s="354"/>
      <c r="P5" s="354"/>
      <c r="Q5" s="353" t="s">
        <v>61</v>
      </c>
      <c r="R5" s="353"/>
      <c r="S5" s="353"/>
      <c r="T5" s="354" t="s">
        <v>60</v>
      </c>
      <c r="U5" s="354"/>
      <c r="V5" s="354"/>
      <c r="W5" s="353" t="s">
        <v>61</v>
      </c>
      <c r="X5" s="353"/>
      <c r="Y5" s="355"/>
      <c r="Z5" s="356" t="s">
        <v>60</v>
      </c>
      <c r="AA5" s="354"/>
      <c r="AB5" s="354"/>
      <c r="AC5" s="353" t="s">
        <v>61</v>
      </c>
      <c r="AD5" s="353"/>
      <c r="AE5" s="353"/>
      <c r="AF5" s="354" t="s">
        <v>60</v>
      </c>
      <c r="AG5" s="354"/>
      <c r="AH5" s="354"/>
      <c r="AI5" s="353" t="s">
        <v>61</v>
      </c>
      <c r="AJ5" s="353"/>
      <c r="AK5" s="353"/>
      <c r="AL5" s="354" t="s">
        <v>60</v>
      </c>
      <c r="AM5" s="354"/>
      <c r="AN5" s="354"/>
      <c r="AO5" s="353" t="s">
        <v>61</v>
      </c>
      <c r="AP5" s="353"/>
      <c r="AQ5" s="353"/>
      <c r="AR5" s="354" t="s">
        <v>60</v>
      </c>
      <c r="AS5" s="354"/>
      <c r="AT5" s="354"/>
      <c r="AU5" s="353" t="s">
        <v>61</v>
      </c>
      <c r="AV5" s="353"/>
      <c r="AW5" s="355"/>
      <c r="AX5" s="356" t="s">
        <v>60</v>
      </c>
      <c r="AY5" s="354"/>
      <c r="AZ5" s="354"/>
      <c r="BA5" s="353" t="s">
        <v>61</v>
      </c>
      <c r="BB5" s="353"/>
      <c r="BC5" s="353"/>
      <c r="BD5" s="354" t="s">
        <v>60</v>
      </c>
      <c r="BE5" s="354"/>
      <c r="BF5" s="354"/>
      <c r="BG5" s="353" t="s">
        <v>61</v>
      </c>
      <c r="BH5" s="353"/>
      <c r="BI5" s="353"/>
      <c r="BJ5" s="354" t="s">
        <v>60</v>
      </c>
      <c r="BK5" s="354"/>
      <c r="BL5" s="354"/>
      <c r="BM5" s="353" t="s">
        <v>61</v>
      </c>
      <c r="BN5" s="353"/>
      <c r="BO5" s="353"/>
      <c r="BP5" s="354" t="s">
        <v>60</v>
      </c>
      <c r="BQ5" s="354"/>
      <c r="BR5" s="354"/>
      <c r="BS5" s="353" t="s">
        <v>61</v>
      </c>
      <c r="BT5" s="353"/>
      <c r="BU5" s="355"/>
    </row>
    <row r="6" spans="1:73" s="2" customFormat="1" ht="44" customHeight="1" thickBot="1" x14ac:dyDescent="0.25">
      <c r="A6" s="362"/>
      <c r="B6" s="74" t="s">
        <v>100</v>
      </c>
      <c r="C6" s="75" t="s">
        <v>101</v>
      </c>
      <c r="D6" s="76" t="s">
        <v>102</v>
      </c>
      <c r="E6" s="75" t="s">
        <v>100</v>
      </c>
      <c r="F6" s="75" t="s">
        <v>101</v>
      </c>
      <c r="G6" s="76" t="s">
        <v>102</v>
      </c>
      <c r="H6" s="75" t="s">
        <v>100</v>
      </c>
      <c r="I6" s="75" t="s">
        <v>101</v>
      </c>
      <c r="J6" s="76" t="s">
        <v>102</v>
      </c>
      <c r="K6" s="75" t="s">
        <v>100</v>
      </c>
      <c r="L6" s="75" t="s">
        <v>101</v>
      </c>
      <c r="M6" s="76" t="s">
        <v>102</v>
      </c>
      <c r="N6" s="75" t="s">
        <v>100</v>
      </c>
      <c r="O6" s="75" t="s">
        <v>101</v>
      </c>
      <c r="P6" s="76" t="s">
        <v>102</v>
      </c>
      <c r="Q6" s="75" t="s">
        <v>100</v>
      </c>
      <c r="R6" s="75" t="s">
        <v>101</v>
      </c>
      <c r="S6" s="76" t="s">
        <v>102</v>
      </c>
      <c r="T6" s="75" t="s">
        <v>100</v>
      </c>
      <c r="U6" s="75" t="s">
        <v>101</v>
      </c>
      <c r="V6" s="76" t="s">
        <v>102</v>
      </c>
      <c r="W6" s="75" t="s">
        <v>100</v>
      </c>
      <c r="X6" s="75" t="s">
        <v>101</v>
      </c>
      <c r="Y6" s="82" t="s">
        <v>102</v>
      </c>
      <c r="Z6" s="74" t="s">
        <v>100</v>
      </c>
      <c r="AA6" s="75" t="s">
        <v>101</v>
      </c>
      <c r="AB6" s="76" t="s">
        <v>102</v>
      </c>
      <c r="AC6" s="75" t="s">
        <v>100</v>
      </c>
      <c r="AD6" s="75" t="s">
        <v>101</v>
      </c>
      <c r="AE6" s="76" t="s">
        <v>102</v>
      </c>
      <c r="AF6" s="75" t="s">
        <v>100</v>
      </c>
      <c r="AG6" s="75" t="s">
        <v>101</v>
      </c>
      <c r="AH6" s="76" t="s">
        <v>102</v>
      </c>
      <c r="AI6" s="75" t="s">
        <v>100</v>
      </c>
      <c r="AJ6" s="75" t="s">
        <v>101</v>
      </c>
      <c r="AK6" s="76" t="s">
        <v>102</v>
      </c>
      <c r="AL6" s="75" t="s">
        <v>100</v>
      </c>
      <c r="AM6" s="75" t="s">
        <v>101</v>
      </c>
      <c r="AN6" s="76" t="s">
        <v>102</v>
      </c>
      <c r="AO6" s="75" t="s">
        <v>100</v>
      </c>
      <c r="AP6" s="75" t="s">
        <v>101</v>
      </c>
      <c r="AQ6" s="76" t="s">
        <v>102</v>
      </c>
      <c r="AR6" s="75" t="s">
        <v>100</v>
      </c>
      <c r="AS6" s="75" t="s">
        <v>101</v>
      </c>
      <c r="AT6" s="76" t="s">
        <v>102</v>
      </c>
      <c r="AU6" s="75" t="s">
        <v>100</v>
      </c>
      <c r="AV6" s="75" t="s">
        <v>101</v>
      </c>
      <c r="AW6" s="82" t="s">
        <v>102</v>
      </c>
      <c r="AX6" s="74" t="s">
        <v>100</v>
      </c>
      <c r="AY6" s="75" t="s">
        <v>101</v>
      </c>
      <c r="AZ6" s="76" t="s">
        <v>102</v>
      </c>
      <c r="BA6" s="75" t="s">
        <v>100</v>
      </c>
      <c r="BB6" s="75" t="s">
        <v>101</v>
      </c>
      <c r="BC6" s="76" t="s">
        <v>102</v>
      </c>
      <c r="BD6" s="75" t="s">
        <v>100</v>
      </c>
      <c r="BE6" s="75" t="s">
        <v>101</v>
      </c>
      <c r="BF6" s="76" t="s">
        <v>102</v>
      </c>
      <c r="BG6" s="75" t="s">
        <v>100</v>
      </c>
      <c r="BH6" s="75" t="s">
        <v>101</v>
      </c>
      <c r="BI6" s="76" t="s">
        <v>102</v>
      </c>
      <c r="BJ6" s="75" t="s">
        <v>100</v>
      </c>
      <c r="BK6" s="75" t="s">
        <v>101</v>
      </c>
      <c r="BL6" s="76" t="s">
        <v>102</v>
      </c>
      <c r="BM6" s="75" t="s">
        <v>100</v>
      </c>
      <c r="BN6" s="75" t="s">
        <v>101</v>
      </c>
      <c r="BO6" s="76" t="s">
        <v>102</v>
      </c>
      <c r="BP6" s="75" t="s">
        <v>100</v>
      </c>
      <c r="BQ6" s="75" t="s">
        <v>101</v>
      </c>
      <c r="BR6" s="76" t="s">
        <v>102</v>
      </c>
      <c r="BS6" s="75" t="s">
        <v>100</v>
      </c>
      <c r="BT6" s="75" t="s">
        <v>101</v>
      </c>
      <c r="BU6" s="82" t="s">
        <v>102</v>
      </c>
    </row>
    <row r="7" spans="1:73" ht="18" customHeight="1" x14ac:dyDescent="0.2">
      <c r="A7" s="68" t="s">
        <v>11</v>
      </c>
      <c r="B7" s="83" t="e">
        <f t="shared" ref="B7:Q22" si="0">IF(SUM(Z7,AX7)="","",SUM(Z7,AX7))</f>
        <v>#REF!</v>
      </c>
      <c r="C7" s="50" t="e">
        <f t="shared" si="0"/>
        <v>#REF!</v>
      </c>
      <c r="D7" s="92" t="e">
        <f t="shared" si="0"/>
        <v>#REF!</v>
      </c>
      <c r="E7" s="81" t="e">
        <f t="shared" si="0"/>
        <v>#REF!</v>
      </c>
      <c r="F7" s="81" t="e">
        <f t="shared" si="0"/>
        <v>#REF!</v>
      </c>
      <c r="G7" s="92" t="e">
        <f t="shared" si="0"/>
        <v>#REF!</v>
      </c>
      <c r="H7" s="50" t="e">
        <f t="shared" si="0"/>
        <v>#REF!</v>
      </c>
      <c r="I7" s="50" t="e">
        <f t="shared" si="0"/>
        <v>#REF!</v>
      </c>
      <c r="J7" s="92" t="e">
        <f t="shared" si="0"/>
        <v>#REF!</v>
      </c>
      <c r="K7" s="81" t="e">
        <f t="shared" si="0"/>
        <v>#REF!</v>
      </c>
      <c r="L7" s="81" t="e">
        <f t="shared" si="0"/>
        <v>#REF!</v>
      </c>
      <c r="M7" s="92" t="e">
        <f t="shared" si="0"/>
        <v>#REF!</v>
      </c>
      <c r="N7" s="50" t="e">
        <f t="shared" si="0"/>
        <v>#REF!</v>
      </c>
      <c r="O7" s="50" t="e">
        <f t="shared" si="0"/>
        <v>#REF!</v>
      </c>
      <c r="P7" s="92" t="e">
        <f t="shared" si="0"/>
        <v>#REF!</v>
      </c>
      <c r="Q7" s="81" t="e">
        <f t="shared" si="0"/>
        <v>#REF!</v>
      </c>
      <c r="R7" s="81" t="e">
        <f t="shared" ref="R7:Y38" si="1">IF(SUM(AP7,BN7)="","",SUM(AP7,BN7))</f>
        <v>#REF!</v>
      </c>
      <c r="S7" s="92" t="e">
        <f t="shared" si="1"/>
        <v>#REF!</v>
      </c>
      <c r="T7" s="50" t="e">
        <f t="shared" si="1"/>
        <v>#REF!</v>
      </c>
      <c r="U7" s="50" t="e">
        <f t="shared" si="1"/>
        <v>#REF!</v>
      </c>
      <c r="V7" s="92" t="e">
        <f t="shared" si="1"/>
        <v>#REF!</v>
      </c>
      <c r="W7" s="81" t="e">
        <f t="shared" si="1"/>
        <v>#REF!</v>
      </c>
      <c r="X7" s="81" t="e">
        <f t="shared" si="1"/>
        <v>#REF!</v>
      </c>
      <c r="Y7" s="93" t="e">
        <f>IF(SUM(AW7,BU7)="","",SUM(AW7,BU7))</f>
        <v>#REF!</v>
      </c>
      <c r="Z7" s="94" t="e">
        <f>IF(#REF!="","",#REF!)</f>
        <v>#REF!</v>
      </c>
      <c r="AA7" s="92" t="e">
        <f>IF(#REF!="","",#REF!)</f>
        <v>#REF!</v>
      </c>
      <c r="AB7" s="92" t="e">
        <f>IF(#REF!="","",#REF!)</f>
        <v>#REF!</v>
      </c>
      <c r="AC7" s="92" t="e">
        <f>IF(#REF!="","",#REF!)</f>
        <v>#REF!</v>
      </c>
      <c r="AD7" s="92" t="e">
        <f>IF(#REF!="","",#REF!)</f>
        <v>#REF!</v>
      </c>
      <c r="AE7" s="92" t="e">
        <f>IF(#REF!="","",#REF!)</f>
        <v>#REF!</v>
      </c>
      <c r="AF7" s="92" t="e">
        <f>IF(#REF!="","",#REF!)</f>
        <v>#REF!</v>
      </c>
      <c r="AG7" s="92" t="e">
        <f>IF(#REF!="","",#REF!)</f>
        <v>#REF!</v>
      </c>
      <c r="AH7" s="92" t="e">
        <f>IF(#REF!="","",#REF!)</f>
        <v>#REF!</v>
      </c>
      <c r="AI7" s="92" t="e">
        <f>IF(#REF!="","",#REF!)</f>
        <v>#REF!</v>
      </c>
      <c r="AJ7" s="92" t="e">
        <f>IF(#REF!="","",#REF!)</f>
        <v>#REF!</v>
      </c>
      <c r="AK7" s="92" t="e">
        <f>IF(#REF!="","",#REF!)</f>
        <v>#REF!</v>
      </c>
      <c r="AL7" s="92" t="e">
        <f>IF(#REF!="","",#REF!)</f>
        <v>#REF!</v>
      </c>
      <c r="AM7" s="92" t="e">
        <f>IF(#REF!="","",#REF!)</f>
        <v>#REF!</v>
      </c>
      <c r="AN7" s="92" t="e">
        <f>IF(#REF!="","",#REF!)</f>
        <v>#REF!</v>
      </c>
      <c r="AO7" s="92" t="e">
        <f>IF(#REF!="","",#REF!)</f>
        <v>#REF!</v>
      </c>
      <c r="AP7" s="92" t="e">
        <f>IF(#REF!="","",#REF!)</f>
        <v>#REF!</v>
      </c>
      <c r="AQ7" s="92" t="e">
        <f>IF(#REF!="","",#REF!)</f>
        <v>#REF!</v>
      </c>
      <c r="AR7" s="92" t="e">
        <f t="shared" ref="AR7:AT22" si="2">IF(SUM(Z7,AF7,AL7)="","",SUM(Z7,AF7,AL7))</f>
        <v>#REF!</v>
      </c>
      <c r="AS7" s="92" t="e">
        <f t="shared" si="2"/>
        <v>#REF!</v>
      </c>
      <c r="AT7" s="92" t="e">
        <f>IF(SUM(AB7,AH7,AN7)="","",SUM(AB7,AH7,AN7))</f>
        <v>#REF!</v>
      </c>
      <c r="AU7" s="92" t="e">
        <f t="shared" ref="AU7:AW53" si="3">IF(SUM(AC7,AI7,AO7)="","",SUM(AC7,AI7,AO7))</f>
        <v>#REF!</v>
      </c>
      <c r="AV7" s="92" t="e">
        <f t="shared" si="3"/>
        <v>#REF!</v>
      </c>
      <c r="AW7" s="93" t="e">
        <f t="shared" si="3"/>
        <v>#REF!</v>
      </c>
      <c r="AX7" s="94" t="e">
        <f>IF(#REF!="","",#REF!)</f>
        <v>#REF!</v>
      </c>
      <c r="AY7" s="92" t="e">
        <f>IF(#REF!="","",#REF!)</f>
        <v>#REF!</v>
      </c>
      <c r="AZ7" s="92" t="e">
        <f>IF(#REF!="","",#REF!)</f>
        <v>#REF!</v>
      </c>
      <c r="BA7" s="92" t="e">
        <f>IF(#REF!="","",#REF!)</f>
        <v>#REF!</v>
      </c>
      <c r="BB7" s="92" t="e">
        <f>IF(#REF!="","",#REF!)</f>
        <v>#REF!</v>
      </c>
      <c r="BC7" s="92" t="e">
        <f>IF(#REF!="","",#REF!)</f>
        <v>#REF!</v>
      </c>
      <c r="BD7" s="92" t="e">
        <f>IF(#REF!="","",#REF!)</f>
        <v>#REF!</v>
      </c>
      <c r="BE7" s="92" t="e">
        <f>IF(#REF!="","",#REF!)</f>
        <v>#REF!</v>
      </c>
      <c r="BF7" s="92" t="e">
        <f>IF(#REF!="","",#REF!)</f>
        <v>#REF!</v>
      </c>
      <c r="BG7" s="92" t="e">
        <f>IF(#REF!="","",#REF!)</f>
        <v>#REF!</v>
      </c>
      <c r="BH7" s="92" t="e">
        <f>IF(#REF!="","",#REF!)</f>
        <v>#REF!</v>
      </c>
      <c r="BI7" s="92" t="e">
        <f>IF(#REF!="","",#REF!)</f>
        <v>#REF!</v>
      </c>
      <c r="BJ7" s="92" t="e">
        <f>IF(#REF!="","",#REF!)</f>
        <v>#REF!</v>
      </c>
      <c r="BK7" s="92" t="e">
        <f>IF(#REF!="","",#REF!)</f>
        <v>#REF!</v>
      </c>
      <c r="BL7" s="92" t="e">
        <f>IF(#REF!="","",#REF!)</f>
        <v>#REF!</v>
      </c>
      <c r="BM7" s="92" t="e">
        <f>IF(#REF!="","",#REF!)</f>
        <v>#REF!</v>
      </c>
      <c r="BN7" s="92" t="e">
        <f>IF(#REF!="","",#REF!)</f>
        <v>#REF!</v>
      </c>
      <c r="BO7" s="92" t="e">
        <f>IF(#REF!="","",#REF!)</f>
        <v>#REF!</v>
      </c>
      <c r="BP7" s="92" t="e">
        <f t="shared" ref="BP7:BR22" si="4">IF(SUM(AX7,BD7,BJ7)="","",SUM(AX7,BD7,BJ7))</f>
        <v>#REF!</v>
      </c>
      <c r="BQ7" s="92" t="e">
        <f t="shared" si="4"/>
        <v>#REF!</v>
      </c>
      <c r="BR7" s="92" t="e">
        <f>IF(SUM(AZ7,BF7,BL7)="","",SUM(AZ7,BF7,BL7))</f>
        <v>#REF!</v>
      </c>
      <c r="BS7" s="92" t="e">
        <f t="shared" ref="BS7:BU22" si="5">IF(SUM(BA7,BG7,BM7)="","",SUM(BA7,BG7,BM7))</f>
        <v>#REF!</v>
      </c>
      <c r="BT7" s="92" t="e">
        <f t="shared" si="5"/>
        <v>#REF!</v>
      </c>
      <c r="BU7" s="93" t="e">
        <f>IF(SUM(BC7,BI7,BO7)="","",SUM(BC7,BI7,BO7))</f>
        <v>#REF!</v>
      </c>
    </row>
    <row r="8" spans="1:73" ht="18" customHeight="1" x14ac:dyDescent="0.2">
      <c r="A8" s="142" t="s">
        <v>12</v>
      </c>
      <c r="B8" s="84" t="e">
        <f t="shared" si="0"/>
        <v>#REF!</v>
      </c>
      <c r="C8" s="51" t="e">
        <f t="shared" si="0"/>
        <v>#REF!</v>
      </c>
      <c r="D8" s="95" t="e">
        <f t="shared" si="0"/>
        <v>#REF!</v>
      </c>
      <c r="E8" s="80" t="e">
        <f t="shared" si="0"/>
        <v>#REF!</v>
      </c>
      <c r="F8" s="80" t="e">
        <f t="shared" si="0"/>
        <v>#REF!</v>
      </c>
      <c r="G8" s="95" t="e">
        <f t="shared" si="0"/>
        <v>#REF!</v>
      </c>
      <c r="H8" s="51" t="e">
        <f t="shared" si="0"/>
        <v>#REF!</v>
      </c>
      <c r="I8" s="51" t="e">
        <f t="shared" si="0"/>
        <v>#REF!</v>
      </c>
      <c r="J8" s="95" t="e">
        <f t="shared" si="0"/>
        <v>#REF!</v>
      </c>
      <c r="K8" s="80" t="e">
        <f t="shared" si="0"/>
        <v>#REF!</v>
      </c>
      <c r="L8" s="80" t="e">
        <f t="shared" si="0"/>
        <v>#REF!</v>
      </c>
      <c r="M8" s="95" t="e">
        <f t="shared" si="0"/>
        <v>#REF!</v>
      </c>
      <c r="N8" s="51" t="e">
        <f t="shared" si="0"/>
        <v>#REF!</v>
      </c>
      <c r="O8" s="51" t="e">
        <f t="shared" si="0"/>
        <v>#REF!</v>
      </c>
      <c r="P8" s="95" t="e">
        <f t="shared" si="0"/>
        <v>#REF!</v>
      </c>
      <c r="Q8" s="80" t="e">
        <f t="shared" si="0"/>
        <v>#REF!</v>
      </c>
      <c r="R8" s="80" t="e">
        <f t="shared" si="1"/>
        <v>#REF!</v>
      </c>
      <c r="S8" s="95" t="e">
        <f t="shared" si="1"/>
        <v>#REF!</v>
      </c>
      <c r="T8" s="51" t="e">
        <f t="shared" si="1"/>
        <v>#REF!</v>
      </c>
      <c r="U8" s="51" t="e">
        <f t="shared" si="1"/>
        <v>#REF!</v>
      </c>
      <c r="V8" s="95" t="e">
        <f t="shared" si="1"/>
        <v>#REF!</v>
      </c>
      <c r="W8" s="80" t="e">
        <f t="shared" si="1"/>
        <v>#REF!</v>
      </c>
      <c r="X8" s="80" t="e">
        <f t="shared" si="1"/>
        <v>#REF!</v>
      </c>
      <c r="Y8" s="96" t="e">
        <f t="shared" si="1"/>
        <v>#REF!</v>
      </c>
      <c r="Z8" s="97" t="e">
        <f>IF(#REF!="","",#REF!)</f>
        <v>#REF!</v>
      </c>
      <c r="AA8" s="95" t="e">
        <f>IF(#REF!="","",#REF!)</f>
        <v>#REF!</v>
      </c>
      <c r="AB8" s="95" t="e">
        <f>IF(#REF!="","",#REF!)</f>
        <v>#REF!</v>
      </c>
      <c r="AC8" s="95" t="e">
        <f>IF(#REF!="","",#REF!)</f>
        <v>#REF!</v>
      </c>
      <c r="AD8" s="95" t="e">
        <f>IF(#REF!="","",#REF!)</f>
        <v>#REF!</v>
      </c>
      <c r="AE8" s="95" t="e">
        <f>IF(#REF!="","",#REF!)</f>
        <v>#REF!</v>
      </c>
      <c r="AF8" s="95" t="e">
        <f>IF(#REF!="","",#REF!)</f>
        <v>#REF!</v>
      </c>
      <c r="AG8" s="95" t="e">
        <f>IF(#REF!="","",#REF!)</f>
        <v>#REF!</v>
      </c>
      <c r="AH8" s="95" t="e">
        <f>IF(#REF!="","",#REF!)</f>
        <v>#REF!</v>
      </c>
      <c r="AI8" s="95" t="e">
        <f>IF(#REF!="","",#REF!)</f>
        <v>#REF!</v>
      </c>
      <c r="AJ8" s="95" t="e">
        <f>IF(#REF!="","",#REF!)</f>
        <v>#REF!</v>
      </c>
      <c r="AK8" s="95" t="e">
        <f>IF(#REF!="","",#REF!)</f>
        <v>#REF!</v>
      </c>
      <c r="AL8" s="95" t="e">
        <f>IF(#REF!="","",#REF!)</f>
        <v>#REF!</v>
      </c>
      <c r="AM8" s="95" t="e">
        <f>IF(#REF!="","",#REF!)</f>
        <v>#REF!</v>
      </c>
      <c r="AN8" s="95" t="e">
        <f>IF(#REF!="","",#REF!)</f>
        <v>#REF!</v>
      </c>
      <c r="AO8" s="95" t="e">
        <f>IF(#REF!="","",#REF!)</f>
        <v>#REF!</v>
      </c>
      <c r="AP8" s="95" t="e">
        <f>IF(#REF!="","",#REF!)</f>
        <v>#REF!</v>
      </c>
      <c r="AQ8" s="95" t="e">
        <f>IF(#REF!="","",#REF!)</f>
        <v>#REF!</v>
      </c>
      <c r="AR8" s="95" t="e">
        <f t="shared" si="2"/>
        <v>#REF!</v>
      </c>
      <c r="AS8" s="95" t="e">
        <f t="shared" si="2"/>
        <v>#REF!</v>
      </c>
      <c r="AT8" s="95" t="e">
        <f t="shared" si="2"/>
        <v>#REF!</v>
      </c>
      <c r="AU8" s="95" t="e">
        <f t="shared" si="3"/>
        <v>#REF!</v>
      </c>
      <c r="AV8" s="95" t="e">
        <f t="shared" si="3"/>
        <v>#REF!</v>
      </c>
      <c r="AW8" s="96" t="e">
        <f t="shared" si="3"/>
        <v>#REF!</v>
      </c>
      <c r="AX8" s="97" t="e">
        <f>IF(#REF!="","",#REF!)</f>
        <v>#REF!</v>
      </c>
      <c r="AY8" s="95" t="e">
        <f>IF(#REF!="","",#REF!)</f>
        <v>#REF!</v>
      </c>
      <c r="AZ8" s="95" t="e">
        <f>IF(#REF!="","",#REF!)</f>
        <v>#REF!</v>
      </c>
      <c r="BA8" s="95" t="e">
        <f>IF(#REF!="","",#REF!)</f>
        <v>#REF!</v>
      </c>
      <c r="BB8" s="95" t="e">
        <f>IF(#REF!="","",#REF!)</f>
        <v>#REF!</v>
      </c>
      <c r="BC8" s="95" t="e">
        <f>IF(#REF!="","",#REF!)</f>
        <v>#REF!</v>
      </c>
      <c r="BD8" s="95" t="e">
        <f>IF(#REF!="","",#REF!)</f>
        <v>#REF!</v>
      </c>
      <c r="BE8" s="95" t="e">
        <f>IF(#REF!="","",#REF!)</f>
        <v>#REF!</v>
      </c>
      <c r="BF8" s="95" t="e">
        <f>IF(#REF!="","",#REF!)</f>
        <v>#REF!</v>
      </c>
      <c r="BG8" s="95" t="e">
        <f>IF(#REF!="","",#REF!)</f>
        <v>#REF!</v>
      </c>
      <c r="BH8" s="95" t="e">
        <f>IF(#REF!="","",#REF!)</f>
        <v>#REF!</v>
      </c>
      <c r="BI8" s="95" t="e">
        <f>IF(#REF!="","",#REF!)</f>
        <v>#REF!</v>
      </c>
      <c r="BJ8" s="95" t="e">
        <f>IF(#REF!="","",#REF!)</f>
        <v>#REF!</v>
      </c>
      <c r="BK8" s="95" t="e">
        <f>IF(#REF!="","",#REF!)</f>
        <v>#REF!</v>
      </c>
      <c r="BL8" s="95" t="e">
        <f>IF(#REF!="","",#REF!)</f>
        <v>#REF!</v>
      </c>
      <c r="BM8" s="95" t="e">
        <f>IF(#REF!="","",#REF!)</f>
        <v>#REF!</v>
      </c>
      <c r="BN8" s="95" t="e">
        <f>IF(#REF!="","",#REF!)</f>
        <v>#REF!</v>
      </c>
      <c r="BO8" s="95" t="e">
        <f>IF(#REF!="","",#REF!)</f>
        <v>#REF!</v>
      </c>
      <c r="BP8" s="95" t="e">
        <f t="shared" si="4"/>
        <v>#REF!</v>
      </c>
      <c r="BQ8" s="95" t="e">
        <f t="shared" si="4"/>
        <v>#REF!</v>
      </c>
      <c r="BR8" s="95" t="e">
        <f t="shared" si="4"/>
        <v>#REF!</v>
      </c>
      <c r="BS8" s="95" t="e">
        <f t="shared" si="5"/>
        <v>#REF!</v>
      </c>
      <c r="BT8" s="95" t="e">
        <f t="shared" si="5"/>
        <v>#REF!</v>
      </c>
      <c r="BU8" s="96" t="e">
        <f t="shared" si="5"/>
        <v>#REF!</v>
      </c>
    </row>
    <row r="9" spans="1:73" ht="18" customHeight="1" x14ac:dyDescent="0.2">
      <c r="A9" s="142" t="s">
        <v>13</v>
      </c>
      <c r="B9" s="84" t="e">
        <f t="shared" si="0"/>
        <v>#REF!</v>
      </c>
      <c r="C9" s="51" t="e">
        <f t="shared" si="0"/>
        <v>#REF!</v>
      </c>
      <c r="D9" s="95" t="e">
        <f t="shared" si="0"/>
        <v>#REF!</v>
      </c>
      <c r="E9" s="80" t="e">
        <f t="shared" si="0"/>
        <v>#REF!</v>
      </c>
      <c r="F9" s="80" t="e">
        <f t="shared" si="0"/>
        <v>#REF!</v>
      </c>
      <c r="G9" s="95" t="e">
        <f t="shared" si="0"/>
        <v>#REF!</v>
      </c>
      <c r="H9" s="51" t="e">
        <f t="shared" si="0"/>
        <v>#REF!</v>
      </c>
      <c r="I9" s="51" t="e">
        <f t="shared" si="0"/>
        <v>#REF!</v>
      </c>
      <c r="J9" s="95" t="e">
        <f t="shared" si="0"/>
        <v>#REF!</v>
      </c>
      <c r="K9" s="80" t="e">
        <f t="shared" si="0"/>
        <v>#REF!</v>
      </c>
      <c r="L9" s="80" t="e">
        <f t="shared" si="0"/>
        <v>#REF!</v>
      </c>
      <c r="M9" s="95" t="e">
        <f t="shared" si="0"/>
        <v>#REF!</v>
      </c>
      <c r="N9" s="51" t="e">
        <f t="shared" si="0"/>
        <v>#REF!</v>
      </c>
      <c r="O9" s="51" t="e">
        <f t="shared" si="0"/>
        <v>#REF!</v>
      </c>
      <c r="P9" s="95" t="e">
        <f t="shared" si="0"/>
        <v>#REF!</v>
      </c>
      <c r="Q9" s="80" t="e">
        <f t="shared" si="0"/>
        <v>#REF!</v>
      </c>
      <c r="R9" s="80" t="e">
        <f t="shared" si="1"/>
        <v>#REF!</v>
      </c>
      <c r="S9" s="95" t="e">
        <f t="shared" si="1"/>
        <v>#REF!</v>
      </c>
      <c r="T9" s="51" t="e">
        <f t="shared" si="1"/>
        <v>#REF!</v>
      </c>
      <c r="U9" s="51" t="e">
        <f t="shared" si="1"/>
        <v>#REF!</v>
      </c>
      <c r="V9" s="95" t="e">
        <f t="shared" si="1"/>
        <v>#REF!</v>
      </c>
      <c r="W9" s="80" t="e">
        <f t="shared" si="1"/>
        <v>#REF!</v>
      </c>
      <c r="X9" s="80" t="e">
        <f t="shared" si="1"/>
        <v>#REF!</v>
      </c>
      <c r="Y9" s="96" t="e">
        <f t="shared" si="1"/>
        <v>#REF!</v>
      </c>
      <c r="Z9" s="97" t="e">
        <f>IF(#REF!="","",#REF!)</f>
        <v>#REF!</v>
      </c>
      <c r="AA9" s="95" t="e">
        <f>IF(#REF!="","",#REF!)</f>
        <v>#REF!</v>
      </c>
      <c r="AB9" s="95" t="e">
        <f>IF(#REF!="","",#REF!)</f>
        <v>#REF!</v>
      </c>
      <c r="AC9" s="95" t="e">
        <f>IF(#REF!="","",#REF!)</f>
        <v>#REF!</v>
      </c>
      <c r="AD9" s="95" t="e">
        <f>IF(#REF!="","",#REF!)</f>
        <v>#REF!</v>
      </c>
      <c r="AE9" s="95" t="e">
        <f>IF(#REF!="","",#REF!)</f>
        <v>#REF!</v>
      </c>
      <c r="AF9" s="95" t="e">
        <f>IF(#REF!="","",#REF!)</f>
        <v>#REF!</v>
      </c>
      <c r="AG9" s="95" t="e">
        <f>IF(#REF!="","",#REF!)</f>
        <v>#REF!</v>
      </c>
      <c r="AH9" s="95" t="e">
        <f>IF(#REF!="","",#REF!)</f>
        <v>#REF!</v>
      </c>
      <c r="AI9" s="95" t="e">
        <f>IF(#REF!="","",#REF!)</f>
        <v>#REF!</v>
      </c>
      <c r="AJ9" s="95" t="e">
        <f>IF(#REF!="","",#REF!)</f>
        <v>#REF!</v>
      </c>
      <c r="AK9" s="95" t="e">
        <f>IF(#REF!="","",#REF!)</f>
        <v>#REF!</v>
      </c>
      <c r="AL9" s="95" t="e">
        <f>IF(#REF!="","",#REF!)</f>
        <v>#REF!</v>
      </c>
      <c r="AM9" s="95" t="e">
        <f>IF(#REF!="","",#REF!)</f>
        <v>#REF!</v>
      </c>
      <c r="AN9" s="95" t="e">
        <f>IF(#REF!="","",#REF!)</f>
        <v>#REF!</v>
      </c>
      <c r="AO9" s="95" t="e">
        <f>IF(#REF!="","",#REF!)</f>
        <v>#REF!</v>
      </c>
      <c r="AP9" s="95" t="e">
        <f>IF(#REF!="","",#REF!)</f>
        <v>#REF!</v>
      </c>
      <c r="AQ9" s="95" t="e">
        <f>IF(#REF!="","",#REF!)</f>
        <v>#REF!</v>
      </c>
      <c r="AR9" s="95" t="e">
        <f t="shared" si="2"/>
        <v>#REF!</v>
      </c>
      <c r="AS9" s="95" t="e">
        <f t="shared" si="2"/>
        <v>#REF!</v>
      </c>
      <c r="AT9" s="95" t="e">
        <f t="shared" si="2"/>
        <v>#REF!</v>
      </c>
      <c r="AU9" s="95" t="e">
        <f t="shared" si="3"/>
        <v>#REF!</v>
      </c>
      <c r="AV9" s="95" t="e">
        <f t="shared" si="3"/>
        <v>#REF!</v>
      </c>
      <c r="AW9" s="96" t="e">
        <f t="shared" si="3"/>
        <v>#REF!</v>
      </c>
      <c r="AX9" s="97" t="e">
        <f>IF(#REF!="","",#REF!)</f>
        <v>#REF!</v>
      </c>
      <c r="AY9" s="95" t="e">
        <f>IF(#REF!="","",#REF!)</f>
        <v>#REF!</v>
      </c>
      <c r="AZ9" s="95" t="e">
        <f>IF(#REF!="","",#REF!)</f>
        <v>#REF!</v>
      </c>
      <c r="BA9" s="95" t="e">
        <f>IF(#REF!="","",#REF!)</f>
        <v>#REF!</v>
      </c>
      <c r="BB9" s="95" t="e">
        <f>IF(#REF!="","",#REF!)</f>
        <v>#REF!</v>
      </c>
      <c r="BC9" s="95" t="e">
        <f>IF(#REF!="","",#REF!)</f>
        <v>#REF!</v>
      </c>
      <c r="BD9" s="95" t="e">
        <f>IF(#REF!="","",#REF!)</f>
        <v>#REF!</v>
      </c>
      <c r="BE9" s="95" t="e">
        <f>IF(#REF!="","",#REF!)</f>
        <v>#REF!</v>
      </c>
      <c r="BF9" s="95" t="e">
        <f>IF(#REF!="","",#REF!)</f>
        <v>#REF!</v>
      </c>
      <c r="BG9" s="95" t="e">
        <f>IF(#REF!="","",#REF!)</f>
        <v>#REF!</v>
      </c>
      <c r="BH9" s="95" t="e">
        <f>IF(#REF!="","",#REF!)</f>
        <v>#REF!</v>
      </c>
      <c r="BI9" s="95" t="e">
        <f>IF(#REF!="","",#REF!)</f>
        <v>#REF!</v>
      </c>
      <c r="BJ9" s="95" t="e">
        <f>IF(#REF!="","",#REF!)</f>
        <v>#REF!</v>
      </c>
      <c r="BK9" s="95" t="e">
        <f>IF(#REF!="","",#REF!)</f>
        <v>#REF!</v>
      </c>
      <c r="BL9" s="95" t="e">
        <f>IF(#REF!="","",#REF!)</f>
        <v>#REF!</v>
      </c>
      <c r="BM9" s="95" t="e">
        <f>IF(#REF!="","",#REF!)</f>
        <v>#REF!</v>
      </c>
      <c r="BN9" s="95" t="e">
        <f>IF(#REF!="","",#REF!)</f>
        <v>#REF!</v>
      </c>
      <c r="BO9" s="95" t="e">
        <f>IF(#REF!="","",#REF!)</f>
        <v>#REF!</v>
      </c>
      <c r="BP9" s="95" t="e">
        <f t="shared" si="4"/>
        <v>#REF!</v>
      </c>
      <c r="BQ9" s="95" t="e">
        <f t="shared" si="4"/>
        <v>#REF!</v>
      </c>
      <c r="BR9" s="95" t="e">
        <f t="shared" si="4"/>
        <v>#REF!</v>
      </c>
      <c r="BS9" s="95" t="e">
        <f t="shared" si="5"/>
        <v>#REF!</v>
      </c>
      <c r="BT9" s="95" t="e">
        <f t="shared" si="5"/>
        <v>#REF!</v>
      </c>
      <c r="BU9" s="96" t="e">
        <f t="shared" si="5"/>
        <v>#REF!</v>
      </c>
    </row>
    <row r="10" spans="1:73" ht="18" customHeight="1" x14ac:dyDescent="0.2">
      <c r="A10" s="142" t="s">
        <v>14</v>
      </c>
      <c r="B10" s="84" t="e">
        <f t="shared" si="0"/>
        <v>#REF!</v>
      </c>
      <c r="C10" s="51" t="e">
        <f t="shared" si="0"/>
        <v>#REF!</v>
      </c>
      <c r="D10" s="95" t="e">
        <f t="shared" si="0"/>
        <v>#REF!</v>
      </c>
      <c r="E10" s="80" t="e">
        <f t="shared" si="0"/>
        <v>#REF!</v>
      </c>
      <c r="F10" s="80" t="e">
        <f t="shared" si="0"/>
        <v>#REF!</v>
      </c>
      <c r="G10" s="95" t="e">
        <f t="shared" si="0"/>
        <v>#REF!</v>
      </c>
      <c r="H10" s="51" t="e">
        <f t="shared" si="0"/>
        <v>#REF!</v>
      </c>
      <c r="I10" s="51" t="e">
        <f t="shared" si="0"/>
        <v>#REF!</v>
      </c>
      <c r="J10" s="95" t="e">
        <f t="shared" si="0"/>
        <v>#REF!</v>
      </c>
      <c r="K10" s="80" t="e">
        <f t="shared" si="0"/>
        <v>#REF!</v>
      </c>
      <c r="L10" s="80" t="e">
        <f t="shared" si="0"/>
        <v>#REF!</v>
      </c>
      <c r="M10" s="95" t="e">
        <f t="shared" si="0"/>
        <v>#REF!</v>
      </c>
      <c r="N10" s="51" t="e">
        <f t="shared" si="0"/>
        <v>#REF!</v>
      </c>
      <c r="O10" s="51" t="e">
        <f t="shared" si="0"/>
        <v>#REF!</v>
      </c>
      <c r="P10" s="95" t="e">
        <f t="shared" si="0"/>
        <v>#REF!</v>
      </c>
      <c r="Q10" s="80" t="e">
        <f t="shared" si="0"/>
        <v>#REF!</v>
      </c>
      <c r="R10" s="80" t="e">
        <f t="shared" si="1"/>
        <v>#REF!</v>
      </c>
      <c r="S10" s="95" t="e">
        <f t="shared" si="1"/>
        <v>#REF!</v>
      </c>
      <c r="T10" s="51" t="e">
        <f t="shared" si="1"/>
        <v>#REF!</v>
      </c>
      <c r="U10" s="51" t="e">
        <f t="shared" si="1"/>
        <v>#REF!</v>
      </c>
      <c r="V10" s="95" t="e">
        <f t="shared" si="1"/>
        <v>#REF!</v>
      </c>
      <c r="W10" s="80" t="e">
        <f t="shared" si="1"/>
        <v>#REF!</v>
      </c>
      <c r="X10" s="80" t="e">
        <f t="shared" si="1"/>
        <v>#REF!</v>
      </c>
      <c r="Y10" s="96" t="e">
        <f t="shared" si="1"/>
        <v>#REF!</v>
      </c>
      <c r="Z10" s="97" t="e">
        <f>IF(#REF!="","",#REF!)</f>
        <v>#REF!</v>
      </c>
      <c r="AA10" s="95" t="e">
        <f>IF(#REF!="","",#REF!)</f>
        <v>#REF!</v>
      </c>
      <c r="AB10" s="95" t="e">
        <f>IF(#REF!="","",#REF!)</f>
        <v>#REF!</v>
      </c>
      <c r="AC10" s="95" t="e">
        <f>IF(#REF!="","",#REF!)</f>
        <v>#REF!</v>
      </c>
      <c r="AD10" s="95" t="e">
        <f>IF(#REF!="","",#REF!)</f>
        <v>#REF!</v>
      </c>
      <c r="AE10" s="95" t="e">
        <f>IF(#REF!="","",#REF!)</f>
        <v>#REF!</v>
      </c>
      <c r="AF10" s="95" t="e">
        <f>IF(#REF!="","",#REF!)</f>
        <v>#REF!</v>
      </c>
      <c r="AG10" s="95" t="e">
        <f>IF(#REF!="","",#REF!)</f>
        <v>#REF!</v>
      </c>
      <c r="AH10" s="95" t="e">
        <f>IF(#REF!="","",#REF!)</f>
        <v>#REF!</v>
      </c>
      <c r="AI10" s="95" t="e">
        <f>IF(#REF!="","",#REF!)</f>
        <v>#REF!</v>
      </c>
      <c r="AJ10" s="95" t="e">
        <f>IF(#REF!="","",#REF!)</f>
        <v>#REF!</v>
      </c>
      <c r="AK10" s="95" t="e">
        <f>IF(#REF!="","",#REF!)</f>
        <v>#REF!</v>
      </c>
      <c r="AL10" s="95" t="e">
        <f>IF(#REF!="","",#REF!)</f>
        <v>#REF!</v>
      </c>
      <c r="AM10" s="95" t="e">
        <f>IF(#REF!="","",#REF!)</f>
        <v>#REF!</v>
      </c>
      <c r="AN10" s="95" t="e">
        <f>IF(#REF!="","",#REF!)</f>
        <v>#REF!</v>
      </c>
      <c r="AO10" s="95" t="e">
        <f>IF(#REF!="","",#REF!)</f>
        <v>#REF!</v>
      </c>
      <c r="AP10" s="95" t="e">
        <f>IF(#REF!="","",#REF!)</f>
        <v>#REF!</v>
      </c>
      <c r="AQ10" s="95" t="e">
        <f>IF(#REF!="","",#REF!)</f>
        <v>#REF!</v>
      </c>
      <c r="AR10" s="95" t="e">
        <f t="shared" si="2"/>
        <v>#REF!</v>
      </c>
      <c r="AS10" s="95" t="e">
        <f t="shared" si="2"/>
        <v>#REF!</v>
      </c>
      <c r="AT10" s="95" t="e">
        <f t="shared" si="2"/>
        <v>#REF!</v>
      </c>
      <c r="AU10" s="95" t="e">
        <f t="shared" si="3"/>
        <v>#REF!</v>
      </c>
      <c r="AV10" s="95" t="e">
        <f t="shared" si="3"/>
        <v>#REF!</v>
      </c>
      <c r="AW10" s="96" t="e">
        <f t="shared" si="3"/>
        <v>#REF!</v>
      </c>
      <c r="AX10" s="97" t="e">
        <f>IF(#REF!="","",#REF!)</f>
        <v>#REF!</v>
      </c>
      <c r="AY10" s="95" t="e">
        <f>IF(#REF!="","",#REF!)</f>
        <v>#REF!</v>
      </c>
      <c r="AZ10" s="95" t="e">
        <f>IF(#REF!="","",#REF!)</f>
        <v>#REF!</v>
      </c>
      <c r="BA10" s="95" t="e">
        <f>IF(#REF!="","",#REF!)</f>
        <v>#REF!</v>
      </c>
      <c r="BB10" s="95" t="e">
        <f>IF(#REF!="","",#REF!)</f>
        <v>#REF!</v>
      </c>
      <c r="BC10" s="95" t="e">
        <f>IF(#REF!="","",#REF!)</f>
        <v>#REF!</v>
      </c>
      <c r="BD10" s="95" t="e">
        <f>IF(#REF!="","",#REF!)</f>
        <v>#REF!</v>
      </c>
      <c r="BE10" s="95" t="e">
        <f>IF(#REF!="","",#REF!)</f>
        <v>#REF!</v>
      </c>
      <c r="BF10" s="95" t="e">
        <f>IF(#REF!="","",#REF!)</f>
        <v>#REF!</v>
      </c>
      <c r="BG10" s="95" t="e">
        <f>IF(#REF!="","",#REF!)</f>
        <v>#REF!</v>
      </c>
      <c r="BH10" s="95" t="e">
        <f>IF(#REF!="","",#REF!)</f>
        <v>#REF!</v>
      </c>
      <c r="BI10" s="95" t="e">
        <f>IF(#REF!="","",#REF!)</f>
        <v>#REF!</v>
      </c>
      <c r="BJ10" s="95" t="e">
        <f>IF(#REF!="","",#REF!)</f>
        <v>#REF!</v>
      </c>
      <c r="BK10" s="95" t="e">
        <f>IF(#REF!="","",#REF!)</f>
        <v>#REF!</v>
      </c>
      <c r="BL10" s="95" t="e">
        <f>IF(#REF!="","",#REF!)</f>
        <v>#REF!</v>
      </c>
      <c r="BM10" s="95" t="e">
        <f>IF(#REF!="","",#REF!)</f>
        <v>#REF!</v>
      </c>
      <c r="BN10" s="95" t="e">
        <f>IF(#REF!="","",#REF!)</f>
        <v>#REF!</v>
      </c>
      <c r="BO10" s="95" t="e">
        <f>IF(#REF!="","",#REF!)</f>
        <v>#REF!</v>
      </c>
      <c r="BP10" s="95" t="e">
        <f t="shared" si="4"/>
        <v>#REF!</v>
      </c>
      <c r="BQ10" s="95" t="e">
        <f t="shared" si="4"/>
        <v>#REF!</v>
      </c>
      <c r="BR10" s="95" t="e">
        <f t="shared" si="4"/>
        <v>#REF!</v>
      </c>
      <c r="BS10" s="95" t="e">
        <f t="shared" si="5"/>
        <v>#REF!</v>
      </c>
      <c r="BT10" s="95" t="e">
        <f t="shared" si="5"/>
        <v>#REF!</v>
      </c>
      <c r="BU10" s="96" t="e">
        <f t="shared" si="5"/>
        <v>#REF!</v>
      </c>
    </row>
    <row r="11" spans="1:73" ht="18" customHeight="1" x14ac:dyDescent="0.2">
      <c r="A11" s="142" t="s">
        <v>15</v>
      </c>
      <c r="B11" s="84" t="e">
        <f t="shared" si="0"/>
        <v>#REF!</v>
      </c>
      <c r="C11" s="51" t="e">
        <f t="shared" si="0"/>
        <v>#REF!</v>
      </c>
      <c r="D11" s="95" t="e">
        <f t="shared" si="0"/>
        <v>#REF!</v>
      </c>
      <c r="E11" s="80" t="e">
        <f t="shared" si="0"/>
        <v>#REF!</v>
      </c>
      <c r="F11" s="80" t="e">
        <f t="shared" si="0"/>
        <v>#REF!</v>
      </c>
      <c r="G11" s="95" t="e">
        <f t="shared" si="0"/>
        <v>#REF!</v>
      </c>
      <c r="H11" s="51" t="e">
        <f t="shared" si="0"/>
        <v>#REF!</v>
      </c>
      <c r="I11" s="51" t="e">
        <f t="shared" si="0"/>
        <v>#REF!</v>
      </c>
      <c r="J11" s="95" t="e">
        <f t="shared" si="0"/>
        <v>#REF!</v>
      </c>
      <c r="K11" s="80" t="e">
        <f t="shared" si="0"/>
        <v>#REF!</v>
      </c>
      <c r="L11" s="80" t="e">
        <f t="shared" si="0"/>
        <v>#REF!</v>
      </c>
      <c r="M11" s="95" t="e">
        <f t="shared" si="0"/>
        <v>#REF!</v>
      </c>
      <c r="N11" s="51" t="e">
        <f t="shared" si="0"/>
        <v>#REF!</v>
      </c>
      <c r="O11" s="51" t="e">
        <f t="shared" si="0"/>
        <v>#REF!</v>
      </c>
      <c r="P11" s="95" t="e">
        <f t="shared" si="0"/>
        <v>#REF!</v>
      </c>
      <c r="Q11" s="80" t="e">
        <f t="shared" si="0"/>
        <v>#REF!</v>
      </c>
      <c r="R11" s="80" t="e">
        <f t="shared" si="1"/>
        <v>#REF!</v>
      </c>
      <c r="S11" s="95" t="e">
        <f t="shared" si="1"/>
        <v>#REF!</v>
      </c>
      <c r="T11" s="51" t="e">
        <f t="shared" si="1"/>
        <v>#REF!</v>
      </c>
      <c r="U11" s="51" t="e">
        <f t="shared" si="1"/>
        <v>#REF!</v>
      </c>
      <c r="V11" s="95" t="e">
        <f t="shared" si="1"/>
        <v>#REF!</v>
      </c>
      <c r="W11" s="80" t="e">
        <f t="shared" si="1"/>
        <v>#REF!</v>
      </c>
      <c r="X11" s="80" t="e">
        <f t="shared" si="1"/>
        <v>#REF!</v>
      </c>
      <c r="Y11" s="96" t="e">
        <f t="shared" si="1"/>
        <v>#REF!</v>
      </c>
      <c r="Z11" s="97" t="e">
        <f>IF(#REF!="","",#REF!)</f>
        <v>#REF!</v>
      </c>
      <c r="AA11" s="95" t="e">
        <f>IF(#REF!="","",#REF!)</f>
        <v>#REF!</v>
      </c>
      <c r="AB11" s="95" t="e">
        <f>IF(#REF!="","",#REF!)</f>
        <v>#REF!</v>
      </c>
      <c r="AC11" s="95" t="e">
        <f>IF(#REF!="","",#REF!)</f>
        <v>#REF!</v>
      </c>
      <c r="AD11" s="95" t="e">
        <f>IF(#REF!="","",#REF!)</f>
        <v>#REF!</v>
      </c>
      <c r="AE11" s="95" t="e">
        <f>IF(#REF!="","",#REF!)</f>
        <v>#REF!</v>
      </c>
      <c r="AF11" s="95" t="e">
        <f>IF(#REF!="","",#REF!)</f>
        <v>#REF!</v>
      </c>
      <c r="AG11" s="95" t="e">
        <f>IF(#REF!="","",#REF!)</f>
        <v>#REF!</v>
      </c>
      <c r="AH11" s="95" t="e">
        <f>IF(#REF!="","",#REF!)</f>
        <v>#REF!</v>
      </c>
      <c r="AI11" s="95" t="e">
        <f>IF(#REF!="","",#REF!)</f>
        <v>#REF!</v>
      </c>
      <c r="AJ11" s="95" t="e">
        <f>IF(#REF!="","",#REF!)</f>
        <v>#REF!</v>
      </c>
      <c r="AK11" s="95" t="e">
        <f>IF(#REF!="","",#REF!)</f>
        <v>#REF!</v>
      </c>
      <c r="AL11" s="95" t="e">
        <f>IF(#REF!="","",#REF!)</f>
        <v>#REF!</v>
      </c>
      <c r="AM11" s="95" t="e">
        <f>IF(#REF!="","",#REF!)</f>
        <v>#REF!</v>
      </c>
      <c r="AN11" s="95" t="e">
        <f>IF(#REF!="","",#REF!)</f>
        <v>#REF!</v>
      </c>
      <c r="AO11" s="95" t="e">
        <f>IF(#REF!="","",#REF!)</f>
        <v>#REF!</v>
      </c>
      <c r="AP11" s="95" t="e">
        <f>IF(#REF!="","",#REF!)</f>
        <v>#REF!</v>
      </c>
      <c r="AQ11" s="95" t="e">
        <f>IF(#REF!="","",#REF!)</f>
        <v>#REF!</v>
      </c>
      <c r="AR11" s="95" t="e">
        <f t="shared" si="2"/>
        <v>#REF!</v>
      </c>
      <c r="AS11" s="95" t="e">
        <f t="shared" si="2"/>
        <v>#REF!</v>
      </c>
      <c r="AT11" s="95" t="e">
        <f t="shared" si="2"/>
        <v>#REF!</v>
      </c>
      <c r="AU11" s="95" t="e">
        <f t="shared" si="3"/>
        <v>#REF!</v>
      </c>
      <c r="AV11" s="95" t="e">
        <f t="shared" si="3"/>
        <v>#REF!</v>
      </c>
      <c r="AW11" s="96" t="e">
        <f t="shared" si="3"/>
        <v>#REF!</v>
      </c>
      <c r="AX11" s="97" t="e">
        <f>IF(#REF!="","",#REF!)</f>
        <v>#REF!</v>
      </c>
      <c r="AY11" s="95" t="e">
        <f>IF(#REF!="","",#REF!)</f>
        <v>#REF!</v>
      </c>
      <c r="AZ11" s="95" t="e">
        <f>IF(#REF!="","",#REF!)</f>
        <v>#REF!</v>
      </c>
      <c r="BA11" s="95" t="e">
        <f>IF(#REF!="","",#REF!)</f>
        <v>#REF!</v>
      </c>
      <c r="BB11" s="95" t="e">
        <f>IF(#REF!="","",#REF!)</f>
        <v>#REF!</v>
      </c>
      <c r="BC11" s="95" t="e">
        <f>IF(#REF!="","",#REF!)</f>
        <v>#REF!</v>
      </c>
      <c r="BD11" s="95" t="e">
        <f>IF(#REF!="","",#REF!)</f>
        <v>#REF!</v>
      </c>
      <c r="BE11" s="95" t="e">
        <f>IF(#REF!="","",#REF!)</f>
        <v>#REF!</v>
      </c>
      <c r="BF11" s="95" t="e">
        <f>IF(#REF!="","",#REF!)</f>
        <v>#REF!</v>
      </c>
      <c r="BG11" s="95" t="e">
        <f>IF(#REF!="","",#REF!)</f>
        <v>#REF!</v>
      </c>
      <c r="BH11" s="95" t="e">
        <f>IF(#REF!="","",#REF!)</f>
        <v>#REF!</v>
      </c>
      <c r="BI11" s="95" t="e">
        <f>IF(#REF!="","",#REF!)</f>
        <v>#REF!</v>
      </c>
      <c r="BJ11" s="95" t="e">
        <f>IF(#REF!="","",#REF!)</f>
        <v>#REF!</v>
      </c>
      <c r="BK11" s="95" t="e">
        <f>IF(#REF!="","",#REF!)</f>
        <v>#REF!</v>
      </c>
      <c r="BL11" s="95" t="e">
        <f>IF(#REF!="","",#REF!)</f>
        <v>#REF!</v>
      </c>
      <c r="BM11" s="95" t="e">
        <f>IF(#REF!="","",#REF!)</f>
        <v>#REF!</v>
      </c>
      <c r="BN11" s="95" t="e">
        <f>IF(#REF!="","",#REF!)</f>
        <v>#REF!</v>
      </c>
      <c r="BO11" s="95" t="e">
        <f>IF(#REF!="","",#REF!)</f>
        <v>#REF!</v>
      </c>
      <c r="BP11" s="95" t="e">
        <f t="shared" si="4"/>
        <v>#REF!</v>
      </c>
      <c r="BQ11" s="95" t="e">
        <f t="shared" si="4"/>
        <v>#REF!</v>
      </c>
      <c r="BR11" s="95" t="e">
        <f t="shared" si="4"/>
        <v>#REF!</v>
      </c>
      <c r="BS11" s="95" t="e">
        <f t="shared" si="5"/>
        <v>#REF!</v>
      </c>
      <c r="BT11" s="95" t="e">
        <f t="shared" si="5"/>
        <v>#REF!</v>
      </c>
      <c r="BU11" s="96" t="e">
        <f t="shared" si="5"/>
        <v>#REF!</v>
      </c>
    </row>
    <row r="12" spans="1:73" ht="18" customHeight="1" x14ac:dyDescent="0.2">
      <c r="A12" s="142" t="s">
        <v>16</v>
      </c>
      <c r="B12" s="84" t="e">
        <f t="shared" si="0"/>
        <v>#REF!</v>
      </c>
      <c r="C12" s="51" t="e">
        <f t="shared" si="0"/>
        <v>#REF!</v>
      </c>
      <c r="D12" s="95" t="e">
        <f t="shared" si="0"/>
        <v>#REF!</v>
      </c>
      <c r="E12" s="80" t="e">
        <f t="shared" si="0"/>
        <v>#REF!</v>
      </c>
      <c r="F12" s="80" t="e">
        <f t="shared" si="0"/>
        <v>#REF!</v>
      </c>
      <c r="G12" s="95" t="e">
        <f t="shared" si="0"/>
        <v>#REF!</v>
      </c>
      <c r="H12" s="51" t="e">
        <f t="shared" si="0"/>
        <v>#REF!</v>
      </c>
      <c r="I12" s="51" t="e">
        <f t="shared" si="0"/>
        <v>#REF!</v>
      </c>
      <c r="J12" s="95" t="e">
        <f t="shared" si="0"/>
        <v>#REF!</v>
      </c>
      <c r="K12" s="80" t="e">
        <f t="shared" si="0"/>
        <v>#REF!</v>
      </c>
      <c r="L12" s="80" t="e">
        <f t="shared" si="0"/>
        <v>#REF!</v>
      </c>
      <c r="M12" s="95" t="e">
        <f t="shared" si="0"/>
        <v>#REF!</v>
      </c>
      <c r="N12" s="51" t="e">
        <f t="shared" si="0"/>
        <v>#REF!</v>
      </c>
      <c r="O12" s="51" t="e">
        <f t="shared" si="0"/>
        <v>#REF!</v>
      </c>
      <c r="P12" s="95" t="e">
        <f t="shared" si="0"/>
        <v>#REF!</v>
      </c>
      <c r="Q12" s="80" t="e">
        <f t="shared" si="0"/>
        <v>#REF!</v>
      </c>
      <c r="R12" s="80" t="e">
        <f t="shared" si="1"/>
        <v>#REF!</v>
      </c>
      <c r="S12" s="95" t="e">
        <f t="shared" si="1"/>
        <v>#REF!</v>
      </c>
      <c r="T12" s="51" t="e">
        <f t="shared" si="1"/>
        <v>#REF!</v>
      </c>
      <c r="U12" s="51" t="e">
        <f t="shared" si="1"/>
        <v>#REF!</v>
      </c>
      <c r="V12" s="95" t="e">
        <f t="shared" si="1"/>
        <v>#REF!</v>
      </c>
      <c r="W12" s="80" t="e">
        <f t="shared" si="1"/>
        <v>#REF!</v>
      </c>
      <c r="X12" s="80" t="e">
        <f t="shared" si="1"/>
        <v>#REF!</v>
      </c>
      <c r="Y12" s="96" t="e">
        <f t="shared" si="1"/>
        <v>#REF!</v>
      </c>
      <c r="Z12" s="97" t="e">
        <f>IF(#REF!="","",#REF!)</f>
        <v>#REF!</v>
      </c>
      <c r="AA12" s="95" t="e">
        <f>IF(#REF!="","",#REF!)</f>
        <v>#REF!</v>
      </c>
      <c r="AB12" s="95" t="e">
        <f>IF(#REF!="","",#REF!)</f>
        <v>#REF!</v>
      </c>
      <c r="AC12" s="95" t="e">
        <f>IF(#REF!="","",#REF!)</f>
        <v>#REF!</v>
      </c>
      <c r="AD12" s="95" t="e">
        <f>IF(#REF!="","",#REF!)</f>
        <v>#REF!</v>
      </c>
      <c r="AE12" s="95" t="e">
        <f>IF(#REF!="","",#REF!)</f>
        <v>#REF!</v>
      </c>
      <c r="AF12" s="95" t="e">
        <f>IF(#REF!="","",#REF!)</f>
        <v>#REF!</v>
      </c>
      <c r="AG12" s="95" t="e">
        <f>IF(#REF!="","",#REF!)</f>
        <v>#REF!</v>
      </c>
      <c r="AH12" s="95" t="e">
        <f>IF(#REF!="","",#REF!)</f>
        <v>#REF!</v>
      </c>
      <c r="AI12" s="95" t="e">
        <f>IF(#REF!="","",#REF!)</f>
        <v>#REF!</v>
      </c>
      <c r="AJ12" s="95" t="e">
        <f>IF(#REF!="","",#REF!)</f>
        <v>#REF!</v>
      </c>
      <c r="AK12" s="95" t="e">
        <f>IF(#REF!="","",#REF!)</f>
        <v>#REF!</v>
      </c>
      <c r="AL12" s="95" t="e">
        <f>IF(#REF!="","",#REF!)</f>
        <v>#REF!</v>
      </c>
      <c r="AM12" s="95" t="e">
        <f>IF(#REF!="","",#REF!)</f>
        <v>#REF!</v>
      </c>
      <c r="AN12" s="95" t="e">
        <f>IF(#REF!="","",#REF!)</f>
        <v>#REF!</v>
      </c>
      <c r="AO12" s="95" t="e">
        <f>IF(#REF!="","",#REF!)</f>
        <v>#REF!</v>
      </c>
      <c r="AP12" s="95" t="e">
        <f>IF(#REF!="","",#REF!)</f>
        <v>#REF!</v>
      </c>
      <c r="AQ12" s="95" t="e">
        <f>IF(#REF!="","",#REF!)</f>
        <v>#REF!</v>
      </c>
      <c r="AR12" s="95" t="e">
        <f t="shared" si="2"/>
        <v>#REF!</v>
      </c>
      <c r="AS12" s="95" t="e">
        <f t="shared" si="2"/>
        <v>#REF!</v>
      </c>
      <c r="AT12" s="95" t="e">
        <f t="shared" si="2"/>
        <v>#REF!</v>
      </c>
      <c r="AU12" s="95" t="e">
        <f t="shared" si="3"/>
        <v>#REF!</v>
      </c>
      <c r="AV12" s="95" t="e">
        <f t="shared" si="3"/>
        <v>#REF!</v>
      </c>
      <c r="AW12" s="96" t="e">
        <f t="shared" si="3"/>
        <v>#REF!</v>
      </c>
      <c r="AX12" s="97" t="e">
        <f>IF(#REF!="","",#REF!)</f>
        <v>#REF!</v>
      </c>
      <c r="AY12" s="95" t="e">
        <f>IF(#REF!="","",#REF!)</f>
        <v>#REF!</v>
      </c>
      <c r="AZ12" s="95" t="e">
        <f>IF(#REF!="","",#REF!)</f>
        <v>#REF!</v>
      </c>
      <c r="BA12" s="95" t="e">
        <f>IF(#REF!="","",#REF!)</f>
        <v>#REF!</v>
      </c>
      <c r="BB12" s="95" t="e">
        <f>IF(#REF!="","",#REF!)</f>
        <v>#REF!</v>
      </c>
      <c r="BC12" s="95" t="e">
        <f>IF(#REF!="","",#REF!)</f>
        <v>#REF!</v>
      </c>
      <c r="BD12" s="95" t="e">
        <f>IF(#REF!="","",#REF!)</f>
        <v>#REF!</v>
      </c>
      <c r="BE12" s="95" t="e">
        <f>IF(#REF!="","",#REF!)</f>
        <v>#REF!</v>
      </c>
      <c r="BF12" s="95" t="e">
        <f>IF(#REF!="","",#REF!)</f>
        <v>#REF!</v>
      </c>
      <c r="BG12" s="95" t="e">
        <f>IF(#REF!="","",#REF!)</f>
        <v>#REF!</v>
      </c>
      <c r="BH12" s="95" t="e">
        <f>IF(#REF!="","",#REF!)</f>
        <v>#REF!</v>
      </c>
      <c r="BI12" s="95" t="e">
        <f>IF(#REF!="","",#REF!)</f>
        <v>#REF!</v>
      </c>
      <c r="BJ12" s="95" t="e">
        <f>IF(#REF!="","",#REF!)</f>
        <v>#REF!</v>
      </c>
      <c r="BK12" s="95" t="e">
        <f>IF(#REF!="","",#REF!)</f>
        <v>#REF!</v>
      </c>
      <c r="BL12" s="95" t="e">
        <f>IF(#REF!="","",#REF!)</f>
        <v>#REF!</v>
      </c>
      <c r="BM12" s="95" t="e">
        <f>IF(#REF!="","",#REF!)</f>
        <v>#REF!</v>
      </c>
      <c r="BN12" s="95" t="e">
        <f>IF(#REF!="","",#REF!)</f>
        <v>#REF!</v>
      </c>
      <c r="BO12" s="95" t="e">
        <f>IF(#REF!="","",#REF!)</f>
        <v>#REF!</v>
      </c>
      <c r="BP12" s="95" t="e">
        <f t="shared" si="4"/>
        <v>#REF!</v>
      </c>
      <c r="BQ12" s="95" t="e">
        <f t="shared" si="4"/>
        <v>#REF!</v>
      </c>
      <c r="BR12" s="95" t="e">
        <f t="shared" si="4"/>
        <v>#REF!</v>
      </c>
      <c r="BS12" s="95" t="e">
        <f t="shared" si="5"/>
        <v>#REF!</v>
      </c>
      <c r="BT12" s="95" t="e">
        <f t="shared" si="5"/>
        <v>#REF!</v>
      </c>
      <c r="BU12" s="96" t="e">
        <f t="shared" si="5"/>
        <v>#REF!</v>
      </c>
    </row>
    <row r="13" spans="1:73" ht="18" customHeight="1" x14ac:dyDescent="0.2">
      <c r="A13" s="142" t="s">
        <v>17</v>
      </c>
      <c r="B13" s="84" t="e">
        <f t="shared" si="0"/>
        <v>#REF!</v>
      </c>
      <c r="C13" s="51" t="e">
        <f t="shared" si="0"/>
        <v>#REF!</v>
      </c>
      <c r="D13" s="95" t="e">
        <f t="shared" si="0"/>
        <v>#REF!</v>
      </c>
      <c r="E13" s="80" t="e">
        <f t="shared" si="0"/>
        <v>#REF!</v>
      </c>
      <c r="F13" s="80" t="e">
        <f t="shared" si="0"/>
        <v>#REF!</v>
      </c>
      <c r="G13" s="95" t="e">
        <f t="shared" si="0"/>
        <v>#REF!</v>
      </c>
      <c r="H13" s="51" t="e">
        <f t="shared" si="0"/>
        <v>#REF!</v>
      </c>
      <c r="I13" s="51" t="e">
        <f t="shared" si="0"/>
        <v>#REF!</v>
      </c>
      <c r="J13" s="95" t="e">
        <f t="shared" si="0"/>
        <v>#REF!</v>
      </c>
      <c r="K13" s="80" t="e">
        <f t="shared" si="0"/>
        <v>#REF!</v>
      </c>
      <c r="L13" s="80" t="e">
        <f t="shared" si="0"/>
        <v>#REF!</v>
      </c>
      <c r="M13" s="95" t="e">
        <f t="shared" si="0"/>
        <v>#REF!</v>
      </c>
      <c r="N13" s="51" t="e">
        <f t="shared" si="0"/>
        <v>#REF!</v>
      </c>
      <c r="O13" s="51" t="e">
        <f t="shared" si="0"/>
        <v>#REF!</v>
      </c>
      <c r="P13" s="95" t="e">
        <f t="shared" si="0"/>
        <v>#REF!</v>
      </c>
      <c r="Q13" s="80" t="e">
        <f t="shared" si="0"/>
        <v>#REF!</v>
      </c>
      <c r="R13" s="80" t="e">
        <f t="shared" si="1"/>
        <v>#REF!</v>
      </c>
      <c r="S13" s="95" t="e">
        <f t="shared" si="1"/>
        <v>#REF!</v>
      </c>
      <c r="T13" s="51" t="e">
        <f t="shared" si="1"/>
        <v>#REF!</v>
      </c>
      <c r="U13" s="51" t="e">
        <f t="shared" si="1"/>
        <v>#REF!</v>
      </c>
      <c r="V13" s="95" t="e">
        <f t="shared" si="1"/>
        <v>#REF!</v>
      </c>
      <c r="W13" s="80" t="e">
        <f t="shared" si="1"/>
        <v>#REF!</v>
      </c>
      <c r="X13" s="80" t="e">
        <f t="shared" si="1"/>
        <v>#REF!</v>
      </c>
      <c r="Y13" s="96" t="e">
        <f t="shared" si="1"/>
        <v>#REF!</v>
      </c>
      <c r="Z13" s="97" t="e">
        <f>IF(#REF!="","",#REF!)</f>
        <v>#REF!</v>
      </c>
      <c r="AA13" s="95" t="e">
        <f>IF(#REF!="","",#REF!)</f>
        <v>#REF!</v>
      </c>
      <c r="AB13" s="95" t="e">
        <f>IF(#REF!="","",#REF!)</f>
        <v>#REF!</v>
      </c>
      <c r="AC13" s="95" t="e">
        <f>IF(#REF!="","",#REF!)</f>
        <v>#REF!</v>
      </c>
      <c r="AD13" s="95" t="e">
        <f>IF(#REF!="","",#REF!)</f>
        <v>#REF!</v>
      </c>
      <c r="AE13" s="95" t="e">
        <f>IF(#REF!="","",#REF!)</f>
        <v>#REF!</v>
      </c>
      <c r="AF13" s="95" t="e">
        <f>IF(#REF!="","",#REF!)</f>
        <v>#REF!</v>
      </c>
      <c r="AG13" s="95" t="e">
        <f>IF(#REF!="","",#REF!)</f>
        <v>#REF!</v>
      </c>
      <c r="AH13" s="95" t="e">
        <f>IF(#REF!="","",#REF!)</f>
        <v>#REF!</v>
      </c>
      <c r="AI13" s="95" t="e">
        <f>IF(#REF!="","",#REF!)</f>
        <v>#REF!</v>
      </c>
      <c r="AJ13" s="95" t="e">
        <f>IF(#REF!="","",#REF!)</f>
        <v>#REF!</v>
      </c>
      <c r="AK13" s="95" t="e">
        <f>IF(#REF!="","",#REF!)</f>
        <v>#REF!</v>
      </c>
      <c r="AL13" s="95" t="e">
        <f>IF(#REF!="","",#REF!)</f>
        <v>#REF!</v>
      </c>
      <c r="AM13" s="95" t="e">
        <f>IF(#REF!="","",#REF!)</f>
        <v>#REF!</v>
      </c>
      <c r="AN13" s="95" t="e">
        <f>IF(#REF!="","",#REF!)</f>
        <v>#REF!</v>
      </c>
      <c r="AO13" s="95" t="e">
        <f>IF(#REF!="","",#REF!)</f>
        <v>#REF!</v>
      </c>
      <c r="AP13" s="95" t="e">
        <f>IF(#REF!="","",#REF!)</f>
        <v>#REF!</v>
      </c>
      <c r="AQ13" s="95" t="e">
        <f>IF(#REF!="","",#REF!)</f>
        <v>#REF!</v>
      </c>
      <c r="AR13" s="95" t="e">
        <f t="shared" si="2"/>
        <v>#REF!</v>
      </c>
      <c r="AS13" s="95" t="e">
        <f t="shared" si="2"/>
        <v>#REF!</v>
      </c>
      <c r="AT13" s="95" t="e">
        <f t="shared" si="2"/>
        <v>#REF!</v>
      </c>
      <c r="AU13" s="95" t="e">
        <f t="shared" si="3"/>
        <v>#REF!</v>
      </c>
      <c r="AV13" s="95" t="e">
        <f t="shared" si="3"/>
        <v>#REF!</v>
      </c>
      <c r="AW13" s="96" t="e">
        <f t="shared" si="3"/>
        <v>#REF!</v>
      </c>
      <c r="AX13" s="97" t="e">
        <f>IF(#REF!="","",#REF!)</f>
        <v>#REF!</v>
      </c>
      <c r="AY13" s="95" t="e">
        <f>IF(#REF!="","",#REF!)</f>
        <v>#REF!</v>
      </c>
      <c r="AZ13" s="95" t="e">
        <f>IF(#REF!="","",#REF!)</f>
        <v>#REF!</v>
      </c>
      <c r="BA13" s="95" t="e">
        <f>IF(#REF!="","",#REF!)</f>
        <v>#REF!</v>
      </c>
      <c r="BB13" s="95" t="e">
        <f>IF(#REF!="","",#REF!)</f>
        <v>#REF!</v>
      </c>
      <c r="BC13" s="95" t="e">
        <f>IF(#REF!="","",#REF!)</f>
        <v>#REF!</v>
      </c>
      <c r="BD13" s="95" t="e">
        <f>IF(#REF!="","",#REF!)</f>
        <v>#REF!</v>
      </c>
      <c r="BE13" s="95" t="e">
        <f>IF(#REF!="","",#REF!)</f>
        <v>#REF!</v>
      </c>
      <c r="BF13" s="95" t="e">
        <f>IF(#REF!="","",#REF!)</f>
        <v>#REF!</v>
      </c>
      <c r="BG13" s="95" t="e">
        <f>IF(#REF!="","",#REF!)</f>
        <v>#REF!</v>
      </c>
      <c r="BH13" s="95" t="e">
        <f>IF(#REF!="","",#REF!)</f>
        <v>#REF!</v>
      </c>
      <c r="BI13" s="95" t="e">
        <f>IF(#REF!="","",#REF!)</f>
        <v>#REF!</v>
      </c>
      <c r="BJ13" s="95" t="e">
        <f>IF(#REF!="","",#REF!)</f>
        <v>#REF!</v>
      </c>
      <c r="BK13" s="95" t="e">
        <f>IF(#REF!="","",#REF!)</f>
        <v>#REF!</v>
      </c>
      <c r="BL13" s="95" t="e">
        <f>IF(#REF!="","",#REF!)</f>
        <v>#REF!</v>
      </c>
      <c r="BM13" s="95" t="e">
        <f>IF(#REF!="","",#REF!)</f>
        <v>#REF!</v>
      </c>
      <c r="BN13" s="95" t="e">
        <f>IF(#REF!="","",#REF!)</f>
        <v>#REF!</v>
      </c>
      <c r="BO13" s="95" t="e">
        <f>IF(#REF!="","",#REF!)</f>
        <v>#REF!</v>
      </c>
      <c r="BP13" s="95" t="e">
        <f t="shared" si="4"/>
        <v>#REF!</v>
      </c>
      <c r="BQ13" s="95" t="e">
        <f t="shared" si="4"/>
        <v>#REF!</v>
      </c>
      <c r="BR13" s="95" t="e">
        <f t="shared" si="4"/>
        <v>#REF!</v>
      </c>
      <c r="BS13" s="95" t="e">
        <f t="shared" si="5"/>
        <v>#REF!</v>
      </c>
      <c r="BT13" s="95" t="e">
        <f t="shared" si="5"/>
        <v>#REF!</v>
      </c>
      <c r="BU13" s="96" t="e">
        <f t="shared" si="5"/>
        <v>#REF!</v>
      </c>
    </row>
    <row r="14" spans="1:73" ht="18" customHeight="1" x14ac:dyDescent="0.2">
      <c r="A14" s="142" t="s">
        <v>18</v>
      </c>
      <c r="B14" s="84" t="e">
        <f t="shared" si="0"/>
        <v>#REF!</v>
      </c>
      <c r="C14" s="51" t="e">
        <f t="shared" si="0"/>
        <v>#REF!</v>
      </c>
      <c r="D14" s="95" t="e">
        <f t="shared" si="0"/>
        <v>#REF!</v>
      </c>
      <c r="E14" s="80" t="e">
        <f t="shared" si="0"/>
        <v>#REF!</v>
      </c>
      <c r="F14" s="80" t="e">
        <f t="shared" si="0"/>
        <v>#REF!</v>
      </c>
      <c r="G14" s="95" t="e">
        <f t="shared" si="0"/>
        <v>#REF!</v>
      </c>
      <c r="H14" s="51" t="e">
        <f t="shared" si="0"/>
        <v>#REF!</v>
      </c>
      <c r="I14" s="51" t="e">
        <f t="shared" si="0"/>
        <v>#REF!</v>
      </c>
      <c r="J14" s="95" t="e">
        <f t="shared" si="0"/>
        <v>#REF!</v>
      </c>
      <c r="K14" s="80" t="e">
        <f t="shared" si="0"/>
        <v>#REF!</v>
      </c>
      <c r="L14" s="80" t="e">
        <f t="shared" si="0"/>
        <v>#REF!</v>
      </c>
      <c r="M14" s="95" t="e">
        <f t="shared" si="0"/>
        <v>#REF!</v>
      </c>
      <c r="N14" s="51" t="e">
        <f t="shared" si="0"/>
        <v>#REF!</v>
      </c>
      <c r="O14" s="51" t="e">
        <f t="shared" si="0"/>
        <v>#REF!</v>
      </c>
      <c r="P14" s="95" t="e">
        <f t="shared" si="0"/>
        <v>#REF!</v>
      </c>
      <c r="Q14" s="80" t="e">
        <f t="shared" si="0"/>
        <v>#REF!</v>
      </c>
      <c r="R14" s="80" t="e">
        <f t="shared" si="1"/>
        <v>#REF!</v>
      </c>
      <c r="S14" s="95" t="e">
        <f t="shared" si="1"/>
        <v>#REF!</v>
      </c>
      <c r="T14" s="51" t="e">
        <f t="shared" si="1"/>
        <v>#REF!</v>
      </c>
      <c r="U14" s="51" t="e">
        <f t="shared" si="1"/>
        <v>#REF!</v>
      </c>
      <c r="V14" s="95" t="e">
        <f t="shared" si="1"/>
        <v>#REF!</v>
      </c>
      <c r="W14" s="80" t="e">
        <f t="shared" si="1"/>
        <v>#REF!</v>
      </c>
      <c r="X14" s="80" t="e">
        <f t="shared" si="1"/>
        <v>#REF!</v>
      </c>
      <c r="Y14" s="96" t="e">
        <f t="shared" si="1"/>
        <v>#REF!</v>
      </c>
      <c r="Z14" s="97" t="e">
        <f>IF(#REF!="","",#REF!)</f>
        <v>#REF!</v>
      </c>
      <c r="AA14" s="95" t="e">
        <f>IF(#REF!="","",#REF!)</f>
        <v>#REF!</v>
      </c>
      <c r="AB14" s="95" t="e">
        <f>IF(#REF!="","",#REF!)</f>
        <v>#REF!</v>
      </c>
      <c r="AC14" s="95" t="e">
        <f>IF(#REF!="","",#REF!)</f>
        <v>#REF!</v>
      </c>
      <c r="AD14" s="95" t="e">
        <f>IF(#REF!="","",#REF!)</f>
        <v>#REF!</v>
      </c>
      <c r="AE14" s="95" t="e">
        <f>IF(#REF!="","",#REF!)</f>
        <v>#REF!</v>
      </c>
      <c r="AF14" s="95" t="e">
        <f>IF(#REF!="","",#REF!)</f>
        <v>#REF!</v>
      </c>
      <c r="AG14" s="95" t="e">
        <f>IF(#REF!="","",#REF!)</f>
        <v>#REF!</v>
      </c>
      <c r="AH14" s="95" t="e">
        <f>IF(#REF!="","",#REF!)</f>
        <v>#REF!</v>
      </c>
      <c r="AI14" s="95" t="e">
        <f>IF(#REF!="","",#REF!)</f>
        <v>#REF!</v>
      </c>
      <c r="AJ14" s="95" t="e">
        <f>IF(#REF!="","",#REF!)</f>
        <v>#REF!</v>
      </c>
      <c r="AK14" s="95" t="e">
        <f>IF(#REF!="","",#REF!)</f>
        <v>#REF!</v>
      </c>
      <c r="AL14" s="95" t="e">
        <f>IF(#REF!="","",#REF!)</f>
        <v>#REF!</v>
      </c>
      <c r="AM14" s="95" t="e">
        <f>IF(#REF!="","",#REF!)</f>
        <v>#REF!</v>
      </c>
      <c r="AN14" s="95" t="e">
        <f>IF(#REF!="","",#REF!)</f>
        <v>#REF!</v>
      </c>
      <c r="AO14" s="95" t="e">
        <f>IF(#REF!="","",#REF!)</f>
        <v>#REF!</v>
      </c>
      <c r="AP14" s="95" t="e">
        <f>IF(#REF!="","",#REF!)</f>
        <v>#REF!</v>
      </c>
      <c r="AQ14" s="95" t="e">
        <f>IF(#REF!="","",#REF!)</f>
        <v>#REF!</v>
      </c>
      <c r="AR14" s="95" t="e">
        <f t="shared" si="2"/>
        <v>#REF!</v>
      </c>
      <c r="AS14" s="95" t="e">
        <f t="shared" si="2"/>
        <v>#REF!</v>
      </c>
      <c r="AT14" s="95" t="e">
        <f t="shared" si="2"/>
        <v>#REF!</v>
      </c>
      <c r="AU14" s="95" t="e">
        <f t="shared" si="3"/>
        <v>#REF!</v>
      </c>
      <c r="AV14" s="95" t="e">
        <f t="shared" si="3"/>
        <v>#REF!</v>
      </c>
      <c r="AW14" s="96" t="e">
        <f t="shared" si="3"/>
        <v>#REF!</v>
      </c>
      <c r="AX14" s="97" t="e">
        <f>IF(#REF!="","",#REF!)</f>
        <v>#REF!</v>
      </c>
      <c r="AY14" s="95" t="e">
        <f>IF(#REF!="","",#REF!)</f>
        <v>#REF!</v>
      </c>
      <c r="AZ14" s="95" t="e">
        <f>IF(#REF!="","",#REF!)</f>
        <v>#REF!</v>
      </c>
      <c r="BA14" s="95" t="e">
        <f>IF(#REF!="","",#REF!)</f>
        <v>#REF!</v>
      </c>
      <c r="BB14" s="95" t="e">
        <f>IF(#REF!="","",#REF!)</f>
        <v>#REF!</v>
      </c>
      <c r="BC14" s="95" t="e">
        <f>IF(#REF!="","",#REF!)</f>
        <v>#REF!</v>
      </c>
      <c r="BD14" s="95" t="e">
        <f>IF(#REF!="","",#REF!)</f>
        <v>#REF!</v>
      </c>
      <c r="BE14" s="95" t="e">
        <f>IF(#REF!="","",#REF!)</f>
        <v>#REF!</v>
      </c>
      <c r="BF14" s="95" t="e">
        <f>IF(#REF!="","",#REF!)</f>
        <v>#REF!</v>
      </c>
      <c r="BG14" s="95" t="e">
        <f>IF(#REF!="","",#REF!)</f>
        <v>#REF!</v>
      </c>
      <c r="BH14" s="95" t="e">
        <f>IF(#REF!="","",#REF!)</f>
        <v>#REF!</v>
      </c>
      <c r="BI14" s="95" t="e">
        <f>IF(#REF!="","",#REF!)</f>
        <v>#REF!</v>
      </c>
      <c r="BJ14" s="95" t="e">
        <f>IF(#REF!="","",#REF!)</f>
        <v>#REF!</v>
      </c>
      <c r="BK14" s="95" t="e">
        <f>IF(#REF!="","",#REF!)</f>
        <v>#REF!</v>
      </c>
      <c r="BL14" s="95" t="e">
        <f>IF(#REF!="","",#REF!)</f>
        <v>#REF!</v>
      </c>
      <c r="BM14" s="95" t="e">
        <f>IF(#REF!="","",#REF!)</f>
        <v>#REF!</v>
      </c>
      <c r="BN14" s="95" t="e">
        <f>IF(#REF!="","",#REF!)</f>
        <v>#REF!</v>
      </c>
      <c r="BO14" s="95" t="e">
        <f>IF(#REF!="","",#REF!)</f>
        <v>#REF!</v>
      </c>
      <c r="BP14" s="95" t="e">
        <f t="shared" si="4"/>
        <v>#REF!</v>
      </c>
      <c r="BQ14" s="95" t="e">
        <f t="shared" si="4"/>
        <v>#REF!</v>
      </c>
      <c r="BR14" s="95" t="e">
        <f t="shared" si="4"/>
        <v>#REF!</v>
      </c>
      <c r="BS14" s="95" t="e">
        <f t="shared" si="5"/>
        <v>#REF!</v>
      </c>
      <c r="BT14" s="95" t="e">
        <f t="shared" si="5"/>
        <v>#REF!</v>
      </c>
      <c r="BU14" s="96" t="e">
        <f t="shared" si="5"/>
        <v>#REF!</v>
      </c>
    </row>
    <row r="15" spans="1:73" ht="18" customHeight="1" x14ac:dyDescent="0.2">
      <c r="A15" s="142" t="s">
        <v>19</v>
      </c>
      <c r="B15" s="84" t="e">
        <f t="shared" si="0"/>
        <v>#REF!</v>
      </c>
      <c r="C15" s="51" t="e">
        <f t="shared" si="0"/>
        <v>#REF!</v>
      </c>
      <c r="D15" s="95" t="e">
        <f t="shared" si="0"/>
        <v>#REF!</v>
      </c>
      <c r="E15" s="80" t="e">
        <f t="shared" si="0"/>
        <v>#REF!</v>
      </c>
      <c r="F15" s="80" t="e">
        <f t="shared" si="0"/>
        <v>#REF!</v>
      </c>
      <c r="G15" s="95" t="e">
        <f t="shared" si="0"/>
        <v>#REF!</v>
      </c>
      <c r="H15" s="51" t="e">
        <f t="shared" si="0"/>
        <v>#REF!</v>
      </c>
      <c r="I15" s="51" t="e">
        <f t="shared" si="0"/>
        <v>#REF!</v>
      </c>
      <c r="J15" s="95" t="e">
        <f t="shared" si="0"/>
        <v>#REF!</v>
      </c>
      <c r="K15" s="80" t="e">
        <f t="shared" si="0"/>
        <v>#REF!</v>
      </c>
      <c r="L15" s="80" t="e">
        <f t="shared" si="0"/>
        <v>#REF!</v>
      </c>
      <c r="M15" s="95" t="e">
        <f t="shared" si="0"/>
        <v>#REF!</v>
      </c>
      <c r="N15" s="51" t="e">
        <f t="shared" si="0"/>
        <v>#REF!</v>
      </c>
      <c r="O15" s="51" t="e">
        <f t="shared" si="0"/>
        <v>#REF!</v>
      </c>
      <c r="P15" s="95" t="e">
        <f t="shared" si="0"/>
        <v>#REF!</v>
      </c>
      <c r="Q15" s="80" t="e">
        <f t="shared" si="0"/>
        <v>#REF!</v>
      </c>
      <c r="R15" s="80" t="e">
        <f t="shared" si="1"/>
        <v>#REF!</v>
      </c>
      <c r="S15" s="95" t="e">
        <f t="shared" si="1"/>
        <v>#REF!</v>
      </c>
      <c r="T15" s="51" t="e">
        <f t="shared" si="1"/>
        <v>#REF!</v>
      </c>
      <c r="U15" s="51" t="e">
        <f t="shared" si="1"/>
        <v>#REF!</v>
      </c>
      <c r="V15" s="95" t="e">
        <f t="shared" si="1"/>
        <v>#REF!</v>
      </c>
      <c r="W15" s="80" t="e">
        <f t="shared" si="1"/>
        <v>#REF!</v>
      </c>
      <c r="X15" s="80" t="e">
        <f t="shared" si="1"/>
        <v>#REF!</v>
      </c>
      <c r="Y15" s="96" t="e">
        <f t="shared" si="1"/>
        <v>#REF!</v>
      </c>
      <c r="Z15" s="97" t="e">
        <f>IF(#REF!="","",#REF!)</f>
        <v>#REF!</v>
      </c>
      <c r="AA15" s="95" t="e">
        <f>IF(#REF!="","",#REF!)</f>
        <v>#REF!</v>
      </c>
      <c r="AB15" s="95" t="e">
        <f>IF(#REF!="","",#REF!)</f>
        <v>#REF!</v>
      </c>
      <c r="AC15" s="95" t="e">
        <f>IF(#REF!="","",#REF!)</f>
        <v>#REF!</v>
      </c>
      <c r="AD15" s="95" t="e">
        <f>IF(#REF!="","",#REF!)</f>
        <v>#REF!</v>
      </c>
      <c r="AE15" s="95" t="e">
        <f>IF(#REF!="","",#REF!)</f>
        <v>#REF!</v>
      </c>
      <c r="AF15" s="95" t="e">
        <f>IF(#REF!="","",#REF!)</f>
        <v>#REF!</v>
      </c>
      <c r="AG15" s="95" t="e">
        <f>IF(#REF!="","",#REF!)</f>
        <v>#REF!</v>
      </c>
      <c r="AH15" s="95" t="e">
        <f>IF(#REF!="","",#REF!)</f>
        <v>#REF!</v>
      </c>
      <c r="AI15" s="95" t="e">
        <f>IF(#REF!="","",#REF!)</f>
        <v>#REF!</v>
      </c>
      <c r="AJ15" s="95" t="e">
        <f>IF(#REF!="","",#REF!)</f>
        <v>#REF!</v>
      </c>
      <c r="AK15" s="95" t="e">
        <f>IF(#REF!="","",#REF!)</f>
        <v>#REF!</v>
      </c>
      <c r="AL15" s="95" t="e">
        <f>IF(#REF!="","",#REF!)</f>
        <v>#REF!</v>
      </c>
      <c r="AM15" s="95" t="e">
        <f>IF(#REF!="","",#REF!)</f>
        <v>#REF!</v>
      </c>
      <c r="AN15" s="95" t="e">
        <f>IF(#REF!="","",#REF!)</f>
        <v>#REF!</v>
      </c>
      <c r="AO15" s="95" t="e">
        <f>IF(#REF!="","",#REF!)</f>
        <v>#REF!</v>
      </c>
      <c r="AP15" s="95" t="e">
        <f>IF(#REF!="","",#REF!)</f>
        <v>#REF!</v>
      </c>
      <c r="AQ15" s="95" t="e">
        <f>IF(#REF!="","",#REF!)</f>
        <v>#REF!</v>
      </c>
      <c r="AR15" s="95" t="e">
        <f t="shared" si="2"/>
        <v>#REF!</v>
      </c>
      <c r="AS15" s="95" t="e">
        <f t="shared" si="2"/>
        <v>#REF!</v>
      </c>
      <c r="AT15" s="95" t="e">
        <f t="shared" si="2"/>
        <v>#REF!</v>
      </c>
      <c r="AU15" s="95" t="e">
        <f t="shared" si="3"/>
        <v>#REF!</v>
      </c>
      <c r="AV15" s="95" t="e">
        <f t="shared" si="3"/>
        <v>#REF!</v>
      </c>
      <c r="AW15" s="96" t="e">
        <f t="shared" si="3"/>
        <v>#REF!</v>
      </c>
      <c r="AX15" s="97" t="e">
        <f>IF(#REF!="","",#REF!)</f>
        <v>#REF!</v>
      </c>
      <c r="AY15" s="95" t="e">
        <f>IF(#REF!="","",#REF!)</f>
        <v>#REF!</v>
      </c>
      <c r="AZ15" s="95" t="e">
        <f>IF(#REF!="","",#REF!)</f>
        <v>#REF!</v>
      </c>
      <c r="BA15" s="95" t="e">
        <f>IF(#REF!="","",#REF!)</f>
        <v>#REF!</v>
      </c>
      <c r="BB15" s="95" t="e">
        <f>IF(#REF!="","",#REF!)</f>
        <v>#REF!</v>
      </c>
      <c r="BC15" s="95" t="e">
        <f>IF(#REF!="","",#REF!)</f>
        <v>#REF!</v>
      </c>
      <c r="BD15" s="95" t="e">
        <f>IF(#REF!="","",#REF!)</f>
        <v>#REF!</v>
      </c>
      <c r="BE15" s="95" t="e">
        <f>IF(#REF!="","",#REF!)</f>
        <v>#REF!</v>
      </c>
      <c r="BF15" s="95" t="e">
        <f>IF(#REF!="","",#REF!)</f>
        <v>#REF!</v>
      </c>
      <c r="BG15" s="95" t="e">
        <f>IF(#REF!="","",#REF!)</f>
        <v>#REF!</v>
      </c>
      <c r="BH15" s="95" t="e">
        <f>IF(#REF!="","",#REF!)</f>
        <v>#REF!</v>
      </c>
      <c r="BI15" s="95" t="e">
        <f>IF(#REF!="","",#REF!)</f>
        <v>#REF!</v>
      </c>
      <c r="BJ15" s="95" t="e">
        <f>IF(#REF!="","",#REF!)</f>
        <v>#REF!</v>
      </c>
      <c r="BK15" s="95" t="e">
        <f>IF(#REF!="","",#REF!)</f>
        <v>#REF!</v>
      </c>
      <c r="BL15" s="95" t="e">
        <f>IF(#REF!="","",#REF!)</f>
        <v>#REF!</v>
      </c>
      <c r="BM15" s="95" t="e">
        <f>IF(#REF!="","",#REF!)</f>
        <v>#REF!</v>
      </c>
      <c r="BN15" s="95" t="e">
        <f>IF(#REF!="","",#REF!)</f>
        <v>#REF!</v>
      </c>
      <c r="BO15" s="95" t="e">
        <f>IF(#REF!="","",#REF!)</f>
        <v>#REF!</v>
      </c>
      <c r="BP15" s="95" t="e">
        <f t="shared" si="4"/>
        <v>#REF!</v>
      </c>
      <c r="BQ15" s="95" t="e">
        <f t="shared" si="4"/>
        <v>#REF!</v>
      </c>
      <c r="BR15" s="95" t="e">
        <f t="shared" si="4"/>
        <v>#REF!</v>
      </c>
      <c r="BS15" s="95" t="e">
        <f t="shared" si="5"/>
        <v>#REF!</v>
      </c>
      <c r="BT15" s="95" t="e">
        <f t="shared" si="5"/>
        <v>#REF!</v>
      </c>
      <c r="BU15" s="96" t="e">
        <f t="shared" si="5"/>
        <v>#REF!</v>
      </c>
    </row>
    <row r="16" spans="1:73" ht="18" customHeight="1" x14ac:dyDescent="0.2">
      <c r="A16" s="142" t="s">
        <v>20</v>
      </c>
      <c r="B16" s="84" t="e">
        <f t="shared" si="0"/>
        <v>#REF!</v>
      </c>
      <c r="C16" s="51" t="e">
        <f t="shared" si="0"/>
        <v>#REF!</v>
      </c>
      <c r="D16" s="95" t="e">
        <f t="shared" si="0"/>
        <v>#REF!</v>
      </c>
      <c r="E16" s="80" t="e">
        <f t="shared" si="0"/>
        <v>#REF!</v>
      </c>
      <c r="F16" s="80" t="e">
        <f t="shared" si="0"/>
        <v>#REF!</v>
      </c>
      <c r="G16" s="95" t="e">
        <f t="shared" si="0"/>
        <v>#REF!</v>
      </c>
      <c r="H16" s="51" t="e">
        <f t="shared" si="0"/>
        <v>#REF!</v>
      </c>
      <c r="I16" s="51" t="e">
        <f t="shared" si="0"/>
        <v>#REF!</v>
      </c>
      <c r="J16" s="95" t="e">
        <f t="shared" si="0"/>
        <v>#REF!</v>
      </c>
      <c r="K16" s="80" t="e">
        <f t="shared" si="0"/>
        <v>#REF!</v>
      </c>
      <c r="L16" s="80" t="e">
        <f t="shared" si="0"/>
        <v>#REF!</v>
      </c>
      <c r="M16" s="95" t="e">
        <f t="shared" si="0"/>
        <v>#REF!</v>
      </c>
      <c r="N16" s="51" t="e">
        <f t="shared" si="0"/>
        <v>#REF!</v>
      </c>
      <c r="O16" s="51" t="e">
        <f t="shared" si="0"/>
        <v>#REF!</v>
      </c>
      <c r="P16" s="95" t="e">
        <f t="shared" si="0"/>
        <v>#REF!</v>
      </c>
      <c r="Q16" s="80" t="e">
        <f t="shared" si="0"/>
        <v>#REF!</v>
      </c>
      <c r="R16" s="80" t="e">
        <f t="shared" si="1"/>
        <v>#REF!</v>
      </c>
      <c r="S16" s="95" t="e">
        <f t="shared" si="1"/>
        <v>#REF!</v>
      </c>
      <c r="T16" s="51" t="e">
        <f t="shared" si="1"/>
        <v>#REF!</v>
      </c>
      <c r="U16" s="51" t="e">
        <f t="shared" si="1"/>
        <v>#REF!</v>
      </c>
      <c r="V16" s="95" t="e">
        <f t="shared" si="1"/>
        <v>#REF!</v>
      </c>
      <c r="W16" s="80" t="e">
        <f t="shared" si="1"/>
        <v>#REF!</v>
      </c>
      <c r="X16" s="80" t="e">
        <f t="shared" si="1"/>
        <v>#REF!</v>
      </c>
      <c r="Y16" s="96" t="e">
        <f t="shared" si="1"/>
        <v>#REF!</v>
      </c>
      <c r="Z16" s="97" t="e">
        <f>IF(#REF!="","",#REF!)</f>
        <v>#REF!</v>
      </c>
      <c r="AA16" s="95" t="e">
        <f>IF(#REF!="","",#REF!)</f>
        <v>#REF!</v>
      </c>
      <c r="AB16" s="95" t="e">
        <f>IF(#REF!="","",#REF!)</f>
        <v>#REF!</v>
      </c>
      <c r="AC16" s="95" t="e">
        <f>IF(#REF!="","",#REF!)</f>
        <v>#REF!</v>
      </c>
      <c r="AD16" s="95" t="e">
        <f>IF(#REF!="","",#REF!)</f>
        <v>#REF!</v>
      </c>
      <c r="AE16" s="95" t="e">
        <f>IF(#REF!="","",#REF!)</f>
        <v>#REF!</v>
      </c>
      <c r="AF16" s="95" t="e">
        <f>IF(#REF!="","",#REF!)</f>
        <v>#REF!</v>
      </c>
      <c r="AG16" s="95" t="e">
        <f>IF(#REF!="","",#REF!)</f>
        <v>#REF!</v>
      </c>
      <c r="AH16" s="95" t="e">
        <f>IF(#REF!="","",#REF!)</f>
        <v>#REF!</v>
      </c>
      <c r="AI16" s="95" t="e">
        <f>IF(#REF!="","",#REF!)</f>
        <v>#REF!</v>
      </c>
      <c r="AJ16" s="95" t="e">
        <f>IF(#REF!="","",#REF!)</f>
        <v>#REF!</v>
      </c>
      <c r="AK16" s="95" t="e">
        <f>IF(#REF!="","",#REF!)</f>
        <v>#REF!</v>
      </c>
      <c r="AL16" s="95" t="e">
        <f>IF(#REF!="","",#REF!)</f>
        <v>#REF!</v>
      </c>
      <c r="AM16" s="95" t="e">
        <f>IF(#REF!="","",#REF!)</f>
        <v>#REF!</v>
      </c>
      <c r="AN16" s="95" t="e">
        <f>IF(#REF!="","",#REF!)</f>
        <v>#REF!</v>
      </c>
      <c r="AO16" s="95" t="e">
        <f>IF(#REF!="","",#REF!)</f>
        <v>#REF!</v>
      </c>
      <c r="AP16" s="95" t="e">
        <f>IF(#REF!="","",#REF!)</f>
        <v>#REF!</v>
      </c>
      <c r="AQ16" s="95" t="e">
        <f>IF(#REF!="","",#REF!)</f>
        <v>#REF!</v>
      </c>
      <c r="AR16" s="95" t="e">
        <f t="shared" si="2"/>
        <v>#REF!</v>
      </c>
      <c r="AS16" s="95" t="e">
        <f t="shared" si="2"/>
        <v>#REF!</v>
      </c>
      <c r="AT16" s="95" t="e">
        <f t="shared" si="2"/>
        <v>#REF!</v>
      </c>
      <c r="AU16" s="95" t="e">
        <f t="shared" si="3"/>
        <v>#REF!</v>
      </c>
      <c r="AV16" s="95" t="e">
        <f t="shared" si="3"/>
        <v>#REF!</v>
      </c>
      <c r="AW16" s="96" t="e">
        <f t="shared" si="3"/>
        <v>#REF!</v>
      </c>
      <c r="AX16" s="97" t="e">
        <f>IF(#REF!="","",#REF!)</f>
        <v>#REF!</v>
      </c>
      <c r="AY16" s="95" t="e">
        <f>IF(#REF!="","",#REF!)</f>
        <v>#REF!</v>
      </c>
      <c r="AZ16" s="95" t="e">
        <f>IF(#REF!="","",#REF!)</f>
        <v>#REF!</v>
      </c>
      <c r="BA16" s="95" t="e">
        <f>IF(#REF!="","",#REF!)</f>
        <v>#REF!</v>
      </c>
      <c r="BB16" s="95" t="e">
        <f>IF(#REF!="","",#REF!)</f>
        <v>#REF!</v>
      </c>
      <c r="BC16" s="95" t="e">
        <f>IF(#REF!="","",#REF!)</f>
        <v>#REF!</v>
      </c>
      <c r="BD16" s="95" t="e">
        <f>IF(#REF!="","",#REF!)</f>
        <v>#REF!</v>
      </c>
      <c r="BE16" s="95" t="e">
        <f>IF(#REF!="","",#REF!)</f>
        <v>#REF!</v>
      </c>
      <c r="BF16" s="95" t="e">
        <f>IF(#REF!="","",#REF!)</f>
        <v>#REF!</v>
      </c>
      <c r="BG16" s="95" t="e">
        <f>IF(#REF!="","",#REF!)</f>
        <v>#REF!</v>
      </c>
      <c r="BH16" s="95" t="e">
        <f>IF(#REF!="","",#REF!)</f>
        <v>#REF!</v>
      </c>
      <c r="BI16" s="95" t="e">
        <f>IF(#REF!="","",#REF!)</f>
        <v>#REF!</v>
      </c>
      <c r="BJ16" s="95" t="e">
        <f>IF(#REF!="","",#REF!)</f>
        <v>#REF!</v>
      </c>
      <c r="BK16" s="95" t="e">
        <f>IF(#REF!="","",#REF!)</f>
        <v>#REF!</v>
      </c>
      <c r="BL16" s="95" t="e">
        <f>IF(#REF!="","",#REF!)</f>
        <v>#REF!</v>
      </c>
      <c r="BM16" s="95" t="e">
        <f>IF(#REF!="","",#REF!)</f>
        <v>#REF!</v>
      </c>
      <c r="BN16" s="95" t="e">
        <f>IF(#REF!="","",#REF!)</f>
        <v>#REF!</v>
      </c>
      <c r="BO16" s="95" t="e">
        <f>IF(#REF!="","",#REF!)</f>
        <v>#REF!</v>
      </c>
      <c r="BP16" s="95" t="e">
        <f t="shared" si="4"/>
        <v>#REF!</v>
      </c>
      <c r="BQ16" s="95" t="e">
        <f t="shared" si="4"/>
        <v>#REF!</v>
      </c>
      <c r="BR16" s="95" t="e">
        <f t="shared" si="4"/>
        <v>#REF!</v>
      </c>
      <c r="BS16" s="95" t="e">
        <f t="shared" si="5"/>
        <v>#REF!</v>
      </c>
      <c r="BT16" s="95" t="e">
        <f t="shared" si="5"/>
        <v>#REF!</v>
      </c>
      <c r="BU16" s="96" t="e">
        <f t="shared" si="5"/>
        <v>#REF!</v>
      </c>
    </row>
    <row r="17" spans="1:73" ht="18" customHeight="1" x14ac:dyDescent="0.2">
      <c r="A17" s="142" t="s">
        <v>21</v>
      </c>
      <c r="B17" s="84" t="e">
        <f t="shared" si="0"/>
        <v>#REF!</v>
      </c>
      <c r="C17" s="51" t="e">
        <f t="shared" si="0"/>
        <v>#REF!</v>
      </c>
      <c r="D17" s="95" t="e">
        <f t="shared" si="0"/>
        <v>#REF!</v>
      </c>
      <c r="E17" s="80" t="e">
        <f t="shared" si="0"/>
        <v>#REF!</v>
      </c>
      <c r="F17" s="80" t="e">
        <f t="shared" si="0"/>
        <v>#REF!</v>
      </c>
      <c r="G17" s="95" t="e">
        <f t="shared" si="0"/>
        <v>#REF!</v>
      </c>
      <c r="H17" s="51" t="e">
        <f t="shared" si="0"/>
        <v>#REF!</v>
      </c>
      <c r="I17" s="51" t="e">
        <f t="shared" si="0"/>
        <v>#REF!</v>
      </c>
      <c r="J17" s="95" t="e">
        <f t="shared" si="0"/>
        <v>#REF!</v>
      </c>
      <c r="K17" s="80" t="e">
        <f t="shared" si="0"/>
        <v>#REF!</v>
      </c>
      <c r="L17" s="80" t="e">
        <f t="shared" si="0"/>
        <v>#REF!</v>
      </c>
      <c r="M17" s="95" t="e">
        <f t="shared" si="0"/>
        <v>#REF!</v>
      </c>
      <c r="N17" s="51" t="e">
        <f t="shared" si="0"/>
        <v>#REF!</v>
      </c>
      <c r="O17" s="51" t="e">
        <f t="shared" si="0"/>
        <v>#REF!</v>
      </c>
      <c r="P17" s="95" t="e">
        <f t="shared" si="0"/>
        <v>#REF!</v>
      </c>
      <c r="Q17" s="80" t="e">
        <f t="shared" si="0"/>
        <v>#REF!</v>
      </c>
      <c r="R17" s="80" t="e">
        <f t="shared" si="1"/>
        <v>#REF!</v>
      </c>
      <c r="S17" s="95" t="e">
        <f t="shared" si="1"/>
        <v>#REF!</v>
      </c>
      <c r="T17" s="51" t="e">
        <f t="shared" si="1"/>
        <v>#REF!</v>
      </c>
      <c r="U17" s="51" t="e">
        <f t="shared" si="1"/>
        <v>#REF!</v>
      </c>
      <c r="V17" s="95" t="e">
        <f t="shared" si="1"/>
        <v>#REF!</v>
      </c>
      <c r="W17" s="80" t="e">
        <f t="shared" si="1"/>
        <v>#REF!</v>
      </c>
      <c r="X17" s="80" t="e">
        <f t="shared" si="1"/>
        <v>#REF!</v>
      </c>
      <c r="Y17" s="96" t="e">
        <f t="shared" si="1"/>
        <v>#REF!</v>
      </c>
      <c r="Z17" s="97" t="e">
        <f>IF(#REF!="","",#REF!)</f>
        <v>#REF!</v>
      </c>
      <c r="AA17" s="95" t="e">
        <f>IF(#REF!="","",#REF!)</f>
        <v>#REF!</v>
      </c>
      <c r="AB17" s="95" t="e">
        <f>IF(#REF!="","",#REF!)</f>
        <v>#REF!</v>
      </c>
      <c r="AC17" s="95" t="e">
        <f>IF(#REF!="","",#REF!)</f>
        <v>#REF!</v>
      </c>
      <c r="AD17" s="95" t="e">
        <f>IF(#REF!="","",#REF!)</f>
        <v>#REF!</v>
      </c>
      <c r="AE17" s="95" t="e">
        <f>IF(#REF!="","",#REF!)</f>
        <v>#REF!</v>
      </c>
      <c r="AF17" s="95" t="e">
        <f>IF(#REF!="","",#REF!)</f>
        <v>#REF!</v>
      </c>
      <c r="AG17" s="95" t="e">
        <f>IF(#REF!="","",#REF!)</f>
        <v>#REF!</v>
      </c>
      <c r="AH17" s="95" t="e">
        <f>IF(#REF!="","",#REF!)</f>
        <v>#REF!</v>
      </c>
      <c r="AI17" s="95" t="e">
        <f>IF(#REF!="","",#REF!)</f>
        <v>#REF!</v>
      </c>
      <c r="AJ17" s="95" t="e">
        <f>IF(#REF!="","",#REF!)</f>
        <v>#REF!</v>
      </c>
      <c r="AK17" s="95" t="e">
        <f>IF(#REF!="","",#REF!)</f>
        <v>#REF!</v>
      </c>
      <c r="AL17" s="95" t="e">
        <f>IF(#REF!="","",#REF!)</f>
        <v>#REF!</v>
      </c>
      <c r="AM17" s="95" t="e">
        <f>IF(#REF!="","",#REF!)</f>
        <v>#REF!</v>
      </c>
      <c r="AN17" s="95" t="e">
        <f>IF(#REF!="","",#REF!)</f>
        <v>#REF!</v>
      </c>
      <c r="AO17" s="95" t="e">
        <f>IF(#REF!="","",#REF!)</f>
        <v>#REF!</v>
      </c>
      <c r="AP17" s="95" t="e">
        <f>IF(#REF!="","",#REF!)</f>
        <v>#REF!</v>
      </c>
      <c r="AQ17" s="95" t="e">
        <f>IF(#REF!="","",#REF!)</f>
        <v>#REF!</v>
      </c>
      <c r="AR17" s="95" t="e">
        <f t="shared" si="2"/>
        <v>#REF!</v>
      </c>
      <c r="AS17" s="95" t="e">
        <f t="shared" si="2"/>
        <v>#REF!</v>
      </c>
      <c r="AT17" s="95" t="e">
        <f t="shared" si="2"/>
        <v>#REF!</v>
      </c>
      <c r="AU17" s="95" t="e">
        <f t="shared" si="3"/>
        <v>#REF!</v>
      </c>
      <c r="AV17" s="95" t="e">
        <f t="shared" si="3"/>
        <v>#REF!</v>
      </c>
      <c r="AW17" s="96" t="e">
        <f t="shared" si="3"/>
        <v>#REF!</v>
      </c>
      <c r="AX17" s="97" t="e">
        <f>IF(#REF!="","",#REF!)</f>
        <v>#REF!</v>
      </c>
      <c r="AY17" s="95" t="e">
        <f>IF(#REF!="","",#REF!)</f>
        <v>#REF!</v>
      </c>
      <c r="AZ17" s="95" t="e">
        <f>IF(#REF!="","",#REF!)</f>
        <v>#REF!</v>
      </c>
      <c r="BA17" s="95" t="e">
        <f>IF(#REF!="","",#REF!)</f>
        <v>#REF!</v>
      </c>
      <c r="BB17" s="95" t="e">
        <f>IF(#REF!="","",#REF!)</f>
        <v>#REF!</v>
      </c>
      <c r="BC17" s="95" t="e">
        <f>IF(#REF!="","",#REF!)</f>
        <v>#REF!</v>
      </c>
      <c r="BD17" s="95" t="e">
        <f>IF(#REF!="","",#REF!)</f>
        <v>#REF!</v>
      </c>
      <c r="BE17" s="95" t="e">
        <f>IF(#REF!="","",#REF!)</f>
        <v>#REF!</v>
      </c>
      <c r="BF17" s="95" t="e">
        <f>IF(#REF!="","",#REF!)</f>
        <v>#REF!</v>
      </c>
      <c r="BG17" s="95" t="e">
        <f>IF(#REF!="","",#REF!)</f>
        <v>#REF!</v>
      </c>
      <c r="BH17" s="95" t="e">
        <f>IF(#REF!="","",#REF!)</f>
        <v>#REF!</v>
      </c>
      <c r="BI17" s="95" t="e">
        <f>IF(#REF!="","",#REF!)</f>
        <v>#REF!</v>
      </c>
      <c r="BJ17" s="95" t="e">
        <f>IF(#REF!="","",#REF!)</f>
        <v>#REF!</v>
      </c>
      <c r="BK17" s="95" t="e">
        <f>IF(#REF!="","",#REF!)</f>
        <v>#REF!</v>
      </c>
      <c r="BL17" s="95" t="e">
        <f>IF(#REF!="","",#REF!)</f>
        <v>#REF!</v>
      </c>
      <c r="BM17" s="95" t="e">
        <f>IF(#REF!="","",#REF!)</f>
        <v>#REF!</v>
      </c>
      <c r="BN17" s="95" t="e">
        <f>IF(#REF!="","",#REF!)</f>
        <v>#REF!</v>
      </c>
      <c r="BO17" s="95" t="e">
        <f>IF(#REF!="","",#REF!)</f>
        <v>#REF!</v>
      </c>
      <c r="BP17" s="95" t="e">
        <f t="shared" si="4"/>
        <v>#REF!</v>
      </c>
      <c r="BQ17" s="95" t="e">
        <f t="shared" si="4"/>
        <v>#REF!</v>
      </c>
      <c r="BR17" s="95" t="e">
        <f t="shared" si="4"/>
        <v>#REF!</v>
      </c>
      <c r="BS17" s="95" t="e">
        <f t="shared" si="5"/>
        <v>#REF!</v>
      </c>
      <c r="BT17" s="95" t="e">
        <f t="shared" si="5"/>
        <v>#REF!</v>
      </c>
      <c r="BU17" s="96" t="e">
        <f t="shared" si="5"/>
        <v>#REF!</v>
      </c>
    </row>
    <row r="18" spans="1:73" ht="18" customHeight="1" x14ac:dyDescent="0.2">
      <c r="A18" s="142" t="s">
        <v>22</v>
      </c>
      <c r="B18" s="84" t="e">
        <f t="shared" si="0"/>
        <v>#REF!</v>
      </c>
      <c r="C18" s="51" t="e">
        <f t="shared" si="0"/>
        <v>#REF!</v>
      </c>
      <c r="D18" s="95" t="e">
        <f t="shared" si="0"/>
        <v>#REF!</v>
      </c>
      <c r="E18" s="80" t="e">
        <f t="shared" si="0"/>
        <v>#REF!</v>
      </c>
      <c r="F18" s="80" t="e">
        <f t="shared" si="0"/>
        <v>#REF!</v>
      </c>
      <c r="G18" s="95" t="e">
        <f t="shared" si="0"/>
        <v>#REF!</v>
      </c>
      <c r="H18" s="51" t="e">
        <f t="shared" si="0"/>
        <v>#REF!</v>
      </c>
      <c r="I18" s="51" t="e">
        <f t="shared" si="0"/>
        <v>#REF!</v>
      </c>
      <c r="J18" s="95" t="e">
        <f t="shared" si="0"/>
        <v>#REF!</v>
      </c>
      <c r="K18" s="80" t="e">
        <f t="shared" si="0"/>
        <v>#REF!</v>
      </c>
      <c r="L18" s="80" t="e">
        <f t="shared" si="0"/>
        <v>#REF!</v>
      </c>
      <c r="M18" s="95" t="e">
        <f t="shared" si="0"/>
        <v>#REF!</v>
      </c>
      <c r="N18" s="51" t="e">
        <f t="shared" si="0"/>
        <v>#REF!</v>
      </c>
      <c r="O18" s="51" t="e">
        <f t="shared" si="0"/>
        <v>#REF!</v>
      </c>
      <c r="P18" s="95" t="e">
        <f t="shared" si="0"/>
        <v>#REF!</v>
      </c>
      <c r="Q18" s="80" t="e">
        <f t="shared" si="0"/>
        <v>#REF!</v>
      </c>
      <c r="R18" s="80" t="e">
        <f t="shared" si="1"/>
        <v>#REF!</v>
      </c>
      <c r="S18" s="95" t="e">
        <f t="shared" si="1"/>
        <v>#REF!</v>
      </c>
      <c r="T18" s="51" t="e">
        <f t="shared" si="1"/>
        <v>#REF!</v>
      </c>
      <c r="U18" s="51" t="e">
        <f t="shared" si="1"/>
        <v>#REF!</v>
      </c>
      <c r="V18" s="95" t="e">
        <f t="shared" si="1"/>
        <v>#REF!</v>
      </c>
      <c r="W18" s="80" t="e">
        <f t="shared" si="1"/>
        <v>#REF!</v>
      </c>
      <c r="X18" s="80" t="e">
        <f t="shared" si="1"/>
        <v>#REF!</v>
      </c>
      <c r="Y18" s="96" t="e">
        <f t="shared" si="1"/>
        <v>#REF!</v>
      </c>
      <c r="Z18" s="97" t="e">
        <f>IF(#REF!="","",#REF!)</f>
        <v>#REF!</v>
      </c>
      <c r="AA18" s="95" t="e">
        <f>IF(#REF!="","",#REF!)</f>
        <v>#REF!</v>
      </c>
      <c r="AB18" s="95" t="e">
        <f>IF(#REF!="","",#REF!)</f>
        <v>#REF!</v>
      </c>
      <c r="AC18" s="95" t="e">
        <f>IF(#REF!="","",#REF!)</f>
        <v>#REF!</v>
      </c>
      <c r="AD18" s="95" t="e">
        <f>IF(#REF!="","",#REF!)</f>
        <v>#REF!</v>
      </c>
      <c r="AE18" s="95" t="e">
        <f>IF(#REF!="","",#REF!)</f>
        <v>#REF!</v>
      </c>
      <c r="AF18" s="95" t="e">
        <f>IF(#REF!="","",#REF!)</f>
        <v>#REF!</v>
      </c>
      <c r="AG18" s="95" t="e">
        <f>IF(#REF!="","",#REF!)</f>
        <v>#REF!</v>
      </c>
      <c r="AH18" s="95" t="e">
        <f>IF(#REF!="","",#REF!)</f>
        <v>#REF!</v>
      </c>
      <c r="AI18" s="95" t="e">
        <f>IF(#REF!="","",#REF!)</f>
        <v>#REF!</v>
      </c>
      <c r="AJ18" s="95" t="e">
        <f>IF(#REF!="","",#REF!)</f>
        <v>#REF!</v>
      </c>
      <c r="AK18" s="95" t="e">
        <f>IF(#REF!="","",#REF!)</f>
        <v>#REF!</v>
      </c>
      <c r="AL18" s="95" t="e">
        <f>IF(#REF!="","",#REF!)</f>
        <v>#REF!</v>
      </c>
      <c r="AM18" s="95" t="e">
        <f>IF(#REF!="","",#REF!)</f>
        <v>#REF!</v>
      </c>
      <c r="AN18" s="95" t="e">
        <f>IF(#REF!="","",#REF!)</f>
        <v>#REF!</v>
      </c>
      <c r="AO18" s="95" t="e">
        <f>IF(#REF!="","",#REF!)</f>
        <v>#REF!</v>
      </c>
      <c r="AP18" s="95" t="e">
        <f>IF(#REF!="","",#REF!)</f>
        <v>#REF!</v>
      </c>
      <c r="AQ18" s="95" t="e">
        <f>IF(#REF!="","",#REF!)</f>
        <v>#REF!</v>
      </c>
      <c r="AR18" s="95" t="e">
        <f t="shared" si="2"/>
        <v>#REF!</v>
      </c>
      <c r="AS18" s="95" t="e">
        <f t="shared" si="2"/>
        <v>#REF!</v>
      </c>
      <c r="AT18" s="95" t="e">
        <f t="shared" si="2"/>
        <v>#REF!</v>
      </c>
      <c r="AU18" s="95" t="e">
        <f t="shared" si="3"/>
        <v>#REF!</v>
      </c>
      <c r="AV18" s="95" t="e">
        <f t="shared" si="3"/>
        <v>#REF!</v>
      </c>
      <c r="AW18" s="96" t="e">
        <f t="shared" si="3"/>
        <v>#REF!</v>
      </c>
      <c r="AX18" s="97" t="e">
        <f>IF(#REF!="","",#REF!)</f>
        <v>#REF!</v>
      </c>
      <c r="AY18" s="95" t="e">
        <f>IF(#REF!="","",#REF!)</f>
        <v>#REF!</v>
      </c>
      <c r="AZ18" s="95" t="e">
        <f>IF(#REF!="","",#REF!)</f>
        <v>#REF!</v>
      </c>
      <c r="BA18" s="95" t="e">
        <f>IF(#REF!="","",#REF!)</f>
        <v>#REF!</v>
      </c>
      <c r="BB18" s="95" t="e">
        <f>IF(#REF!="","",#REF!)</f>
        <v>#REF!</v>
      </c>
      <c r="BC18" s="95" t="e">
        <f>IF(#REF!="","",#REF!)</f>
        <v>#REF!</v>
      </c>
      <c r="BD18" s="95" t="e">
        <f>IF(#REF!="","",#REF!)</f>
        <v>#REF!</v>
      </c>
      <c r="BE18" s="95" t="e">
        <f>IF(#REF!="","",#REF!)</f>
        <v>#REF!</v>
      </c>
      <c r="BF18" s="95" t="e">
        <f>IF(#REF!="","",#REF!)</f>
        <v>#REF!</v>
      </c>
      <c r="BG18" s="95" t="e">
        <f>IF(#REF!="","",#REF!)</f>
        <v>#REF!</v>
      </c>
      <c r="BH18" s="95" t="e">
        <f>IF(#REF!="","",#REF!)</f>
        <v>#REF!</v>
      </c>
      <c r="BI18" s="95" t="e">
        <f>IF(#REF!="","",#REF!)</f>
        <v>#REF!</v>
      </c>
      <c r="BJ18" s="95" t="e">
        <f>IF(#REF!="","",#REF!)</f>
        <v>#REF!</v>
      </c>
      <c r="BK18" s="95" t="e">
        <f>IF(#REF!="","",#REF!)</f>
        <v>#REF!</v>
      </c>
      <c r="BL18" s="95" t="e">
        <f>IF(#REF!="","",#REF!)</f>
        <v>#REF!</v>
      </c>
      <c r="BM18" s="95" t="e">
        <f>IF(#REF!="","",#REF!)</f>
        <v>#REF!</v>
      </c>
      <c r="BN18" s="95" t="e">
        <f>IF(#REF!="","",#REF!)</f>
        <v>#REF!</v>
      </c>
      <c r="BO18" s="95" t="e">
        <f>IF(#REF!="","",#REF!)</f>
        <v>#REF!</v>
      </c>
      <c r="BP18" s="95" t="e">
        <f t="shared" si="4"/>
        <v>#REF!</v>
      </c>
      <c r="BQ18" s="95" t="e">
        <f t="shared" si="4"/>
        <v>#REF!</v>
      </c>
      <c r="BR18" s="95" t="e">
        <f t="shared" si="4"/>
        <v>#REF!</v>
      </c>
      <c r="BS18" s="95" t="e">
        <f t="shared" si="5"/>
        <v>#REF!</v>
      </c>
      <c r="BT18" s="95" t="e">
        <f t="shared" si="5"/>
        <v>#REF!</v>
      </c>
      <c r="BU18" s="96" t="e">
        <f t="shared" si="5"/>
        <v>#REF!</v>
      </c>
    </row>
    <row r="19" spans="1:73" ht="18" customHeight="1" x14ac:dyDescent="0.2">
      <c r="A19" s="142" t="s">
        <v>23</v>
      </c>
      <c r="B19" s="84" t="e">
        <f t="shared" si="0"/>
        <v>#REF!</v>
      </c>
      <c r="C19" s="51" t="e">
        <f t="shared" si="0"/>
        <v>#REF!</v>
      </c>
      <c r="D19" s="95" t="e">
        <f t="shared" si="0"/>
        <v>#REF!</v>
      </c>
      <c r="E19" s="80" t="e">
        <f t="shared" si="0"/>
        <v>#REF!</v>
      </c>
      <c r="F19" s="80" t="e">
        <f t="shared" si="0"/>
        <v>#REF!</v>
      </c>
      <c r="G19" s="95" t="e">
        <f t="shared" si="0"/>
        <v>#REF!</v>
      </c>
      <c r="H19" s="51" t="e">
        <f t="shared" si="0"/>
        <v>#REF!</v>
      </c>
      <c r="I19" s="51" t="e">
        <f t="shared" si="0"/>
        <v>#REF!</v>
      </c>
      <c r="J19" s="95" t="e">
        <f t="shared" si="0"/>
        <v>#REF!</v>
      </c>
      <c r="K19" s="80" t="e">
        <f t="shared" si="0"/>
        <v>#REF!</v>
      </c>
      <c r="L19" s="80" t="e">
        <f t="shared" si="0"/>
        <v>#REF!</v>
      </c>
      <c r="M19" s="95" t="e">
        <f t="shared" si="0"/>
        <v>#REF!</v>
      </c>
      <c r="N19" s="51" t="e">
        <f t="shared" si="0"/>
        <v>#REF!</v>
      </c>
      <c r="O19" s="51" t="e">
        <f t="shared" si="0"/>
        <v>#REF!</v>
      </c>
      <c r="P19" s="95" t="e">
        <f t="shared" si="0"/>
        <v>#REF!</v>
      </c>
      <c r="Q19" s="80" t="e">
        <f t="shared" si="0"/>
        <v>#REF!</v>
      </c>
      <c r="R19" s="80" t="e">
        <f t="shared" si="1"/>
        <v>#REF!</v>
      </c>
      <c r="S19" s="95" t="e">
        <f t="shared" si="1"/>
        <v>#REF!</v>
      </c>
      <c r="T19" s="51" t="e">
        <f t="shared" si="1"/>
        <v>#REF!</v>
      </c>
      <c r="U19" s="51" t="e">
        <f t="shared" si="1"/>
        <v>#REF!</v>
      </c>
      <c r="V19" s="95" t="e">
        <f t="shared" si="1"/>
        <v>#REF!</v>
      </c>
      <c r="W19" s="80" t="e">
        <f t="shared" si="1"/>
        <v>#REF!</v>
      </c>
      <c r="X19" s="80" t="e">
        <f t="shared" si="1"/>
        <v>#REF!</v>
      </c>
      <c r="Y19" s="96" t="e">
        <f t="shared" si="1"/>
        <v>#REF!</v>
      </c>
      <c r="Z19" s="97" t="e">
        <f>IF(#REF!="","",#REF!)</f>
        <v>#REF!</v>
      </c>
      <c r="AA19" s="95" t="e">
        <f>IF(#REF!="","",#REF!)</f>
        <v>#REF!</v>
      </c>
      <c r="AB19" s="95" t="e">
        <f>IF(#REF!="","",#REF!)</f>
        <v>#REF!</v>
      </c>
      <c r="AC19" s="95" t="e">
        <f>IF(#REF!="","",#REF!)</f>
        <v>#REF!</v>
      </c>
      <c r="AD19" s="95" t="e">
        <f>IF(#REF!="","",#REF!)</f>
        <v>#REF!</v>
      </c>
      <c r="AE19" s="95" t="e">
        <f>IF(#REF!="","",#REF!)</f>
        <v>#REF!</v>
      </c>
      <c r="AF19" s="95" t="e">
        <f>IF(#REF!="","",#REF!)</f>
        <v>#REF!</v>
      </c>
      <c r="AG19" s="95" t="e">
        <f>IF(#REF!="","",#REF!)</f>
        <v>#REF!</v>
      </c>
      <c r="AH19" s="95" t="e">
        <f>IF(#REF!="","",#REF!)</f>
        <v>#REF!</v>
      </c>
      <c r="AI19" s="95" t="e">
        <f>IF(#REF!="","",#REF!)</f>
        <v>#REF!</v>
      </c>
      <c r="AJ19" s="95" t="e">
        <f>IF(#REF!="","",#REF!)</f>
        <v>#REF!</v>
      </c>
      <c r="AK19" s="95" t="e">
        <f>IF(#REF!="","",#REF!)</f>
        <v>#REF!</v>
      </c>
      <c r="AL19" s="95" t="e">
        <f>IF(#REF!="","",#REF!)</f>
        <v>#REF!</v>
      </c>
      <c r="AM19" s="95" t="e">
        <f>IF(#REF!="","",#REF!)</f>
        <v>#REF!</v>
      </c>
      <c r="AN19" s="95" t="e">
        <f>IF(#REF!="","",#REF!)</f>
        <v>#REF!</v>
      </c>
      <c r="AO19" s="95" t="e">
        <f>IF(#REF!="","",#REF!)</f>
        <v>#REF!</v>
      </c>
      <c r="AP19" s="95" t="e">
        <f>IF(#REF!="","",#REF!)</f>
        <v>#REF!</v>
      </c>
      <c r="AQ19" s="95" t="e">
        <f>IF(#REF!="","",#REF!)</f>
        <v>#REF!</v>
      </c>
      <c r="AR19" s="95" t="e">
        <f t="shared" si="2"/>
        <v>#REF!</v>
      </c>
      <c r="AS19" s="95" t="e">
        <f t="shared" si="2"/>
        <v>#REF!</v>
      </c>
      <c r="AT19" s="95" t="e">
        <f t="shared" si="2"/>
        <v>#REF!</v>
      </c>
      <c r="AU19" s="95" t="e">
        <f t="shared" si="3"/>
        <v>#REF!</v>
      </c>
      <c r="AV19" s="95" t="e">
        <f t="shared" si="3"/>
        <v>#REF!</v>
      </c>
      <c r="AW19" s="96" t="e">
        <f t="shared" si="3"/>
        <v>#REF!</v>
      </c>
      <c r="AX19" s="97" t="e">
        <f>IF(#REF!="","",#REF!)</f>
        <v>#REF!</v>
      </c>
      <c r="AY19" s="95" t="e">
        <f>IF(#REF!="","",#REF!)</f>
        <v>#REF!</v>
      </c>
      <c r="AZ19" s="95" t="e">
        <f>IF(#REF!="","",#REF!)</f>
        <v>#REF!</v>
      </c>
      <c r="BA19" s="95" t="e">
        <f>IF(#REF!="","",#REF!)</f>
        <v>#REF!</v>
      </c>
      <c r="BB19" s="95" t="e">
        <f>IF(#REF!="","",#REF!)</f>
        <v>#REF!</v>
      </c>
      <c r="BC19" s="95" t="e">
        <f>IF(#REF!="","",#REF!)</f>
        <v>#REF!</v>
      </c>
      <c r="BD19" s="95" t="e">
        <f>IF(#REF!="","",#REF!)</f>
        <v>#REF!</v>
      </c>
      <c r="BE19" s="95" t="e">
        <f>IF(#REF!="","",#REF!)</f>
        <v>#REF!</v>
      </c>
      <c r="BF19" s="95" t="e">
        <f>IF(#REF!="","",#REF!)</f>
        <v>#REF!</v>
      </c>
      <c r="BG19" s="95" t="e">
        <f>IF(#REF!="","",#REF!)</f>
        <v>#REF!</v>
      </c>
      <c r="BH19" s="95" t="e">
        <f>IF(#REF!="","",#REF!)</f>
        <v>#REF!</v>
      </c>
      <c r="BI19" s="95" t="e">
        <f>IF(#REF!="","",#REF!)</f>
        <v>#REF!</v>
      </c>
      <c r="BJ19" s="95" t="e">
        <f>IF(#REF!="","",#REF!)</f>
        <v>#REF!</v>
      </c>
      <c r="BK19" s="95" t="e">
        <f>IF(#REF!="","",#REF!)</f>
        <v>#REF!</v>
      </c>
      <c r="BL19" s="95" t="e">
        <f>IF(#REF!="","",#REF!)</f>
        <v>#REF!</v>
      </c>
      <c r="BM19" s="95" t="e">
        <f>IF(#REF!="","",#REF!)</f>
        <v>#REF!</v>
      </c>
      <c r="BN19" s="95" t="e">
        <f>IF(#REF!="","",#REF!)</f>
        <v>#REF!</v>
      </c>
      <c r="BO19" s="95" t="e">
        <f>IF(#REF!="","",#REF!)</f>
        <v>#REF!</v>
      </c>
      <c r="BP19" s="95" t="e">
        <f t="shared" si="4"/>
        <v>#REF!</v>
      </c>
      <c r="BQ19" s="95" t="e">
        <f t="shared" si="4"/>
        <v>#REF!</v>
      </c>
      <c r="BR19" s="95" t="e">
        <f t="shared" si="4"/>
        <v>#REF!</v>
      </c>
      <c r="BS19" s="95" t="e">
        <f t="shared" si="5"/>
        <v>#REF!</v>
      </c>
      <c r="BT19" s="95" t="e">
        <f t="shared" si="5"/>
        <v>#REF!</v>
      </c>
      <c r="BU19" s="96" t="e">
        <f t="shared" si="5"/>
        <v>#REF!</v>
      </c>
    </row>
    <row r="20" spans="1:73" ht="18" customHeight="1" x14ac:dyDescent="0.2">
      <c r="A20" s="142" t="s">
        <v>24</v>
      </c>
      <c r="B20" s="84" t="e">
        <f t="shared" si="0"/>
        <v>#REF!</v>
      </c>
      <c r="C20" s="51" t="e">
        <f t="shared" si="0"/>
        <v>#REF!</v>
      </c>
      <c r="D20" s="95" t="e">
        <f t="shared" si="0"/>
        <v>#REF!</v>
      </c>
      <c r="E20" s="80" t="e">
        <f t="shared" si="0"/>
        <v>#REF!</v>
      </c>
      <c r="F20" s="80" t="e">
        <f t="shared" si="0"/>
        <v>#REF!</v>
      </c>
      <c r="G20" s="95" t="e">
        <f t="shared" si="0"/>
        <v>#REF!</v>
      </c>
      <c r="H20" s="51" t="e">
        <f t="shared" si="0"/>
        <v>#REF!</v>
      </c>
      <c r="I20" s="51" t="e">
        <f t="shared" si="0"/>
        <v>#REF!</v>
      </c>
      <c r="J20" s="95" t="e">
        <f t="shared" si="0"/>
        <v>#REF!</v>
      </c>
      <c r="K20" s="80" t="e">
        <f t="shared" si="0"/>
        <v>#REF!</v>
      </c>
      <c r="L20" s="80" t="e">
        <f t="shared" si="0"/>
        <v>#REF!</v>
      </c>
      <c r="M20" s="95" t="e">
        <f t="shared" si="0"/>
        <v>#REF!</v>
      </c>
      <c r="N20" s="51" t="e">
        <f t="shared" si="0"/>
        <v>#REF!</v>
      </c>
      <c r="O20" s="51" t="e">
        <f t="shared" si="0"/>
        <v>#REF!</v>
      </c>
      <c r="P20" s="95" t="e">
        <f t="shared" si="0"/>
        <v>#REF!</v>
      </c>
      <c r="Q20" s="80" t="e">
        <f t="shared" si="0"/>
        <v>#REF!</v>
      </c>
      <c r="R20" s="80" t="e">
        <f t="shared" si="1"/>
        <v>#REF!</v>
      </c>
      <c r="S20" s="95" t="e">
        <f t="shared" si="1"/>
        <v>#REF!</v>
      </c>
      <c r="T20" s="51" t="e">
        <f t="shared" si="1"/>
        <v>#REF!</v>
      </c>
      <c r="U20" s="51" t="e">
        <f t="shared" si="1"/>
        <v>#REF!</v>
      </c>
      <c r="V20" s="95" t="e">
        <f t="shared" si="1"/>
        <v>#REF!</v>
      </c>
      <c r="W20" s="80" t="e">
        <f t="shared" si="1"/>
        <v>#REF!</v>
      </c>
      <c r="X20" s="80" t="e">
        <f t="shared" si="1"/>
        <v>#REF!</v>
      </c>
      <c r="Y20" s="96" t="e">
        <f t="shared" si="1"/>
        <v>#REF!</v>
      </c>
      <c r="Z20" s="97" t="e">
        <f>IF(#REF!="","",#REF!)</f>
        <v>#REF!</v>
      </c>
      <c r="AA20" s="95" t="e">
        <f>IF(#REF!="","",#REF!)</f>
        <v>#REF!</v>
      </c>
      <c r="AB20" s="95" t="e">
        <f>IF(#REF!="","",#REF!)</f>
        <v>#REF!</v>
      </c>
      <c r="AC20" s="95" t="e">
        <f>IF(#REF!="","",#REF!)</f>
        <v>#REF!</v>
      </c>
      <c r="AD20" s="95" t="e">
        <f>IF(#REF!="","",#REF!)</f>
        <v>#REF!</v>
      </c>
      <c r="AE20" s="95" t="e">
        <f>IF(#REF!="","",#REF!)</f>
        <v>#REF!</v>
      </c>
      <c r="AF20" s="95" t="e">
        <f>IF(#REF!="","",#REF!)</f>
        <v>#REF!</v>
      </c>
      <c r="AG20" s="95" t="e">
        <f>IF(#REF!="","",#REF!)</f>
        <v>#REF!</v>
      </c>
      <c r="AH20" s="95" t="e">
        <f>IF(#REF!="","",#REF!)</f>
        <v>#REF!</v>
      </c>
      <c r="AI20" s="95" t="e">
        <f>IF(#REF!="","",#REF!)</f>
        <v>#REF!</v>
      </c>
      <c r="AJ20" s="95" t="e">
        <f>IF(#REF!="","",#REF!)</f>
        <v>#REF!</v>
      </c>
      <c r="AK20" s="95" t="e">
        <f>IF(#REF!="","",#REF!)</f>
        <v>#REF!</v>
      </c>
      <c r="AL20" s="95" t="e">
        <f>IF(#REF!="","",#REF!)</f>
        <v>#REF!</v>
      </c>
      <c r="AM20" s="95" t="e">
        <f>IF(#REF!="","",#REF!)</f>
        <v>#REF!</v>
      </c>
      <c r="AN20" s="95" t="e">
        <f>IF(#REF!="","",#REF!)</f>
        <v>#REF!</v>
      </c>
      <c r="AO20" s="95" t="e">
        <f>IF(#REF!="","",#REF!)</f>
        <v>#REF!</v>
      </c>
      <c r="AP20" s="95" t="e">
        <f>IF(#REF!="","",#REF!)</f>
        <v>#REF!</v>
      </c>
      <c r="AQ20" s="95" t="e">
        <f>IF(#REF!="","",#REF!)</f>
        <v>#REF!</v>
      </c>
      <c r="AR20" s="95" t="e">
        <f t="shared" si="2"/>
        <v>#REF!</v>
      </c>
      <c r="AS20" s="95" t="e">
        <f t="shared" si="2"/>
        <v>#REF!</v>
      </c>
      <c r="AT20" s="95" t="e">
        <f t="shared" si="2"/>
        <v>#REF!</v>
      </c>
      <c r="AU20" s="95" t="e">
        <f t="shared" si="3"/>
        <v>#REF!</v>
      </c>
      <c r="AV20" s="95" t="e">
        <f t="shared" si="3"/>
        <v>#REF!</v>
      </c>
      <c r="AW20" s="96" t="e">
        <f t="shared" si="3"/>
        <v>#REF!</v>
      </c>
      <c r="AX20" s="97" t="e">
        <f>IF(#REF!="","",#REF!)</f>
        <v>#REF!</v>
      </c>
      <c r="AY20" s="95" t="e">
        <f>IF(#REF!="","",#REF!)</f>
        <v>#REF!</v>
      </c>
      <c r="AZ20" s="95" t="e">
        <f>IF(#REF!="","",#REF!)</f>
        <v>#REF!</v>
      </c>
      <c r="BA20" s="95" t="e">
        <f>IF(#REF!="","",#REF!)</f>
        <v>#REF!</v>
      </c>
      <c r="BB20" s="95" t="e">
        <f>IF(#REF!="","",#REF!)</f>
        <v>#REF!</v>
      </c>
      <c r="BC20" s="95" t="e">
        <f>IF(#REF!="","",#REF!)</f>
        <v>#REF!</v>
      </c>
      <c r="BD20" s="95" t="e">
        <f>IF(#REF!="","",#REF!)</f>
        <v>#REF!</v>
      </c>
      <c r="BE20" s="95" t="e">
        <f>IF(#REF!="","",#REF!)</f>
        <v>#REF!</v>
      </c>
      <c r="BF20" s="95" t="e">
        <f>IF(#REF!="","",#REF!)</f>
        <v>#REF!</v>
      </c>
      <c r="BG20" s="95" t="e">
        <f>IF(#REF!="","",#REF!)</f>
        <v>#REF!</v>
      </c>
      <c r="BH20" s="95" t="e">
        <f>IF(#REF!="","",#REF!)</f>
        <v>#REF!</v>
      </c>
      <c r="BI20" s="95" t="e">
        <f>IF(#REF!="","",#REF!)</f>
        <v>#REF!</v>
      </c>
      <c r="BJ20" s="95" t="e">
        <f>IF(#REF!="","",#REF!)</f>
        <v>#REF!</v>
      </c>
      <c r="BK20" s="95" t="e">
        <f>IF(#REF!="","",#REF!)</f>
        <v>#REF!</v>
      </c>
      <c r="BL20" s="95" t="e">
        <f>IF(#REF!="","",#REF!)</f>
        <v>#REF!</v>
      </c>
      <c r="BM20" s="95" t="e">
        <f>IF(#REF!="","",#REF!)</f>
        <v>#REF!</v>
      </c>
      <c r="BN20" s="95" t="e">
        <f>IF(#REF!="","",#REF!)</f>
        <v>#REF!</v>
      </c>
      <c r="BO20" s="95" t="e">
        <f>IF(#REF!="","",#REF!)</f>
        <v>#REF!</v>
      </c>
      <c r="BP20" s="95" t="e">
        <f t="shared" si="4"/>
        <v>#REF!</v>
      </c>
      <c r="BQ20" s="95" t="e">
        <f t="shared" si="4"/>
        <v>#REF!</v>
      </c>
      <c r="BR20" s="95" t="e">
        <f t="shared" si="4"/>
        <v>#REF!</v>
      </c>
      <c r="BS20" s="95" t="e">
        <f t="shared" si="5"/>
        <v>#REF!</v>
      </c>
      <c r="BT20" s="95" t="e">
        <f t="shared" si="5"/>
        <v>#REF!</v>
      </c>
      <c r="BU20" s="96" t="e">
        <f t="shared" si="5"/>
        <v>#REF!</v>
      </c>
    </row>
    <row r="21" spans="1:73" ht="18" customHeight="1" x14ac:dyDescent="0.2">
      <c r="A21" s="142" t="s">
        <v>25</v>
      </c>
      <c r="B21" s="84" t="e">
        <f t="shared" si="0"/>
        <v>#REF!</v>
      </c>
      <c r="C21" s="51" t="e">
        <f t="shared" si="0"/>
        <v>#REF!</v>
      </c>
      <c r="D21" s="95" t="e">
        <f t="shared" si="0"/>
        <v>#REF!</v>
      </c>
      <c r="E21" s="80" t="e">
        <f t="shared" si="0"/>
        <v>#REF!</v>
      </c>
      <c r="F21" s="80" t="e">
        <f t="shared" si="0"/>
        <v>#REF!</v>
      </c>
      <c r="G21" s="95" t="e">
        <f t="shared" si="0"/>
        <v>#REF!</v>
      </c>
      <c r="H21" s="51" t="e">
        <f t="shared" si="0"/>
        <v>#REF!</v>
      </c>
      <c r="I21" s="51" t="e">
        <f t="shared" si="0"/>
        <v>#REF!</v>
      </c>
      <c r="J21" s="95" t="e">
        <f t="shared" si="0"/>
        <v>#REF!</v>
      </c>
      <c r="K21" s="80" t="e">
        <f t="shared" si="0"/>
        <v>#REF!</v>
      </c>
      <c r="L21" s="80" t="e">
        <f t="shared" si="0"/>
        <v>#REF!</v>
      </c>
      <c r="M21" s="95" t="e">
        <f t="shared" si="0"/>
        <v>#REF!</v>
      </c>
      <c r="N21" s="51" t="e">
        <f t="shared" si="0"/>
        <v>#REF!</v>
      </c>
      <c r="O21" s="51" t="e">
        <f t="shared" si="0"/>
        <v>#REF!</v>
      </c>
      <c r="P21" s="95" t="e">
        <f t="shared" si="0"/>
        <v>#REF!</v>
      </c>
      <c r="Q21" s="80" t="e">
        <f t="shared" si="0"/>
        <v>#REF!</v>
      </c>
      <c r="R21" s="80" t="e">
        <f t="shared" si="1"/>
        <v>#REF!</v>
      </c>
      <c r="S21" s="95" t="e">
        <f t="shared" si="1"/>
        <v>#REF!</v>
      </c>
      <c r="T21" s="51" t="e">
        <f t="shared" si="1"/>
        <v>#REF!</v>
      </c>
      <c r="U21" s="51" t="e">
        <f t="shared" si="1"/>
        <v>#REF!</v>
      </c>
      <c r="V21" s="95" t="e">
        <f t="shared" si="1"/>
        <v>#REF!</v>
      </c>
      <c r="W21" s="80" t="e">
        <f t="shared" si="1"/>
        <v>#REF!</v>
      </c>
      <c r="X21" s="80" t="e">
        <f t="shared" si="1"/>
        <v>#REF!</v>
      </c>
      <c r="Y21" s="96" t="e">
        <f t="shared" si="1"/>
        <v>#REF!</v>
      </c>
      <c r="Z21" s="97" t="e">
        <f>IF(#REF!="","",#REF!)</f>
        <v>#REF!</v>
      </c>
      <c r="AA21" s="95" t="e">
        <f>IF(#REF!="","",#REF!)</f>
        <v>#REF!</v>
      </c>
      <c r="AB21" s="95" t="e">
        <f>IF(#REF!="","",#REF!)</f>
        <v>#REF!</v>
      </c>
      <c r="AC21" s="95" t="e">
        <f>IF(#REF!="","",#REF!)</f>
        <v>#REF!</v>
      </c>
      <c r="AD21" s="95" t="e">
        <f>IF(#REF!="","",#REF!)</f>
        <v>#REF!</v>
      </c>
      <c r="AE21" s="95" t="e">
        <f>IF(#REF!="","",#REF!)</f>
        <v>#REF!</v>
      </c>
      <c r="AF21" s="95" t="e">
        <f>IF(#REF!="","",#REF!)</f>
        <v>#REF!</v>
      </c>
      <c r="AG21" s="95" t="e">
        <f>IF(#REF!="","",#REF!)</f>
        <v>#REF!</v>
      </c>
      <c r="AH21" s="95" t="e">
        <f>IF(#REF!="","",#REF!)</f>
        <v>#REF!</v>
      </c>
      <c r="AI21" s="95" t="e">
        <f>IF(#REF!="","",#REF!)</f>
        <v>#REF!</v>
      </c>
      <c r="AJ21" s="95" t="e">
        <f>IF(#REF!="","",#REF!)</f>
        <v>#REF!</v>
      </c>
      <c r="AK21" s="95" t="e">
        <f>IF(#REF!="","",#REF!)</f>
        <v>#REF!</v>
      </c>
      <c r="AL21" s="95" t="e">
        <f>IF(#REF!="","",#REF!)</f>
        <v>#REF!</v>
      </c>
      <c r="AM21" s="95" t="e">
        <f>IF(#REF!="","",#REF!)</f>
        <v>#REF!</v>
      </c>
      <c r="AN21" s="95" t="e">
        <f>IF(#REF!="","",#REF!)</f>
        <v>#REF!</v>
      </c>
      <c r="AO21" s="95" t="e">
        <f>IF(#REF!="","",#REF!)</f>
        <v>#REF!</v>
      </c>
      <c r="AP21" s="95" t="e">
        <f>IF(#REF!="","",#REF!)</f>
        <v>#REF!</v>
      </c>
      <c r="AQ21" s="95" t="e">
        <f>IF(#REF!="","",#REF!)</f>
        <v>#REF!</v>
      </c>
      <c r="AR21" s="95" t="e">
        <f t="shared" si="2"/>
        <v>#REF!</v>
      </c>
      <c r="AS21" s="95" t="e">
        <f t="shared" si="2"/>
        <v>#REF!</v>
      </c>
      <c r="AT21" s="95" t="e">
        <f t="shared" si="2"/>
        <v>#REF!</v>
      </c>
      <c r="AU21" s="95" t="e">
        <f t="shared" si="3"/>
        <v>#REF!</v>
      </c>
      <c r="AV21" s="95" t="e">
        <f t="shared" si="3"/>
        <v>#REF!</v>
      </c>
      <c r="AW21" s="96" t="e">
        <f t="shared" si="3"/>
        <v>#REF!</v>
      </c>
      <c r="AX21" s="97" t="e">
        <f>IF(#REF!="","",#REF!)</f>
        <v>#REF!</v>
      </c>
      <c r="AY21" s="95" t="e">
        <f>IF(#REF!="","",#REF!)</f>
        <v>#REF!</v>
      </c>
      <c r="AZ21" s="95" t="e">
        <f>IF(#REF!="","",#REF!)</f>
        <v>#REF!</v>
      </c>
      <c r="BA21" s="95" t="e">
        <f>IF(#REF!="","",#REF!)</f>
        <v>#REF!</v>
      </c>
      <c r="BB21" s="95" t="e">
        <f>IF(#REF!="","",#REF!)</f>
        <v>#REF!</v>
      </c>
      <c r="BC21" s="95" t="e">
        <f>IF(#REF!="","",#REF!)</f>
        <v>#REF!</v>
      </c>
      <c r="BD21" s="95" t="e">
        <f>IF(#REF!="","",#REF!)</f>
        <v>#REF!</v>
      </c>
      <c r="BE21" s="95" t="e">
        <f>IF(#REF!="","",#REF!)</f>
        <v>#REF!</v>
      </c>
      <c r="BF21" s="95" t="e">
        <f>IF(#REF!="","",#REF!)</f>
        <v>#REF!</v>
      </c>
      <c r="BG21" s="95" t="e">
        <f>IF(#REF!="","",#REF!)</f>
        <v>#REF!</v>
      </c>
      <c r="BH21" s="95" t="e">
        <f>IF(#REF!="","",#REF!)</f>
        <v>#REF!</v>
      </c>
      <c r="BI21" s="95" t="e">
        <f>IF(#REF!="","",#REF!)</f>
        <v>#REF!</v>
      </c>
      <c r="BJ21" s="95" t="e">
        <f>IF(#REF!="","",#REF!)</f>
        <v>#REF!</v>
      </c>
      <c r="BK21" s="95" t="e">
        <f>IF(#REF!="","",#REF!)</f>
        <v>#REF!</v>
      </c>
      <c r="BL21" s="95" t="e">
        <f>IF(#REF!="","",#REF!)</f>
        <v>#REF!</v>
      </c>
      <c r="BM21" s="95" t="e">
        <f>IF(#REF!="","",#REF!)</f>
        <v>#REF!</v>
      </c>
      <c r="BN21" s="95" t="e">
        <f>IF(#REF!="","",#REF!)</f>
        <v>#REF!</v>
      </c>
      <c r="BO21" s="95" t="e">
        <f>IF(#REF!="","",#REF!)</f>
        <v>#REF!</v>
      </c>
      <c r="BP21" s="95" t="e">
        <f t="shared" si="4"/>
        <v>#REF!</v>
      </c>
      <c r="BQ21" s="95" t="e">
        <f t="shared" si="4"/>
        <v>#REF!</v>
      </c>
      <c r="BR21" s="95" t="e">
        <f t="shared" si="4"/>
        <v>#REF!</v>
      </c>
      <c r="BS21" s="95" t="e">
        <f t="shared" si="5"/>
        <v>#REF!</v>
      </c>
      <c r="BT21" s="95" t="e">
        <f t="shared" si="5"/>
        <v>#REF!</v>
      </c>
      <c r="BU21" s="96" t="e">
        <f t="shared" si="5"/>
        <v>#REF!</v>
      </c>
    </row>
    <row r="22" spans="1:73" ht="18" customHeight="1" x14ac:dyDescent="0.2">
      <c r="A22" s="142" t="s">
        <v>26</v>
      </c>
      <c r="B22" s="84" t="e">
        <f t="shared" si="0"/>
        <v>#REF!</v>
      </c>
      <c r="C22" s="51" t="e">
        <f t="shared" si="0"/>
        <v>#REF!</v>
      </c>
      <c r="D22" s="95" t="e">
        <f t="shared" si="0"/>
        <v>#REF!</v>
      </c>
      <c r="E22" s="80" t="e">
        <f t="shared" si="0"/>
        <v>#REF!</v>
      </c>
      <c r="F22" s="80" t="e">
        <f t="shared" si="0"/>
        <v>#REF!</v>
      </c>
      <c r="G22" s="95" t="e">
        <f t="shared" si="0"/>
        <v>#REF!</v>
      </c>
      <c r="H22" s="51" t="e">
        <f t="shared" si="0"/>
        <v>#REF!</v>
      </c>
      <c r="I22" s="51" t="e">
        <f t="shared" si="0"/>
        <v>#REF!</v>
      </c>
      <c r="J22" s="95" t="e">
        <f t="shared" si="0"/>
        <v>#REF!</v>
      </c>
      <c r="K22" s="80" t="e">
        <f t="shared" si="0"/>
        <v>#REF!</v>
      </c>
      <c r="L22" s="80" t="e">
        <f t="shared" si="0"/>
        <v>#REF!</v>
      </c>
      <c r="M22" s="95" t="e">
        <f t="shared" si="0"/>
        <v>#REF!</v>
      </c>
      <c r="N22" s="51" t="e">
        <f t="shared" si="0"/>
        <v>#REF!</v>
      </c>
      <c r="O22" s="51" t="e">
        <f t="shared" si="0"/>
        <v>#REF!</v>
      </c>
      <c r="P22" s="95" t="e">
        <f t="shared" si="0"/>
        <v>#REF!</v>
      </c>
      <c r="Q22" s="80" t="e">
        <f t="shared" ref="Q22:Y53" si="6">IF(SUM(AO22,BM22)="","",SUM(AO22,BM22))</f>
        <v>#REF!</v>
      </c>
      <c r="R22" s="80" t="e">
        <f t="shared" si="1"/>
        <v>#REF!</v>
      </c>
      <c r="S22" s="95" t="e">
        <f t="shared" si="1"/>
        <v>#REF!</v>
      </c>
      <c r="T22" s="51" t="e">
        <f t="shared" si="1"/>
        <v>#REF!</v>
      </c>
      <c r="U22" s="51" t="e">
        <f t="shared" si="1"/>
        <v>#REF!</v>
      </c>
      <c r="V22" s="95" t="e">
        <f t="shared" si="1"/>
        <v>#REF!</v>
      </c>
      <c r="W22" s="80" t="e">
        <f t="shared" si="1"/>
        <v>#REF!</v>
      </c>
      <c r="X22" s="80" t="e">
        <f t="shared" si="1"/>
        <v>#REF!</v>
      </c>
      <c r="Y22" s="96" t="e">
        <f t="shared" si="1"/>
        <v>#REF!</v>
      </c>
      <c r="Z22" s="97" t="e">
        <f>IF(#REF!="","",#REF!)</f>
        <v>#REF!</v>
      </c>
      <c r="AA22" s="95" t="e">
        <f>IF(#REF!="","",#REF!)</f>
        <v>#REF!</v>
      </c>
      <c r="AB22" s="95" t="e">
        <f>IF(#REF!="","",#REF!)</f>
        <v>#REF!</v>
      </c>
      <c r="AC22" s="95" t="e">
        <f>IF(#REF!="","",#REF!)</f>
        <v>#REF!</v>
      </c>
      <c r="AD22" s="95" t="e">
        <f>IF(#REF!="","",#REF!)</f>
        <v>#REF!</v>
      </c>
      <c r="AE22" s="95" t="e">
        <f>IF(#REF!="","",#REF!)</f>
        <v>#REF!</v>
      </c>
      <c r="AF22" s="95" t="e">
        <f>IF(#REF!="","",#REF!)</f>
        <v>#REF!</v>
      </c>
      <c r="AG22" s="95" t="e">
        <f>IF(#REF!="","",#REF!)</f>
        <v>#REF!</v>
      </c>
      <c r="AH22" s="95" t="e">
        <f>IF(#REF!="","",#REF!)</f>
        <v>#REF!</v>
      </c>
      <c r="AI22" s="95" t="e">
        <f>IF(#REF!="","",#REF!)</f>
        <v>#REF!</v>
      </c>
      <c r="AJ22" s="95" t="e">
        <f>IF(#REF!="","",#REF!)</f>
        <v>#REF!</v>
      </c>
      <c r="AK22" s="95" t="e">
        <f>IF(#REF!="","",#REF!)</f>
        <v>#REF!</v>
      </c>
      <c r="AL22" s="95" t="e">
        <f>IF(#REF!="","",#REF!)</f>
        <v>#REF!</v>
      </c>
      <c r="AM22" s="95" t="e">
        <f>IF(#REF!="","",#REF!)</f>
        <v>#REF!</v>
      </c>
      <c r="AN22" s="95" t="e">
        <f>IF(#REF!="","",#REF!)</f>
        <v>#REF!</v>
      </c>
      <c r="AO22" s="95" t="e">
        <f>IF(#REF!="","",#REF!)</f>
        <v>#REF!</v>
      </c>
      <c r="AP22" s="95" t="e">
        <f>IF(#REF!="","",#REF!)</f>
        <v>#REF!</v>
      </c>
      <c r="AQ22" s="95" t="e">
        <f>IF(#REF!="","",#REF!)</f>
        <v>#REF!</v>
      </c>
      <c r="AR22" s="95" t="e">
        <f t="shared" si="2"/>
        <v>#REF!</v>
      </c>
      <c r="AS22" s="95" t="e">
        <f t="shared" si="2"/>
        <v>#REF!</v>
      </c>
      <c r="AT22" s="95" t="e">
        <f t="shared" si="2"/>
        <v>#REF!</v>
      </c>
      <c r="AU22" s="95" t="e">
        <f t="shared" si="3"/>
        <v>#REF!</v>
      </c>
      <c r="AV22" s="95" t="e">
        <f t="shared" si="3"/>
        <v>#REF!</v>
      </c>
      <c r="AW22" s="96" t="e">
        <f t="shared" si="3"/>
        <v>#REF!</v>
      </c>
      <c r="AX22" s="97" t="e">
        <f>IF(#REF!="","",#REF!)</f>
        <v>#REF!</v>
      </c>
      <c r="AY22" s="95" t="e">
        <f>IF(#REF!="","",#REF!)</f>
        <v>#REF!</v>
      </c>
      <c r="AZ22" s="95" t="e">
        <f>IF(#REF!="","",#REF!)</f>
        <v>#REF!</v>
      </c>
      <c r="BA22" s="95" t="e">
        <f>IF(#REF!="","",#REF!)</f>
        <v>#REF!</v>
      </c>
      <c r="BB22" s="95" t="e">
        <f>IF(#REF!="","",#REF!)</f>
        <v>#REF!</v>
      </c>
      <c r="BC22" s="95" t="e">
        <f>IF(#REF!="","",#REF!)</f>
        <v>#REF!</v>
      </c>
      <c r="BD22" s="95" t="e">
        <f>IF(#REF!="","",#REF!)</f>
        <v>#REF!</v>
      </c>
      <c r="BE22" s="95" t="e">
        <f>IF(#REF!="","",#REF!)</f>
        <v>#REF!</v>
      </c>
      <c r="BF22" s="95" t="e">
        <f>IF(#REF!="","",#REF!)</f>
        <v>#REF!</v>
      </c>
      <c r="BG22" s="95" t="e">
        <f>IF(#REF!="","",#REF!)</f>
        <v>#REF!</v>
      </c>
      <c r="BH22" s="95" t="e">
        <f>IF(#REF!="","",#REF!)</f>
        <v>#REF!</v>
      </c>
      <c r="BI22" s="95" t="e">
        <f>IF(#REF!="","",#REF!)</f>
        <v>#REF!</v>
      </c>
      <c r="BJ22" s="95" t="e">
        <f>IF(#REF!="","",#REF!)</f>
        <v>#REF!</v>
      </c>
      <c r="BK22" s="95" t="e">
        <f>IF(#REF!="","",#REF!)</f>
        <v>#REF!</v>
      </c>
      <c r="BL22" s="95" t="e">
        <f>IF(#REF!="","",#REF!)</f>
        <v>#REF!</v>
      </c>
      <c r="BM22" s="95" t="e">
        <f>IF(#REF!="","",#REF!)</f>
        <v>#REF!</v>
      </c>
      <c r="BN22" s="95" t="e">
        <f>IF(#REF!="","",#REF!)</f>
        <v>#REF!</v>
      </c>
      <c r="BO22" s="95" t="e">
        <f>IF(#REF!="","",#REF!)</f>
        <v>#REF!</v>
      </c>
      <c r="BP22" s="95" t="e">
        <f t="shared" si="4"/>
        <v>#REF!</v>
      </c>
      <c r="BQ22" s="95" t="e">
        <f t="shared" si="4"/>
        <v>#REF!</v>
      </c>
      <c r="BR22" s="95" t="e">
        <f t="shared" si="4"/>
        <v>#REF!</v>
      </c>
      <c r="BS22" s="95" t="e">
        <f t="shared" si="5"/>
        <v>#REF!</v>
      </c>
      <c r="BT22" s="95" t="e">
        <f t="shared" si="5"/>
        <v>#REF!</v>
      </c>
      <c r="BU22" s="96" t="e">
        <f t="shared" si="5"/>
        <v>#REF!</v>
      </c>
    </row>
    <row r="23" spans="1:73" ht="18" customHeight="1" x14ac:dyDescent="0.2">
      <c r="A23" s="142" t="s">
        <v>27</v>
      </c>
      <c r="B23" s="84" t="e">
        <f t="shared" ref="B23:P39" si="7">IF(SUM(Z23,AX23)="","",SUM(Z23,AX23))</f>
        <v>#REF!</v>
      </c>
      <c r="C23" s="51" t="e">
        <f t="shared" si="7"/>
        <v>#REF!</v>
      </c>
      <c r="D23" s="95" t="e">
        <f t="shared" si="7"/>
        <v>#REF!</v>
      </c>
      <c r="E23" s="80" t="e">
        <f t="shared" si="7"/>
        <v>#REF!</v>
      </c>
      <c r="F23" s="80" t="e">
        <f t="shared" si="7"/>
        <v>#REF!</v>
      </c>
      <c r="G23" s="95" t="e">
        <f t="shared" si="7"/>
        <v>#REF!</v>
      </c>
      <c r="H23" s="51" t="e">
        <f t="shared" si="7"/>
        <v>#REF!</v>
      </c>
      <c r="I23" s="51" t="e">
        <f t="shared" si="7"/>
        <v>#REF!</v>
      </c>
      <c r="J23" s="95" t="e">
        <f t="shared" si="7"/>
        <v>#REF!</v>
      </c>
      <c r="K23" s="80" t="e">
        <f t="shared" si="7"/>
        <v>#REF!</v>
      </c>
      <c r="L23" s="80" t="e">
        <f t="shared" si="7"/>
        <v>#REF!</v>
      </c>
      <c r="M23" s="95" t="e">
        <f t="shared" si="7"/>
        <v>#REF!</v>
      </c>
      <c r="N23" s="51" t="e">
        <f t="shared" si="7"/>
        <v>#REF!</v>
      </c>
      <c r="O23" s="51" t="e">
        <f t="shared" si="7"/>
        <v>#REF!</v>
      </c>
      <c r="P23" s="95" t="e">
        <f t="shared" si="7"/>
        <v>#REF!</v>
      </c>
      <c r="Q23" s="80" t="e">
        <f t="shared" si="6"/>
        <v>#REF!</v>
      </c>
      <c r="R23" s="80" t="e">
        <f t="shared" si="1"/>
        <v>#REF!</v>
      </c>
      <c r="S23" s="95" t="e">
        <f t="shared" si="1"/>
        <v>#REF!</v>
      </c>
      <c r="T23" s="51" t="e">
        <f t="shared" si="1"/>
        <v>#REF!</v>
      </c>
      <c r="U23" s="51" t="e">
        <f t="shared" si="1"/>
        <v>#REF!</v>
      </c>
      <c r="V23" s="95" t="e">
        <f t="shared" si="1"/>
        <v>#REF!</v>
      </c>
      <c r="W23" s="80" t="e">
        <f t="shared" si="1"/>
        <v>#REF!</v>
      </c>
      <c r="X23" s="80" t="e">
        <f t="shared" si="1"/>
        <v>#REF!</v>
      </c>
      <c r="Y23" s="96" t="e">
        <f t="shared" si="1"/>
        <v>#REF!</v>
      </c>
      <c r="Z23" s="97" t="e">
        <f>IF(#REF!="","",#REF!)</f>
        <v>#REF!</v>
      </c>
      <c r="AA23" s="95" t="e">
        <f>IF(#REF!="","",#REF!)</f>
        <v>#REF!</v>
      </c>
      <c r="AB23" s="95" t="e">
        <f>IF(#REF!="","",#REF!)</f>
        <v>#REF!</v>
      </c>
      <c r="AC23" s="95" t="e">
        <f>IF(#REF!="","",#REF!)</f>
        <v>#REF!</v>
      </c>
      <c r="AD23" s="95" t="e">
        <f>IF(#REF!="","",#REF!)</f>
        <v>#REF!</v>
      </c>
      <c r="AE23" s="95" t="e">
        <f>IF(#REF!="","",#REF!)</f>
        <v>#REF!</v>
      </c>
      <c r="AF23" s="95" t="e">
        <f>IF(#REF!="","",#REF!)</f>
        <v>#REF!</v>
      </c>
      <c r="AG23" s="95" t="e">
        <f>IF(#REF!="","",#REF!)</f>
        <v>#REF!</v>
      </c>
      <c r="AH23" s="95" t="e">
        <f>IF(#REF!="","",#REF!)</f>
        <v>#REF!</v>
      </c>
      <c r="AI23" s="95" t="e">
        <f>IF(#REF!="","",#REF!)</f>
        <v>#REF!</v>
      </c>
      <c r="AJ23" s="95" t="e">
        <f>IF(#REF!="","",#REF!)</f>
        <v>#REF!</v>
      </c>
      <c r="AK23" s="95" t="e">
        <f>IF(#REF!="","",#REF!)</f>
        <v>#REF!</v>
      </c>
      <c r="AL23" s="95" t="e">
        <f>IF(#REF!="","",#REF!)</f>
        <v>#REF!</v>
      </c>
      <c r="AM23" s="95" t="e">
        <f>IF(#REF!="","",#REF!)</f>
        <v>#REF!</v>
      </c>
      <c r="AN23" s="95" t="e">
        <f>IF(#REF!="","",#REF!)</f>
        <v>#REF!</v>
      </c>
      <c r="AO23" s="95" t="e">
        <f>IF(#REF!="","",#REF!)</f>
        <v>#REF!</v>
      </c>
      <c r="AP23" s="95" t="e">
        <f>IF(#REF!="","",#REF!)</f>
        <v>#REF!</v>
      </c>
      <c r="AQ23" s="95" t="e">
        <f>IF(#REF!="","",#REF!)</f>
        <v>#REF!</v>
      </c>
      <c r="AR23" s="95" t="e">
        <f t="shared" ref="AR23:AT53" si="8">IF(SUM(Z23,AF23,AL23)="","",SUM(Z23,AF23,AL23))</f>
        <v>#REF!</v>
      </c>
      <c r="AS23" s="95" t="e">
        <f t="shared" si="8"/>
        <v>#REF!</v>
      </c>
      <c r="AT23" s="95" t="e">
        <f t="shared" si="8"/>
        <v>#REF!</v>
      </c>
      <c r="AU23" s="95" t="e">
        <f t="shared" si="3"/>
        <v>#REF!</v>
      </c>
      <c r="AV23" s="95" t="e">
        <f t="shared" si="3"/>
        <v>#REF!</v>
      </c>
      <c r="AW23" s="96" t="e">
        <f t="shared" si="3"/>
        <v>#REF!</v>
      </c>
      <c r="AX23" s="97" t="e">
        <f>IF(#REF!="","",#REF!)</f>
        <v>#REF!</v>
      </c>
      <c r="AY23" s="95" t="e">
        <f>IF(#REF!="","",#REF!)</f>
        <v>#REF!</v>
      </c>
      <c r="AZ23" s="95" t="e">
        <f>IF(#REF!="","",#REF!)</f>
        <v>#REF!</v>
      </c>
      <c r="BA23" s="95" t="e">
        <f>IF(#REF!="","",#REF!)</f>
        <v>#REF!</v>
      </c>
      <c r="BB23" s="95" t="e">
        <f>IF(#REF!="","",#REF!)</f>
        <v>#REF!</v>
      </c>
      <c r="BC23" s="95" t="e">
        <f>IF(#REF!="","",#REF!)</f>
        <v>#REF!</v>
      </c>
      <c r="BD23" s="95" t="e">
        <f>IF(#REF!="","",#REF!)</f>
        <v>#REF!</v>
      </c>
      <c r="BE23" s="95" t="e">
        <f>IF(#REF!="","",#REF!)</f>
        <v>#REF!</v>
      </c>
      <c r="BF23" s="95" t="e">
        <f>IF(#REF!="","",#REF!)</f>
        <v>#REF!</v>
      </c>
      <c r="BG23" s="95" t="e">
        <f>IF(#REF!="","",#REF!)</f>
        <v>#REF!</v>
      </c>
      <c r="BH23" s="95" t="e">
        <f>IF(#REF!="","",#REF!)</f>
        <v>#REF!</v>
      </c>
      <c r="BI23" s="95" t="e">
        <f>IF(#REF!="","",#REF!)</f>
        <v>#REF!</v>
      </c>
      <c r="BJ23" s="95" t="e">
        <f>IF(#REF!="","",#REF!)</f>
        <v>#REF!</v>
      </c>
      <c r="BK23" s="95" t="e">
        <f>IF(#REF!="","",#REF!)</f>
        <v>#REF!</v>
      </c>
      <c r="BL23" s="95" t="e">
        <f>IF(#REF!="","",#REF!)</f>
        <v>#REF!</v>
      </c>
      <c r="BM23" s="95" t="e">
        <f>IF(#REF!="","",#REF!)</f>
        <v>#REF!</v>
      </c>
      <c r="BN23" s="95" t="e">
        <f>IF(#REF!="","",#REF!)</f>
        <v>#REF!</v>
      </c>
      <c r="BO23" s="95" t="e">
        <f>IF(#REF!="","",#REF!)</f>
        <v>#REF!</v>
      </c>
      <c r="BP23" s="95" t="e">
        <f t="shared" ref="BP23:BU53" si="9">IF(SUM(AX23,BD23,BJ23)="","",SUM(AX23,BD23,BJ23))</f>
        <v>#REF!</v>
      </c>
      <c r="BQ23" s="95" t="e">
        <f t="shared" si="9"/>
        <v>#REF!</v>
      </c>
      <c r="BR23" s="95" t="e">
        <f t="shared" si="9"/>
        <v>#REF!</v>
      </c>
      <c r="BS23" s="95" t="e">
        <f t="shared" si="9"/>
        <v>#REF!</v>
      </c>
      <c r="BT23" s="95" t="e">
        <f t="shared" si="9"/>
        <v>#REF!</v>
      </c>
      <c r="BU23" s="96" t="e">
        <f t="shared" si="9"/>
        <v>#REF!</v>
      </c>
    </row>
    <row r="24" spans="1:73" ht="18" customHeight="1" x14ac:dyDescent="0.2">
      <c r="A24" s="142" t="s">
        <v>28</v>
      </c>
      <c r="B24" s="84" t="e">
        <f t="shared" si="7"/>
        <v>#REF!</v>
      </c>
      <c r="C24" s="51" t="e">
        <f t="shared" si="7"/>
        <v>#REF!</v>
      </c>
      <c r="D24" s="95" t="e">
        <f t="shared" si="7"/>
        <v>#REF!</v>
      </c>
      <c r="E24" s="80" t="e">
        <f t="shared" si="7"/>
        <v>#REF!</v>
      </c>
      <c r="F24" s="80" t="e">
        <f t="shared" si="7"/>
        <v>#REF!</v>
      </c>
      <c r="G24" s="95" t="e">
        <f t="shared" si="7"/>
        <v>#REF!</v>
      </c>
      <c r="H24" s="51" t="e">
        <f t="shared" si="7"/>
        <v>#REF!</v>
      </c>
      <c r="I24" s="51" t="e">
        <f t="shared" si="7"/>
        <v>#REF!</v>
      </c>
      <c r="J24" s="95" t="e">
        <f t="shared" si="7"/>
        <v>#REF!</v>
      </c>
      <c r="K24" s="80" t="e">
        <f t="shared" si="7"/>
        <v>#REF!</v>
      </c>
      <c r="L24" s="80" t="e">
        <f t="shared" si="7"/>
        <v>#REF!</v>
      </c>
      <c r="M24" s="95" t="e">
        <f t="shared" si="7"/>
        <v>#REF!</v>
      </c>
      <c r="N24" s="51" t="e">
        <f t="shared" si="7"/>
        <v>#REF!</v>
      </c>
      <c r="O24" s="51" t="e">
        <f t="shared" si="7"/>
        <v>#REF!</v>
      </c>
      <c r="P24" s="95" t="e">
        <f t="shared" si="7"/>
        <v>#REF!</v>
      </c>
      <c r="Q24" s="80" t="e">
        <f t="shared" si="6"/>
        <v>#REF!</v>
      </c>
      <c r="R24" s="80" t="e">
        <f t="shared" si="1"/>
        <v>#REF!</v>
      </c>
      <c r="S24" s="95" t="e">
        <f t="shared" si="1"/>
        <v>#REF!</v>
      </c>
      <c r="T24" s="51" t="e">
        <f t="shared" si="1"/>
        <v>#REF!</v>
      </c>
      <c r="U24" s="51" t="e">
        <f t="shared" si="1"/>
        <v>#REF!</v>
      </c>
      <c r="V24" s="95" t="e">
        <f t="shared" si="1"/>
        <v>#REF!</v>
      </c>
      <c r="W24" s="80" t="e">
        <f t="shared" si="1"/>
        <v>#REF!</v>
      </c>
      <c r="X24" s="80" t="e">
        <f t="shared" si="1"/>
        <v>#REF!</v>
      </c>
      <c r="Y24" s="96" t="e">
        <f t="shared" si="1"/>
        <v>#REF!</v>
      </c>
      <c r="Z24" s="97" t="e">
        <f>IF(#REF!="","",#REF!)</f>
        <v>#REF!</v>
      </c>
      <c r="AA24" s="95" t="e">
        <f>IF(#REF!="","",#REF!)</f>
        <v>#REF!</v>
      </c>
      <c r="AB24" s="95" t="e">
        <f>IF(#REF!="","",#REF!)</f>
        <v>#REF!</v>
      </c>
      <c r="AC24" s="95" t="e">
        <f>IF(#REF!="","",#REF!)</f>
        <v>#REF!</v>
      </c>
      <c r="AD24" s="95" t="e">
        <f>IF(#REF!="","",#REF!)</f>
        <v>#REF!</v>
      </c>
      <c r="AE24" s="95" t="e">
        <f>IF(#REF!="","",#REF!)</f>
        <v>#REF!</v>
      </c>
      <c r="AF24" s="95" t="e">
        <f>IF(#REF!="","",#REF!)</f>
        <v>#REF!</v>
      </c>
      <c r="AG24" s="95" t="e">
        <f>IF(#REF!="","",#REF!)</f>
        <v>#REF!</v>
      </c>
      <c r="AH24" s="95" t="e">
        <f>IF(#REF!="","",#REF!)</f>
        <v>#REF!</v>
      </c>
      <c r="AI24" s="95" t="e">
        <f>IF(#REF!="","",#REF!)</f>
        <v>#REF!</v>
      </c>
      <c r="AJ24" s="95" t="e">
        <f>IF(#REF!="","",#REF!)</f>
        <v>#REF!</v>
      </c>
      <c r="AK24" s="95" t="e">
        <f>IF(#REF!="","",#REF!)</f>
        <v>#REF!</v>
      </c>
      <c r="AL24" s="95" t="e">
        <f>IF(#REF!="","",#REF!)</f>
        <v>#REF!</v>
      </c>
      <c r="AM24" s="95" t="e">
        <f>IF(#REF!="","",#REF!)</f>
        <v>#REF!</v>
      </c>
      <c r="AN24" s="95" t="e">
        <f>IF(#REF!="","",#REF!)</f>
        <v>#REF!</v>
      </c>
      <c r="AO24" s="95" t="e">
        <f>IF(#REF!="","",#REF!)</f>
        <v>#REF!</v>
      </c>
      <c r="AP24" s="95" t="e">
        <f>IF(#REF!="","",#REF!)</f>
        <v>#REF!</v>
      </c>
      <c r="AQ24" s="95" t="e">
        <f>IF(#REF!="","",#REF!)</f>
        <v>#REF!</v>
      </c>
      <c r="AR24" s="95" t="e">
        <f t="shared" si="8"/>
        <v>#REF!</v>
      </c>
      <c r="AS24" s="95" t="e">
        <f t="shared" si="8"/>
        <v>#REF!</v>
      </c>
      <c r="AT24" s="95" t="e">
        <f t="shared" si="8"/>
        <v>#REF!</v>
      </c>
      <c r="AU24" s="95" t="e">
        <f t="shared" si="3"/>
        <v>#REF!</v>
      </c>
      <c r="AV24" s="95" t="e">
        <f t="shared" si="3"/>
        <v>#REF!</v>
      </c>
      <c r="AW24" s="96" t="e">
        <f t="shared" si="3"/>
        <v>#REF!</v>
      </c>
      <c r="AX24" s="97" t="e">
        <f>IF(#REF!="","",#REF!)</f>
        <v>#REF!</v>
      </c>
      <c r="AY24" s="95" t="e">
        <f>IF(#REF!="","",#REF!)</f>
        <v>#REF!</v>
      </c>
      <c r="AZ24" s="95" t="e">
        <f>IF(#REF!="","",#REF!)</f>
        <v>#REF!</v>
      </c>
      <c r="BA24" s="95" t="e">
        <f>IF(#REF!="","",#REF!)</f>
        <v>#REF!</v>
      </c>
      <c r="BB24" s="95" t="e">
        <f>IF(#REF!="","",#REF!)</f>
        <v>#REF!</v>
      </c>
      <c r="BC24" s="95" t="e">
        <f>IF(#REF!="","",#REF!)</f>
        <v>#REF!</v>
      </c>
      <c r="BD24" s="95" t="e">
        <f>IF(#REF!="","",#REF!)</f>
        <v>#REF!</v>
      </c>
      <c r="BE24" s="95" t="e">
        <f>IF(#REF!="","",#REF!)</f>
        <v>#REF!</v>
      </c>
      <c r="BF24" s="95" t="e">
        <f>IF(#REF!="","",#REF!)</f>
        <v>#REF!</v>
      </c>
      <c r="BG24" s="95" t="e">
        <f>IF(#REF!="","",#REF!)</f>
        <v>#REF!</v>
      </c>
      <c r="BH24" s="95" t="e">
        <f>IF(#REF!="","",#REF!)</f>
        <v>#REF!</v>
      </c>
      <c r="BI24" s="95" t="e">
        <f>IF(#REF!="","",#REF!)</f>
        <v>#REF!</v>
      </c>
      <c r="BJ24" s="95" t="e">
        <f>IF(#REF!="","",#REF!)</f>
        <v>#REF!</v>
      </c>
      <c r="BK24" s="95" t="e">
        <f>IF(#REF!="","",#REF!)</f>
        <v>#REF!</v>
      </c>
      <c r="BL24" s="95" t="e">
        <f>IF(#REF!="","",#REF!)</f>
        <v>#REF!</v>
      </c>
      <c r="BM24" s="95" t="e">
        <f>IF(#REF!="","",#REF!)</f>
        <v>#REF!</v>
      </c>
      <c r="BN24" s="95" t="e">
        <f>IF(#REF!="","",#REF!)</f>
        <v>#REF!</v>
      </c>
      <c r="BO24" s="95" t="e">
        <f>IF(#REF!="","",#REF!)</f>
        <v>#REF!</v>
      </c>
      <c r="BP24" s="95" t="e">
        <f t="shared" si="9"/>
        <v>#REF!</v>
      </c>
      <c r="BQ24" s="95" t="e">
        <f t="shared" si="9"/>
        <v>#REF!</v>
      </c>
      <c r="BR24" s="95" t="e">
        <f t="shared" si="9"/>
        <v>#REF!</v>
      </c>
      <c r="BS24" s="95" t="e">
        <f t="shared" si="9"/>
        <v>#REF!</v>
      </c>
      <c r="BT24" s="95" t="e">
        <f t="shared" si="9"/>
        <v>#REF!</v>
      </c>
      <c r="BU24" s="96" t="e">
        <f t="shared" si="9"/>
        <v>#REF!</v>
      </c>
    </row>
    <row r="25" spans="1:73" ht="18" customHeight="1" x14ac:dyDescent="0.2">
      <c r="A25" s="142" t="s">
        <v>29</v>
      </c>
      <c r="B25" s="84" t="e">
        <f t="shared" si="7"/>
        <v>#REF!</v>
      </c>
      <c r="C25" s="51" t="e">
        <f t="shared" si="7"/>
        <v>#REF!</v>
      </c>
      <c r="D25" s="95" t="e">
        <f t="shared" si="7"/>
        <v>#REF!</v>
      </c>
      <c r="E25" s="80" t="e">
        <f t="shared" si="7"/>
        <v>#REF!</v>
      </c>
      <c r="F25" s="80" t="e">
        <f t="shared" si="7"/>
        <v>#REF!</v>
      </c>
      <c r="G25" s="95" t="e">
        <f t="shared" si="7"/>
        <v>#REF!</v>
      </c>
      <c r="H25" s="51" t="e">
        <f t="shared" si="7"/>
        <v>#REF!</v>
      </c>
      <c r="I25" s="51" t="e">
        <f t="shared" si="7"/>
        <v>#REF!</v>
      </c>
      <c r="J25" s="95" t="e">
        <f t="shared" si="7"/>
        <v>#REF!</v>
      </c>
      <c r="K25" s="80" t="e">
        <f t="shared" si="7"/>
        <v>#REF!</v>
      </c>
      <c r="L25" s="80" t="e">
        <f t="shared" si="7"/>
        <v>#REF!</v>
      </c>
      <c r="M25" s="95" t="e">
        <f t="shared" si="7"/>
        <v>#REF!</v>
      </c>
      <c r="N25" s="51" t="e">
        <f t="shared" si="7"/>
        <v>#REF!</v>
      </c>
      <c r="O25" s="51" t="e">
        <f t="shared" si="7"/>
        <v>#REF!</v>
      </c>
      <c r="P25" s="95" t="e">
        <f t="shared" si="7"/>
        <v>#REF!</v>
      </c>
      <c r="Q25" s="80" t="e">
        <f t="shared" si="6"/>
        <v>#REF!</v>
      </c>
      <c r="R25" s="80" t="e">
        <f t="shared" si="1"/>
        <v>#REF!</v>
      </c>
      <c r="S25" s="95" t="e">
        <f t="shared" si="1"/>
        <v>#REF!</v>
      </c>
      <c r="T25" s="51" t="e">
        <f t="shared" si="1"/>
        <v>#REF!</v>
      </c>
      <c r="U25" s="51" t="e">
        <f t="shared" si="1"/>
        <v>#REF!</v>
      </c>
      <c r="V25" s="95" t="e">
        <f t="shared" si="1"/>
        <v>#REF!</v>
      </c>
      <c r="W25" s="80" t="e">
        <f t="shared" si="1"/>
        <v>#REF!</v>
      </c>
      <c r="X25" s="80" t="e">
        <f t="shared" si="1"/>
        <v>#REF!</v>
      </c>
      <c r="Y25" s="96" t="e">
        <f t="shared" si="1"/>
        <v>#REF!</v>
      </c>
      <c r="Z25" s="97" t="e">
        <f>IF(#REF!="","",#REF!)</f>
        <v>#REF!</v>
      </c>
      <c r="AA25" s="95" t="e">
        <f>IF(#REF!="","",#REF!)</f>
        <v>#REF!</v>
      </c>
      <c r="AB25" s="95" t="e">
        <f>IF(#REF!="","",#REF!)</f>
        <v>#REF!</v>
      </c>
      <c r="AC25" s="95" t="e">
        <f>IF(#REF!="","",#REF!)</f>
        <v>#REF!</v>
      </c>
      <c r="AD25" s="95" t="e">
        <f>IF(#REF!="","",#REF!)</f>
        <v>#REF!</v>
      </c>
      <c r="AE25" s="95" t="e">
        <f>IF(#REF!="","",#REF!)</f>
        <v>#REF!</v>
      </c>
      <c r="AF25" s="95" t="e">
        <f>IF(#REF!="","",#REF!)</f>
        <v>#REF!</v>
      </c>
      <c r="AG25" s="95" t="e">
        <f>IF(#REF!="","",#REF!)</f>
        <v>#REF!</v>
      </c>
      <c r="AH25" s="95" t="e">
        <f>IF(#REF!="","",#REF!)</f>
        <v>#REF!</v>
      </c>
      <c r="AI25" s="95" t="e">
        <f>IF(#REF!="","",#REF!)</f>
        <v>#REF!</v>
      </c>
      <c r="AJ25" s="95" t="e">
        <f>IF(#REF!="","",#REF!)</f>
        <v>#REF!</v>
      </c>
      <c r="AK25" s="95" t="e">
        <f>IF(#REF!="","",#REF!)</f>
        <v>#REF!</v>
      </c>
      <c r="AL25" s="95" t="e">
        <f>IF(#REF!="","",#REF!)</f>
        <v>#REF!</v>
      </c>
      <c r="AM25" s="95" t="e">
        <f>IF(#REF!="","",#REF!)</f>
        <v>#REF!</v>
      </c>
      <c r="AN25" s="95" t="e">
        <f>IF(#REF!="","",#REF!)</f>
        <v>#REF!</v>
      </c>
      <c r="AO25" s="95" t="e">
        <f>IF(#REF!="","",#REF!)</f>
        <v>#REF!</v>
      </c>
      <c r="AP25" s="95" t="e">
        <f>IF(#REF!="","",#REF!)</f>
        <v>#REF!</v>
      </c>
      <c r="AQ25" s="95" t="e">
        <f>IF(#REF!="","",#REF!)</f>
        <v>#REF!</v>
      </c>
      <c r="AR25" s="95" t="e">
        <f t="shared" si="8"/>
        <v>#REF!</v>
      </c>
      <c r="AS25" s="95" t="e">
        <f t="shared" si="8"/>
        <v>#REF!</v>
      </c>
      <c r="AT25" s="95" t="e">
        <f t="shared" si="8"/>
        <v>#REF!</v>
      </c>
      <c r="AU25" s="95" t="e">
        <f t="shared" si="3"/>
        <v>#REF!</v>
      </c>
      <c r="AV25" s="95" t="e">
        <f t="shared" si="3"/>
        <v>#REF!</v>
      </c>
      <c r="AW25" s="96" t="e">
        <f t="shared" si="3"/>
        <v>#REF!</v>
      </c>
      <c r="AX25" s="97" t="e">
        <f>IF(#REF!="","",#REF!)</f>
        <v>#REF!</v>
      </c>
      <c r="AY25" s="95" t="e">
        <f>IF(#REF!="","",#REF!)</f>
        <v>#REF!</v>
      </c>
      <c r="AZ25" s="95" t="e">
        <f>IF(#REF!="","",#REF!)</f>
        <v>#REF!</v>
      </c>
      <c r="BA25" s="95" t="e">
        <f>IF(#REF!="","",#REF!)</f>
        <v>#REF!</v>
      </c>
      <c r="BB25" s="95" t="e">
        <f>IF(#REF!="","",#REF!)</f>
        <v>#REF!</v>
      </c>
      <c r="BC25" s="95" t="e">
        <f>IF(#REF!="","",#REF!)</f>
        <v>#REF!</v>
      </c>
      <c r="BD25" s="95" t="e">
        <f>IF(#REF!="","",#REF!)</f>
        <v>#REF!</v>
      </c>
      <c r="BE25" s="95" t="e">
        <f>IF(#REF!="","",#REF!)</f>
        <v>#REF!</v>
      </c>
      <c r="BF25" s="95" t="e">
        <f>IF(#REF!="","",#REF!)</f>
        <v>#REF!</v>
      </c>
      <c r="BG25" s="95" t="e">
        <f>IF(#REF!="","",#REF!)</f>
        <v>#REF!</v>
      </c>
      <c r="BH25" s="95" t="e">
        <f>IF(#REF!="","",#REF!)</f>
        <v>#REF!</v>
      </c>
      <c r="BI25" s="95" t="e">
        <f>IF(#REF!="","",#REF!)</f>
        <v>#REF!</v>
      </c>
      <c r="BJ25" s="95" t="e">
        <f>IF(#REF!="","",#REF!)</f>
        <v>#REF!</v>
      </c>
      <c r="BK25" s="95" t="e">
        <f>IF(#REF!="","",#REF!)</f>
        <v>#REF!</v>
      </c>
      <c r="BL25" s="95" t="e">
        <f>IF(#REF!="","",#REF!)</f>
        <v>#REF!</v>
      </c>
      <c r="BM25" s="95" t="e">
        <f>IF(#REF!="","",#REF!)</f>
        <v>#REF!</v>
      </c>
      <c r="BN25" s="95" t="e">
        <f>IF(#REF!="","",#REF!)</f>
        <v>#REF!</v>
      </c>
      <c r="BO25" s="95" t="e">
        <f>IF(#REF!="","",#REF!)</f>
        <v>#REF!</v>
      </c>
      <c r="BP25" s="95" t="e">
        <f t="shared" si="9"/>
        <v>#REF!</v>
      </c>
      <c r="BQ25" s="95" t="e">
        <f t="shared" si="9"/>
        <v>#REF!</v>
      </c>
      <c r="BR25" s="95" t="e">
        <f t="shared" si="9"/>
        <v>#REF!</v>
      </c>
      <c r="BS25" s="95" t="e">
        <f t="shared" si="9"/>
        <v>#REF!</v>
      </c>
      <c r="BT25" s="95" t="e">
        <f t="shared" si="9"/>
        <v>#REF!</v>
      </c>
      <c r="BU25" s="96" t="e">
        <f t="shared" si="9"/>
        <v>#REF!</v>
      </c>
    </row>
    <row r="26" spans="1:73" ht="18" customHeight="1" x14ac:dyDescent="0.2">
      <c r="A26" s="142" t="s">
        <v>30</v>
      </c>
      <c r="B26" s="84" t="e">
        <f t="shared" si="7"/>
        <v>#REF!</v>
      </c>
      <c r="C26" s="51" t="e">
        <f t="shared" si="7"/>
        <v>#REF!</v>
      </c>
      <c r="D26" s="95" t="e">
        <f t="shared" si="7"/>
        <v>#REF!</v>
      </c>
      <c r="E26" s="80" t="e">
        <f t="shared" si="7"/>
        <v>#REF!</v>
      </c>
      <c r="F26" s="80" t="e">
        <f t="shared" si="7"/>
        <v>#REF!</v>
      </c>
      <c r="G26" s="95" t="e">
        <f t="shared" si="7"/>
        <v>#REF!</v>
      </c>
      <c r="H26" s="51" t="e">
        <f t="shared" si="7"/>
        <v>#REF!</v>
      </c>
      <c r="I26" s="51" t="e">
        <f t="shared" si="7"/>
        <v>#REF!</v>
      </c>
      <c r="J26" s="95" t="e">
        <f t="shared" si="7"/>
        <v>#REF!</v>
      </c>
      <c r="K26" s="80" t="e">
        <f t="shared" si="7"/>
        <v>#REF!</v>
      </c>
      <c r="L26" s="80" t="e">
        <f t="shared" si="7"/>
        <v>#REF!</v>
      </c>
      <c r="M26" s="95" t="e">
        <f t="shared" si="7"/>
        <v>#REF!</v>
      </c>
      <c r="N26" s="51" t="e">
        <f t="shared" si="7"/>
        <v>#REF!</v>
      </c>
      <c r="O26" s="51" t="e">
        <f t="shared" si="7"/>
        <v>#REF!</v>
      </c>
      <c r="P26" s="95" t="e">
        <f t="shared" si="7"/>
        <v>#REF!</v>
      </c>
      <c r="Q26" s="80" t="e">
        <f t="shared" si="6"/>
        <v>#REF!</v>
      </c>
      <c r="R26" s="80" t="e">
        <f t="shared" si="1"/>
        <v>#REF!</v>
      </c>
      <c r="S26" s="95" t="e">
        <f t="shared" si="1"/>
        <v>#REF!</v>
      </c>
      <c r="T26" s="51" t="e">
        <f t="shared" si="1"/>
        <v>#REF!</v>
      </c>
      <c r="U26" s="51" t="e">
        <f t="shared" si="1"/>
        <v>#REF!</v>
      </c>
      <c r="V26" s="95" t="e">
        <f t="shared" si="1"/>
        <v>#REF!</v>
      </c>
      <c r="W26" s="80" t="e">
        <f t="shared" si="1"/>
        <v>#REF!</v>
      </c>
      <c r="X26" s="80" t="e">
        <f t="shared" si="1"/>
        <v>#REF!</v>
      </c>
      <c r="Y26" s="96" t="e">
        <f t="shared" si="1"/>
        <v>#REF!</v>
      </c>
      <c r="Z26" s="97" t="e">
        <f>IF(#REF!="","",#REF!)</f>
        <v>#REF!</v>
      </c>
      <c r="AA26" s="95" t="e">
        <f>IF(#REF!="","",#REF!)</f>
        <v>#REF!</v>
      </c>
      <c r="AB26" s="95" t="e">
        <f>IF(#REF!="","",#REF!)</f>
        <v>#REF!</v>
      </c>
      <c r="AC26" s="95" t="e">
        <f>IF(#REF!="","",#REF!)</f>
        <v>#REF!</v>
      </c>
      <c r="AD26" s="95" t="e">
        <f>IF(#REF!="","",#REF!)</f>
        <v>#REF!</v>
      </c>
      <c r="AE26" s="95" t="e">
        <f>IF(#REF!="","",#REF!)</f>
        <v>#REF!</v>
      </c>
      <c r="AF26" s="95" t="e">
        <f>IF(#REF!="","",#REF!)</f>
        <v>#REF!</v>
      </c>
      <c r="AG26" s="95" t="e">
        <f>IF(#REF!="","",#REF!)</f>
        <v>#REF!</v>
      </c>
      <c r="AH26" s="95" t="e">
        <f>IF(#REF!="","",#REF!)</f>
        <v>#REF!</v>
      </c>
      <c r="AI26" s="95" t="e">
        <f>IF(#REF!="","",#REF!)</f>
        <v>#REF!</v>
      </c>
      <c r="AJ26" s="95" t="e">
        <f>IF(#REF!="","",#REF!)</f>
        <v>#REF!</v>
      </c>
      <c r="AK26" s="95" t="e">
        <f>IF(#REF!="","",#REF!)</f>
        <v>#REF!</v>
      </c>
      <c r="AL26" s="95" t="e">
        <f>IF(#REF!="","",#REF!)</f>
        <v>#REF!</v>
      </c>
      <c r="AM26" s="95" t="e">
        <f>IF(#REF!="","",#REF!)</f>
        <v>#REF!</v>
      </c>
      <c r="AN26" s="95" t="e">
        <f>IF(#REF!="","",#REF!)</f>
        <v>#REF!</v>
      </c>
      <c r="AO26" s="95" t="e">
        <f>IF(#REF!="","",#REF!)</f>
        <v>#REF!</v>
      </c>
      <c r="AP26" s="95" t="e">
        <f>IF(#REF!="","",#REF!)</f>
        <v>#REF!</v>
      </c>
      <c r="AQ26" s="95" t="e">
        <f>IF(#REF!="","",#REF!)</f>
        <v>#REF!</v>
      </c>
      <c r="AR26" s="95" t="e">
        <f t="shared" si="8"/>
        <v>#REF!</v>
      </c>
      <c r="AS26" s="95" t="e">
        <f t="shared" si="8"/>
        <v>#REF!</v>
      </c>
      <c r="AT26" s="95" t="e">
        <f t="shared" si="8"/>
        <v>#REF!</v>
      </c>
      <c r="AU26" s="95" t="e">
        <f t="shared" si="3"/>
        <v>#REF!</v>
      </c>
      <c r="AV26" s="95" t="e">
        <f t="shared" si="3"/>
        <v>#REF!</v>
      </c>
      <c r="AW26" s="96" t="e">
        <f t="shared" si="3"/>
        <v>#REF!</v>
      </c>
      <c r="AX26" s="97" t="e">
        <f>IF(#REF!="","",#REF!)</f>
        <v>#REF!</v>
      </c>
      <c r="AY26" s="95" t="e">
        <f>IF(#REF!="","",#REF!)</f>
        <v>#REF!</v>
      </c>
      <c r="AZ26" s="95" t="e">
        <f>IF(#REF!="","",#REF!)</f>
        <v>#REF!</v>
      </c>
      <c r="BA26" s="95" t="e">
        <f>IF(#REF!="","",#REF!)</f>
        <v>#REF!</v>
      </c>
      <c r="BB26" s="95" t="e">
        <f>IF(#REF!="","",#REF!)</f>
        <v>#REF!</v>
      </c>
      <c r="BC26" s="95" t="e">
        <f>IF(#REF!="","",#REF!)</f>
        <v>#REF!</v>
      </c>
      <c r="BD26" s="95" t="e">
        <f>IF(#REF!="","",#REF!)</f>
        <v>#REF!</v>
      </c>
      <c r="BE26" s="95" t="e">
        <f>IF(#REF!="","",#REF!)</f>
        <v>#REF!</v>
      </c>
      <c r="BF26" s="95" t="e">
        <f>IF(#REF!="","",#REF!)</f>
        <v>#REF!</v>
      </c>
      <c r="BG26" s="95" t="e">
        <f>IF(#REF!="","",#REF!)</f>
        <v>#REF!</v>
      </c>
      <c r="BH26" s="95" t="e">
        <f>IF(#REF!="","",#REF!)</f>
        <v>#REF!</v>
      </c>
      <c r="BI26" s="95" t="e">
        <f>IF(#REF!="","",#REF!)</f>
        <v>#REF!</v>
      </c>
      <c r="BJ26" s="95" t="e">
        <f>IF(#REF!="","",#REF!)</f>
        <v>#REF!</v>
      </c>
      <c r="BK26" s="95" t="e">
        <f>IF(#REF!="","",#REF!)</f>
        <v>#REF!</v>
      </c>
      <c r="BL26" s="95" t="e">
        <f>IF(#REF!="","",#REF!)</f>
        <v>#REF!</v>
      </c>
      <c r="BM26" s="95" t="e">
        <f>IF(#REF!="","",#REF!)</f>
        <v>#REF!</v>
      </c>
      <c r="BN26" s="95" t="e">
        <f>IF(#REF!="","",#REF!)</f>
        <v>#REF!</v>
      </c>
      <c r="BO26" s="95" t="e">
        <f>IF(#REF!="","",#REF!)</f>
        <v>#REF!</v>
      </c>
      <c r="BP26" s="95" t="e">
        <f t="shared" si="9"/>
        <v>#REF!</v>
      </c>
      <c r="BQ26" s="95" t="e">
        <f t="shared" si="9"/>
        <v>#REF!</v>
      </c>
      <c r="BR26" s="95" t="e">
        <f t="shared" si="9"/>
        <v>#REF!</v>
      </c>
      <c r="BS26" s="95" t="e">
        <f t="shared" si="9"/>
        <v>#REF!</v>
      </c>
      <c r="BT26" s="95" t="e">
        <f t="shared" si="9"/>
        <v>#REF!</v>
      </c>
      <c r="BU26" s="96" t="e">
        <f t="shared" si="9"/>
        <v>#REF!</v>
      </c>
    </row>
    <row r="27" spans="1:73" ht="18" customHeight="1" x14ac:dyDescent="0.2">
      <c r="A27" s="142" t="s">
        <v>31</v>
      </c>
      <c r="B27" s="84" t="e">
        <f t="shared" si="7"/>
        <v>#REF!</v>
      </c>
      <c r="C27" s="51" t="e">
        <f t="shared" si="7"/>
        <v>#REF!</v>
      </c>
      <c r="D27" s="95" t="e">
        <f t="shared" si="7"/>
        <v>#REF!</v>
      </c>
      <c r="E27" s="80" t="e">
        <f t="shared" si="7"/>
        <v>#REF!</v>
      </c>
      <c r="F27" s="80" t="e">
        <f t="shared" si="7"/>
        <v>#REF!</v>
      </c>
      <c r="G27" s="95" t="e">
        <f t="shared" si="7"/>
        <v>#REF!</v>
      </c>
      <c r="H27" s="51" t="e">
        <f t="shared" si="7"/>
        <v>#REF!</v>
      </c>
      <c r="I27" s="51" t="e">
        <f t="shared" si="7"/>
        <v>#REF!</v>
      </c>
      <c r="J27" s="95" t="e">
        <f t="shared" si="7"/>
        <v>#REF!</v>
      </c>
      <c r="K27" s="80" t="e">
        <f t="shared" si="7"/>
        <v>#REF!</v>
      </c>
      <c r="L27" s="80" t="e">
        <f t="shared" si="7"/>
        <v>#REF!</v>
      </c>
      <c r="M27" s="95" t="e">
        <f t="shared" si="7"/>
        <v>#REF!</v>
      </c>
      <c r="N27" s="51" t="e">
        <f t="shared" si="7"/>
        <v>#REF!</v>
      </c>
      <c r="O27" s="51" t="e">
        <f t="shared" si="7"/>
        <v>#REF!</v>
      </c>
      <c r="P27" s="95" t="e">
        <f t="shared" si="7"/>
        <v>#REF!</v>
      </c>
      <c r="Q27" s="80" t="e">
        <f t="shared" si="6"/>
        <v>#REF!</v>
      </c>
      <c r="R27" s="80" t="e">
        <f t="shared" si="1"/>
        <v>#REF!</v>
      </c>
      <c r="S27" s="95" t="e">
        <f t="shared" si="1"/>
        <v>#REF!</v>
      </c>
      <c r="T27" s="51" t="e">
        <f t="shared" si="1"/>
        <v>#REF!</v>
      </c>
      <c r="U27" s="51" t="e">
        <f t="shared" si="1"/>
        <v>#REF!</v>
      </c>
      <c r="V27" s="95" t="e">
        <f t="shared" si="1"/>
        <v>#REF!</v>
      </c>
      <c r="W27" s="80" t="e">
        <f t="shared" si="1"/>
        <v>#REF!</v>
      </c>
      <c r="X27" s="80" t="e">
        <f t="shared" si="1"/>
        <v>#REF!</v>
      </c>
      <c r="Y27" s="96" t="e">
        <f t="shared" si="1"/>
        <v>#REF!</v>
      </c>
      <c r="Z27" s="97" t="e">
        <f>IF(#REF!="","",#REF!)</f>
        <v>#REF!</v>
      </c>
      <c r="AA27" s="95" t="e">
        <f>IF(#REF!="","",#REF!)</f>
        <v>#REF!</v>
      </c>
      <c r="AB27" s="95" t="e">
        <f>IF(#REF!="","",#REF!)</f>
        <v>#REF!</v>
      </c>
      <c r="AC27" s="95" t="e">
        <f>IF(#REF!="","",#REF!)</f>
        <v>#REF!</v>
      </c>
      <c r="AD27" s="95" t="e">
        <f>IF(#REF!="","",#REF!)</f>
        <v>#REF!</v>
      </c>
      <c r="AE27" s="95" t="e">
        <f>IF(#REF!="","",#REF!)</f>
        <v>#REF!</v>
      </c>
      <c r="AF27" s="95" t="e">
        <f>IF(#REF!="","",#REF!)</f>
        <v>#REF!</v>
      </c>
      <c r="AG27" s="95" t="e">
        <f>IF(#REF!="","",#REF!)</f>
        <v>#REF!</v>
      </c>
      <c r="AH27" s="95" t="e">
        <f>IF(#REF!="","",#REF!)</f>
        <v>#REF!</v>
      </c>
      <c r="AI27" s="95" t="e">
        <f>IF(#REF!="","",#REF!)</f>
        <v>#REF!</v>
      </c>
      <c r="AJ27" s="95" t="e">
        <f>IF(#REF!="","",#REF!)</f>
        <v>#REF!</v>
      </c>
      <c r="AK27" s="95" t="e">
        <f>IF(#REF!="","",#REF!)</f>
        <v>#REF!</v>
      </c>
      <c r="AL27" s="95" t="e">
        <f>IF(#REF!="","",#REF!)</f>
        <v>#REF!</v>
      </c>
      <c r="AM27" s="95" t="e">
        <f>IF(#REF!="","",#REF!)</f>
        <v>#REF!</v>
      </c>
      <c r="AN27" s="95" t="e">
        <f>IF(#REF!="","",#REF!)</f>
        <v>#REF!</v>
      </c>
      <c r="AO27" s="95" t="e">
        <f>IF(#REF!="","",#REF!)</f>
        <v>#REF!</v>
      </c>
      <c r="AP27" s="95" t="e">
        <f>IF(#REF!="","",#REF!)</f>
        <v>#REF!</v>
      </c>
      <c r="AQ27" s="95" t="e">
        <f>IF(#REF!="","",#REF!)</f>
        <v>#REF!</v>
      </c>
      <c r="AR27" s="95" t="e">
        <f t="shared" si="8"/>
        <v>#REF!</v>
      </c>
      <c r="AS27" s="95" t="e">
        <f t="shared" si="8"/>
        <v>#REF!</v>
      </c>
      <c r="AT27" s="95" t="e">
        <f t="shared" si="8"/>
        <v>#REF!</v>
      </c>
      <c r="AU27" s="95" t="e">
        <f t="shared" si="3"/>
        <v>#REF!</v>
      </c>
      <c r="AV27" s="95" t="e">
        <f t="shared" si="3"/>
        <v>#REF!</v>
      </c>
      <c r="AW27" s="96" t="e">
        <f t="shared" si="3"/>
        <v>#REF!</v>
      </c>
      <c r="AX27" s="97" t="e">
        <f>IF(#REF!="","",#REF!)</f>
        <v>#REF!</v>
      </c>
      <c r="AY27" s="95" t="e">
        <f>IF(#REF!="","",#REF!)</f>
        <v>#REF!</v>
      </c>
      <c r="AZ27" s="95" t="e">
        <f>IF(#REF!="","",#REF!)</f>
        <v>#REF!</v>
      </c>
      <c r="BA27" s="95" t="e">
        <f>IF(#REF!="","",#REF!)</f>
        <v>#REF!</v>
      </c>
      <c r="BB27" s="95" t="e">
        <f>IF(#REF!="","",#REF!)</f>
        <v>#REF!</v>
      </c>
      <c r="BC27" s="95" t="e">
        <f>IF(#REF!="","",#REF!)</f>
        <v>#REF!</v>
      </c>
      <c r="BD27" s="95" t="e">
        <f>IF(#REF!="","",#REF!)</f>
        <v>#REF!</v>
      </c>
      <c r="BE27" s="95" t="e">
        <f>IF(#REF!="","",#REF!)</f>
        <v>#REF!</v>
      </c>
      <c r="BF27" s="95" t="e">
        <f>IF(#REF!="","",#REF!)</f>
        <v>#REF!</v>
      </c>
      <c r="BG27" s="95" t="e">
        <f>IF(#REF!="","",#REF!)</f>
        <v>#REF!</v>
      </c>
      <c r="BH27" s="95" t="e">
        <f>IF(#REF!="","",#REF!)</f>
        <v>#REF!</v>
      </c>
      <c r="BI27" s="95" t="e">
        <f>IF(#REF!="","",#REF!)</f>
        <v>#REF!</v>
      </c>
      <c r="BJ27" s="95" t="e">
        <f>IF(#REF!="","",#REF!)</f>
        <v>#REF!</v>
      </c>
      <c r="BK27" s="95" t="e">
        <f>IF(#REF!="","",#REF!)</f>
        <v>#REF!</v>
      </c>
      <c r="BL27" s="95" t="e">
        <f>IF(#REF!="","",#REF!)</f>
        <v>#REF!</v>
      </c>
      <c r="BM27" s="95" t="e">
        <f>IF(#REF!="","",#REF!)</f>
        <v>#REF!</v>
      </c>
      <c r="BN27" s="95" t="e">
        <f>IF(#REF!="","",#REF!)</f>
        <v>#REF!</v>
      </c>
      <c r="BO27" s="95" t="e">
        <f>IF(#REF!="","",#REF!)</f>
        <v>#REF!</v>
      </c>
      <c r="BP27" s="95" t="e">
        <f t="shared" si="9"/>
        <v>#REF!</v>
      </c>
      <c r="BQ27" s="95" t="e">
        <f t="shared" si="9"/>
        <v>#REF!</v>
      </c>
      <c r="BR27" s="95" t="e">
        <f t="shared" si="9"/>
        <v>#REF!</v>
      </c>
      <c r="BS27" s="95" t="e">
        <f t="shared" si="9"/>
        <v>#REF!</v>
      </c>
      <c r="BT27" s="95" t="e">
        <f t="shared" si="9"/>
        <v>#REF!</v>
      </c>
      <c r="BU27" s="96" t="e">
        <f t="shared" si="9"/>
        <v>#REF!</v>
      </c>
    </row>
    <row r="28" spans="1:73" ht="18" customHeight="1" x14ac:dyDescent="0.2">
      <c r="A28" s="142" t="s">
        <v>32</v>
      </c>
      <c r="B28" s="84" t="e">
        <f t="shared" si="7"/>
        <v>#REF!</v>
      </c>
      <c r="C28" s="51" t="e">
        <f t="shared" si="7"/>
        <v>#REF!</v>
      </c>
      <c r="D28" s="95" t="e">
        <f t="shared" si="7"/>
        <v>#REF!</v>
      </c>
      <c r="E28" s="80" t="e">
        <f t="shared" si="7"/>
        <v>#REF!</v>
      </c>
      <c r="F28" s="80" t="e">
        <f t="shared" si="7"/>
        <v>#REF!</v>
      </c>
      <c r="G28" s="95" t="e">
        <f t="shared" si="7"/>
        <v>#REF!</v>
      </c>
      <c r="H28" s="51" t="e">
        <f t="shared" si="7"/>
        <v>#REF!</v>
      </c>
      <c r="I28" s="51" t="e">
        <f t="shared" si="7"/>
        <v>#REF!</v>
      </c>
      <c r="J28" s="95" t="e">
        <f t="shared" si="7"/>
        <v>#REF!</v>
      </c>
      <c r="K28" s="80" t="e">
        <f t="shared" si="7"/>
        <v>#REF!</v>
      </c>
      <c r="L28" s="80" t="e">
        <f t="shared" si="7"/>
        <v>#REF!</v>
      </c>
      <c r="M28" s="95" t="e">
        <f t="shared" si="7"/>
        <v>#REF!</v>
      </c>
      <c r="N28" s="51" t="e">
        <f t="shared" si="7"/>
        <v>#REF!</v>
      </c>
      <c r="O28" s="51" t="e">
        <f t="shared" si="7"/>
        <v>#REF!</v>
      </c>
      <c r="P28" s="95" t="e">
        <f t="shared" si="7"/>
        <v>#REF!</v>
      </c>
      <c r="Q28" s="80" t="e">
        <f t="shared" si="6"/>
        <v>#REF!</v>
      </c>
      <c r="R28" s="80" t="e">
        <f t="shared" si="1"/>
        <v>#REF!</v>
      </c>
      <c r="S28" s="95" t="e">
        <f t="shared" si="1"/>
        <v>#REF!</v>
      </c>
      <c r="T28" s="51" t="e">
        <f t="shared" si="1"/>
        <v>#REF!</v>
      </c>
      <c r="U28" s="51" t="e">
        <f t="shared" si="1"/>
        <v>#REF!</v>
      </c>
      <c r="V28" s="95" t="e">
        <f t="shared" si="1"/>
        <v>#REF!</v>
      </c>
      <c r="W28" s="80" t="e">
        <f t="shared" si="1"/>
        <v>#REF!</v>
      </c>
      <c r="X28" s="80" t="e">
        <f t="shared" si="1"/>
        <v>#REF!</v>
      </c>
      <c r="Y28" s="96" t="e">
        <f t="shared" si="1"/>
        <v>#REF!</v>
      </c>
      <c r="Z28" s="97" t="e">
        <f>IF(#REF!="","",#REF!)</f>
        <v>#REF!</v>
      </c>
      <c r="AA28" s="95" t="e">
        <f>IF(#REF!="","",#REF!)</f>
        <v>#REF!</v>
      </c>
      <c r="AB28" s="95" t="e">
        <f>IF(#REF!="","",#REF!)</f>
        <v>#REF!</v>
      </c>
      <c r="AC28" s="95" t="e">
        <f>IF(#REF!="","",#REF!)</f>
        <v>#REF!</v>
      </c>
      <c r="AD28" s="95" t="e">
        <f>IF(#REF!="","",#REF!)</f>
        <v>#REF!</v>
      </c>
      <c r="AE28" s="95" t="e">
        <f>IF(#REF!="","",#REF!)</f>
        <v>#REF!</v>
      </c>
      <c r="AF28" s="95" t="e">
        <f>IF(#REF!="","",#REF!)</f>
        <v>#REF!</v>
      </c>
      <c r="AG28" s="95" t="e">
        <f>IF(#REF!="","",#REF!)</f>
        <v>#REF!</v>
      </c>
      <c r="AH28" s="95" t="e">
        <f>IF(#REF!="","",#REF!)</f>
        <v>#REF!</v>
      </c>
      <c r="AI28" s="95" t="e">
        <f>IF(#REF!="","",#REF!)</f>
        <v>#REF!</v>
      </c>
      <c r="AJ28" s="95" t="e">
        <f>IF(#REF!="","",#REF!)</f>
        <v>#REF!</v>
      </c>
      <c r="AK28" s="95" t="e">
        <f>IF(#REF!="","",#REF!)</f>
        <v>#REF!</v>
      </c>
      <c r="AL28" s="95" t="e">
        <f>IF(#REF!="","",#REF!)</f>
        <v>#REF!</v>
      </c>
      <c r="AM28" s="95" t="e">
        <f>IF(#REF!="","",#REF!)</f>
        <v>#REF!</v>
      </c>
      <c r="AN28" s="95" t="e">
        <f>IF(#REF!="","",#REF!)</f>
        <v>#REF!</v>
      </c>
      <c r="AO28" s="95" t="e">
        <f>IF(#REF!="","",#REF!)</f>
        <v>#REF!</v>
      </c>
      <c r="AP28" s="95" t="e">
        <f>IF(#REF!="","",#REF!)</f>
        <v>#REF!</v>
      </c>
      <c r="AQ28" s="95" t="e">
        <f>IF(#REF!="","",#REF!)</f>
        <v>#REF!</v>
      </c>
      <c r="AR28" s="95" t="e">
        <f t="shared" si="8"/>
        <v>#REF!</v>
      </c>
      <c r="AS28" s="95" t="e">
        <f t="shared" si="8"/>
        <v>#REF!</v>
      </c>
      <c r="AT28" s="95" t="e">
        <f t="shared" si="8"/>
        <v>#REF!</v>
      </c>
      <c r="AU28" s="95" t="e">
        <f t="shared" si="3"/>
        <v>#REF!</v>
      </c>
      <c r="AV28" s="95" t="e">
        <f t="shared" si="3"/>
        <v>#REF!</v>
      </c>
      <c r="AW28" s="96" t="e">
        <f t="shared" si="3"/>
        <v>#REF!</v>
      </c>
      <c r="AX28" s="97" t="e">
        <f>IF(#REF!="","",#REF!)</f>
        <v>#REF!</v>
      </c>
      <c r="AY28" s="95" t="e">
        <f>IF(#REF!="","",#REF!)</f>
        <v>#REF!</v>
      </c>
      <c r="AZ28" s="95" t="e">
        <f>IF(#REF!="","",#REF!)</f>
        <v>#REF!</v>
      </c>
      <c r="BA28" s="95" t="e">
        <f>IF(#REF!="","",#REF!)</f>
        <v>#REF!</v>
      </c>
      <c r="BB28" s="95" t="e">
        <f>IF(#REF!="","",#REF!)</f>
        <v>#REF!</v>
      </c>
      <c r="BC28" s="95" t="e">
        <f>IF(#REF!="","",#REF!)</f>
        <v>#REF!</v>
      </c>
      <c r="BD28" s="95" t="e">
        <f>IF(#REF!="","",#REF!)</f>
        <v>#REF!</v>
      </c>
      <c r="BE28" s="95" t="e">
        <f>IF(#REF!="","",#REF!)</f>
        <v>#REF!</v>
      </c>
      <c r="BF28" s="95" t="e">
        <f>IF(#REF!="","",#REF!)</f>
        <v>#REF!</v>
      </c>
      <c r="BG28" s="95" t="e">
        <f>IF(#REF!="","",#REF!)</f>
        <v>#REF!</v>
      </c>
      <c r="BH28" s="95" t="e">
        <f>IF(#REF!="","",#REF!)</f>
        <v>#REF!</v>
      </c>
      <c r="BI28" s="95" t="e">
        <f>IF(#REF!="","",#REF!)</f>
        <v>#REF!</v>
      </c>
      <c r="BJ28" s="95" t="e">
        <f>IF(#REF!="","",#REF!)</f>
        <v>#REF!</v>
      </c>
      <c r="BK28" s="95" t="e">
        <f>IF(#REF!="","",#REF!)</f>
        <v>#REF!</v>
      </c>
      <c r="BL28" s="95" t="e">
        <f>IF(#REF!="","",#REF!)</f>
        <v>#REF!</v>
      </c>
      <c r="BM28" s="95" t="e">
        <f>IF(#REF!="","",#REF!)</f>
        <v>#REF!</v>
      </c>
      <c r="BN28" s="95" t="e">
        <f>IF(#REF!="","",#REF!)</f>
        <v>#REF!</v>
      </c>
      <c r="BO28" s="95" t="e">
        <f>IF(#REF!="","",#REF!)</f>
        <v>#REF!</v>
      </c>
      <c r="BP28" s="95" t="e">
        <f t="shared" si="9"/>
        <v>#REF!</v>
      </c>
      <c r="BQ28" s="95" t="e">
        <f t="shared" si="9"/>
        <v>#REF!</v>
      </c>
      <c r="BR28" s="95" t="e">
        <f t="shared" si="9"/>
        <v>#REF!</v>
      </c>
      <c r="BS28" s="95" t="e">
        <f t="shared" si="9"/>
        <v>#REF!</v>
      </c>
      <c r="BT28" s="95" t="e">
        <f t="shared" si="9"/>
        <v>#REF!</v>
      </c>
      <c r="BU28" s="96" t="e">
        <f t="shared" si="9"/>
        <v>#REF!</v>
      </c>
    </row>
    <row r="29" spans="1:73" ht="18" customHeight="1" x14ac:dyDescent="0.2">
      <c r="A29" s="142" t="s">
        <v>33</v>
      </c>
      <c r="B29" s="84" t="e">
        <f t="shared" si="7"/>
        <v>#REF!</v>
      </c>
      <c r="C29" s="51" t="e">
        <f t="shared" si="7"/>
        <v>#REF!</v>
      </c>
      <c r="D29" s="95" t="e">
        <f t="shared" si="7"/>
        <v>#REF!</v>
      </c>
      <c r="E29" s="80" t="e">
        <f t="shared" si="7"/>
        <v>#REF!</v>
      </c>
      <c r="F29" s="80" t="e">
        <f t="shared" si="7"/>
        <v>#REF!</v>
      </c>
      <c r="G29" s="95" t="e">
        <f t="shared" si="7"/>
        <v>#REF!</v>
      </c>
      <c r="H29" s="51" t="e">
        <f t="shared" si="7"/>
        <v>#REF!</v>
      </c>
      <c r="I29" s="51" t="e">
        <f t="shared" si="7"/>
        <v>#REF!</v>
      </c>
      <c r="J29" s="95" t="e">
        <f t="shared" si="7"/>
        <v>#REF!</v>
      </c>
      <c r="K29" s="80" t="e">
        <f t="shared" si="7"/>
        <v>#REF!</v>
      </c>
      <c r="L29" s="80" t="e">
        <f t="shared" si="7"/>
        <v>#REF!</v>
      </c>
      <c r="M29" s="95" t="e">
        <f t="shared" si="7"/>
        <v>#REF!</v>
      </c>
      <c r="N29" s="51" t="e">
        <f t="shared" si="7"/>
        <v>#REF!</v>
      </c>
      <c r="O29" s="51" t="e">
        <f t="shared" si="7"/>
        <v>#REF!</v>
      </c>
      <c r="P29" s="95" t="e">
        <f t="shared" si="7"/>
        <v>#REF!</v>
      </c>
      <c r="Q29" s="80" t="e">
        <f t="shared" si="6"/>
        <v>#REF!</v>
      </c>
      <c r="R29" s="80" t="e">
        <f t="shared" si="1"/>
        <v>#REF!</v>
      </c>
      <c r="S29" s="95" t="e">
        <f t="shared" si="1"/>
        <v>#REF!</v>
      </c>
      <c r="T29" s="51" t="e">
        <f t="shared" si="1"/>
        <v>#REF!</v>
      </c>
      <c r="U29" s="51" t="e">
        <f t="shared" si="1"/>
        <v>#REF!</v>
      </c>
      <c r="V29" s="95" t="e">
        <f t="shared" si="1"/>
        <v>#REF!</v>
      </c>
      <c r="W29" s="80" t="e">
        <f t="shared" si="1"/>
        <v>#REF!</v>
      </c>
      <c r="X29" s="80" t="e">
        <f t="shared" si="1"/>
        <v>#REF!</v>
      </c>
      <c r="Y29" s="96" t="e">
        <f t="shared" si="1"/>
        <v>#REF!</v>
      </c>
      <c r="Z29" s="97" t="e">
        <f>IF(#REF!="","",#REF!)</f>
        <v>#REF!</v>
      </c>
      <c r="AA29" s="95" t="e">
        <f>IF(#REF!="","",#REF!)</f>
        <v>#REF!</v>
      </c>
      <c r="AB29" s="95" t="e">
        <f>IF(#REF!="","",#REF!)</f>
        <v>#REF!</v>
      </c>
      <c r="AC29" s="95" t="e">
        <f>IF(#REF!="","",#REF!)</f>
        <v>#REF!</v>
      </c>
      <c r="AD29" s="95" t="e">
        <f>IF(#REF!="","",#REF!)</f>
        <v>#REF!</v>
      </c>
      <c r="AE29" s="95" t="e">
        <f>IF(#REF!="","",#REF!)</f>
        <v>#REF!</v>
      </c>
      <c r="AF29" s="95" t="e">
        <f>IF(#REF!="","",#REF!)</f>
        <v>#REF!</v>
      </c>
      <c r="AG29" s="95" t="e">
        <f>IF(#REF!="","",#REF!)</f>
        <v>#REF!</v>
      </c>
      <c r="AH29" s="95" t="e">
        <f>IF(#REF!="","",#REF!)</f>
        <v>#REF!</v>
      </c>
      <c r="AI29" s="95" t="e">
        <f>IF(#REF!="","",#REF!)</f>
        <v>#REF!</v>
      </c>
      <c r="AJ29" s="95" t="e">
        <f>IF(#REF!="","",#REF!)</f>
        <v>#REF!</v>
      </c>
      <c r="AK29" s="95" t="e">
        <f>IF(#REF!="","",#REF!)</f>
        <v>#REF!</v>
      </c>
      <c r="AL29" s="95" t="e">
        <f>IF(#REF!="","",#REF!)</f>
        <v>#REF!</v>
      </c>
      <c r="AM29" s="95" t="e">
        <f>IF(#REF!="","",#REF!)</f>
        <v>#REF!</v>
      </c>
      <c r="AN29" s="95" t="e">
        <f>IF(#REF!="","",#REF!)</f>
        <v>#REF!</v>
      </c>
      <c r="AO29" s="95" t="e">
        <f>IF(#REF!="","",#REF!)</f>
        <v>#REF!</v>
      </c>
      <c r="AP29" s="95" t="e">
        <f>IF(#REF!="","",#REF!)</f>
        <v>#REF!</v>
      </c>
      <c r="AQ29" s="95" t="e">
        <f>IF(#REF!="","",#REF!)</f>
        <v>#REF!</v>
      </c>
      <c r="AR29" s="95" t="e">
        <f t="shared" si="8"/>
        <v>#REF!</v>
      </c>
      <c r="AS29" s="95" t="e">
        <f t="shared" si="8"/>
        <v>#REF!</v>
      </c>
      <c r="AT29" s="95" t="e">
        <f t="shared" si="8"/>
        <v>#REF!</v>
      </c>
      <c r="AU29" s="95" t="e">
        <f t="shared" si="3"/>
        <v>#REF!</v>
      </c>
      <c r="AV29" s="95" t="e">
        <f t="shared" si="3"/>
        <v>#REF!</v>
      </c>
      <c r="AW29" s="96" t="e">
        <f t="shared" si="3"/>
        <v>#REF!</v>
      </c>
      <c r="AX29" s="97" t="e">
        <f>IF(#REF!="","",#REF!)</f>
        <v>#REF!</v>
      </c>
      <c r="AY29" s="95" t="e">
        <f>IF(#REF!="","",#REF!)</f>
        <v>#REF!</v>
      </c>
      <c r="AZ29" s="95" t="e">
        <f>IF(#REF!="","",#REF!)</f>
        <v>#REF!</v>
      </c>
      <c r="BA29" s="95" t="e">
        <f>IF(#REF!="","",#REF!)</f>
        <v>#REF!</v>
      </c>
      <c r="BB29" s="95" t="e">
        <f>IF(#REF!="","",#REF!)</f>
        <v>#REF!</v>
      </c>
      <c r="BC29" s="95" t="e">
        <f>IF(#REF!="","",#REF!)</f>
        <v>#REF!</v>
      </c>
      <c r="BD29" s="95" t="e">
        <f>IF(#REF!="","",#REF!)</f>
        <v>#REF!</v>
      </c>
      <c r="BE29" s="95" t="e">
        <f>IF(#REF!="","",#REF!)</f>
        <v>#REF!</v>
      </c>
      <c r="BF29" s="95" t="e">
        <f>IF(#REF!="","",#REF!)</f>
        <v>#REF!</v>
      </c>
      <c r="BG29" s="95" t="e">
        <f>IF(#REF!="","",#REF!)</f>
        <v>#REF!</v>
      </c>
      <c r="BH29" s="95" t="e">
        <f>IF(#REF!="","",#REF!)</f>
        <v>#REF!</v>
      </c>
      <c r="BI29" s="95" t="e">
        <f>IF(#REF!="","",#REF!)</f>
        <v>#REF!</v>
      </c>
      <c r="BJ29" s="95" t="e">
        <f>IF(#REF!="","",#REF!)</f>
        <v>#REF!</v>
      </c>
      <c r="BK29" s="95" t="e">
        <f>IF(#REF!="","",#REF!)</f>
        <v>#REF!</v>
      </c>
      <c r="BL29" s="95" t="e">
        <f>IF(#REF!="","",#REF!)</f>
        <v>#REF!</v>
      </c>
      <c r="BM29" s="95" t="e">
        <f>IF(#REF!="","",#REF!)</f>
        <v>#REF!</v>
      </c>
      <c r="BN29" s="95" t="e">
        <f>IF(#REF!="","",#REF!)</f>
        <v>#REF!</v>
      </c>
      <c r="BO29" s="95" t="e">
        <f>IF(#REF!="","",#REF!)</f>
        <v>#REF!</v>
      </c>
      <c r="BP29" s="95" t="e">
        <f t="shared" si="9"/>
        <v>#REF!</v>
      </c>
      <c r="BQ29" s="95" t="e">
        <f t="shared" si="9"/>
        <v>#REF!</v>
      </c>
      <c r="BR29" s="95" t="e">
        <f t="shared" si="9"/>
        <v>#REF!</v>
      </c>
      <c r="BS29" s="95" t="e">
        <f t="shared" si="9"/>
        <v>#REF!</v>
      </c>
      <c r="BT29" s="95" t="e">
        <f t="shared" si="9"/>
        <v>#REF!</v>
      </c>
      <c r="BU29" s="96" t="e">
        <f t="shared" si="9"/>
        <v>#REF!</v>
      </c>
    </row>
    <row r="30" spans="1:73" ht="18" customHeight="1" x14ac:dyDescent="0.2">
      <c r="A30" s="142" t="s">
        <v>34</v>
      </c>
      <c r="B30" s="84" t="e">
        <f t="shared" si="7"/>
        <v>#REF!</v>
      </c>
      <c r="C30" s="51" t="e">
        <f t="shared" si="7"/>
        <v>#REF!</v>
      </c>
      <c r="D30" s="95" t="e">
        <f t="shared" si="7"/>
        <v>#REF!</v>
      </c>
      <c r="E30" s="80" t="e">
        <f t="shared" si="7"/>
        <v>#REF!</v>
      </c>
      <c r="F30" s="80" t="e">
        <f t="shared" si="7"/>
        <v>#REF!</v>
      </c>
      <c r="G30" s="95" t="e">
        <f t="shared" si="7"/>
        <v>#REF!</v>
      </c>
      <c r="H30" s="51" t="e">
        <f t="shared" si="7"/>
        <v>#REF!</v>
      </c>
      <c r="I30" s="51" t="e">
        <f t="shared" si="7"/>
        <v>#REF!</v>
      </c>
      <c r="J30" s="95" t="e">
        <f t="shared" si="7"/>
        <v>#REF!</v>
      </c>
      <c r="K30" s="80" t="e">
        <f t="shared" si="7"/>
        <v>#REF!</v>
      </c>
      <c r="L30" s="80" t="e">
        <f t="shared" si="7"/>
        <v>#REF!</v>
      </c>
      <c r="M30" s="95" t="e">
        <f t="shared" si="7"/>
        <v>#REF!</v>
      </c>
      <c r="N30" s="51" t="e">
        <f t="shared" si="7"/>
        <v>#REF!</v>
      </c>
      <c r="O30" s="51" t="e">
        <f t="shared" si="7"/>
        <v>#REF!</v>
      </c>
      <c r="P30" s="95" t="e">
        <f t="shared" si="7"/>
        <v>#REF!</v>
      </c>
      <c r="Q30" s="80" t="e">
        <f t="shared" si="6"/>
        <v>#REF!</v>
      </c>
      <c r="R30" s="80" t="e">
        <f t="shared" si="1"/>
        <v>#REF!</v>
      </c>
      <c r="S30" s="95" t="e">
        <f t="shared" si="1"/>
        <v>#REF!</v>
      </c>
      <c r="T30" s="51" t="e">
        <f t="shared" si="1"/>
        <v>#REF!</v>
      </c>
      <c r="U30" s="51" t="e">
        <f t="shared" si="1"/>
        <v>#REF!</v>
      </c>
      <c r="V30" s="95" t="e">
        <f t="shared" si="1"/>
        <v>#REF!</v>
      </c>
      <c r="W30" s="80" t="e">
        <f t="shared" si="1"/>
        <v>#REF!</v>
      </c>
      <c r="X30" s="80" t="e">
        <f t="shared" si="1"/>
        <v>#REF!</v>
      </c>
      <c r="Y30" s="96" t="e">
        <f t="shared" si="1"/>
        <v>#REF!</v>
      </c>
      <c r="Z30" s="97" t="e">
        <f>IF(#REF!="","",#REF!)</f>
        <v>#REF!</v>
      </c>
      <c r="AA30" s="95" t="e">
        <f>IF(#REF!="","",#REF!)</f>
        <v>#REF!</v>
      </c>
      <c r="AB30" s="95" t="e">
        <f>IF(#REF!="","",#REF!)</f>
        <v>#REF!</v>
      </c>
      <c r="AC30" s="95" t="e">
        <f>IF(#REF!="","",#REF!)</f>
        <v>#REF!</v>
      </c>
      <c r="AD30" s="95" t="e">
        <f>IF(#REF!="","",#REF!)</f>
        <v>#REF!</v>
      </c>
      <c r="AE30" s="95" t="e">
        <f>IF(#REF!="","",#REF!)</f>
        <v>#REF!</v>
      </c>
      <c r="AF30" s="95" t="e">
        <f>IF(#REF!="","",#REF!)</f>
        <v>#REF!</v>
      </c>
      <c r="AG30" s="95" t="e">
        <f>IF(#REF!="","",#REF!)</f>
        <v>#REF!</v>
      </c>
      <c r="AH30" s="95" t="e">
        <f>IF(#REF!="","",#REF!)</f>
        <v>#REF!</v>
      </c>
      <c r="AI30" s="95" t="e">
        <f>IF(#REF!="","",#REF!)</f>
        <v>#REF!</v>
      </c>
      <c r="AJ30" s="95" t="e">
        <f>IF(#REF!="","",#REF!)</f>
        <v>#REF!</v>
      </c>
      <c r="AK30" s="95" t="e">
        <f>IF(#REF!="","",#REF!)</f>
        <v>#REF!</v>
      </c>
      <c r="AL30" s="95" t="e">
        <f>IF(#REF!="","",#REF!)</f>
        <v>#REF!</v>
      </c>
      <c r="AM30" s="95" t="e">
        <f>IF(#REF!="","",#REF!)</f>
        <v>#REF!</v>
      </c>
      <c r="AN30" s="95" t="e">
        <f>IF(#REF!="","",#REF!)</f>
        <v>#REF!</v>
      </c>
      <c r="AO30" s="95" t="e">
        <f>IF(#REF!="","",#REF!)</f>
        <v>#REF!</v>
      </c>
      <c r="AP30" s="95" t="e">
        <f>IF(#REF!="","",#REF!)</f>
        <v>#REF!</v>
      </c>
      <c r="AQ30" s="95" t="e">
        <f>IF(#REF!="","",#REF!)</f>
        <v>#REF!</v>
      </c>
      <c r="AR30" s="95" t="e">
        <f t="shared" si="8"/>
        <v>#REF!</v>
      </c>
      <c r="AS30" s="95" t="e">
        <f t="shared" si="8"/>
        <v>#REF!</v>
      </c>
      <c r="AT30" s="95" t="e">
        <f t="shared" si="8"/>
        <v>#REF!</v>
      </c>
      <c r="AU30" s="95" t="e">
        <f t="shared" si="3"/>
        <v>#REF!</v>
      </c>
      <c r="AV30" s="95" t="e">
        <f t="shared" si="3"/>
        <v>#REF!</v>
      </c>
      <c r="AW30" s="96" t="e">
        <f t="shared" si="3"/>
        <v>#REF!</v>
      </c>
      <c r="AX30" s="97" t="e">
        <f>IF(#REF!="","",#REF!)</f>
        <v>#REF!</v>
      </c>
      <c r="AY30" s="95" t="e">
        <f>IF(#REF!="","",#REF!)</f>
        <v>#REF!</v>
      </c>
      <c r="AZ30" s="95" t="e">
        <f>IF(#REF!="","",#REF!)</f>
        <v>#REF!</v>
      </c>
      <c r="BA30" s="95" t="e">
        <f>IF(#REF!="","",#REF!)</f>
        <v>#REF!</v>
      </c>
      <c r="BB30" s="95" t="e">
        <f>IF(#REF!="","",#REF!)</f>
        <v>#REF!</v>
      </c>
      <c r="BC30" s="95" t="e">
        <f>IF(#REF!="","",#REF!)</f>
        <v>#REF!</v>
      </c>
      <c r="BD30" s="95" t="e">
        <f>IF(#REF!="","",#REF!)</f>
        <v>#REF!</v>
      </c>
      <c r="BE30" s="95" t="e">
        <f>IF(#REF!="","",#REF!)</f>
        <v>#REF!</v>
      </c>
      <c r="BF30" s="95" t="e">
        <f>IF(#REF!="","",#REF!)</f>
        <v>#REF!</v>
      </c>
      <c r="BG30" s="95" t="e">
        <f>IF(#REF!="","",#REF!)</f>
        <v>#REF!</v>
      </c>
      <c r="BH30" s="95" t="e">
        <f>IF(#REF!="","",#REF!)</f>
        <v>#REF!</v>
      </c>
      <c r="BI30" s="95" t="e">
        <f>IF(#REF!="","",#REF!)</f>
        <v>#REF!</v>
      </c>
      <c r="BJ30" s="95" t="e">
        <f>IF(#REF!="","",#REF!)</f>
        <v>#REF!</v>
      </c>
      <c r="BK30" s="95" t="e">
        <f>IF(#REF!="","",#REF!)</f>
        <v>#REF!</v>
      </c>
      <c r="BL30" s="95" t="e">
        <f>IF(#REF!="","",#REF!)</f>
        <v>#REF!</v>
      </c>
      <c r="BM30" s="95" t="e">
        <f>IF(#REF!="","",#REF!)</f>
        <v>#REF!</v>
      </c>
      <c r="BN30" s="95" t="e">
        <f>IF(#REF!="","",#REF!)</f>
        <v>#REF!</v>
      </c>
      <c r="BO30" s="95" t="e">
        <f>IF(#REF!="","",#REF!)</f>
        <v>#REF!</v>
      </c>
      <c r="BP30" s="95" t="e">
        <f t="shared" si="9"/>
        <v>#REF!</v>
      </c>
      <c r="BQ30" s="95" t="e">
        <f t="shared" si="9"/>
        <v>#REF!</v>
      </c>
      <c r="BR30" s="95" t="e">
        <f t="shared" si="9"/>
        <v>#REF!</v>
      </c>
      <c r="BS30" s="95" t="e">
        <f t="shared" si="9"/>
        <v>#REF!</v>
      </c>
      <c r="BT30" s="95" t="e">
        <f t="shared" si="9"/>
        <v>#REF!</v>
      </c>
      <c r="BU30" s="96" t="e">
        <f t="shared" si="9"/>
        <v>#REF!</v>
      </c>
    </row>
    <row r="31" spans="1:73" ht="18" customHeight="1" x14ac:dyDescent="0.2">
      <c r="A31" s="142" t="s">
        <v>35</v>
      </c>
      <c r="B31" s="84" t="e">
        <f t="shared" si="7"/>
        <v>#REF!</v>
      </c>
      <c r="C31" s="51" t="e">
        <f t="shared" si="7"/>
        <v>#REF!</v>
      </c>
      <c r="D31" s="95" t="e">
        <f t="shared" si="7"/>
        <v>#REF!</v>
      </c>
      <c r="E31" s="80" t="e">
        <f t="shared" si="7"/>
        <v>#REF!</v>
      </c>
      <c r="F31" s="80" t="e">
        <f t="shared" si="7"/>
        <v>#REF!</v>
      </c>
      <c r="G31" s="95" t="e">
        <f t="shared" si="7"/>
        <v>#REF!</v>
      </c>
      <c r="H31" s="51" t="e">
        <f t="shared" si="7"/>
        <v>#REF!</v>
      </c>
      <c r="I31" s="51" t="e">
        <f t="shared" si="7"/>
        <v>#REF!</v>
      </c>
      <c r="J31" s="95" t="e">
        <f t="shared" si="7"/>
        <v>#REF!</v>
      </c>
      <c r="K31" s="80" t="e">
        <f t="shared" si="7"/>
        <v>#REF!</v>
      </c>
      <c r="L31" s="80" t="e">
        <f t="shared" si="7"/>
        <v>#REF!</v>
      </c>
      <c r="M31" s="95" t="e">
        <f t="shared" si="7"/>
        <v>#REF!</v>
      </c>
      <c r="N31" s="51" t="e">
        <f t="shared" si="7"/>
        <v>#REF!</v>
      </c>
      <c r="O31" s="51" t="e">
        <f t="shared" si="7"/>
        <v>#REF!</v>
      </c>
      <c r="P31" s="95" t="e">
        <f t="shared" si="7"/>
        <v>#REF!</v>
      </c>
      <c r="Q31" s="80" t="e">
        <f t="shared" si="6"/>
        <v>#REF!</v>
      </c>
      <c r="R31" s="80" t="e">
        <f t="shared" si="1"/>
        <v>#REF!</v>
      </c>
      <c r="S31" s="95" t="e">
        <f t="shared" si="1"/>
        <v>#REF!</v>
      </c>
      <c r="T31" s="51" t="e">
        <f t="shared" si="1"/>
        <v>#REF!</v>
      </c>
      <c r="U31" s="51" t="e">
        <f t="shared" si="1"/>
        <v>#REF!</v>
      </c>
      <c r="V31" s="95" t="e">
        <f t="shared" si="1"/>
        <v>#REF!</v>
      </c>
      <c r="W31" s="80" t="e">
        <f t="shared" si="1"/>
        <v>#REF!</v>
      </c>
      <c r="X31" s="80" t="e">
        <f t="shared" si="1"/>
        <v>#REF!</v>
      </c>
      <c r="Y31" s="96" t="e">
        <f t="shared" si="1"/>
        <v>#REF!</v>
      </c>
      <c r="Z31" s="97" t="e">
        <f>IF(#REF!="","",#REF!)</f>
        <v>#REF!</v>
      </c>
      <c r="AA31" s="95" t="e">
        <f>IF(#REF!="","",#REF!)</f>
        <v>#REF!</v>
      </c>
      <c r="AB31" s="95" t="e">
        <f>IF(#REF!="","",#REF!)</f>
        <v>#REF!</v>
      </c>
      <c r="AC31" s="95" t="e">
        <f>IF(#REF!="","",#REF!)</f>
        <v>#REF!</v>
      </c>
      <c r="AD31" s="95" t="e">
        <f>IF(#REF!="","",#REF!)</f>
        <v>#REF!</v>
      </c>
      <c r="AE31" s="95" t="e">
        <f>IF(#REF!="","",#REF!)</f>
        <v>#REF!</v>
      </c>
      <c r="AF31" s="95" t="e">
        <f>IF(#REF!="","",#REF!)</f>
        <v>#REF!</v>
      </c>
      <c r="AG31" s="95" t="e">
        <f>IF(#REF!="","",#REF!)</f>
        <v>#REF!</v>
      </c>
      <c r="AH31" s="95" t="e">
        <f>IF(#REF!="","",#REF!)</f>
        <v>#REF!</v>
      </c>
      <c r="AI31" s="95" t="e">
        <f>IF(#REF!="","",#REF!)</f>
        <v>#REF!</v>
      </c>
      <c r="AJ31" s="95" t="e">
        <f>IF(#REF!="","",#REF!)</f>
        <v>#REF!</v>
      </c>
      <c r="AK31" s="95" t="e">
        <f>IF(#REF!="","",#REF!)</f>
        <v>#REF!</v>
      </c>
      <c r="AL31" s="95" t="e">
        <f>IF(#REF!="","",#REF!)</f>
        <v>#REF!</v>
      </c>
      <c r="AM31" s="95" t="e">
        <f>IF(#REF!="","",#REF!)</f>
        <v>#REF!</v>
      </c>
      <c r="AN31" s="95" t="e">
        <f>IF(#REF!="","",#REF!)</f>
        <v>#REF!</v>
      </c>
      <c r="AO31" s="95" t="e">
        <f>IF(#REF!="","",#REF!)</f>
        <v>#REF!</v>
      </c>
      <c r="AP31" s="95" t="e">
        <f>IF(#REF!="","",#REF!)</f>
        <v>#REF!</v>
      </c>
      <c r="AQ31" s="95" t="e">
        <f>IF(#REF!="","",#REF!)</f>
        <v>#REF!</v>
      </c>
      <c r="AR31" s="95" t="e">
        <f t="shared" si="8"/>
        <v>#REF!</v>
      </c>
      <c r="AS31" s="95" t="e">
        <f t="shared" si="8"/>
        <v>#REF!</v>
      </c>
      <c r="AT31" s="95" t="e">
        <f t="shared" si="8"/>
        <v>#REF!</v>
      </c>
      <c r="AU31" s="95" t="e">
        <f t="shared" si="3"/>
        <v>#REF!</v>
      </c>
      <c r="AV31" s="95" t="e">
        <f t="shared" si="3"/>
        <v>#REF!</v>
      </c>
      <c r="AW31" s="96" t="e">
        <f t="shared" si="3"/>
        <v>#REF!</v>
      </c>
      <c r="AX31" s="97" t="e">
        <f>IF(#REF!="","",#REF!)</f>
        <v>#REF!</v>
      </c>
      <c r="AY31" s="95" t="e">
        <f>IF(#REF!="","",#REF!)</f>
        <v>#REF!</v>
      </c>
      <c r="AZ31" s="95" t="e">
        <f>IF(#REF!="","",#REF!)</f>
        <v>#REF!</v>
      </c>
      <c r="BA31" s="95" t="e">
        <f>IF(#REF!="","",#REF!)</f>
        <v>#REF!</v>
      </c>
      <c r="BB31" s="95" t="e">
        <f>IF(#REF!="","",#REF!)</f>
        <v>#REF!</v>
      </c>
      <c r="BC31" s="95" t="e">
        <f>IF(#REF!="","",#REF!)</f>
        <v>#REF!</v>
      </c>
      <c r="BD31" s="95" t="e">
        <f>IF(#REF!="","",#REF!)</f>
        <v>#REF!</v>
      </c>
      <c r="BE31" s="95" t="e">
        <f>IF(#REF!="","",#REF!)</f>
        <v>#REF!</v>
      </c>
      <c r="BF31" s="95" t="e">
        <f>IF(#REF!="","",#REF!)</f>
        <v>#REF!</v>
      </c>
      <c r="BG31" s="95" t="e">
        <f>IF(#REF!="","",#REF!)</f>
        <v>#REF!</v>
      </c>
      <c r="BH31" s="95" t="e">
        <f>IF(#REF!="","",#REF!)</f>
        <v>#REF!</v>
      </c>
      <c r="BI31" s="95" t="e">
        <f>IF(#REF!="","",#REF!)</f>
        <v>#REF!</v>
      </c>
      <c r="BJ31" s="95" t="e">
        <f>IF(#REF!="","",#REF!)</f>
        <v>#REF!</v>
      </c>
      <c r="BK31" s="95" t="e">
        <f>IF(#REF!="","",#REF!)</f>
        <v>#REF!</v>
      </c>
      <c r="BL31" s="95" t="e">
        <f>IF(#REF!="","",#REF!)</f>
        <v>#REF!</v>
      </c>
      <c r="BM31" s="95" t="e">
        <f>IF(#REF!="","",#REF!)</f>
        <v>#REF!</v>
      </c>
      <c r="BN31" s="95" t="e">
        <f>IF(#REF!="","",#REF!)</f>
        <v>#REF!</v>
      </c>
      <c r="BO31" s="95" t="e">
        <f>IF(#REF!="","",#REF!)</f>
        <v>#REF!</v>
      </c>
      <c r="BP31" s="95" t="e">
        <f t="shared" si="9"/>
        <v>#REF!</v>
      </c>
      <c r="BQ31" s="95" t="e">
        <f t="shared" si="9"/>
        <v>#REF!</v>
      </c>
      <c r="BR31" s="95" t="e">
        <f t="shared" si="9"/>
        <v>#REF!</v>
      </c>
      <c r="BS31" s="95" t="e">
        <f t="shared" si="9"/>
        <v>#REF!</v>
      </c>
      <c r="BT31" s="95" t="e">
        <f t="shared" si="9"/>
        <v>#REF!</v>
      </c>
      <c r="BU31" s="96" t="e">
        <f t="shared" si="9"/>
        <v>#REF!</v>
      </c>
    </row>
    <row r="32" spans="1:73" ht="18" customHeight="1" x14ac:dyDescent="0.2">
      <c r="A32" s="142" t="s">
        <v>36</v>
      </c>
      <c r="B32" s="84" t="e">
        <f t="shared" si="7"/>
        <v>#REF!</v>
      </c>
      <c r="C32" s="51" t="e">
        <f t="shared" si="7"/>
        <v>#REF!</v>
      </c>
      <c r="D32" s="95" t="e">
        <f t="shared" si="7"/>
        <v>#REF!</v>
      </c>
      <c r="E32" s="80" t="e">
        <f t="shared" si="7"/>
        <v>#REF!</v>
      </c>
      <c r="F32" s="80" t="e">
        <f t="shared" si="7"/>
        <v>#REF!</v>
      </c>
      <c r="G32" s="95" t="e">
        <f t="shared" si="7"/>
        <v>#REF!</v>
      </c>
      <c r="H32" s="51" t="e">
        <f t="shared" si="7"/>
        <v>#REF!</v>
      </c>
      <c r="I32" s="51" t="e">
        <f t="shared" si="7"/>
        <v>#REF!</v>
      </c>
      <c r="J32" s="95" t="e">
        <f t="shared" si="7"/>
        <v>#REF!</v>
      </c>
      <c r="K32" s="80" t="e">
        <f t="shared" si="7"/>
        <v>#REF!</v>
      </c>
      <c r="L32" s="80" t="e">
        <f t="shared" si="7"/>
        <v>#REF!</v>
      </c>
      <c r="M32" s="95" t="e">
        <f t="shared" si="7"/>
        <v>#REF!</v>
      </c>
      <c r="N32" s="51" t="e">
        <f t="shared" si="7"/>
        <v>#REF!</v>
      </c>
      <c r="O32" s="51" t="e">
        <f t="shared" si="7"/>
        <v>#REF!</v>
      </c>
      <c r="P32" s="95" t="e">
        <f t="shared" si="7"/>
        <v>#REF!</v>
      </c>
      <c r="Q32" s="80" t="e">
        <f t="shared" si="6"/>
        <v>#REF!</v>
      </c>
      <c r="R32" s="80" t="e">
        <f t="shared" si="1"/>
        <v>#REF!</v>
      </c>
      <c r="S32" s="95" t="e">
        <f t="shared" si="1"/>
        <v>#REF!</v>
      </c>
      <c r="T32" s="51" t="e">
        <f t="shared" si="1"/>
        <v>#REF!</v>
      </c>
      <c r="U32" s="51" t="e">
        <f t="shared" si="1"/>
        <v>#REF!</v>
      </c>
      <c r="V32" s="95" t="e">
        <f t="shared" si="1"/>
        <v>#REF!</v>
      </c>
      <c r="W32" s="80" t="e">
        <f t="shared" si="1"/>
        <v>#REF!</v>
      </c>
      <c r="X32" s="80" t="e">
        <f t="shared" si="1"/>
        <v>#REF!</v>
      </c>
      <c r="Y32" s="96" t="e">
        <f t="shared" si="1"/>
        <v>#REF!</v>
      </c>
      <c r="Z32" s="97" t="e">
        <f>IF(#REF!="","",#REF!)</f>
        <v>#REF!</v>
      </c>
      <c r="AA32" s="95" t="e">
        <f>IF(#REF!="","",#REF!)</f>
        <v>#REF!</v>
      </c>
      <c r="AB32" s="95" t="e">
        <f>IF(#REF!="","",#REF!)</f>
        <v>#REF!</v>
      </c>
      <c r="AC32" s="95" t="e">
        <f>IF(#REF!="","",#REF!)</f>
        <v>#REF!</v>
      </c>
      <c r="AD32" s="95" t="e">
        <f>IF(#REF!="","",#REF!)</f>
        <v>#REF!</v>
      </c>
      <c r="AE32" s="95" t="e">
        <f>IF(#REF!="","",#REF!)</f>
        <v>#REF!</v>
      </c>
      <c r="AF32" s="95" t="e">
        <f>IF(#REF!="","",#REF!)</f>
        <v>#REF!</v>
      </c>
      <c r="AG32" s="95" t="e">
        <f>IF(#REF!="","",#REF!)</f>
        <v>#REF!</v>
      </c>
      <c r="AH32" s="95" t="e">
        <f>IF(#REF!="","",#REF!)</f>
        <v>#REF!</v>
      </c>
      <c r="AI32" s="95" t="e">
        <f>IF(#REF!="","",#REF!)</f>
        <v>#REF!</v>
      </c>
      <c r="AJ32" s="95" t="e">
        <f>IF(#REF!="","",#REF!)</f>
        <v>#REF!</v>
      </c>
      <c r="AK32" s="95" t="e">
        <f>IF(#REF!="","",#REF!)</f>
        <v>#REF!</v>
      </c>
      <c r="AL32" s="95" t="e">
        <f>IF(#REF!="","",#REF!)</f>
        <v>#REF!</v>
      </c>
      <c r="AM32" s="95" t="e">
        <f>IF(#REF!="","",#REF!)</f>
        <v>#REF!</v>
      </c>
      <c r="AN32" s="95" t="e">
        <f>IF(#REF!="","",#REF!)</f>
        <v>#REF!</v>
      </c>
      <c r="AO32" s="95" t="e">
        <f>IF(#REF!="","",#REF!)</f>
        <v>#REF!</v>
      </c>
      <c r="AP32" s="95" t="e">
        <f>IF(#REF!="","",#REF!)</f>
        <v>#REF!</v>
      </c>
      <c r="AQ32" s="95" t="e">
        <f>IF(#REF!="","",#REF!)</f>
        <v>#REF!</v>
      </c>
      <c r="AR32" s="95" t="e">
        <f t="shared" si="8"/>
        <v>#REF!</v>
      </c>
      <c r="AS32" s="95" t="e">
        <f t="shared" si="8"/>
        <v>#REF!</v>
      </c>
      <c r="AT32" s="95" t="e">
        <f t="shared" si="8"/>
        <v>#REF!</v>
      </c>
      <c r="AU32" s="95" t="e">
        <f t="shared" si="3"/>
        <v>#REF!</v>
      </c>
      <c r="AV32" s="95" t="e">
        <f t="shared" si="3"/>
        <v>#REF!</v>
      </c>
      <c r="AW32" s="96" t="e">
        <f t="shared" si="3"/>
        <v>#REF!</v>
      </c>
      <c r="AX32" s="97" t="e">
        <f>IF(#REF!="","",#REF!)</f>
        <v>#REF!</v>
      </c>
      <c r="AY32" s="95" t="e">
        <f>IF(#REF!="","",#REF!)</f>
        <v>#REF!</v>
      </c>
      <c r="AZ32" s="95" t="e">
        <f>IF(#REF!="","",#REF!)</f>
        <v>#REF!</v>
      </c>
      <c r="BA32" s="95" t="e">
        <f>IF(#REF!="","",#REF!)</f>
        <v>#REF!</v>
      </c>
      <c r="BB32" s="95" t="e">
        <f>IF(#REF!="","",#REF!)</f>
        <v>#REF!</v>
      </c>
      <c r="BC32" s="95" t="e">
        <f>IF(#REF!="","",#REF!)</f>
        <v>#REF!</v>
      </c>
      <c r="BD32" s="95" t="e">
        <f>IF(#REF!="","",#REF!)</f>
        <v>#REF!</v>
      </c>
      <c r="BE32" s="95" t="e">
        <f>IF(#REF!="","",#REF!)</f>
        <v>#REF!</v>
      </c>
      <c r="BF32" s="95" t="e">
        <f>IF(#REF!="","",#REF!)</f>
        <v>#REF!</v>
      </c>
      <c r="BG32" s="95" t="e">
        <f>IF(#REF!="","",#REF!)</f>
        <v>#REF!</v>
      </c>
      <c r="BH32" s="95" t="e">
        <f>IF(#REF!="","",#REF!)</f>
        <v>#REF!</v>
      </c>
      <c r="BI32" s="95" t="e">
        <f>IF(#REF!="","",#REF!)</f>
        <v>#REF!</v>
      </c>
      <c r="BJ32" s="95" t="e">
        <f>IF(#REF!="","",#REF!)</f>
        <v>#REF!</v>
      </c>
      <c r="BK32" s="95" t="e">
        <f>IF(#REF!="","",#REF!)</f>
        <v>#REF!</v>
      </c>
      <c r="BL32" s="95" t="e">
        <f>IF(#REF!="","",#REF!)</f>
        <v>#REF!</v>
      </c>
      <c r="BM32" s="95" t="e">
        <f>IF(#REF!="","",#REF!)</f>
        <v>#REF!</v>
      </c>
      <c r="BN32" s="95" t="e">
        <f>IF(#REF!="","",#REF!)</f>
        <v>#REF!</v>
      </c>
      <c r="BO32" s="95" t="e">
        <f>IF(#REF!="","",#REF!)</f>
        <v>#REF!</v>
      </c>
      <c r="BP32" s="95" t="e">
        <f t="shared" si="9"/>
        <v>#REF!</v>
      </c>
      <c r="BQ32" s="95" t="e">
        <f t="shared" si="9"/>
        <v>#REF!</v>
      </c>
      <c r="BR32" s="95" t="e">
        <f t="shared" si="9"/>
        <v>#REF!</v>
      </c>
      <c r="BS32" s="95" t="e">
        <f t="shared" si="9"/>
        <v>#REF!</v>
      </c>
      <c r="BT32" s="95" t="e">
        <f t="shared" si="9"/>
        <v>#REF!</v>
      </c>
      <c r="BU32" s="96" t="e">
        <f t="shared" si="9"/>
        <v>#REF!</v>
      </c>
    </row>
    <row r="33" spans="1:73" ht="18" customHeight="1" x14ac:dyDescent="0.2">
      <c r="A33" s="142" t="s">
        <v>37</v>
      </c>
      <c r="B33" s="84" t="e">
        <f t="shared" si="7"/>
        <v>#REF!</v>
      </c>
      <c r="C33" s="51" t="e">
        <f t="shared" si="7"/>
        <v>#REF!</v>
      </c>
      <c r="D33" s="95" t="e">
        <f t="shared" si="7"/>
        <v>#REF!</v>
      </c>
      <c r="E33" s="80" t="e">
        <f t="shared" si="7"/>
        <v>#REF!</v>
      </c>
      <c r="F33" s="80" t="e">
        <f t="shared" si="7"/>
        <v>#REF!</v>
      </c>
      <c r="G33" s="95" t="e">
        <f t="shared" si="7"/>
        <v>#REF!</v>
      </c>
      <c r="H33" s="51" t="e">
        <f t="shared" si="7"/>
        <v>#REF!</v>
      </c>
      <c r="I33" s="51" t="e">
        <f t="shared" si="7"/>
        <v>#REF!</v>
      </c>
      <c r="J33" s="95" t="e">
        <f t="shared" si="7"/>
        <v>#REF!</v>
      </c>
      <c r="K33" s="80" t="e">
        <f t="shared" si="7"/>
        <v>#REF!</v>
      </c>
      <c r="L33" s="80" t="e">
        <f t="shared" si="7"/>
        <v>#REF!</v>
      </c>
      <c r="M33" s="95" t="e">
        <f t="shared" si="7"/>
        <v>#REF!</v>
      </c>
      <c r="N33" s="51" t="e">
        <f t="shared" si="7"/>
        <v>#REF!</v>
      </c>
      <c r="O33" s="51" t="e">
        <f t="shared" si="7"/>
        <v>#REF!</v>
      </c>
      <c r="P33" s="95" t="e">
        <f t="shared" si="7"/>
        <v>#REF!</v>
      </c>
      <c r="Q33" s="80" t="e">
        <f t="shared" si="6"/>
        <v>#REF!</v>
      </c>
      <c r="R33" s="80" t="e">
        <f t="shared" si="1"/>
        <v>#REF!</v>
      </c>
      <c r="S33" s="95" t="e">
        <f t="shared" si="1"/>
        <v>#REF!</v>
      </c>
      <c r="T33" s="51" t="e">
        <f t="shared" si="1"/>
        <v>#REF!</v>
      </c>
      <c r="U33" s="51" t="e">
        <f t="shared" si="1"/>
        <v>#REF!</v>
      </c>
      <c r="V33" s="95" t="e">
        <f t="shared" si="1"/>
        <v>#REF!</v>
      </c>
      <c r="W33" s="80" t="e">
        <f t="shared" si="1"/>
        <v>#REF!</v>
      </c>
      <c r="X33" s="80" t="e">
        <f t="shared" si="1"/>
        <v>#REF!</v>
      </c>
      <c r="Y33" s="96" t="e">
        <f t="shared" si="1"/>
        <v>#REF!</v>
      </c>
      <c r="Z33" s="97" t="e">
        <f>IF(#REF!="","",#REF!)</f>
        <v>#REF!</v>
      </c>
      <c r="AA33" s="95" t="e">
        <f>IF(#REF!="","",#REF!)</f>
        <v>#REF!</v>
      </c>
      <c r="AB33" s="95" t="e">
        <f>IF(#REF!="","",#REF!)</f>
        <v>#REF!</v>
      </c>
      <c r="AC33" s="95" t="e">
        <f>IF(#REF!="","",#REF!)</f>
        <v>#REF!</v>
      </c>
      <c r="AD33" s="95" t="e">
        <f>IF(#REF!="","",#REF!)</f>
        <v>#REF!</v>
      </c>
      <c r="AE33" s="95" t="e">
        <f>IF(#REF!="","",#REF!)</f>
        <v>#REF!</v>
      </c>
      <c r="AF33" s="95" t="e">
        <f>IF(#REF!="","",#REF!)</f>
        <v>#REF!</v>
      </c>
      <c r="AG33" s="95" t="e">
        <f>IF(#REF!="","",#REF!)</f>
        <v>#REF!</v>
      </c>
      <c r="AH33" s="95" t="e">
        <f>IF(#REF!="","",#REF!)</f>
        <v>#REF!</v>
      </c>
      <c r="AI33" s="95" t="e">
        <f>IF(#REF!="","",#REF!)</f>
        <v>#REF!</v>
      </c>
      <c r="AJ33" s="95" t="e">
        <f>IF(#REF!="","",#REF!)</f>
        <v>#REF!</v>
      </c>
      <c r="AK33" s="95" t="e">
        <f>IF(#REF!="","",#REF!)</f>
        <v>#REF!</v>
      </c>
      <c r="AL33" s="95" t="e">
        <f>IF(#REF!="","",#REF!)</f>
        <v>#REF!</v>
      </c>
      <c r="AM33" s="95" t="e">
        <f>IF(#REF!="","",#REF!)</f>
        <v>#REF!</v>
      </c>
      <c r="AN33" s="95" t="e">
        <f>IF(#REF!="","",#REF!)</f>
        <v>#REF!</v>
      </c>
      <c r="AO33" s="95" t="e">
        <f>IF(#REF!="","",#REF!)</f>
        <v>#REF!</v>
      </c>
      <c r="AP33" s="95" t="e">
        <f>IF(#REF!="","",#REF!)</f>
        <v>#REF!</v>
      </c>
      <c r="AQ33" s="95" t="e">
        <f>IF(#REF!="","",#REF!)</f>
        <v>#REF!</v>
      </c>
      <c r="AR33" s="95" t="e">
        <f t="shared" si="8"/>
        <v>#REF!</v>
      </c>
      <c r="AS33" s="95" t="e">
        <f t="shared" si="8"/>
        <v>#REF!</v>
      </c>
      <c r="AT33" s="95" t="e">
        <f t="shared" si="8"/>
        <v>#REF!</v>
      </c>
      <c r="AU33" s="95" t="e">
        <f t="shared" si="3"/>
        <v>#REF!</v>
      </c>
      <c r="AV33" s="95" t="e">
        <f t="shared" si="3"/>
        <v>#REF!</v>
      </c>
      <c r="AW33" s="96" t="e">
        <f t="shared" si="3"/>
        <v>#REF!</v>
      </c>
      <c r="AX33" s="97" t="e">
        <f>IF(#REF!="","",#REF!)</f>
        <v>#REF!</v>
      </c>
      <c r="AY33" s="95" t="e">
        <f>IF(#REF!="","",#REF!)</f>
        <v>#REF!</v>
      </c>
      <c r="AZ33" s="95" t="e">
        <f>IF(#REF!="","",#REF!)</f>
        <v>#REF!</v>
      </c>
      <c r="BA33" s="95" t="e">
        <f>IF(#REF!="","",#REF!)</f>
        <v>#REF!</v>
      </c>
      <c r="BB33" s="95" t="e">
        <f>IF(#REF!="","",#REF!)</f>
        <v>#REF!</v>
      </c>
      <c r="BC33" s="95" t="e">
        <f>IF(#REF!="","",#REF!)</f>
        <v>#REF!</v>
      </c>
      <c r="BD33" s="95" t="e">
        <f>IF(#REF!="","",#REF!)</f>
        <v>#REF!</v>
      </c>
      <c r="BE33" s="95" t="e">
        <f>IF(#REF!="","",#REF!)</f>
        <v>#REF!</v>
      </c>
      <c r="BF33" s="95" t="e">
        <f>IF(#REF!="","",#REF!)</f>
        <v>#REF!</v>
      </c>
      <c r="BG33" s="95" t="e">
        <f>IF(#REF!="","",#REF!)</f>
        <v>#REF!</v>
      </c>
      <c r="BH33" s="95" t="e">
        <f>IF(#REF!="","",#REF!)</f>
        <v>#REF!</v>
      </c>
      <c r="BI33" s="95" t="e">
        <f>IF(#REF!="","",#REF!)</f>
        <v>#REF!</v>
      </c>
      <c r="BJ33" s="95" t="e">
        <f>IF(#REF!="","",#REF!)</f>
        <v>#REF!</v>
      </c>
      <c r="BK33" s="95" t="e">
        <f>IF(#REF!="","",#REF!)</f>
        <v>#REF!</v>
      </c>
      <c r="BL33" s="95" t="e">
        <f>IF(#REF!="","",#REF!)</f>
        <v>#REF!</v>
      </c>
      <c r="BM33" s="95" t="e">
        <f>IF(#REF!="","",#REF!)</f>
        <v>#REF!</v>
      </c>
      <c r="BN33" s="95" t="e">
        <f>IF(#REF!="","",#REF!)</f>
        <v>#REF!</v>
      </c>
      <c r="BO33" s="95" t="e">
        <f>IF(#REF!="","",#REF!)</f>
        <v>#REF!</v>
      </c>
      <c r="BP33" s="95" t="e">
        <f t="shared" si="9"/>
        <v>#REF!</v>
      </c>
      <c r="BQ33" s="95" t="e">
        <f t="shared" si="9"/>
        <v>#REF!</v>
      </c>
      <c r="BR33" s="95" t="e">
        <f t="shared" si="9"/>
        <v>#REF!</v>
      </c>
      <c r="BS33" s="95" t="e">
        <f t="shared" si="9"/>
        <v>#REF!</v>
      </c>
      <c r="BT33" s="95" t="e">
        <f t="shared" si="9"/>
        <v>#REF!</v>
      </c>
      <c r="BU33" s="96" t="e">
        <f t="shared" si="9"/>
        <v>#REF!</v>
      </c>
    </row>
    <row r="34" spans="1:73" ht="18" customHeight="1" x14ac:dyDescent="0.2">
      <c r="A34" s="142" t="s">
        <v>38</v>
      </c>
      <c r="B34" s="84" t="e">
        <f t="shared" si="7"/>
        <v>#REF!</v>
      </c>
      <c r="C34" s="51" t="e">
        <f t="shared" si="7"/>
        <v>#REF!</v>
      </c>
      <c r="D34" s="95" t="e">
        <f t="shared" si="7"/>
        <v>#REF!</v>
      </c>
      <c r="E34" s="80" t="e">
        <f t="shared" si="7"/>
        <v>#REF!</v>
      </c>
      <c r="F34" s="80" t="e">
        <f t="shared" si="7"/>
        <v>#REF!</v>
      </c>
      <c r="G34" s="95" t="e">
        <f t="shared" si="7"/>
        <v>#REF!</v>
      </c>
      <c r="H34" s="51" t="e">
        <f t="shared" si="7"/>
        <v>#REF!</v>
      </c>
      <c r="I34" s="51" t="e">
        <f t="shared" si="7"/>
        <v>#REF!</v>
      </c>
      <c r="J34" s="95" t="e">
        <f t="shared" si="7"/>
        <v>#REF!</v>
      </c>
      <c r="K34" s="80" t="e">
        <f t="shared" si="7"/>
        <v>#REF!</v>
      </c>
      <c r="L34" s="80" t="e">
        <f t="shared" si="7"/>
        <v>#REF!</v>
      </c>
      <c r="M34" s="95" t="e">
        <f t="shared" si="7"/>
        <v>#REF!</v>
      </c>
      <c r="N34" s="51" t="e">
        <f t="shared" si="7"/>
        <v>#REF!</v>
      </c>
      <c r="O34" s="51" t="e">
        <f t="shared" si="7"/>
        <v>#REF!</v>
      </c>
      <c r="P34" s="95" t="e">
        <f t="shared" si="7"/>
        <v>#REF!</v>
      </c>
      <c r="Q34" s="80" t="e">
        <f t="shared" si="6"/>
        <v>#REF!</v>
      </c>
      <c r="R34" s="80" t="e">
        <f t="shared" si="1"/>
        <v>#REF!</v>
      </c>
      <c r="S34" s="95" t="e">
        <f t="shared" si="1"/>
        <v>#REF!</v>
      </c>
      <c r="T34" s="51" t="e">
        <f t="shared" si="1"/>
        <v>#REF!</v>
      </c>
      <c r="U34" s="51" t="e">
        <f t="shared" si="1"/>
        <v>#REF!</v>
      </c>
      <c r="V34" s="95" t="e">
        <f t="shared" si="1"/>
        <v>#REF!</v>
      </c>
      <c r="W34" s="80" t="e">
        <f t="shared" si="1"/>
        <v>#REF!</v>
      </c>
      <c r="X34" s="80" t="e">
        <f t="shared" si="1"/>
        <v>#REF!</v>
      </c>
      <c r="Y34" s="96" t="e">
        <f t="shared" si="1"/>
        <v>#REF!</v>
      </c>
      <c r="Z34" s="97" t="e">
        <f>IF(#REF!="","",#REF!)</f>
        <v>#REF!</v>
      </c>
      <c r="AA34" s="95" t="e">
        <f>IF(#REF!="","",#REF!)</f>
        <v>#REF!</v>
      </c>
      <c r="AB34" s="95" t="e">
        <f>IF(#REF!="","",#REF!)</f>
        <v>#REF!</v>
      </c>
      <c r="AC34" s="95" t="e">
        <f>IF(#REF!="","",#REF!)</f>
        <v>#REF!</v>
      </c>
      <c r="AD34" s="95" t="e">
        <f>IF(#REF!="","",#REF!)</f>
        <v>#REF!</v>
      </c>
      <c r="AE34" s="95" t="e">
        <f>IF(#REF!="","",#REF!)</f>
        <v>#REF!</v>
      </c>
      <c r="AF34" s="95" t="e">
        <f>IF(#REF!="","",#REF!)</f>
        <v>#REF!</v>
      </c>
      <c r="AG34" s="95" t="e">
        <f>IF(#REF!="","",#REF!)</f>
        <v>#REF!</v>
      </c>
      <c r="AH34" s="95" t="e">
        <f>IF(#REF!="","",#REF!)</f>
        <v>#REF!</v>
      </c>
      <c r="AI34" s="95" t="e">
        <f>IF(#REF!="","",#REF!)</f>
        <v>#REF!</v>
      </c>
      <c r="AJ34" s="95" t="e">
        <f>IF(#REF!="","",#REF!)</f>
        <v>#REF!</v>
      </c>
      <c r="AK34" s="95" t="e">
        <f>IF(#REF!="","",#REF!)</f>
        <v>#REF!</v>
      </c>
      <c r="AL34" s="95" t="e">
        <f>IF(#REF!="","",#REF!)</f>
        <v>#REF!</v>
      </c>
      <c r="AM34" s="95" t="e">
        <f>IF(#REF!="","",#REF!)</f>
        <v>#REF!</v>
      </c>
      <c r="AN34" s="95" t="e">
        <f>IF(#REF!="","",#REF!)</f>
        <v>#REF!</v>
      </c>
      <c r="AO34" s="95" t="e">
        <f>IF(#REF!="","",#REF!)</f>
        <v>#REF!</v>
      </c>
      <c r="AP34" s="95" t="e">
        <f>IF(#REF!="","",#REF!)</f>
        <v>#REF!</v>
      </c>
      <c r="AQ34" s="95" t="e">
        <f>IF(#REF!="","",#REF!)</f>
        <v>#REF!</v>
      </c>
      <c r="AR34" s="95" t="e">
        <f t="shared" si="8"/>
        <v>#REF!</v>
      </c>
      <c r="AS34" s="95" t="e">
        <f t="shared" si="8"/>
        <v>#REF!</v>
      </c>
      <c r="AT34" s="95" t="e">
        <f t="shared" si="8"/>
        <v>#REF!</v>
      </c>
      <c r="AU34" s="95" t="e">
        <f t="shared" si="3"/>
        <v>#REF!</v>
      </c>
      <c r="AV34" s="95" t="e">
        <f t="shared" si="3"/>
        <v>#REF!</v>
      </c>
      <c r="AW34" s="96" t="e">
        <f t="shared" si="3"/>
        <v>#REF!</v>
      </c>
      <c r="AX34" s="97" t="e">
        <f>IF(#REF!="","",#REF!)</f>
        <v>#REF!</v>
      </c>
      <c r="AY34" s="95" t="e">
        <f>IF(#REF!="","",#REF!)</f>
        <v>#REF!</v>
      </c>
      <c r="AZ34" s="95" t="e">
        <f>IF(#REF!="","",#REF!)</f>
        <v>#REF!</v>
      </c>
      <c r="BA34" s="95" t="e">
        <f>IF(#REF!="","",#REF!)</f>
        <v>#REF!</v>
      </c>
      <c r="BB34" s="95" t="e">
        <f>IF(#REF!="","",#REF!)</f>
        <v>#REF!</v>
      </c>
      <c r="BC34" s="95" t="e">
        <f>IF(#REF!="","",#REF!)</f>
        <v>#REF!</v>
      </c>
      <c r="BD34" s="95" t="e">
        <f>IF(#REF!="","",#REF!)</f>
        <v>#REF!</v>
      </c>
      <c r="BE34" s="95" t="e">
        <f>IF(#REF!="","",#REF!)</f>
        <v>#REF!</v>
      </c>
      <c r="BF34" s="95" t="e">
        <f>IF(#REF!="","",#REF!)</f>
        <v>#REF!</v>
      </c>
      <c r="BG34" s="95" t="e">
        <f>IF(#REF!="","",#REF!)</f>
        <v>#REF!</v>
      </c>
      <c r="BH34" s="95" t="e">
        <f>IF(#REF!="","",#REF!)</f>
        <v>#REF!</v>
      </c>
      <c r="BI34" s="95" t="e">
        <f>IF(#REF!="","",#REF!)</f>
        <v>#REF!</v>
      </c>
      <c r="BJ34" s="95" t="e">
        <f>IF(#REF!="","",#REF!)</f>
        <v>#REF!</v>
      </c>
      <c r="BK34" s="95" t="e">
        <f>IF(#REF!="","",#REF!)</f>
        <v>#REF!</v>
      </c>
      <c r="BL34" s="95" t="e">
        <f>IF(#REF!="","",#REF!)</f>
        <v>#REF!</v>
      </c>
      <c r="BM34" s="95" t="e">
        <f>IF(#REF!="","",#REF!)</f>
        <v>#REF!</v>
      </c>
      <c r="BN34" s="95" t="e">
        <f>IF(#REF!="","",#REF!)</f>
        <v>#REF!</v>
      </c>
      <c r="BO34" s="95" t="e">
        <f>IF(#REF!="","",#REF!)</f>
        <v>#REF!</v>
      </c>
      <c r="BP34" s="95" t="e">
        <f t="shared" si="9"/>
        <v>#REF!</v>
      </c>
      <c r="BQ34" s="95" t="e">
        <f t="shared" si="9"/>
        <v>#REF!</v>
      </c>
      <c r="BR34" s="95" t="e">
        <f t="shared" si="9"/>
        <v>#REF!</v>
      </c>
      <c r="BS34" s="95" t="e">
        <f t="shared" si="9"/>
        <v>#REF!</v>
      </c>
      <c r="BT34" s="95" t="e">
        <f t="shared" si="9"/>
        <v>#REF!</v>
      </c>
      <c r="BU34" s="96" t="e">
        <f t="shared" si="9"/>
        <v>#REF!</v>
      </c>
    </row>
    <row r="35" spans="1:73" ht="18" customHeight="1" x14ac:dyDescent="0.2">
      <c r="A35" s="142" t="s">
        <v>39</v>
      </c>
      <c r="B35" s="84" t="e">
        <f t="shared" si="7"/>
        <v>#REF!</v>
      </c>
      <c r="C35" s="51" t="e">
        <f t="shared" si="7"/>
        <v>#REF!</v>
      </c>
      <c r="D35" s="95" t="e">
        <f t="shared" si="7"/>
        <v>#REF!</v>
      </c>
      <c r="E35" s="80" t="e">
        <f t="shared" si="7"/>
        <v>#REF!</v>
      </c>
      <c r="F35" s="80" t="e">
        <f t="shared" si="7"/>
        <v>#REF!</v>
      </c>
      <c r="G35" s="95" t="e">
        <f t="shared" si="7"/>
        <v>#REF!</v>
      </c>
      <c r="H35" s="51" t="e">
        <f t="shared" si="7"/>
        <v>#REF!</v>
      </c>
      <c r="I35" s="51" t="e">
        <f t="shared" si="7"/>
        <v>#REF!</v>
      </c>
      <c r="J35" s="95" t="e">
        <f t="shared" si="7"/>
        <v>#REF!</v>
      </c>
      <c r="K35" s="80" t="e">
        <f t="shared" si="7"/>
        <v>#REF!</v>
      </c>
      <c r="L35" s="80" t="e">
        <f t="shared" si="7"/>
        <v>#REF!</v>
      </c>
      <c r="M35" s="95" t="e">
        <f t="shared" si="7"/>
        <v>#REF!</v>
      </c>
      <c r="N35" s="51" t="e">
        <f t="shared" si="7"/>
        <v>#REF!</v>
      </c>
      <c r="O35" s="51" t="e">
        <f t="shared" si="7"/>
        <v>#REF!</v>
      </c>
      <c r="P35" s="95" t="e">
        <f t="shared" si="7"/>
        <v>#REF!</v>
      </c>
      <c r="Q35" s="80" t="e">
        <f t="shared" si="6"/>
        <v>#REF!</v>
      </c>
      <c r="R35" s="80" t="e">
        <f t="shared" si="1"/>
        <v>#REF!</v>
      </c>
      <c r="S35" s="95" t="e">
        <f t="shared" si="1"/>
        <v>#REF!</v>
      </c>
      <c r="T35" s="51" t="e">
        <f t="shared" si="1"/>
        <v>#REF!</v>
      </c>
      <c r="U35" s="51" t="e">
        <f t="shared" si="1"/>
        <v>#REF!</v>
      </c>
      <c r="V35" s="95" t="e">
        <f t="shared" si="1"/>
        <v>#REF!</v>
      </c>
      <c r="W35" s="80" t="e">
        <f t="shared" si="1"/>
        <v>#REF!</v>
      </c>
      <c r="X35" s="80" t="e">
        <f t="shared" si="1"/>
        <v>#REF!</v>
      </c>
      <c r="Y35" s="96" t="e">
        <f t="shared" si="1"/>
        <v>#REF!</v>
      </c>
      <c r="Z35" s="97" t="e">
        <f>IF(#REF!="","",#REF!)</f>
        <v>#REF!</v>
      </c>
      <c r="AA35" s="95" t="e">
        <f>IF(#REF!="","",#REF!)</f>
        <v>#REF!</v>
      </c>
      <c r="AB35" s="95" t="e">
        <f>IF(#REF!="","",#REF!)</f>
        <v>#REF!</v>
      </c>
      <c r="AC35" s="95" t="e">
        <f>IF(#REF!="","",#REF!)</f>
        <v>#REF!</v>
      </c>
      <c r="AD35" s="95" t="e">
        <f>IF(#REF!="","",#REF!)</f>
        <v>#REF!</v>
      </c>
      <c r="AE35" s="95" t="e">
        <f>IF(#REF!="","",#REF!)</f>
        <v>#REF!</v>
      </c>
      <c r="AF35" s="95" t="e">
        <f>IF(#REF!="","",#REF!)</f>
        <v>#REF!</v>
      </c>
      <c r="AG35" s="95" t="e">
        <f>IF(#REF!="","",#REF!)</f>
        <v>#REF!</v>
      </c>
      <c r="AH35" s="95" t="e">
        <f>IF(#REF!="","",#REF!)</f>
        <v>#REF!</v>
      </c>
      <c r="AI35" s="95" t="e">
        <f>IF(#REF!="","",#REF!)</f>
        <v>#REF!</v>
      </c>
      <c r="AJ35" s="95" t="e">
        <f>IF(#REF!="","",#REF!)</f>
        <v>#REF!</v>
      </c>
      <c r="AK35" s="95" t="e">
        <f>IF(#REF!="","",#REF!)</f>
        <v>#REF!</v>
      </c>
      <c r="AL35" s="95" t="e">
        <f>IF(#REF!="","",#REF!)</f>
        <v>#REF!</v>
      </c>
      <c r="AM35" s="95" t="e">
        <f>IF(#REF!="","",#REF!)</f>
        <v>#REF!</v>
      </c>
      <c r="AN35" s="95" t="e">
        <f>IF(#REF!="","",#REF!)</f>
        <v>#REF!</v>
      </c>
      <c r="AO35" s="95" t="e">
        <f>IF(#REF!="","",#REF!)</f>
        <v>#REF!</v>
      </c>
      <c r="AP35" s="95" t="e">
        <f>IF(#REF!="","",#REF!)</f>
        <v>#REF!</v>
      </c>
      <c r="AQ35" s="95" t="e">
        <f>IF(#REF!="","",#REF!)</f>
        <v>#REF!</v>
      </c>
      <c r="AR35" s="95" t="e">
        <f t="shared" si="8"/>
        <v>#REF!</v>
      </c>
      <c r="AS35" s="95" t="e">
        <f t="shared" si="8"/>
        <v>#REF!</v>
      </c>
      <c r="AT35" s="95" t="e">
        <f t="shared" si="8"/>
        <v>#REF!</v>
      </c>
      <c r="AU35" s="95" t="e">
        <f t="shared" si="3"/>
        <v>#REF!</v>
      </c>
      <c r="AV35" s="95" t="e">
        <f t="shared" si="3"/>
        <v>#REF!</v>
      </c>
      <c r="AW35" s="96" t="e">
        <f t="shared" si="3"/>
        <v>#REF!</v>
      </c>
      <c r="AX35" s="97" t="e">
        <f>IF(#REF!="","",#REF!)</f>
        <v>#REF!</v>
      </c>
      <c r="AY35" s="95" t="e">
        <f>IF(#REF!="","",#REF!)</f>
        <v>#REF!</v>
      </c>
      <c r="AZ35" s="95" t="e">
        <f>IF(#REF!="","",#REF!)</f>
        <v>#REF!</v>
      </c>
      <c r="BA35" s="95" t="e">
        <f>IF(#REF!="","",#REF!)</f>
        <v>#REF!</v>
      </c>
      <c r="BB35" s="95" t="e">
        <f>IF(#REF!="","",#REF!)</f>
        <v>#REF!</v>
      </c>
      <c r="BC35" s="95" t="e">
        <f>IF(#REF!="","",#REF!)</f>
        <v>#REF!</v>
      </c>
      <c r="BD35" s="95" t="e">
        <f>IF(#REF!="","",#REF!)</f>
        <v>#REF!</v>
      </c>
      <c r="BE35" s="95" t="e">
        <f>IF(#REF!="","",#REF!)</f>
        <v>#REF!</v>
      </c>
      <c r="BF35" s="95" t="e">
        <f>IF(#REF!="","",#REF!)</f>
        <v>#REF!</v>
      </c>
      <c r="BG35" s="95" t="e">
        <f>IF(#REF!="","",#REF!)</f>
        <v>#REF!</v>
      </c>
      <c r="BH35" s="95" t="e">
        <f>IF(#REF!="","",#REF!)</f>
        <v>#REF!</v>
      </c>
      <c r="BI35" s="95" t="e">
        <f>IF(#REF!="","",#REF!)</f>
        <v>#REF!</v>
      </c>
      <c r="BJ35" s="95" t="e">
        <f>IF(#REF!="","",#REF!)</f>
        <v>#REF!</v>
      </c>
      <c r="BK35" s="95" t="e">
        <f>IF(#REF!="","",#REF!)</f>
        <v>#REF!</v>
      </c>
      <c r="BL35" s="95" t="e">
        <f>IF(#REF!="","",#REF!)</f>
        <v>#REF!</v>
      </c>
      <c r="BM35" s="95" t="e">
        <f>IF(#REF!="","",#REF!)</f>
        <v>#REF!</v>
      </c>
      <c r="BN35" s="95" t="e">
        <f>IF(#REF!="","",#REF!)</f>
        <v>#REF!</v>
      </c>
      <c r="BO35" s="95" t="e">
        <f>IF(#REF!="","",#REF!)</f>
        <v>#REF!</v>
      </c>
      <c r="BP35" s="95" t="e">
        <f t="shared" si="9"/>
        <v>#REF!</v>
      </c>
      <c r="BQ35" s="95" t="e">
        <f t="shared" si="9"/>
        <v>#REF!</v>
      </c>
      <c r="BR35" s="95" t="e">
        <f t="shared" si="9"/>
        <v>#REF!</v>
      </c>
      <c r="BS35" s="95" t="e">
        <f t="shared" si="9"/>
        <v>#REF!</v>
      </c>
      <c r="BT35" s="95" t="e">
        <f t="shared" si="9"/>
        <v>#REF!</v>
      </c>
      <c r="BU35" s="96" t="e">
        <f t="shared" si="9"/>
        <v>#REF!</v>
      </c>
    </row>
    <row r="36" spans="1:73" ht="18" customHeight="1" x14ac:dyDescent="0.2">
      <c r="A36" s="142" t="s">
        <v>40</v>
      </c>
      <c r="B36" s="84" t="e">
        <f t="shared" si="7"/>
        <v>#REF!</v>
      </c>
      <c r="C36" s="51" t="e">
        <f t="shared" si="7"/>
        <v>#REF!</v>
      </c>
      <c r="D36" s="95" t="e">
        <f t="shared" si="7"/>
        <v>#REF!</v>
      </c>
      <c r="E36" s="80" t="e">
        <f t="shared" si="7"/>
        <v>#REF!</v>
      </c>
      <c r="F36" s="80" t="e">
        <f t="shared" si="7"/>
        <v>#REF!</v>
      </c>
      <c r="G36" s="95" t="e">
        <f t="shared" si="7"/>
        <v>#REF!</v>
      </c>
      <c r="H36" s="51" t="e">
        <f t="shared" si="7"/>
        <v>#REF!</v>
      </c>
      <c r="I36" s="51" t="e">
        <f t="shared" si="7"/>
        <v>#REF!</v>
      </c>
      <c r="J36" s="95" t="e">
        <f t="shared" si="7"/>
        <v>#REF!</v>
      </c>
      <c r="K36" s="80" t="e">
        <f t="shared" si="7"/>
        <v>#REF!</v>
      </c>
      <c r="L36" s="80" t="e">
        <f t="shared" si="7"/>
        <v>#REF!</v>
      </c>
      <c r="M36" s="95" t="e">
        <f t="shared" si="7"/>
        <v>#REF!</v>
      </c>
      <c r="N36" s="51" t="e">
        <f t="shared" si="7"/>
        <v>#REF!</v>
      </c>
      <c r="O36" s="51" t="e">
        <f t="shared" si="7"/>
        <v>#REF!</v>
      </c>
      <c r="P36" s="95" t="e">
        <f t="shared" si="7"/>
        <v>#REF!</v>
      </c>
      <c r="Q36" s="80" t="e">
        <f t="shared" si="6"/>
        <v>#REF!</v>
      </c>
      <c r="R36" s="80" t="e">
        <f t="shared" si="1"/>
        <v>#REF!</v>
      </c>
      <c r="S36" s="95" t="e">
        <f t="shared" si="1"/>
        <v>#REF!</v>
      </c>
      <c r="T36" s="51" t="e">
        <f t="shared" si="1"/>
        <v>#REF!</v>
      </c>
      <c r="U36" s="51" t="e">
        <f t="shared" si="1"/>
        <v>#REF!</v>
      </c>
      <c r="V36" s="95" t="e">
        <f t="shared" si="1"/>
        <v>#REF!</v>
      </c>
      <c r="W36" s="80" t="e">
        <f t="shared" si="1"/>
        <v>#REF!</v>
      </c>
      <c r="X36" s="80" t="e">
        <f t="shared" si="1"/>
        <v>#REF!</v>
      </c>
      <c r="Y36" s="96" t="e">
        <f t="shared" si="1"/>
        <v>#REF!</v>
      </c>
      <c r="Z36" s="97" t="e">
        <f>IF(#REF!="","",#REF!)</f>
        <v>#REF!</v>
      </c>
      <c r="AA36" s="95" t="e">
        <f>IF(#REF!="","",#REF!)</f>
        <v>#REF!</v>
      </c>
      <c r="AB36" s="95" t="e">
        <f>IF(#REF!="","",#REF!)</f>
        <v>#REF!</v>
      </c>
      <c r="AC36" s="95" t="e">
        <f>IF(#REF!="","",#REF!)</f>
        <v>#REF!</v>
      </c>
      <c r="AD36" s="95" t="e">
        <f>IF(#REF!="","",#REF!)</f>
        <v>#REF!</v>
      </c>
      <c r="AE36" s="95" t="e">
        <f>IF(#REF!="","",#REF!)</f>
        <v>#REF!</v>
      </c>
      <c r="AF36" s="95" t="e">
        <f>IF(#REF!="","",#REF!)</f>
        <v>#REF!</v>
      </c>
      <c r="AG36" s="95" t="e">
        <f>IF(#REF!="","",#REF!)</f>
        <v>#REF!</v>
      </c>
      <c r="AH36" s="95" t="e">
        <f>IF(#REF!="","",#REF!)</f>
        <v>#REF!</v>
      </c>
      <c r="AI36" s="95" t="e">
        <f>IF(#REF!="","",#REF!)</f>
        <v>#REF!</v>
      </c>
      <c r="AJ36" s="95" t="e">
        <f>IF(#REF!="","",#REF!)</f>
        <v>#REF!</v>
      </c>
      <c r="AK36" s="95" t="e">
        <f>IF(#REF!="","",#REF!)</f>
        <v>#REF!</v>
      </c>
      <c r="AL36" s="95" t="e">
        <f>IF(#REF!="","",#REF!)</f>
        <v>#REF!</v>
      </c>
      <c r="AM36" s="95" t="e">
        <f>IF(#REF!="","",#REF!)</f>
        <v>#REF!</v>
      </c>
      <c r="AN36" s="95" t="e">
        <f>IF(#REF!="","",#REF!)</f>
        <v>#REF!</v>
      </c>
      <c r="AO36" s="95" t="e">
        <f>IF(#REF!="","",#REF!)</f>
        <v>#REF!</v>
      </c>
      <c r="AP36" s="95" t="e">
        <f>IF(#REF!="","",#REF!)</f>
        <v>#REF!</v>
      </c>
      <c r="AQ36" s="95" t="e">
        <f>IF(#REF!="","",#REF!)</f>
        <v>#REF!</v>
      </c>
      <c r="AR36" s="95" t="e">
        <f t="shared" si="8"/>
        <v>#REF!</v>
      </c>
      <c r="AS36" s="95" t="e">
        <f t="shared" si="8"/>
        <v>#REF!</v>
      </c>
      <c r="AT36" s="95" t="e">
        <f t="shared" si="8"/>
        <v>#REF!</v>
      </c>
      <c r="AU36" s="95" t="e">
        <f t="shared" si="3"/>
        <v>#REF!</v>
      </c>
      <c r="AV36" s="95" t="e">
        <f t="shared" si="3"/>
        <v>#REF!</v>
      </c>
      <c r="AW36" s="96" t="e">
        <f t="shared" si="3"/>
        <v>#REF!</v>
      </c>
      <c r="AX36" s="97" t="e">
        <f>IF(#REF!="","",#REF!)</f>
        <v>#REF!</v>
      </c>
      <c r="AY36" s="95" t="e">
        <f>IF(#REF!="","",#REF!)</f>
        <v>#REF!</v>
      </c>
      <c r="AZ36" s="95" t="e">
        <f>IF(#REF!="","",#REF!)</f>
        <v>#REF!</v>
      </c>
      <c r="BA36" s="95" t="e">
        <f>IF(#REF!="","",#REF!)</f>
        <v>#REF!</v>
      </c>
      <c r="BB36" s="95" t="e">
        <f>IF(#REF!="","",#REF!)</f>
        <v>#REF!</v>
      </c>
      <c r="BC36" s="95" t="e">
        <f>IF(#REF!="","",#REF!)</f>
        <v>#REF!</v>
      </c>
      <c r="BD36" s="95" t="e">
        <f>IF(#REF!="","",#REF!)</f>
        <v>#REF!</v>
      </c>
      <c r="BE36" s="95" t="e">
        <f>IF(#REF!="","",#REF!)</f>
        <v>#REF!</v>
      </c>
      <c r="BF36" s="95" t="e">
        <f>IF(#REF!="","",#REF!)</f>
        <v>#REF!</v>
      </c>
      <c r="BG36" s="95" t="e">
        <f>IF(#REF!="","",#REF!)</f>
        <v>#REF!</v>
      </c>
      <c r="BH36" s="95" t="e">
        <f>IF(#REF!="","",#REF!)</f>
        <v>#REF!</v>
      </c>
      <c r="BI36" s="95" t="e">
        <f>IF(#REF!="","",#REF!)</f>
        <v>#REF!</v>
      </c>
      <c r="BJ36" s="95" t="e">
        <f>IF(#REF!="","",#REF!)</f>
        <v>#REF!</v>
      </c>
      <c r="BK36" s="95" t="e">
        <f>IF(#REF!="","",#REF!)</f>
        <v>#REF!</v>
      </c>
      <c r="BL36" s="95" t="e">
        <f>IF(#REF!="","",#REF!)</f>
        <v>#REF!</v>
      </c>
      <c r="BM36" s="95" t="e">
        <f>IF(#REF!="","",#REF!)</f>
        <v>#REF!</v>
      </c>
      <c r="BN36" s="95" t="e">
        <f>IF(#REF!="","",#REF!)</f>
        <v>#REF!</v>
      </c>
      <c r="BO36" s="95" t="e">
        <f>IF(#REF!="","",#REF!)</f>
        <v>#REF!</v>
      </c>
      <c r="BP36" s="95" t="e">
        <f t="shared" si="9"/>
        <v>#REF!</v>
      </c>
      <c r="BQ36" s="95" t="e">
        <f t="shared" si="9"/>
        <v>#REF!</v>
      </c>
      <c r="BR36" s="95" t="e">
        <f t="shared" si="9"/>
        <v>#REF!</v>
      </c>
      <c r="BS36" s="95" t="e">
        <f t="shared" si="9"/>
        <v>#REF!</v>
      </c>
      <c r="BT36" s="95" t="e">
        <f t="shared" si="9"/>
        <v>#REF!</v>
      </c>
      <c r="BU36" s="96" t="e">
        <f t="shared" si="9"/>
        <v>#REF!</v>
      </c>
    </row>
    <row r="37" spans="1:73" ht="18" customHeight="1" x14ac:dyDescent="0.2">
      <c r="A37" s="142" t="s">
        <v>41</v>
      </c>
      <c r="B37" s="84" t="e">
        <f t="shared" si="7"/>
        <v>#REF!</v>
      </c>
      <c r="C37" s="51" t="e">
        <f t="shared" si="7"/>
        <v>#REF!</v>
      </c>
      <c r="D37" s="95" t="e">
        <f t="shared" si="7"/>
        <v>#REF!</v>
      </c>
      <c r="E37" s="80" t="e">
        <f t="shared" si="7"/>
        <v>#REF!</v>
      </c>
      <c r="F37" s="80" t="e">
        <f t="shared" si="7"/>
        <v>#REF!</v>
      </c>
      <c r="G37" s="95" t="e">
        <f t="shared" si="7"/>
        <v>#REF!</v>
      </c>
      <c r="H37" s="51" t="e">
        <f t="shared" si="7"/>
        <v>#REF!</v>
      </c>
      <c r="I37" s="51" t="e">
        <f t="shared" si="7"/>
        <v>#REF!</v>
      </c>
      <c r="J37" s="95" t="e">
        <f t="shared" si="7"/>
        <v>#REF!</v>
      </c>
      <c r="K37" s="80" t="e">
        <f t="shared" si="7"/>
        <v>#REF!</v>
      </c>
      <c r="L37" s="80" t="e">
        <f t="shared" si="7"/>
        <v>#REF!</v>
      </c>
      <c r="M37" s="95" t="e">
        <f t="shared" si="7"/>
        <v>#REF!</v>
      </c>
      <c r="N37" s="51" t="e">
        <f t="shared" si="7"/>
        <v>#REF!</v>
      </c>
      <c r="O37" s="51" t="e">
        <f t="shared" si="7"/>
        <v>#REF!</v>
      </c>
      <c r="P37" s="95" t="e">
        <f t="shared" si="7"/>
        <v>#REF!</v>
      </c>
      <c r="Q37" s="80" t="e">
        <f t="shared" si="6"/>
        <v>#REF!</v>
      </c>
      <c r="R37" s="80" t="e">
        <f t="shared" si="1"/>
        <v>#REF!</v>
      </c>
      <c r="S37" s="95" t="e">
        <f t="shared" si="1"/>
        <v>#REF!</v>
      </c>
      <c r="T37" s="51" t="e">
        <f t="shared" si="1"/>
        <v>#REF!</v>
      </c>
      <c r="U37" s="51" t="e">
        <f t="shared" si="1"/>
        <v>#REF!</v>
      </c>
      <c r="V37" s="95" t="e">
        <f t="shared" si="1"/>
        <v>#REF!</v>
      </c>
      <c r="W37" s="80" t="e">
        <f t="shared" si="1"/>
        <v>#REF!</v>
      </c>
      <c r="X37" s="80" t="e">
        <f t="shared" si="1"/>
        <v>#REF!</v>
      </c>
      <c r="Y37" s="96" t="e">
        <f t="shared" si="1"/>
        <v>#REF!</v>
      </c>
      <c r="Z37" s="97" t="e">
        <f>IF(#REF!="","",#REF!)</f>
        <v>#REF!</v>
      </c>
      <c r="AA37" s="95" t="e">
        <f>IF(#REF!="","",#REF!)</f>
        <v>#REF!</v>
      </c>
      <c r="AB37" s="95" t="e">
        <f>IF(#REF!="","",#REF!)</f>
        <v>#REF!</v>
      </c>
      <c r="AC37" s="95" t="e">
        <f>IF(#REF!="","",#REF!)</f>
        <v>#REF!</v>
      </c>
      <c r="AD37" s="95" t="e">
        <f>IF(#REF!="","",#REF!)</f>
        <v>#REF!</v>
      </c>
      <c r="AE37" s="95" t="e">
        <f>IF(#REF!="","",#REF!)</f>
        <v>#REF!</v>
      </c>
      <c r="AF37" s="95" t="e">
        <f>IF(#REF!="","",#REF!)</f>
        <v>#REF!</v>
      </c>
      <c r="AG37" s="95" t="e">
        <f>IF(#REF!="","",#REF!)</f>
        <v>#REF!</v>
      </c>
      <c r="AH37" s="95" t="e">
        <f>IF(#REF!="","",#REF!)</f>
        <v>#REF!</v>
      </c>
      <c r="AI37" s="95" t="e">
        <f>IF(#REF!="","",#REF!)</f>
        <v>#REF!</v>
      </c>
      <c r="AJ37" s="95" t="e">
        <f>IF(#REF!="","",#REF!)</f>
        <v>#REF!</v>
      </c>
      <c r="AK37" s="95" t="e">
        <f>IF(#REF!="","",#REF!)</f>
        <v>#REF!</v>
      </c>
      <c r="AL37" s="95" t="e">
        <f>IF(#REF!="","",#REF!)</f>
        <v>#REF!</v>
      </c>
      <c r="AM37" s="95" t="e">
        <f>IF(#REF!="","",#REF!)</f>
        <v>#REF!</v>
      </c>
      <c r="AN37" s="95" t="e">
        <f>IF(#REF!="","",#REF!)</f>
        <v>#REF!</v>
      </c>
      <c r="AO37" s="95" t="e">
        <f>IF(#REF!="","",#REF!)</f>
        <v>#REF!</v>
      </c>
      <c r="AP37" s="95" t="e">
        <f>IF(#REF!="","",#REF!)</f>
        <v>#REF!</v>
      </c>
      <c r="AQ37" s="95" t="e">
        <f>IF(#REF!="","",#REF!)</f>
        <v>#REF!</v>
      </c>
      <c r="AR37" s="95" t="e">
        <f t="shared" si="8"/>
        <v>#REF!</v>
      </c>
      <c r="AS37" s="95" t="e">
        <f t="shared" si="8"/>
        <v>#REF!</v>
      </c>
      <c r="AT37" s="95" t="e">
        <f t="shared" si="8"/>
        <v>#REF!</v>
      </c>
      <c r="AU37" s="95" t="e">
        <f t="shared" si="3"/>
        <v>#REF!</v>
      </c>
      <c r="AV37" s="95" t="e">
        <f t="shared" si="3"/>
        <v>#REF!</v>
      </c>
      <c r="AW37" s="96" t="e">
        <f t="shared" si="3"/>
        <v>#REF!</v>
      </c>
      <c r="AX37" s="97" t="e">
        <f>IF(#REF!="","",#REF!)</f>
        <v>#REF!</v>
      </c>
      <c r="AY37" s="95" t="e">
        <f>IF(#REF!="","",#REF!)</f>
        <v>#REF!</v>
      </c>
      <c r="AZ37" s="95" t="e">
        <f>IF(#REF!="","",#REF!)</f>
        <v>#REF!</v>
      </c>
      <c r="BA37" s="95" t="e">
        <f>IF(#REF!="","",#REF!)</f>
        <v>#REF!</v>
      </c>
      <c r="BB37" s="95" t="e">
        <f>IF(#REF!="","",#REF!)</f>
        <v>#REF!</v>
      </c>
      <c r="BC37" s="95" t="e">
        <f>IF(#REF!="","",#REF!)</f>
        <v>#REF!</v>
      </c>
      <c r="BD37" s="95" t="e">
        <f>IF(#REF!="","",#REF!)</f>
        <v>#REF!</v>
      </c>
      <c r="BE37" s="95" t="e">
        <f>IF(#REF!="","",#REF!)</f>
        <v>#REF!</v>
      </c>
      <c r="BF37" s="95" t="e">
        <f>IF(#REF!="","",#REF!)</f>
        <v>#REF!</v>
      </c>
      <c r="BG37" s="95" t="e">
        <f>IF(#REF!="","",#REF!)</f>
        <v>#REF!</v>
      </c>
      <c r="BH37" s="95" t="e">
        <f>IF(#REF!="","",#REF!)</f>
        <v>#REF!</v>
      </c>
      <c r="BI37" s="95" t="e">
        <f>IF(#REF!="","",#REF!)</f>
        <v>#REF!</v>
      </c>
      <c r="BJ37" s="95" t="e">
        <f>IF(#REF!="","",#REF!)</f>
        <v>#REF!</v>
      </c>
      <c r="BK37" s="95" t="e">
        <f>IF(#REF!="","",#REF!)</f>
        <v>#REF!</v>
      </c>
      <c r="BL37" s="95" t="e">
        <f>IF(#REF!="","",#REF!)</f>
        <v>#REF!</v>
      </c>
      <c r="BM37" s="95" t="e">
        <f>IF(#REF!="","",#REF!)</f>
        <v>#REF!</v>
      </c>
      <c r="BN37" s="95" t="e">
        <f>IF(#REF!="","",#REF!)</f>
        <v>#REF!</v>
      </c>
      <c r="BO37" s="95" t="e">
        <f>IF(#REF!="","",#REF!)</f>
        <v>#REF!</v>
      </c>
      <c r="BP37" s="95" t="e">
        <f t="shared" si="9"/>
        <v>#REF!</v>
      </c>
      <c r="BQ37" s="95" t="e">
        <f t="shared" si="9"/>
        <v>#REF!</v>
      </c>
      <c r="BR37" s="95" t="e">
        <f t="shared" si="9"/>
        <v>#REF!</v>
      </c>
      <c r="BS37" s="95" t="e">
        <f t="shared" si="9"/>
        <v>#REF!</v>
      </c>
      <c r="BT37" s="95" t="e">
        <f t="shared" si="9"/>
        <v>#REF!</v>
      </c>
      <c r="BU37" s="96" t="e">
        <f t="shared" si="9"/>
        <v>#REF!</v>
      </c>
    </row>
    <row r="38" spans="1:73" ht="18" customHeight="1" x14ac:dyDescent="0.2">
      <c r="A38" s="142" t="s">
        <v>42</v>
      </c>
      <c r="B38" s="84" t="e">
        <f t="shared" si="7"/>
        <v>#REF!</v>
      </c>
      <c r="C38" s="51" t="e">
        <f t="shared" si="7"/>
        <v>#REF!</v>
      </c>
      <c r="D38" s="95" t="e">
        <f t="shared" si="7"/>
        <v>#REF!</v>
      </c>
      <c r="E38" s="80" t="e">
        <f t="shared" si="7"/>
        <v>#REF!</v>
      </c>
      <c r="F38" s="80" t="e">
        <f t="shared" si="7"/>
        <v>#REF!</v>
      </c>
      <c r="G38" s="95" t="e">
        <f t="shared" si="7"/>
        <v>#REF!</v>
      </c>
      <c r="H38" s="51" t="e">
        <f t="shared" si="7"/>
        <v>#REF!</v>
      </c>
      <c r="I38" s="51" t="e">
        <f t="shared" si="7"/>
        <v>#REF!</v>
      </c>
      <c r="J38" s="95" t="e">
        <f t="shared" si="7"/>
        <v>#REF!</v>
      </c>
      <c r="K38" s="80" t="e">
        <f t="shared" si="7"/>
        <v>#REF!</v>
      </c>
      <c r="L38" s="80" t="e">
        <f t="shared" si="7"/>
        <v>#REF!</v>
      </c>
      <c r="M38" s="95" t="e">
        <f t="shared" si="7"/>
        <v>#REF!</v>
      </c>
      <c r="N38" s="51" t="e">
        <f t="shared" si="7"/>
        <v>#REF!</v>
      </c>
      <c r="O38" s="51" t="e">
        <f t="shared" si="7"/>
        <v>#REF!</v>
      </c>
      <c r="P38" s="95" t="e">
        <f t="shared" si="7"/>
        <v>#REF!</v>
      </c>
      <c r="Q38" s="80" t="e">
        <f t="shared" si="6"/>
        <v>#REF!</v>
      </c>
      <c r="R38" s="80" t="e">
        <f t="shared" si="1"/>
        <v>#REF!</v>
      </c>
      <c r="S38" s="95" t="e">
        <f t="shared" si="1"/>
        <v>#REF!</v>
      </c>
      <c r="T38" s="51" t="e">
        <f t="shared" si="1"/>
        <v>#REF!</v>
      </c>
      <c r="U38" s="51" t="e">
        <f t="shared" si="1"/>
        <v>#REF!</v>
      </c>
      <c r="V38" s="95" t="e">
        <f t="shared" si="1"/>
        <v>#REF!</v>
      </c>
      <c r="W38" s="80" t="e">
        <f t="shared" si="1"/>
        <v>#REF!</v>
      </c>
      <c r="X38" s="80" t="e">
        <f t="shared" si="1"/>
        <v>#REF!</v>
      </c>
      <c r="Y38" s="96" t="e">
        <f t="shared" si="1"/>
        <v>#REF!</v>
      </c>
      <c r="Z38" s="97" t="e">
        <f>IF(#REF!="","",#REF!)</f>
        <v>#REF!</v>
      </c>
      <c r="AA38" s="95" t="e">
        <f>IF(#REF!="","",#REF!)</f>
        <v>#REF!</v>
      </c>
      <c r="AB38" s="95" t="e">
        <f>IF(#REF!="","",#REF!)</f>
        <v>#REF!</v>
      </c>
      <c r="AC38" s="95" t="e">
        <f>IF(#REF!="","",#REF!)</f>
        <v>#REF!</v>
      </c>
      <c r="AD38" s="95" t="e">
        <f>IF(#REF!="","",#REF!)</f>
        <v>#REF!</v>
      </c>
      <c r="AE38" s="95" t="e">
        <f>IF(#REF!="","",#REF!)</f>
        <v>#REF!</v>
      </c>
      <c r="AF38" s="95" t="e">
        <f>IF(#REF!="","",#REF!)</f>
        <v>#REF!</v>
      </c>
      <c r="AG38" s="95" t="e">
        <f>IF(#REF!="","",#REF!)</f>
        <v>#REF!</v>
      </c>
      <c r="AH38" s="95" t="e">
        <f>IF(#REF!="","",#REF!)</f>
        <v>#REF!</v>
      </c>
      <c r="AI38" s="95" t="e">
        <f>IF(#REF!="","",#REF!)</f>
        <v>#REF!</v>
      </c>
      <c r="AJ38" s="95" t="e">
        <f>IF(#REF!="","",#REF!)</f>
        <v>#REF!</v>
      </c>
      <c r="AK38" s="95" t="e">
        <f>IF(#REF!="","",#REF!)</f>
        <v>#REF!</v>
      </c>
      <c r="AL38" s="95" t="e">
        <f>IF(#REF!="","",#REF!)</f>
        <v>#REF!</v>
      </c>
      <c r="AM38" s="95" t="e">
        <f>IF(#REF!="","",#REF!)</f>
        <v>#REF!</v>
      </c>
      <c r="AN38" s="95" t="e">
        <f>IF(#REF!="","",#REF!)</f>
        <v>#REF!</v>
      </c>
      <c r="AO38" s="95" t="e">
        <f>IF(#REF!="","",#REF!)</f>
        <v>#REF!</v>
      </c>
      <c r="AP38" s="95" t="e">
        <f>IF(#REF!="","",#REF!)</f>
        <v>#REF!</v>
      </c>
      <c r="AQ38" s="95" t="e">
        <f>IF(#REF!="","",#REF!)</f>
        <v>#REF!</v>
      </c>
      <c r="AR38" s="95" t="e">
        <f t="shared" si="8"/>
        <v>#REF!</v>
      </c>
      <c r="AS38" s="95" t="e">
        <f t="shared" si="8"/>
        <v>#REF!</v>
      </c>
      <c r="AT38" s="95" t="e">
        <f t="shared" si="8"/>
        <v>#REF!</v>
      </c>
      <c r="AU38" s="95" t="e">
        <f t="shared" si="3"/>
        <v>#REF!</v>
      </c>
      <c r="AV38" s="95" t="e">
        <f t="shared" si="3"/>
        <v>#REF!</v>
      </c>
      <c r="AW38" s="96" t="e">
        <f t="shared" si="3"/>
        <v>#REF!</v>
      </c>
      <c r="AX38" s="97" t="e">
        <f>IF(#REF!="","",#REF!)</f>
        <v>#REF!</v>
      </c>
      <c r="AY38" s="95" t="e">
        <f>IF(#REF!="","",#REF!)</f>
        <v>#REF!</v>
      </c>
      <c r="AZ38" s="95" t="e">
        <f>IF(#REF!="","",#REF!)</f>
        <v>#REF!</v>
      </c>
      <c r="BA38" s="95" t="e">
        <f>IF(#REF!="","",#REF!)</f>
        <v>#REF!</v>
      </c>
      <c r="BB38" s="95" t="e">
        <f>IF(#REF!="","",#REF!)</f>
        <v>#REF!</v>
      </c>
      <c r="BC38" s="95" t="e">
        <f>IF(#REF!="","",#REF!)</f>
        <v>#REF!</v>
      </c>
      <c r="BD38" s="95" t="e">
        <f>IF(#REF!="","",#REF!)</f>
        <v>#REF!</v>
      </c>
      <c r="BE38" s="95" t="e">
        <f>IF(#REF!="","",#REF!)</f>
        <v>#REF!</v>
      </c>
      <c r="BF38" s="95" t="e">
        <f>IF(#REF!="","",#REF!)</f>
        <v>#REF!</v>
      </c>
      <c r="BG38" s="95" t="e">
        <f>IF(#REF!="","",#REF!)</f>
        <v>#REF!</v>
      </c>
      <c r="BH38" s="95" t="e">
        <f>IF(#REF!="","",#REF!)</f>
        <v>#REF!</v>
      </c>
      <c r="BI38" s="95" t="e">
        <f>IF(#REF!="","",#REF!)</f>
        <v>#REF!</v>
      </c>
      <c r="BJ38" s="95" t="e">
        <f>IF(#REF!="","",#REF!)</f>
        <v>#REF!</v>
      </c>
      <c r="BK38" s="95" t="e">
        <f>IF(#REF!="","",#REF!)</f>
        <v>#REF!</v>
      </c>
      <c r="BL38" s="95" t="e">
        <f>IF(#REF!="","",#REF!)</f>
        <v>#REF!</v>
      </c>
      <c r="BM38" s="95" t="e">
        <f>IF(#REF!="","",#REF!)</f>
        <v>#REF!</v>
      </c>
      <c r="BN38" s="95" t="e">
        <f>IF(#REF!="","",#REF!)</f>
        <v>#REF!</v>
      </c>
      <c r="BO38" s="95" t="e">
        <f>IF(#REF!="","",#REF!)</f>
        <v>#REF!</v>
      </c>
      <c r="BP38" s="95" t="e">
        <f t="shared" si="9"/>
        <v>#REF!</v>
      </c>
      <c r="BQ38" s="95" t="e">
        <f t="shared" si="9"/>
        <v>#REF!</v>
      </c>
      <c r="BR38" s="95" t="e">
        <f t="shared" si="9"/>
        <v>#REF!</v>
      </c>
      <c r="BS38" s="95" t="e">
        <f t="shared" si="9"/>
        <v>#REF!</v>
      </c>
      <c r="BT38" s="95" t="e">
        <f t="shared" si="9"/>
        <v>#REF!</v>
      </c>
      <c r="BU38" s="96" t="e">
        <f t="shared" si="9"/>
        <v>#REF!</v>
      </c>
    </row>
    <row r="39" spans="1:73" ht="18" customHeight="1" x14ac:dyDescent="0.2">
      <c r="A39" s="142" t="s">
        <v>43</v>
      </c>
      <c r="B39" s="84" t="e">
        <f t="shared" si="7"/>
        <v>#REF!</v>
      </c>
      <c r="C39" s="51" t="e">
        <f t="shared" si="7"/>
        <v>#REF!</v>
      </c>
      <c r="D39" s="95" t="e">
        <f t="shared" si="7"/>
        <v>#REF!</v>
      </c>
      <c r="E39" s="80" t="e">
        <f t="shared" si="7"/>
        <v>#REF!</v>
      </c>
      <c r="F39" s="80" t="e">
        <f t="shared" si="7"/>
        <v>#REF!</v>
      </c>
      <c r="G39" s="95" t="e">
        <f t="shared" si="7"/>
        <v>#REF!</v>
      </c>
      <c r="H39" s="51" t="e">
        <f t="shared" si="7"/>
        <v>#REF!</v>
      </c>
      <c r="I39" s="51" t="e">
        <f t="shared" si="7"/>
        <v>#REF!</v>
      </c>
      <c r="J39" s="95" t="e">
        <f t="shared" si="7"/>
        <v>#REF!</v>
      </c>
      <c r="K39" s="80" t="e">
        <f t="shared" si="7"/>
        <v>#REF!</v>
      </c>
      <c r="L39" s="80" t="e">
        <f t="shared" si="7"/>
        <v>#REF!</v>
      </c>
      <c r="M39" s="95" t="e">
        <f t="shared" si="7"/>
        <v>#REF!</v>
      </c>
      <c r="N39" s="51" t="e">
        <f t="shared" si="7"/>
        <v>#REF!</v>
      </c>
      <c r="O39" s="51" t="e">
        <f t="shared" si="7"/>
        <v>#REF!</v>
      </c>
      <c r="P39" s="95" t="e">
        <f t="shared" si="7"/>
        <v>#REF!</v>
      </c>
      <c r="Q39" s="80" t="e">
        <f t="shared" si="6"/>
        <v>#REF!</v>
      </c>
      <c r="R39" s="80" t="e">
        <f t="shared" si="6"/>
        <v>#REF!</v>
      </c>
      <c r="S39" s="95" t="e">
        <f t="shared" si="6"/>
        <v>#REF!</v>
      </c>
      <c r="T39" s="51" t="e">
        <f t="shared" si="6"/>
        <v>#REF!</v>
      </c>
      <c r="U39" s="51" t="e">
        <f t="shared" si="6"/>
        <v>#REF!</v>
      </c>
      <c r="V39" s="95" t="e">
        <f t="shared" si="6"/>
        <v>#REF!</v>
      </c>
      <c r="W39" s="80" t="e">
        <f t="shared" si="6"/>
        <v>#REF!</v>
      </c>
      <c r="X39" s="80" t="e">
        <f t="shared" si="6"/>
        <v>#REF!</v>
      </c>
      <c r="Y39" s="96" t="e">
        <f t="shared" si="6"/>
        <v>#REF!</v>
      </c>
      <c r="Z39" s="97" t="e">
        <f>IF(#REF!="","",#REF!)</f>
        <v>#REF!</v>
      </c>
      <c r="AA39" s="95" t="e">
        <f>IF(#REF!="","",#REF!)</f>
        <v>#REF!</v>
      </c>
      <c r="AB39" s="95" t="e">
        <f>IF(#REF!="","",#REF!)</f>
        <v>#REF!</v>
      </c>
      <c r="AC39" s="95" t="e">
        <f>IF(#REF!="","",#REF!)</f>
        <v>#REF!</v>
      </c>
      <c r="AD39" s="95" t="e">
        <f>IF(#REF!="","",#REF!)</f>
        <v>#REF!</v>
      </c>
      <c r="AE39" s="95" t="e">
        <f>IF(#REF!="","",#REF!)</f>
        <v>#REF!</v>
      </c>
      <c r="AF39" s="95" t="e">
        <f>IF(#REF!="","",#REF!)</f>
        <v>#REF!</v>
      </c>
      <c r="AG39" s="95" t="e">
        <f>IF(#REF!="","",#REF!)</f>
        <v>#REF!</v>
      </c>
      <c r="AH39" s="95" t="e">
        <f>IF(#REF!="","",#REF!)</f>
        <v>#REF!</v>
      </c>
      <c r="AI39" s="95" t="e">
        <f>IF(#REF!="","",#REF!)</f>
        <v>#REF!</v>
      </c>
      <c r="AJ39" s="95" t="e">
        <f>IF(#REF!="","",#REF!)</f>
        <v>#REF!</v>
      </c>
      <c r="AK39" s="95" t="e">
        <f>IF(#REF!="","",#REF!)</f>
        <v>#REF!</v>
      </c>
      <c r="AL39" s="95" t="e">
        <f>IF(#REF!="","",#REF!)</f>
        <v>#REF!</v>
      </c>
      <c r="AM39" s="95" t="e">
        <f>IF(#REF!="","",#REF!)</f>
        <v>#REF!</v>
      </c>
      <c r="AN39" s="95" t="e">
        <f>IF(#REF!="","",#REF!)</f>
        <v>#REF!</v>
      </c>
      <c r="AO39" s="95" t="e">
        <f>IF(#REF!="","",#REF!)</f>
        <v>#REF!</v>
      </c>
      <c r="AP39" s="95" t="e">
        <f>IF(#REF!="","",#REF!)</f>
        <v>#REF!</v>
      </c>
      <c r="AQ39" s="95" t="e">
        <f>IF(#REF!="","",#REF!)</f>
        <v>#REF!</v>
      </c>
      <c r="AR39" s="95" t="e">
        <f t="shared" si="8"/>
        <v>#REF!</v>
      </c>
      <c r="AS39" s="95" t="e">
        <f t="shared" si="8"/>
        <v>#REF!</v>
      </c>
      <c r="AT39" s="95" t="e">
        <f t="shared" si="8"/>
        <v>#REF!</v>
      </c>
      <c r="AU39" s="95" t="e">
        <f t="shared" si="3"/>
        <v>#REF!</v>
      </c>
      <c r="AV39" s="95" t="e">
        <f t="shared" si="3"/>
        <v>#REF!</v>
      </c>
      <c r="AW39" s="96" t="e">
        <f t="shared" si="3"/>
        <v>#REF!</v>
      </c>
      <c r="AX39" s="97" t="e">
        <f>IF(#REF!="","",#REF!)</f>
        <v>#REF!</v>
      </c>
      <c r="AY39" s="95" t="e">
        <f>IF(#REF!="","",#REF!)</f>
        <v>#REF!</v>
      </c>
      <c r="AZ39" s="95" t="e">
        <f>IF(#REF!="","",#REF!)</f>
        <v>#REF!</v>
      </c>
      <c r="BA39" s="95" t="e">
        <f>IF(#REF!="","",#REF!)</f>
        <v>#REF!</v>
      </c>
      <c r="BB39" s="95" t="e">
        <f>IF(#REF!="","",#REF!)</f>
        <v>#REF!</v>
      </c>
      <c r="BC39" s="95" t="e">
        <f>IF(#REF!="","",#REF!)</f>
        <v>#REF!</v>
      </c>
      <c r="BD39" s="95" t="e">
        <f>IF(#REF!="","",#REF!)</f>
        <v>#REF!</v>
      </c>
      <c r="BE39" s="95" t="e">
        <f>IF(#REF!="","",#REF!)</f>
        <v>#REF!</v>
      </c>
      <c r="BF39" s="95" t="e">
        <f>IF(#REF!="","",#REF!)</f>
        <v>#REF!</v>
      </c>
      <c r="BG39" s="95" t="e">
        <f>IF(#REF!="","",#REF!)</f>
        <v>#REF!</v>
      </c>
      <c r="BH39" s="95" t="e">
        <f>IF(#REF!="","",#REF!)</f>
        <v>#REF!</v>
      </c>
      <c r="BI39" s="95" t="e">
        <f>IF(#REF!="","",#REF!)</f>
        <v>#REF!</v>
      </c>
      <c r="BJ39" s="95" t="e">
        <f>IF(#REF!="","",#REF!)</f>
        <v>#REF!</v>
      </c>
      <c r="BK39" s="95" t="e">
        <f>IF(#REF!="","",#REF!)</f>
        <v>#REF!</v>
      </c>
      <c r="BL39" s="95" t="e">
        <f>IF(#REF!="","",#REF!)</f>
        <v>#REF!</v>
      </c>
      <c r="BM39" s="95" t="e">
        <f>IF(#REF!="","",#REF!)</f>
        <v>#REF!</v>
      </c>
      <c r="BN39" s="95" t="e">
        <f>IF(#REF!="","",#REF!)</f>
        <v>#REF!</v>
      </c>
      <c r="BO39" s="95" t="e">
        <f>IF(#REF!="","",#REF!)</f>
        <v>#REF!</v>
      </c>
      <c r="BP39" s="95" t="e">
        <f t="shared" si="9"/>
        <v>#REF!</v>
      </c>
      <c r="BQ39" s="95" t="e">
        <f t="shared" si="9"/>
        <v>#REF!</v>
      </c>
      <c r="BR39" s="95" t="e">
        <f t="shared" si="9"/>
        <v>#REF!</v>
      </c>
      <c r="BS39" s="95" t="e">
        <f t="shared" si="9"/>
        <v>#REF!</v>
      </c>
      <c r="BT39" s="95" t="e">
        <f t="shared" si="9"/>
        <v>#REF!</v>
      </c>
      <c r="BU39" s="96" t="e">
        <f t="shared" si="9"/>
        <v>#REF!</v>
      </c>
    </row>
    <row r="40" spans="1:73" ht="18" customHeight="1" x14ac:dyDescent="0.2">
      <c r="A40" s="142" t="s">
        <v>44</v>
      </c>
      <c r="B40" s="84" t="e">
        <f t="shared" ref="B40:P53" si="10">IF(SUM(Z40,AX40)="","",SUM(Z40,AX40))</f>
        <v>#REF!</v>
      </c>
      <c r="C40" s="51" t="e">
        <f t="shared" si="10"/>
        <v>#REF!</v>
      </c>
      <c r="D40" s="95" t="e">
        <f t="shared" si="10"/>
        <v>#REF!</v>
      </c>
      <c r="E40" s="80" t="e">
        <f t="shared" si="10"/>
        <v>#REF!</v>
      </c>
      <c r="F40" s="80" t="e">
        <f t="shared" si="10"/>
        <v>#REF!</v>
      </c>
      <c r="G40" s="95" t="e">
        <f t="shared" si="10"/>
        <v>#REF!</v>
      </c>
      <c r="H40" s="51" t="e">
        <f t="shared" si="10"/>
        <v>#REF!</v>
      </c>
      <c r="I40" s="51" t="e">
        <f t="shared" si="10"/>
        <v>#REF!</v>
      </c>
      <c r="J40" s="95" t="e">
        <f t="shared" si="10"/>
        <v>#REF!</v>
      </c>
      <c r="K40" s="80" t="e">
        <f t="shared" si="10"/>
        <v>#REF!</v>
      </c>
      <c r="L40" s="80" t="e">
        <f t="shared" si="10"/>
        <v>#REF!</v>
      </c>
      <c r="M40" s="95" t="e">
        <f t="shared" si="10"/>
        <v>#REF!</v>
      </c>
      <c r="N40" s="51" t="e">
        <f t="shared" si="10"/>
        <v>#REF!</v>
      </c>
      <c r="O40" s="51" t="e">
        <f t="shared" si="10"/>
        <v>#REF!</v>
      </c>
      <c r="P40" s="95" t="e">
        <f t="shared" si="10"/>
        <v>#REF!</v>
      </c>
      <c r="Q40" s="80" t="e">
        <f t="shared" si="6"/>
        <v>#REF!</v>
      </c>
      <c r="R40" s="80" t="e">
        <f t="shared" si="6"/>
        <v>#REF!</v>
      </c>
      <c r="S40" s="95" t="e">
        <f t="shared" si="6"/>
        <v>#REF!</v>
      </c>
      <c r="T40" s="51" t="e">
        <f t="shared" si="6"/>
        <v>#REF!</v>
      </c>
      <c r="U40" s="51" t="e">
        <f t="shared" si="6"/>
        <v>#REF!</v>
      </c>
      <c r="V40" s="95" t="e">
        <f t="shared" si="6"/>
        <v>#REF!</v>
      </c>
      <c r="W40" s="80" t="e">
        <f t="shared" si="6"/>
        <v>#REF!</v>
      </c>
      <c r="X40" s="80" t="e">
        <f t="shared" si="6"/>
        <v>#REF!</v>
      </c>
      <c r="Y40" s="96" t="e">
        <f t="shared" si="6"/>
        <v>#REF!</v>
      </c>
      <c r="Z40" s="97" t="e">
        <f>IF(#REF!="","",#REF!)</f>
        <v>#REF!</v>
      </c>
      <c r="AA40" s="95" t="e">
        <f>IF(#REF!="","",#REF!)</f>
        <v>#REF!</v>
      </c>
      <c r="AB40" s="95" t="e">
        <f>IF(#REF!="","",#REF!)</f>
        <v>#REF!</v>
      </c>
      <c r="AC40" s="95" t="e">
        <f>IF(#REF!="","",#REF!)</f>
        <v>#REF!</v>
      </c>
      <c r="AD40" s="95" t="e">
        <f>IF(#REF!="","",#REF!)</f>
        <v>#REF!</v>
      </c>
      <c r="AE40" s="95" t="e">
        <f>IF(#REF!="","",#REF!)</f>
        <v>#REF!</v>
      </c>
      <c r="AF40" s="95" t="e">
        <f>IF(#REF!="","",#REF!)</f>
        <v>#REF!</v>
      </c>
      <c r="AG40" s="95" t="e">
        <f>IF(#REF!="","",#REF!)</f>
        <v>#REF!</v>
      </c>
      <c r="AH40" s="95" t="e">
        <f>IF(#REF!="","",#REF!)</f>
        <v>#REF!</v>
      </c>
      <c r="AI40" s="95" t="e">
        <f>IF(#REF!="","",#REF!)</f>
        <v>#REF!</v>
      </c>
      <c r="AJ40" s="95" t="e">
        <f>IF(#REF!="","",#REF!)</f>
        <v>#REF!</v>
      </c>
      <c r="AK40" s="95" t="e">
        <f>IF(#REF!="","",#REF!)</f>
        <v>#REF!</v>
      </c>
      <c r="AL40" s="95" t="e">
        <f>IF(#REF!="","",#REF!)</f>
        <v>#REF!</v>
      </c>
      <c r="AM40" s="95" t="e">
        <f>IF(#REF!="","",#REF!)</f>
        <v>#REF!</v>
      </c>
      <c r="AN40" s="95" t="e">
        <f>IF(#REF!="","",#REF!)</f>
        <v>#REF!</v>
      </c>
      <c r="AO40" s="95" t="e">
        <f>IF(#REF!="","",#REF!)</f>
        <v>#REF!</v>
      </c>
      <c r="AP40" s="95" t="e">
        <f>IF(#REF!="","",#REF!)</f>
        <v>#REF!</v>
      </c>
      <c r="AQ40" s="95" t="e">
        <f>IF(#REF!="","",#REF!)</f>
        <v>#REF!</v>
      </c>
      <c r="AR40" s="95" t="e">
        <f t="shared" si="8"/>
        <v>#REF!</v>
      </c>
      <c r="AS40" s="95" t="e">
        <f t="shared" si="8"/>
        <v>#REF!</v>
      </c>
      <c r="AT40" s="95" t="e">
        <f t="shared" si="8"/>
        <v>#REF!</v>
      </c>
      <c r="AU40" s="95" t="e">
        <f t="shared" si="3"/>
        <v>#REF!</v>
      </c>
      <c r="AV40" s="95" t="e">
        <f t="shared" si="3"/>
        <v>#REF!</v>
      </c>
      <c r="AW40" s="96" t="e">
        <f t="shared" si="3"/>
        <v>#REF!</v>
      </c>
      <c r="AX40" s="97" t="e">
        <f>IF(#REF!="","",#REF!)</f>
        <v>#REF!</v>
      </c>
      <c r="AY40" s="95" t="e">
        <f>IF(#REF!="","",#REF!)</f>
        <v>#REF!</v>
      </c>
      <c r="AZ40" s="95" t="e">
        <f>IF(#REF!="","",#REF!)</f>
        <v>#REF!</v>
      </c>
      <c r="BA40" s="95" t="e">
        <f>IF(#REF!="","",#REF!)</f>
        <v>#REF!</v>
      </c>
      <c r="BB40" s="95" t="e">
        <f>IF(#REF!="","",#REF!)</f>
        <v>#REF!</v>
      </c>
      <c r="BC40" s="95" t="e">
        <f>IF(#REF!="","",#REF!)</f>
        <v>#REF!</v>
      </c>
      <c r="BD40" s="95" t="e">
        <f>IF(#REF!="","",#REF!)</f>
        <v>#REF!</v>
      </c>
      <c r="BE40" s="95" t="e">
        <f>IF(#REF!="","",#REF!)</f>
        <v>#REF!</v>
      </c>
      <c r="BF40" s="95" t="e">
        <f>IF(#REF!="","",#REF!)</f>
        <v>#REF!</v>
      </c>
      <c r="BG40" s="95" t="e">
        <f>IF(#REF!="","",#REF!)</f>
        <v>#REF!</v>
      </c>
      <c r="BH40" s="95" t="e">
        <f>IF(#REF!="","",#REF!)</f>
        <v>#REF!</v>
      </c>
      <c r="BI40" s="95" t="e">
        <f>IF(#REF!="","",#REF!)</f>
        <v>#REF!</v>
      </c>
      <c r="BJ40" s="95" t="e">
        <f>IF(#REF!="","",#REF!)</f>
        <v>#REF!</v>
      </c>
      <c r="BK40" s="95" t="e">
        <f>IF(#REF!="","",#REF!)</f>
        <v>#REF!</v>
      </c>
      <c r="BL40" s="95" t="e">
        <f>IF(#REF!="","",#REF!)</f>
        <v>#REF!</v>
      </c>
      <c r="BM40" s="95" t="e">
        <f>IF(#REF!="","",#REF!)</f>
        <v>#REF!</v>
      </c>
      <c r="BN40" s="95" t="e">
        <f>IF(#REF!="","",#REF!)</f>
        <v>#REF!</v>
      </c>
      <c r="BO40" s="95" t="e">
        <f>IF(#REF!="","",#REF!)</f>
        <v>#REF!</v>
      </c>
      <c r="BP40" s="95" t="e">
        <f t="shared" si="9"/>
        <v>#REF!</v>
      </c>
      <c r="BQ40" s="95" t="e">
        <f t="shared" si="9"/>
        <v>#REF!</v>
      </c>
      <c r="BR40" s="95" t="e">
        <f t="shared" si="9"/>
        <v>#REF!</v>
      </c>
      <c r="BS40" s="95" t="e">
        <f t="shared" si="9"/>
        <v>#REF!</v>
      </c>
      <c r="BT40" s="95" t="e">
        <f t="shared" si="9"/>
        <v>#REF!</v>
      </c>
      <c r="BU40" s="96" t="e">
        <f t="shared" si="9"/>
        <v>#REF!</v>
      </c>
    </row>
    <row r="41" spans="1:73" ht="18" customHeight="1" x14ac:dyDescent="0.2">
      <c r="A41" s="142" t="s">
        <v>45</v>
      </c>
      <c r="B41" s="84" t="e">
        <f t="shared" si="10"/>
        <v>#REF!</v>
      </c>
      <c r="C41" s="51" t="e">
        <f t="shared" si="10"/>
        <v>#REF!</v>
      </c>
      <c r="D41" s="95" t="e">
        <f t="shared" si="10"/>
        <v>#REF!</v>
      </c>
      <c r="E41" s="80" t="e">
        <f t="shared" si="10"/>
        <v>#REF!</v>
      </c>
      <c r="F41" s="80" t="e">
        <f t="shared" si="10"/>
        <v>#REF!</v>
      </c>
      <c r="G41" s="95" t="e">
        <f t="shared" si="10"/>
        <v>#REF!</v>
      </c>
      <c r="H41" s="51" t="e">
        <f t="shared" si="10"/>
        <v>#REF!</v>
      </c>
      <c r="I41" s="51" t="e">
        <f t="shared" si="10"/>
        <v>#REF!</v>
      </c>
      <c r="J41" s="95" t="e">
        <f t="shared" si="10"/>
        <v>#REF!</v>
      </c>
      <c r="K41" s="80" t="e">
        <f t="shared" si="10"/>
        <v>#REF!</v>
      </c>
      <c r="L41" s="80" t="e">
        <f t="shared" si="10"/>
        <v>#REF!</v>
      </c>
      <c r="M41" s="95" t="e">
        <f t="shared" si="10"/>
        <v>#REF!</v>
      </c>
      <c r="N41" s="51" t="e">
        <f t="shared" si="10"/>
        <v>#REF!</v>
      </c>
      <c r="O41" s="51" t="e">
        <f t="shared" si="10"/>
        <v>#REF!</v>
      </c>
      <c r="P41" s="95" t="e">
        <f t="shared" si="10"/>
        <v>#REF!</v>
      </c>
      <c r="Q41" s="80" t="e">
        <f t="shared" si="6"/>
        <v>#REF!</v>
      </c>
      <c r="R41" s="80" t="e">
        <f t="shared" si="6"/>
        <v>#REF!</v>
      </c>
      <c r="S41" s="95" t="e">
        <f t="shared" si="6"/>
        <v>#REF!</v>
      </c>
      <c r="T41" s="51" t="e">
        <f t="shared" si="6"/>
        <v>#REF!</v>
      </c>
      <c r="U41" s="51" t="e">
        <f t="shared" si="6"/>
        <v>#REF!</v>
      </c>
      <c r="V41" s="95" t="e">
        <f t="shared" si="6"/>
        <v>#REF!</v>
      </c>
      <c r="W41" s="80" t="e">
        <f t="shared" si="6"/>
        <v>#REF!</v>
      </c>
      <c r="X41" s="80" t="e">
        <f t="shared" si="6"/>
        <v>#REF!</v>
      </c>
      <c r="Y41" s="96" t="e">
        <f t="shared" si="6"/>
        <v>#REF!</v>
      </c>
      <c r="Z41" s="97" t="e">
        <f>IF(#REF!="","",#REF!)</f>
        <v>#REF!</v>
      </c>
      <c r="AA41" s="95" t="e">
        <f>IF(#REF!="","",#REF!)</f>
        <v>#REF!</v>
      </c>
      <c r="AB41" s="95" t="e">
        <f>IF(#REF!="","",#REF!)</f>
        <v>#REF!</v>
      </c>
      <c r="AC41" s="95" t="e">
        <f>IF(#REF!="","",#REF!)</f>
        <v>#REF!</v>
      </c>
      <c r="AD41" s="95" t="e">
        <f>IF(#REF!="","",#REF!)</f>
        <v>#REF!</v>
      </c>
      <c r="AE41" s="95" t="e">
        <f>IF(#REF!="","",#REF!)</f>
        <v>#REF!</v>
      </c>
      <c r="AF41" s="95" t="e">
        <f>IF(#REF!="","",#REF!)</f>
        <v>#REF!</v>
      </c>
      <c r="AG41" s="95" t="e">
        <f>IF(#REF!="","",#REF!)</f>
        <v>#REF!</v>
      </c>
      <c r="AH41" s="95" t="e">
        <f>IF(#REF!="","",#REF!)</f>
        <v>#REF!</v>
      </c>
      <c r="AI41" s="95" t="e">
        <f>IF(#REF!="","",#REF!)</f>
        <v>#REF!</v>
      </c>
      <c r="AJ41" s="95" t="e">
        <f>IF(#REF!="","",#REF!)</f>
        <v>#REF!</v>
      </c>
      <c r="AK41" s="95" t="e">
        <f>IF(#REF!="","",#REF!)</f>
        <v>#REF!</v>
      </c>
      <c r="AL41" s="95" t="e">
        <f>IF(#REF!="","",#REF!)</f>
        <v>#REF!</v>
      </c>
      <c r="AM41" s="95" t="e">
        <f>IF(#REF!="","",#REF!)</f>
        <v>#REF!</v>
      </c>
      <c r="AN41" s="95" t="e">
        <f>IF(#REF!="","",#REF!)</f>
        <v>#REF!</v>
      </c>
      <c r="AO41" s="95" t="e">
        <f>IF(#REF!="","",#REF!)</f>
        <v>#REF!</v>
      </c>
      <c r="AP41" s="95" t="e">
        <f>IF(#REF!="","",#REF!)</f>
        <v>#REF!</v>
      </c>
      <c r="AQ41" s="95" t="e">
        <f>IF(#REF!="","",#REF!)</f>
        <v>#REF!</v>
      </c>
      <c r="AR41" s="95" t="e">
        <f t="shared" si="8"/>
        <v>#REF!</v>
      </c>
      <c r="AS41" s="95" t="e">
        <f t="shared" si="8"/>
        <v>#REF!</v>
      </c>
      <c r="AT41" s="95" t="e">
        <f t="shared" si="8"/>
        <v>#REF!</v>
      </c>
      <c r="AU41" s="95" t="e">
        <f t="shared" si="3"/>
        <v>#REF!</v>
      </c>
      <c r="AV41" s="95" t="e">
        <f t="shared" si="3"/>
        <v>#REF!</v>
      </c>
      <c r="AW41" s="96" t="e">
        <f t="shared" si="3"/>
        <v>#REF!</v>
      </c>
      <c r="AX41" s="97" t="e">
        <f>IF(#REF!="","",#REF!)</f>
        <v>#REF!</v>
      </c>
      <c r="AY41" s="95" t="e">
        <f>IF(#REF!="","",#REF!)</f>
        <v>#REF!</v>
      </c>
      <c r="AZ41" s="95" t="e">
        <f>IF(#REF!="","",#REF!)</f>
        <v>#REF!</v>
      </c>
      <c r="BA41" s="95" t="e">
        <f>IF(#REF!="","",#REF!)</f>
        <v>#REF!</v>
      </c>
      <c r="BB41" s="95" t="e">
        <f>IF(#REF!="","",#REF!)</f>
        <v>#REF!</v>
      </c>
      <c r="BC41" s="95" t="e">
        <f>IF(#REF!="","",#REF!)</f>
        <v>#REF!</v>
      </c>
      <c r="BD41" s="95" t="e">
        <f>IF(#REF!="","",#REF!)</f>
        <v>#REF!</v>
      </c>
      <c r="BE41" s="95" t="e">
        <f>IF(#REF!="","",#REF!)</f>
        <v>#REF!</v>
      </c>
      <c r="BF41" s="95" t="e">
        <f>IF(#REF!="","",#REF!)</f>
        <v>#REF!</v>
      </c>
      <c r="BG41" s="95" t="e">
        <f>IF(#REF!="","",#REF!)</f>
        <v>#REF!</v>
      </c>
      <c r="BH41" s="95" t="e">
        <f>IF(#REF!="","",#REF!)</f>
        <v>#REF!</v>
      </c>
      <c r="BI41" s="95" t="e">
        <f>IF(#REF!="","",#REF!)</f>
        <v>#REF!</v>
      </c>
      <c r="BJ41" s="95" t="e">
        <f>IF(#REF!="","",#REF!)</f>
        <v>#REF!</v>
      </c>
      <c r="BK41" s="95" t="e">
        <f>IF(#REF!="","",#REF!)</f>
        <v>#REF!</v>
      </c>
      <c r="BL41" s="95" t="e">
        <f>IF(#REF!="","",#REF!)</f>
        <v>#REF!</v>
      </c>
      <c r="BM41" s="95" t="e">
        <f>IF(#REF!="","",#REF!)</f>
        <v>#REF!</v>
      </c>
      <c r="BN41" s="95" t="e">
        <f>IF(#REF!="","",#REF!)</f>
        <v>#REF!</v>
      </c>
      <c r="BO41" s="95" t="e">
        <f>IF(#REF!="","",#REF!)</f>
        <v>#REF!</v>
      </c>
      <c r="BP41" s="95" t="e">
        <f t="shared" si="9"/>
        <v>#REF!</v>
      </c>
      <c r="BQ41" s="95" t="e">
        <f t="shared" si="9"/>
        <v>#REF!</v>
      </c>
      <c r="BR41" s="95" t="e">
        <f t="shared" si="9"/>
        <v>#REF!</v>
      </c>
      <c r="BS41" s="95" t="e">
        <f t="shared" si="9"/>
        <v>#REF!</v>
      </c>
      <c r="BT41" s="95" t="e">
        <f t="shared" si="9"/>
        <v>#REF!</v>
      </c>
      <c r="BU41" s="96" t="e">
        <f t="shared" si="9"/>
        <v>#REF!</v>
      </c>
    </row>
    <row r="42" spans="1:73" ht="18" customHeight="1" x14ac:dyDescent="0.2">
      <c r="A42" s="142" t="s">
        <v>46</v>
      </c>
      <c r="B42" s="84" t="e">
        <f t="shared" si="10"/>
        <v>#REF!</v>
      </c>
      <c r="C42" s="51" t="e">
        <f t="shared" si="10"/>
        <v>#REF!</v>
      </c>
      <c r="D42" s="95" t="e">
        <f t="shared" si="10"/>
        <v>#REF!</v>
      </c>
      <c r="E42" s="80" t="e">
        <f t="shared" si="10"/>
        <v>#REF!</v>
      </c>
      <c r="F42" s="80" t="e">
        <f t="shared" si="10"/>
        <v>#REF!</v>
      </c>
      <c r="G42" s="95" t="e">
        <f t="shared" si="10"/>
        <v>#REF!</v>
      </c>
      <c r="H42" s="51" t="e">
        <f t="shared" si="10"/>
        <v>#REF!</v>
      </c>
      <c r="I42" s="51" t="e">
        <f t="shared" si="10"/>
        <v>#REF!</v>
      </c>
      <c r="J42" s="95" t="e">
        <f t="shared" si="10"/>
        <v>#REF!</v>
      </c>
      <c r="K42" s="80" t="e">
        <f t="shared" si="10"/>
        <v>#REF!</v>
      </c>
      <c r="L42" s="80" t="e">
        <f t="shared" si="10"/>
        <v>#REF!</v>
      </c>
      <c r="M42" s="95" t="e">
        <f t="shared" si="10"/>
        <v>#REF!</v>
      </c>
      <c r="N42" s="51" t="e">
        <f t="shared" si="10"/>
        <v>#REF!</v>
      </c>
      <c r="O42" s="51" t="e">
        <f t="shared" si="10"/>
        <v>#REF!</v>
      </c>
      <c r="P42" s="95" t="e">
        <f t="shared" si="10"/>
        <v>#REF!</v>
      </c>
      <c r="Q42" s="80" t="e">
        <f t="shared" si="6"/>
        <v>#REF!</v>
      </c>
      <c r="R42" s="80" t="e">
        <f t="shared" si="6"/>
        <v>#REF!</v>
      </c>
      <c r="S42" s="95" t="e">
        <f t="shared" si="6"/>
        <v>#REF!</v>
      </c>
      <c r="T42" s="51" t="e">
        <f t="shared" si="6"/>
        <v>#REF!</v>
      </c>
      <c r="U42" s="51" t="e">
        <f t="shared" si="6"/>
        <v>#REF!</v>
      </c>
      <c r="V42" s="95" t="e">
        <f t="shared" si="6"/>
        <v>#REF!</v>
      </c>
      <c r="W42" s="80" t="e">
        <f t="shared" si="6"/>
        <v>#REF!</v>
      </c>
      <c r="X42" s="80" t="e">
        <f t="shared" si="6"/>
        <v>#REF!</v>
      </c>
      <c r="Y42" s="96" t="e">
        <f t="shared" si="6"/>
        <v>#REF!</v>
      </c>
      <c r="Z42" s="97" t="e">
        <f>IF(#REF!="","",#REF!)</f>
        <v>#REF!</v>
      </c>
      <c r="AA42" s="95" t="e">
        <f>IF(#REF!="","",#REF!)</f>
        <v>#REF!</v>
      </c>
      <c r="AB42" s="95" t="e">
        <f>IF(#REF!="","",#REF!)</f>
        <v>#REF!</v>
      </c>
      <c r="AC42" s="95" t="e">
        <f>IF(#REF!="","",#REF!)</f>
        <v>#REF!</v>
      </c>
      <c r="AD42" s="95" t="e">
        <f>IF(#REF!="","",#REF!)</f>
        <v>#REF!</v>
      </c>
      <c r="AE42" s="95" t="e">
        <f>IF(#REF!="","",#REF!)</f>
        <v>#REF!</v>
      </c>
      <c r="AF42" s="95" t="e">
        <f>IF(#REF!="","",#REF!)</f>
        <v>#REF!</v>
      </c>
      <c r="AG42" s="95" t="e">
        <f>IF(#REF!="","",#REF!)</f>
        <v>#REF!</v>
      </c>
      <c r="AH42" s="95" t="e">
        <f>IF(#REF!="","",#REF!)</f>
        <v>#REF!</v>
      </c>
      <c r="AI42" s="95" t="e">
        <f>IF(#REF!="","",#REF!)</f>
        <v>#REF!</v>
      </c>
      <c r="AJ42" s="95" t="e">
        <f>IF(#REF!="","",#REF!)</f>
        <v>#REF!</v>
      </c>
      <c r="AK42" s="95" t="e">
        <f>IF(#REF!="","",#REF!)</f>
        <v>#REF!</v>
      </c>
      <c r="AL42" s="95" t="e">
        <f>IF(#REF!="","",#REF!)</f>
        <v>#REF!</v>
      </c>
      <c r="AM42" s="95" t="e">
        <f>IF(#REF!="","",#REF!)</f>
        <v>#REF!</v>
      </c>
      <c r="AN42" s="95" t="e">
        <f>IF(#REF!="","",#REF!)</f>
        <v>#REF!</v>
      </c>
      <c r="AO42" s="95" t="e">
        <f>IF(#REF!="","",#REF!)</f>
        <v>#REF!</v>
      </c>
      <c r="AP42" s="95" t="e">
        <f>IF(#REF!="","",#REF!)</f>
        <v>#REF!</v>
      </c>
      <c r="AQ42" s="95" t="e">
        <f>IF(#REF!="","",#REF!)</f>
        <v>#REF!</v>
      </c>
      <c r="AR42" s="95" t="e">
        <f t="shared" si="8"/>
        <v>#REF!</v>
      </c>
      <c r="AS42" s="95" t="e">
        <f t="shared" si="8"/>
        <v>#REF!</v>
      </c>
      <c r="AT42" s="95" t="e">
        <f t="shared" si="8"/>
        <v>#REF!</v>
      </c>
      <c r="AU42" s="95" t="e">
        <f t="shared" si="3"/>
        <v>#REF!</v>
      </c>
      <c r="AV42" s="95" t="e">
        <f t="shared" si="3"/>
        <v>#REF!</v>
      </c>
      <c r="AW42" s="96" t="e">
        <f t="shared" si="3"/>
        <v>#REF!</v>
      </c>
      <c r="AX42" s="97" t="e">
        <f>IF(#REF!="","",#REF!)</f>
        <v>#REF!</v>
      </c>
      <c r="AY42" s="95" t="e">
        <f>IF(#REF!="","",#REF!)</f>
        <v>#REF!</v>
      </c>
      <c r="AZ42" s="95" t="e">
        <f>IF(#REF!="","",#REF!)</f>
        <v>#REF!</v>
      </c>
      <c r="BA42" s="95" t="e">
        <f>IF(#REF!="","",#REF!)</f>
        <v>#REF!</v>
      </c>
      <c r="BB42" s="95" t="e">
        <f>IF(#REF!="","",#REF!)</f>
        <v>#REF!</v>
      </c>
      <c r="BC42" s="95" t="e">
        <f>IF(#REF!="","",#REF!)</f>
        <v>#REF!</v>
      </c>
      <c r="BD42" s="95" t="e">
        <f>IF(#REF!="","",#REF!)</f>
        <v>#REF!</v>
      </c>
      <c r="BE42" s="95" t="e">
        <f>IF(#REF!="","",#REF!)</f>
        <v>#REF!</v>
      </c>
      <c r="BF42" s="95" t="e">
        <f>IF(#REF!="","",#REF!)</f>
        <v>#REF!</v>
      </c>
      <c r="BG42" s="95" t="e">
        <f>IF(#REF!="","",#REF!)</f>
        <v>#REF!</v>
      </c>
      <c r="BH42" s="95" t="e">
        <f>IF(#REF!="","",#REF!)</f>
        <v>#REF!</v>
      </c>
      <c r="BI42" s="95" t="e">
        <f>IF(#REF!="","",#REF!)</f>
        <v>#REF!</v>
      </c>
      <c r="BJ42" s="95" t="e">
        <f>IF(#REF!="","",#REF!)</f>
        <v>#REF!</v>
      </c>
      <c r="BK42" s="95" t="e">
        <f>IF(#REF!="","",#REF!)</f>
        <v>#REF!</v>
      </c>
      <c r="BL42" s="95" t="e">
        <f>IF(#REF!="","",#REF!)</f>
        <v>#REF!</v>
      </c>
      <c r="BM42" s="95" t="e">
        <f>IF(#REF!="","",#REF!)</f>
        <v>#REF!</v>
      </c>
      <c r="BN42" s="95" t="e">
        <f>IF(#REF!="","",#REF!)</f>
        <v>#REF!</v>
      </c>
      <c r="BO42" s="95" t="e">
        <f>IF(#REF!="","",#REF!)</f>
        <v>#REF!</v>
      </c>
      <c r="BP42" s="95" t="e">
        <f t="shared" si="9"/>
        <v>#REF!</v>
      </c>
      <c r="BQ42" s="95" t="e">
        <f t="shared" si="9"/>
        <v>#REF!</v>
      </c>
      <c r="BR42" s="95" t="e">
        <f t="shared" si="9"/>
        <v>#REF!</v>
      </c>
      <c r="BS42" s="95" t="e">
        <f t="shared" si="9"/>
        <v>#REF!</v>
      </c>
      <c r="BT42" s="95" t="e">
        <f t="shared" si="9"/>
        <v>#REF!</v>
      </c>
      <c r="BU42" s="96" t="e">
        <f t="shared" si="9"/>
        <v>#REF!</v>
      </c>
    </row>
    <row r="43" spans="1:73" ht="18" customHeight="1" x14ac:dyDescent="0.2">
      <c r="A43" s="142" t="s">
        <v>47</v>
      </c>
      <c r="B43" s="84" t="e">
        <f t="shared" si="10"/>
        <v>#REF!</v>
      </c>
      <c r="C43" s="51" t="e">
        <f t="shared" si="10"/>
        <v>#REF!</v>
      </c>
      <c r="D43" s="95" t="e">
        <f t="shared" si="10"/>
        <v>#REF!</v>
      </c>
      <c r="E43" s="80" t="e">
        <f t="shared" si="10"/>
        <v>#REF!</v>
      </c>
      <c r="F43" s="80" t="e">
        <f t="shared" si="10"/>
        <v>#REF!</v>
      </c>
      <c r="G43" s="95" t="e">
        <f t="shared" si="10"/>
        <v>#REF!</v>
      </c>
      <c r="H43" s="51" t="e">
        <f t="shared" si="10"/>
        <v>#REF!</v>
      </c>
      <c r="I43" s="51" t="e">
        <f t="shared" si="10"/>
        <v>#REF!</v>
      </c>
      <c r="J43" s="95" t="e">
        <f t="shared" si="10"/>
        <v>#REF!</v>
      </c>
      <c r="K43" s="80" t="e">
        <f t="shared" si="10"/>
        <v>#REF!</v>
      </c>
      <c r="L43" s="80" t="e">
        <f t="shared" si="10"/>
        <v>#REF!</v>
      </c>
      <c r="M43" s="95" t="e">
        <f t="shared" si="10"/>
        <v>#REF!</v>
      </c>
      <c r="N43" s="51" t="e">
        <f t="shared" si="10"/>
        <v>#REF!</v>
      </c>
      <c r="O43" s="51" t="e">
        <f t="shared" si="10"/>
        <v>#REF!</v>
      </c>
      <c r="P43" s="95" t="e">
        <f t="shared" si="10"/>
        <v>#REF!</v>
      </c>
      <c r="Q43" s="80" t="e">
        <f t="shared" si="6"/>
        <v>#REF!</v>
      </c>
      <c r="R43" s="80" t="e">
        <f t="shared" si="6"/>
        <v>#REF!</v>
      </c>
      <c r="S43" s="95" t="e">
        <f t="shared" si="6"/>
        <v>#REF!</v>
      </c>
      <c r="T43" s="51" t="e">
        <f t="shared" si="6"/>
        <v>#REF!</v>
      </c>
      <c r="U43" s="51" t="e">
        <f t="shared" si="6"/>
        <v>#REF!</v>
      </c>
      <c r="V43" s="95" t="e">
        <f t="shared" si="6"/>
        <v>#REF!</v>
      </c>
      <c r="W43" s="80" t="e">
        <f t="shared" si="6"/>
        <v>#REF!</v>
      </c>
      <c r="X43" s="80" t="e">
        <f t="shared" si="6"/>
        <v>#REF!</v>
      </c>
      <c r="Y43" s="96" t="e">
        <f t="shared" si="6"/>
        <v>#REF!</v>
      </c>
      <c r="Z43" s="97" t="e">
        <f>IF(#REF!="","",#REF!)</f>
        <v>#REF!</v>
      </c>
      <c r="AA43" s="95" t="e">
        <f>IF(#REF!="","",#REF!)</f>
        <v>#REF!</v>
      </c>
      <c r="AB43" s="95" t="e">
        <f>IF(#REF!="","",#REF!)</f>
        <v>#REF!</v>
      </c>
      <c r="AC43" s="95" t="e">
        <f>IF(#REF!="","",#REF!)</f>
        <v>#REF!</v>
      </c>
      <c r="AD43" s="95" t="e">
        <f>IF(#REF!="","",#REF!)</f>
        <v>#REF!</v>
      </c>
      <c r="AE43" s="95" t="e">
        <f>IF(#REF!="","",#REF!)</f>
        <v>#REF!</v>
      </c>
      <c r="AF43" s="95" t="e">
        <f>IF(#REF!="","",#REF!)</f>
        <v>#REF!</v>
      </c>
      <c r="AG43" s="95" t="e">
        <f>IF(#REF!="","",#REF!)</f>
        <v>#REF!</v>
      </c>
      <c r="AH43" s="95" t="e">
        <f>IF(#REF!="","",#REF!)</f>
        <v>#REF!</v>
      </c>
      <c r="AI43" s="95" t="e">
        <f>IF(#REF!="","",#REF!)</f>
        <v>#REF!</v>
      </c>
      <c r="AJ43" s="95" t="e">
        <f>IF(#REF!="","",#REF!)</f>
        <v>#REF!</v>
      </c>
      <c r="AK43" s="95" t="e">
        <f>IF(#REF!="","",#REF!)</f>
        <v>#REF!</v>
      </c>
      <c r="AL43" s="95" t="e">
        <f>IF(#REF!="","",#REF!)</f>
        <v>#REF!</v>
      </c>
      <c r="AM43" s="95" t="e">
        <f>IF(#REF!="","",#REF!)</f>
        <v>#REF!</v>
      </c>
      <c r="AN43" s="95" t="e">
        <f>IF(#REF!="","",#REF!)</f>
        <v>#REF!</v>
      </c>
      <c r="AO43" s="95" t="e">
        <f>IF(#REF!="","",#REF!)</f>
        <v>#REF!</v>
      </c>
      <c r="AP43" s="95" t="e">
        <f>IF(#REF!="","",#REF!)</f>
        <v>#REF!</v>
      </c>
      <c r="AQ43" s="95" t="e">
        <f>IF(#REF!="","",#REF!)</f>
        <v>#REF!</v>
      </c>
      <c r="AR43" s="95" t="e">
        <f t="shared" si="8"/>
        <v>#REF!</v>
      </c>
      <c r="AS43" s="95" t="e">
        <f t="shared" si="8"/>
        <v>#REF!</v>
      </c>
      <c r="AT43" s="95" t="e">
        <f t="shared" si="8"/>
        <v>#REF!</v>
      </c>
      <c r="AU43" s="95" t="e">
        <f t="shared" si="3"/>
        <v>#REF!</v>
      </c>
      <c r="AV43" s="95" t="e">
        <f t="shared" si="3"/>
        <v>#REF!</v>
      </c>
      <c r="AW43" s="96" t="e">
        <f t="shared" si="3"/>
        <v>#REF!</v>
      </c>
      <c r="AX43" s="97" t="e">
        <f>IF(#REF!="","",#REF!)</f>
        <v>#REF!</v>
      </c>
      <c r="AY43" s="95" t="e">
        <f>IF(#REF!="","",#REF!)</f>
        <v>#REF!</v>
      </c>
      <c r="AZ43" s="95" t="e">
        <f>IF(#REF!="","",#REF!)</f>
        <v>#REF!</v>
      </c>
      <c r="BA43" s="95" t="e">
        <f>IF(#REF!="","",#REF!)</f>
        <v>#REF!</v>
      </c>
      <c r="BB43" s="95" t="e">
        <f>IF(#REF!="","",#REF!)</f>
        <v>#REF!</v>
      </c>
      <c r="BC43" s="95" t="e">
        <f>IF(#REF!="","",#REF!)</f>
        <v>#REF!</v>
      </c>
      <c r="BD43" s="95" t="e">
        <f>IF(#REF!="","",#REF!)</f>
        <v>#REF!</v>
      </c>
      <c r="BE43" s="95" t="e">
        <f>IF(#REF!="","",#REF!)</f>
        <v>#REF!</v>
      </c>
      <c r="BF43" s="95" t="e">
        <f>IF(#REF!="","",#REF!)</f>
        <v>#REF!</v>
      </c>
      <c r="BG43" s="95" t="e">
        <f>IF(#REF!="","",#REF!)</f>
        <v>#REF!</v>
      </c>
      <c r="BH43" s="95" t="e">
        <f>IF(#REF!="","",#REF!)</f>
        <v>#REF!</v>
      </c>
      <c r="BI43" s="95" t="e">
        <f>IF(#REF!="","",#REF!)</f>
        <v>#REF!</v>
      </c>
      <c r="BJ43" s="95" t="e">
        <f>IF(#REF!="","",#REF!)</f>
        <v>#REF!</v>
      </c>
      <c r="BK43" s="95" t="e">
        <f>IF(#REF!="","",#REF!)</f>
        <v>#REF!</v>
      </c>
      <c r="BL43" s="95" t="e">
        <f>IF(#REF!="","",#REF!)</f>
        <v>#REF!</v>
      </c>
      <c r="BM43" s="95" t="e">
        <f>IF(#REF!="","",#REF!)</f>
        <v>#REF!</v>
      </c>
      <c r="BN43" s="95" t="e">
        <f>IF(#REF!="","",#REF!)</f>
        <v>#REF!</v>
      </c>
      <c r="BO43" s="95" t="e">
        <f>IF(#REF!="","",#REF!)</f>
        <v>#REF!</v>
      </c>
      <c r="BP43" s="95" t="e">
        <f t="shared" si="9"/>
        <v>#REF!</v>
      </c>
      <c r="BQ43" s="95" t="e">
        <f t="shared" si="9"/>
        <v>#REF!</v>
      </c>
      <c r="BR43" s="95" t="e">
        <f t="shared" si="9"/>
        <v>#REF!</v>
      </c>
      <c r="BS43" s="95" t="e">
        <f t="shared" si="9"/>
        <v>#REF!</v>
      </c>
      <c r="BT43" s="95" t="e">
        <f t="shared" si="9"/>
        <v>#REF!</v>
      </c>
      <c r="BU43" s="96" t="e">
        <f t="shared" si="9"/>
        <v>#REF!</v>
      </c>
    </row>
    <row r="44" spans="1:73" ht="18" customHeight="1" x14ac:dyDescent="0.2">
      <c r="A44" s="142" t="s">
        <v>48</v>
      </c>
      <c r="B44" s="84" t="e">
        <f t="shared" si="10"/>
        <v>#REF!</v>
      </c>
      <c r="C44" s="51" t="e">
        <f t="shared" si="10"/>
        <v>#REF!</v>
      </c>
      <c r="D44" s="95" t="e">
        <f t="shared" si="10"/>
        <v>#REF!</v>
      </c>
      <c r="E44" s="80" t="e">
        <f t="shared" si="10"/>
        <v>#REF!</v>
      </c>
      <c r="F44" s="80" t="e">
        <f t="shared" si="10"/>
        <v>#REF!</v>
      </c>
      <c r="G44" s="95" t="e">
        <f t="shared" si="10"/>
        <v>#REF!</v>
      </c>
      <c r="H44" s="51" t="e">
        <f t="shared" si="10"/>
        <v>#REF!</v>
      </c>
      <c r="I44" s="51" t="e">
        <f t="shared" si="10"/>
        <v>#REF!</v>
      </c>
      <c r="J44" s="95" t="e">
        <f t="shared" si="10"/>
        <v>#REF!</v>
      </c>
      <c r="K44" s="80" t="e">
        <f t="shared" si="10"/>
        <v>#REF!</v>
      </c>
      <c r="L44" s="80" t="e">
        <f t="shared" si="10"/>
        <v>#REF!</v>
      </c>
      <c r="M44" s="95" t="e">
        <f t="shared" si="10"/>
        <v>#REF!</v>
      </c>
      <c r="N44" s="51" t="e">
        <f t="shared" si="10"/>
        <v>#REF!</v>
      </c>
      <c r="O44" s="51" t="e">
        <f t="shared" si="10"/>
        <v>#REF!</v>
      </c>
      <c r="P44" s="95" t="e">
        <f t="shared" si="10"/>
        <v>#REF!</v>
      </c>
      <c r="Q44" s="80" t="e">
        <f t="shared" si="6"/>
        <v>#REF!</v>
      </c>
      <c r="R44" s="80" t="e">
        <f t="shared" si="6"/>
        <v>#REF!</v>
      </c>
      <c r="S44" s="95" t="e">
        <f t="shared" si="6"/>
        <v>#REF!</v>
      </c>
      <c r="T44" s="51" t="e">
        <f t="shared" si="6"/>
        <v>#REF!</v>
      </c>
      <c r="U44" s="51" t="e">
        <f t="shared" si="6"/>
        <v>#REF!</v>
      </c>
      <c r="V44" s="95" t="e">
        <f t="shared" si="6"/>
        <v>#REF!</v>
      </c>
      <c r="W44" s="80" t="e">
        <f t="shared" si="6"/>
        <v>#REF!</v>
      </c>
      <c r="X44" s="80" t="e">
        <f t="shared" si="6"/>
        <v>#REF!</v>
      </c>
      <c r="Y44" s="96" t="e">
        <f t="shared" si="6"/>
        <v>#REF!</v>
      </c>
      <c r="Z44" s="97" t="e">
        <f>IF(#REF!="","",#REF!)</f>
        <v>#REF!</v>
      </c>
      <c r="AA44" s="95" t="e">
        <f>IF(#REF!="","",#REF!)</f>
        <v>#REF!</v>
      </c>
      <c r="AB44" s="95" t="e">
        <f>IF(#REF!="","",#REF!)</f>
        <v>#REF!</v>
      </c>
      <c r="AC44" s="95" t="e">
        <f>IF(#REF!="","",#REF!)</f>
        <v>#REF!</v>
      </c>
      <c r="AD44" s="95" t="e">
        <f>IF(#REF!="","",#REF!)</f>
        <v>#REF!</v>
      </c>
      <c r="AE44" s="95" t="e">
        <f>IF(#REF!="","",#REF!)</f>
        <v>#REF!</v>
      </c>
      <c r="AF44" s="95" t="e">
        <f>IF(#REF!="","",#REF!)</f>
        <v>#REF!</v>
      </c>
      <c r="AG44" s="95" t="e">
        <f>IF(#REF!="","",#REF!)</f>
        <v>#REF!</v>
      </c>
      <c r="AH44" s="95" t="e">
        <f>IF(#REF!="","",#REF!)</f>
        <v>#REF!</v>
      </c>
      <c r="AI44" s="95" t="e">
        <f>IF(#REF!="","",#REF!)</f>
        <v>#REF!</v>
      </c>
      <c r="AJ44" s="95" t="e">
        <f>IF(#REF!="","",#REF!)</f>
        <v>#REF!</v>
      </c>
      <c r="AK44" s="95" t="e">
        <f>IF(#REF!="","",#REF!)</f>
        <v>#REF!</v>
      </c>
      <c r="AL44" s="95" t="e">
        <f>IF(#REF!="","",#REF!)</f>
        <v>#REF!</v>
      </c>
      <c r="AM44" s="95" t="e">
        <f>IF(#REF!="","",#REF!)</f>
        <v>#REF!</v>
      </c>
      <c r="AN44" s="95" t="e">
        <f>IF(#REF!="","",#REF!)</f>
        <v>#REF!</v>
      </c>
      <c r="AO44" s="95" t="e">
        <f>IF(#REF!="","",#REF!)</f>
        <v>#REF!</v>
      </c>
      <c r="AP44" s="95" t="e">
        <f>IF(#REF!="","",#REF!)</f>
        <v>#REF!</v>
      </c>
      <c r="AQ44" s="95" t="e">
        <f>IF(#REF!="","",#REF!)</f>
        <v>#REF!</v>
      </c>
      <c r="AR44" s="95" t="e">
        <f t="shared" si="8"/>
        <v>#REF!</v>
      </c>
      <c r="AS44" s="95" t="e">
        <f t="shared" si="8"/>
        <v>#REF!</v>
      </c>
      <c r="AT44" s="95" t="e">
        <f t="shared" si="8"/>
        <v>#REF!</v>
      </c>
      <c r="AU44" s="95" t="e">
        <f t="shared" si="3"/>
        <v>#REF!</v>
      </c>
      <c r="AV44" s="95" t="e">
        <f t="shared" si="3"/>
        <v>#REF!</v>
      </c>
      <c r="AW44" s="96" t="e">
        <f t="shared" si="3"/>
        <v>#REF!</v>
      </c>
      <c r="AX44" s="97" t="e">
        <f>IF(#REF!="","",#REF!)</f>
        <v>#REF!</v>
      </c>
      <c r="AY44" s="95" t="e">
        <f>IF(#REF!="","",#REF!)</f>
        <v>#REF!</v>
      </c>
      <c r="AZ44" s="95" t="e">
        <f>IF(#REF!="","",#REF!)</f>
        <v>#REF!</v>
      </c>
      <c r="BA44" s="95" t="e">
        <f>IF(#REF!="","",#REF!)</f>
        <v>#REF!</v>
      </c>
      <c r="BB44" s="95" t="e">
        <f>IF(#REF!="","",#REF!)</f>
        <v>#REF!</v>
      </c>
      <c r="BC44" s="95" t="e">
        <f>IF(#REF!="","",#REF!)</f>
        <v>#REF!</v>
      </c>
      <c r="BD44" s="95" t="e">
        <f>IF(#REF!="","",#REF!)</f>
        <v>#REF!</v>
      </c>
      <c r="BE44" s="95" t="e">
        <f>IF(#REF!="","",#REF!)</f>
        <v>#REF!</v>
      </c>
      <c r="BF44" s="95" t="e">
        <f>IF(#REF!="","",#REF!)</f>
        <v>#REF!</v>
      </c>
      <c r="BG44" s="95" t="e">
        <f>IF(#REF!="","",#REF!)</f>
        <v>#REF!</v>
      </c>
      <c r="BH44" s="95" t="e">
        <f>IF(#REF!="","",#REF!)</f>
        <v>#REF!</v>
      </c>
      <c r="BI44" s="95" t="e">
        <f>IF(#REF!="","",#REF!)</f>
        <v>#REF!</v>
      </c>
      <c r="BJ44" s="95" t="e">
        <f>IF(#REF!="","",#REF!)</f>
        <v>#REF!</v>
      </c>
      <c r="BK44" s="95" t="e">
        <f>IF(#REF!="","",#REF!)</f>
        <v>#REF!</v>
      </c>
      <c r="BL44" s="95" t="e">
        <f>IF(#REF!="","",#REF!)</f>
        <v>#REF!</v>
      </c>
      <c r="BM44" s="95" t="e">
        <f>IF(#REF!="","",#REF!)</f>
        <v>#REF!</v>
      </c>
      <c r="BN44" s="95" t="e">
        <f>IF(#REF!="","",#REF!)</f>
        <v>#REF!</v>
      </c>
      <c r="BO44" s="95" t="e">
        <f>IF(#REF!="","",#REF!)</f>
        <v>#REF!</v>
      </c>
      <c r="BP44" s="95" t="e">
        <f t="shared" si="9"/>
        <v>#REF!</v>
      </c>
      <c r="BQ44" s="95" t="e">
        <f t="shared" si="9"/>
        <v>#REF!</v>
      </c>
      <c r="BR44" s="95" t="e">
        <f t="shared" si="9"/>
        <v>#REF!</v>
      </c>
      <c r="BS44" s="95" t="e">
        <f t="shared" si="9"/>
        <v>#REF!</v>
      </c>
      <c r="BT44" s="95" t="e">
        <f t="shared" si="9"/>
        <v>#REF!</v>
      </c>
      <c r="BU44" s="96" t="e">
        <f t="shared" si="9"/>
        <v>#REF!</v>
      </c>
    </row>
    <row r="45" spans="1:73" ht="18" customHeight="1" x14ac:dyDescent="0.2">
      <c r="A45" s="142" t="s">
        <v>49</v>
      </c>
      <c r="B45" s="84" t="e">
        <f t="shared" si="10"/>
        <v>#REF!</v>
      </c>
      <c r="C45" s="51" t="e">
        <f t="shared" si="10"/>
        <v>#REF!</v>
      </c>
      <c r="D45" s="95" t="e">
        <f t="shared" si="10"/>
        <v>#REF!</v>
      </c>
      <c r="E45" s="80" t="e">
        <f t="shared" si="10"/>
        <v>#REF!</v>
      </c>
      <c r="F45" s="80" t="e">
        <f t="shared" si="10"/>
        <v>#REF!</v>
      </c>
      <c r="G45" s="95" t="e">
        <f t="shared" si="10"/>
        <v>#REF!</v>
      </c>
      <c r="H45" s="51" t="e">
        <f t="shared" si="10"/>
        <v>#REF!</v>
      </c>
      <c r="I45" s="51" t="e">
        <f t="shared" si="10"/>
        <v>#REF!</v>
      </c>
      <c r="J45" s="95" t="e">
        <f t="shared" si="10"/>
        <v>#REF!</v>
      </c>
      <c r="K45" s="80" t="e">
        <f t="shared" si="10"/>
        <v>#REF!</v>
      </c>
      <c r="L45" s="80" t="e">
        <f t="shared" si="10"/>
        <v>#REF!</v>
      </c>
      <c r="M45" s="95" t="e">
        <f t="shared" si="10"/>
        <v>#REF!</v>
      </c>
      <c r="N45" s="51" t="e">
        <f t="shared" si="10"/>
        <v>#REF!</v>
      </c>
      <c r="O45" s="51" t="e">
        <f t="shared" si="10"/>
        <v>#REF!</v>
      </c>
      <c r="P45" s="95" t="e">
        <f t="shared" si="10"/>
        <v>#REF!</v>
      </c>
      <c r="Q45" s="80" t="e">
        <f t="shared" si="6"/>
        <v>#REF!</v>
      </c>
      <c r="R45" s="80" t="e">
        <f t="shared" si="6"/>
        <v>#REF!</v>
      </c>
      <c r="S45" s="95" t="e">
        <f t="shared" si="6"/>
        <v>#REF!</v>
      </c>
      <c r="T45" s="51" t="e">
        <f t="shared" si="6"/>
        <v>#REF!</v>
      </c>
      <c r="U45" s="51" t="e">
        <f t="shared" si="6"/>
        <v>#REF!</v>
      </c>
      <c r="V45" s="95" t="e">
        <f t="shared" si="6"/>
        <v>#REF!</v>
      </c>
      <c r="W45" s="80" t="e">
        <f t="shared" si="6"/>
        <v>#REF!</v>
      </c>
      <c r="X45" s="80" t="e">
        <f t="shared" si="6"/>
        <v>#REF!</v>
      </c>
      <c r="Y45" s="96" t="e">
        <f t="shared" si="6"/>
        <v>#REF!</v>
      </c>
      <c r="Z45" s="97" t="e">
        <f>IF(#REF!="","",#REF!)</f>
        <v>#REF!</v>
      </c>
      <c r="AA45" s="95" t="e">
        <f>IF(#REF!="","",#REF!)</f>
        <v>#REF!</v>
      </c>
      <c r="AB45" s="95" t="e">
        <f>IF(#REF!="","",#REF!)</f>
        <v>#REF!</v>
      </c>
      <c r="AC45" s="95" t="e">
        <f>IF(#REF!="","",#REF!)</f>
        <v>#REF!</v>
      </c>
      <c r="AD45" s="95" t="e">
        <f>IF(#REF!="","",#REF!)</f>
        <v>#REF!</v>
      </c>
      <c r="AE45" s="95" t="e">
        <f>IF(#REF!="","",#REF!)</f>
        <v>#REF!</v>
      </c>
      <c r="AF45" s="95" t="e">
        <f>IF(#REF!="","",#REF!)</f>
        <v>#REF!</v>
      </c>
      <c r="AG45" s="95" t="e">
        <f>IF(#REF!="","",#REF!)</f>
        <v>#REF!</v>
      </c>
      <c r="AH45" s="95" t="e">
        <f>IF(#REF!="","",#REF!)</f>
        <v>#REF!</v>
      </c>
      <c r="AI45" s="95" t="e">
        <f>IF(#REF!="","",#REF!)</f>
        <v>#REF!</v>
      </c>
      <c r="AJ45" s="95" t="e">
        <f>IF(#REF!="","",#REF!)</f>
        <v>#REF!</v>
      </c>
      <c r="AK45" s="95" t="e">
        <f>IF(#REF!="","",#REF!)</f>
        <v>#REF!</v>
      </c>
      <c r="AL45" s="95" t="e">
        <f>IF(#REF!="","",#REF!)</f>
        <v>#REF!</v>
      </c>
      <c r="AM45" s="95" t="e">
        <f>IF(#REF!="","",#REF!)</f>
        <v>#REF!</v>
      </c>
      <c r="AN45" s="95" t="e">
        <f>IF(#REF!="","",#REF!)</f>
        <v>#REF!</v>
      </c>
      <c r="AO45" s="95" t="e">
        <f>IF(#REF!="","",#REF!)</f>
        <v>#REF!</v>
      </c>
      <c r="AP45" s="95" t="e">
        <f>IF(#REF!="","",#REF!)</f>
        <v>#REF!</v>
      </c>
      <c r="AQ45" s="95" t="e">
        <f>IF(#REF!="","",#REF!)</f>
        <v>#REF!</v>
      </c>
      <c r="AR45" s="95" t="e">
        <f t="shared" si="8"/>
        <v>#REF!</v>
      </c>
      <c r="AS45" s="95" t="e">
        <f t="shared" si="8"/>
        <v>#REF!</v>
      </c>
      <c r="AT45" s="95" t="e">
        <f t="shared" si="8"/>
        <v>#REF!</v>
      </c>
      <c r="AU45" s="95" t="e">
        <f t="shared" si="3"/>
        <v>#REF!</v>
      </c>
      <c r="AV45" s="95" t="e">
        <f t="shared" si="3"/>
        <v>#REF!</v>
      </c>
      <c r="AW45" s="96" t="e">
        <f t="shared" si="3"/>
        <v>#REF!</v>
      </c>
      <c r="AX45" s="97" t="e">
        <f>IF(#REF!="","",#REF!)</f>
        <v>#REF!</v>
      </c>
      <c r="AY45" s="95" t="e">
        <f>IF(#REF!="","",#REF!)</f>
        <v>#REF!</v>
      </c>
      <c r="AZ45" s="95" t="e">
        <f>IF(#REF!="","",#REF!)</f>
        <v>#REF!</v>
      </c>
      <c r="BA45" s="95" t="e">
        <f>IF(#REF!="","",#REF!)</f>
        <v>#REF!</v>
      </c>
      <c r="BB45" s="95" t="e">
        <f>IF(#REF!="","",#REF!)</f>
        <v>#REF!</v>
      </c>
      <c r="BC45" s="95" t="e">
        <f>IF(#REF!="","",#REF!)</f>
        <v>#REF!</v>
      </c>
      <c r="BD45" s="95" t="e">
        <f>IF(#REF!="","",#REF!)</f>
        <v>#REF!</v>
      </c>
      <c r="BE45" s="95" t="e">
        <f>IF(#REF!="","",#REF!)</f>
        <v>#REF!</v>
      </c>
      <c r="BF45" s="95" t="e">
        <f>IF(#REF!="","",#REF!)</f>
        <v>#REF!</v>
      </c>
      <c r="BG45" s="95" t="e">
        <f>IF(#REF!="","",#REF!)</f>
        <v>#REF!</v>
      </c>
      <c r="BH45" s="95" t="e">
        <f>IF(#REF!="","",#REF!)</f>
        <v>#REF!</v>
      </c>
      <c r="BI45" s="95" t="e">
        <f>IF(#REF!="","",#REF!)</f>
        <v>#REF!</v>
      </c>
      <c r="BJ45" s="95" t="e">
        <f>IF(#REF!="","",#REF!)</f>
        <v>#REF!</v>
      </c>
      <c r="BK45" s="95" t="e">
        <f>IF(#REF!="","",#REF!)</f>
        <v>#REF!</v>
      </c>
      <c r="BL45" s="95" t="e">
        <f>IF(#REF!="","",#REF!)</f>
        <v>#REF!</v>
      </c>
      <c r="BM45" s="95" t="e">
        <f>IF(#REF!="","",#REF!)</f>
        <v>#REF!</v>
      </c>
      <c r="BN45" s="95" t="e">
        <f>IF(#REF!="","",#REF!)</f>
        <v>#REF!</v>
      </c>
      <c r="BO45" s="95" t="e">
        <f>IF(#REF!="","",#REF!)</f>
        <v>#REF!</v>
      </c>
      <c r="BP45" s="95" t="e">
        <f t="shared" si="9"/>
        <v>#REF!</v>
      </c>
      <c r="BQ45" s="95" t="e">
        <f t="shared" si="9"/>
        <v>#REF!</v>
      </c>
      <c r="BR45" s="95" t="e">
        <f t="shared" si="9"/>
        <v>#REF!</v>
      </c>
      <c r="BS45" s="95" t="e">
        <f t="shared" si="9"/>
        <v>#REF!</v>
      </c>
      <c r="BT45" s="95" t="e">
        <f t="shared" si="9"/>
        <v>#REF!</v>
      </c>
      <c r="BU45" s="96" t="e">
        <f t="shared" si="9"/>
        <v>#REF!</v>
      </c>
    </row>
    <row r="46" spans="1:73" ht="18" customHeight="1" x14ac:dyDescent="0.2">
      <c r="A46" s="142" t="s">
        <v>50</v>
      </c>
      <c r="B46" s="84" t="e">
        <f t="shared" si="10"/>
        <v>#REF!</v>
      </c>
      <c r="C46" s="51" t="e">
        <f t="shared" si="10"/>
        <v>#REF!</v>
      </c>
      <c r="D46" s="95" t="e">
        <f t="shared" si="10"/>
        <v>#REF!</v>
      </c>
      <c r="E46" s="80" t="e">
        <f t="shared" si="10"/>
        <v>#REF!</v>
      </c>
      <c r="F46" s="80" t="e">
        <f t="shared" si="10"/>
        <v>#REF!</v>
      </c>
      <c r="G46" s="95" t="e">
        <f t="shared" si="10"/>
        <v>#REF!</v>
      </c>
      <c r="H46" s="51" t="e">
        <f t="shared" si="10"/>
        <v>#REF!</v>
      </c>
      <c r="I46" s="51" t="e">
        <f t="shared" si="10"/>
        <v>#REF!</v>
      </c>
      <c r="J46" s="95" t="e">
        <f t="shared" si="10"/>
        <v>#REF!</v>
      </c>
      <c r="K46" s="80" t="e">
        <f t="shared" si="10"/>
        <v>#REF!</v>
      </c>
      <c r="L46" s="80" t="e">
        <f t="shared" si="10"/>
        <v>#REF!</v>
      </c>
      <c r="M46" s="95" t="e">
        <f t="shared" si="10"/>
        <v>#REF!</v>
      </c>
      <c r="N46" s="51" t="e">
        <f t="shared" si="10"/>
        <v>#REF!</v>
      </c>
      <c r="O46" s="51" t="e">
        <f t="shared" si="10"/>
        <v>#REF!</v>
      </c>
      <c r="P46" s="95" t="e">
        <f t="shared" si="10"/>
        <v>#REF!</v>
      </c>
      <c r="Q46" s="80" t="e">
        <f t="shared" si="6"/>
        <v>#REF!</v>
      </c>
      <c r="R46" s="80" t="e">
        <f t="shared" si="6"/>
        <v>#REF!</v>
      </c>
      <c r="S46" s="95" t="e">
        <f t="shared" si="6"/>
        <v>#REF!</v>
      </c>
      <c r="T46" s="51" t="e">
        <f t="shared" si="6"/>
        <v>#REF!</v>
      </c>
      <c r="U46" s="51" t="e">
        <f t="shared" si="6"/>
        <v>#REF!</v>
      </c>
      <c r="V46" s="95" t="e">
        <f t="shared" si="6"/>
        <v>#REF!</v>
      </c>
      <c r="W46" s="80" t="e">
        <f t="shared" si="6"/>
        <v>#REF!</v>
      </c>
      <c r="X46" s="80" t="e">
        <f t="shared" si="6"/>
        <v>#REF!</v>
      </c>
      <c r="Y46" s="96" t="e">
        <f t="shared" si="6"/>
        <v>#REF!</v>
      </c>
      <c r="Z46" s="97" t="e">
        <f>IF(#REF!="","",#REF!)</f>
        <v>#REF!</v>
      </c>
      <c r="AA46" s="95" t="e">
        <f>IF(#REF!="","",#REF!)</f>
        <v>#REF!</v>
      </c>
      <c r="AB46" s="95" t="e">
        <f>IF(#REF!="","",#REF!)</f>
        <v>#REF!</v>
      </c>
      <c r="AC46" s="95" t="e">
        <f>IF(#REF!="","",#REF!)</f>
        <v>#REF!</v>
      </c>
      <c r="AD46" s="95" t="e">
        <f>IF(#REF!="","",#REF!)</f>
        <v>#REF!</v>
      </c>
      <c r="AE46" s="95" t="e">
        <f>IF(#REF!="","",#REF!)</f>
        <v>#REF!</v>
      </c>
      <c r="AF46" s="95" t="e">
        <f>IF(#REF!="","",#REF!)</f>
        <v>#REF!</v>
      </c>
      <c r="AG46" s="95" t="e">
        <f>IF(#REF!="","",#REF!)</f>
        <v>#REF!</v>
      </c>
      <c r="AH46" s="95" t="e">
        <f>IF(#REF!="","",#REF!)</f>
        <v>#REF!</v>
      </c>
      <c r="AI46" s="95" t="e">
        <f>IF(#REF!="","",#REF!)</f>
        <v>#REF!</v>
      </c>
      <c r="AJ46" s="95" t="e">
        <f>IF(#REF!="","",#REF!)</f>
        <v>#REF!</v>
      </c>
      <c r="AK46" s="95" t="e">
        <f>IF(#REF!="","",#REF!)</f>
        <v>#REF!</v>
      </c>
      <c r="AL46" s="95" t="e">
        <f>IF(#REF!="","",#REF!)</f>
        <v>#REF!</v>
      </c>
      <c r="AM46" s="95" t="e">
        <f>IF(#REF!="","",#REF!)</f>
        <v>#REF!</v>
      </c>
      <c r="AN46" s="95" t="e">
        <f>IF(#REF!="","",#REF!)</f>
        <v>#REF!</v>
      </c>
      <c r="AO46" s="95" t="e">
        <f>IF(#REF!="","",#REF!)</f>
        <v>#REF!</v>
      </c>
      <c r="AP46" s="95" t="e">
        <f>IF(#REF!="","",#REF!)</f>
        <v>#REF!</v>
      </c>
      <c r="AQ46" s="95" t="e">
        <f>IF(#REF!="","",#REF!)</f>
        <v>#REF!</v>
      </c>
      <c r="AR46" s="95" t="e">
        <f t="shared" si="8"/>
        <v>#REF!</v>
      </c>
      <c r="AS46" s="95" t="e">
        <f t="shared" si="8"/>
        <v>#REF!</v>
      </c>
      <c r="AT46" s="95" t="e">
        <f t="shared" si="8"/>
        <v>#REF!</v>
      </c>
      <c r="AU46" s="95" t="e">
        <f t="shared" si="3"/>
        <v>#REF!</v>
      </c>
      <c r="AV46" s="95" t="e">
        <f t="shared" si="3"/>
        <v>#REF!</v>
      </c>
      <c r="AW46" s="96" t="e">
        <f t="shared" si="3"/>
        <v>#REF!</v>
      </c>
      <c r="AX46" s="97" t="e">
        <f>IF(#REF!="","",#REF!)</f>
        <v>#REF!</v>
      </c>
      <c r="AY46" s="95" t="e">
        <f>IF(#REF!="","",#REF!)</f>
        <v>#REF!</v>
      </c>
      <c r="AZ46" s="95" t="e">
        <f>IF(#REF!="","",#REF!)</f>
        <v>#REF!</v>
      </c>
      <c r="BA46" s="95" t="e">
        <f>IF(#REF!="","",#REF!)</f>
        <v>#REF!</v>
      </c>
      <c r="BB46" s="95" t="e">
        <f>IF(#REF!="","",#REF!)</f>
        <v>#REF!</v>
      </c>
      <c r="BC46" s="95" t="e">
        <f>IF(#REF!="","",#REF!)</f>
        <v>#REF!</v>
      </c>
      <c r="BD46" s="95" t="e">
        <f>IF(#REF!="","",#REF!)</f>
        <v>#REF!</v>
      </c>
      <c r="BE46" s="95" t="e">
        <f>IF(#REF!="","",#REF!)</f>
        <v>#REF!</v>
      </c>
      <c r="BF46" s="95" t="e">
        <f>IF(#REF!="","",#REF!)</f>
        <v>#REF!</v>
      </c>
      <c r="BG46" s="95" t="e">
        <f>IF(#REF!="","",#REF!)</f>
        <v>#REF!</v>
      </c>
      <c r="BH46" s="95" t="e">
        <f>IF(#REF!="","",#REF!)</f>
        <v>#REF!</v>
      </c>
      <c r="BI46" s="95" t="e">
        <f>IF(#REF!="","",#REF!)</f>
        <v>#REF!</v>
      </c>
      <c r="BJ46" s="95" t="e">
        <f>IF(#REF!="","",#REF!)</f>
        <v>#REF!</v>
      </c>
      <c r="BK46" s="95" t="e">
        <f>IF(#REF!="","",#REF!)</f>
        <v>#REF!</v>
      </c>
      <c r="BL46" s="95" t="e">
        <f>IF(#REF!="","",#REF!)</f>
        <v>#REF!</v>
      </c>
      <c r="BM46" s="95" t="e">
        <f>IF(#REF!="","",#REF!)</f>
        <v>#REF!</v>
      </c>
      <c r="BN46" s="95" t="e">
        <f>IF(#REF!="","",#REF!)</f>
        <v>#REF!</v>
      </c>
      <c r="BO46" s="95" t="e">
        <f>IF(#REF!="","",#REF!)</f>
        <v>#REF!</v>
      </c>
      <c r="BP46" s="95" t="e">
        <f t="shared" si="9"/>
        <v>#REF!</v>
      </c>
      <c r="BQ46" s="95" t="e">
        <f t="shared" si="9"/>
        <v>#REF!</v>
      </c>
      <c r="BR46" s="95" t="e">
        <f t="shared" si="9"/>
        <v>#REF!</v>
      </c>
      <c r="BS46" s="95" t="e">
        <f t="shared" si="9"/>
        <v>#REF!</v>
      </c>
      <c r="BT46" s="95" t="e">
        <f t="shared" si="9"/>
        <v>#REF!</v>
      </c>
      <c r="BU46" s="96" t="e">
        <f t="shared" si="9"/>
        <v>#REF!</v>
      </c>
    </row>
    <row r="47" spans="1:73" ht="18" customHeight="1" x14ac:dyDescent="0.2">
      <c r="A47" s="142" t="s">
        <v>51</v>
      </c>
      <c r="B47" s="84" t="e">
        <f t="shared" si="10"/>
        <v>#REF!</v>
      </c>
      <c r="C47" s="51" t="e">
        <f t="shared" si="10"/>
        <v>#REF!</v>
      </c>
      <c r="D47" s="95" t="e">
        <f t="shared" si="10"/>
        <v>#REF!</v>
      </c>
      <c r="E47" s="80" t="e">
        <f t="shared" si="10"/>
        <v>#REF!</v>
      </c>
      <c r="F47" s="80" t="e">
        <f t="shared" si="10"/>
        <v>#REF!</v>
      </c>
      <c r="G47" s="95" t="e">
        <f t="shared" si="10"/>
        <v>#REF!</v>
      </c>
      <c r="H47" s="51" t="e">
        <f t="shared" si="10"/>
        <v>#REF!</v>
      </c>
      <c r="I47" s="51" t="e">
        <f t="shared" si="10"/>
        <v>#REF!</v>
      </c>
      <c r="J47" s="95" t="e">
        <f t="shared" si="10"/>
        <v>#REF!</v>
      </c>
      <c r="K47" s="80" t="e">
        <f t="shared" si="10"/>
        <v>#REF!</v>
      </c>
      <c r="L47" s="80" t="e">
        <f t="shared" si="10"/>
        <v>#REF!</v>
      </c>
      <c r="M47" s="95" t="e">
        <f t="shared" si="10"/>
        <v>#REF!</v>
      </c>
      <c r="N47" s="51" t="e">
        <f t="shared" si="10"/>
        <v>#REF!</v>
      </c>
      <c r="O47" s="51" t="e">
        <f t="shared" si="10"/>
        <v>#REF!</v>
      </c>
      <c r="P47" s="95" t="e">
        <f t="shared" si="10"/>
        <v>#REF!</v>
      </c>
      <c r="Q47" s="80" t="e">
        <f t="shared" si="6"/>
        <v>#REF!</v>
      </c>
      <c r="R47" s="80" t="e">
        <f t="shared" si="6"/>
        <v>#REF!</v>
      </c>
      <c r="S47" s="95" t="e">
        <f t="shared" si="6"/>
        <v>#REF!</v>
      </c>
      <c r="T47" s="51" t="e">
        <f t="shared" si="6"/>
        <v>#REF!</v>
      </c>
      <c r="U47" s="51" t="e">
        <f t="shared" si="6"/>
        <v>#REF!</v>
      </c>
      <c r="V47" s="95" t="e">
        <f t="shared" si="6"/>
        <v>#REF!</v>
      </c>
      <c r="W47" s="80" t="e">
        <f t="shared" si="6"/>
        <v>#REF!</v>
      </c>
      <c r="X47" s="80" t="e">
        <f t="shared" si="6"/>
        <v>#REF!</v>
      </c>
      <c r="Y47" s="96" t="e">
        <f t="shared" si="6"/>
        <v>#REF!</v>
      </c>
      <c r="Z47" s="97" t="e">
        <f>IF(#REF!="","",#REF!)</f>
        <v>#REF!</v>
      </c>
      <c r="AA47" s="95" t="e">
        <f>IF(#REF!="","",#REF!)</f>
        <v>#REF!</v>
      </c>
      <c r="AB47" s="95" t="e">
        <f>IF(#REF!="","",#REF!)</f>
        <v>#REF!</v>
      </c>
      <c r="AC47" s="95" t="e">
        <f>IF(#REF!="","",#REF!)</f>
        <v>#REF!</v>
      </c>
      <c r="AD47" s="95" t="e">
        <f>IF(#REF!="","",#REF!)</f>
        <v>#REF!</v>
      </c>
      <c r="AE47" s="95" t="e">
        <f>IF(#REF!="","",#REF!)</f>
        <v>#REF!</v>
      </c>
      <c r="AF47" s="95" t="e">
        <f>IF(#REF!="","",#REF!)</f>
        <v>#REF!</v>
      </c>
      <c r="AG47" s="95" t="e">
        <f>IF(#REF!="","",#REF!)</f>
        <v>#REF!</v>
      </c>
      <c r="AH47" s="95" t="e">
        <f>IF(#REF!="","",#REF!)</f>
        <v>#REF!</v>
      </c>
      <c r="AI47" s="95" t="e">
        <f>IF(#REF!="","",#REF!)</f>
        <v>#REF!</v>
      </c>
      <c r="AJ47" s="95" t="e">
        <f>IF(#REF!="","",#REF!)</f>
        <v>#REF!</v>
      </c>
      <c r="AK47" s="95" t="e">
        <f>IF(#REF!="","",#REF!)</f>
        <v>#REF!</v>
      </c>
      <c r="AL47" s="95" t="e">
        <f>IF(#REF!="","",#REF!)</f>
        <v>#REF!</v>
      </c>
      <c r="AM47" s="95" t="e">
        <f>IF(#REF!="","",#REF!)</f>
        <v>#REF!</v>
      </c>
      <c r="AN47" s="95" t="e">
        <f>IF(#REF!="","",#REF!)</f>
        <v>#REF!</v>
      </c>
      <c r="AO47" s="95" t="e">
        <f>IF(#REF!="","",#REF!)</f>
        <v>#REF!</v>
      </c>
      <c r="AP47" s="95" t="e">
        <f>IF(#REF!="","",#REF!)</f>
        <v>#REF!</v>
      </c>
      <c r="AQ47" s="95" t="e">
        <f>IF(#REF!="","",#REF!)</f>
        <v>#REF!</v>
      </c>
      <c r="AR47" s="95" t="e">
        <f t="shared" si="8"/>
        <v>#REF!</v>
      </c>
      <c r="AS47" s="95" t="e">
        <f t="shared" si="8"/>
        <v>#REF!</v>
      </c>
      <c r="AT47" s="95" t="e">
        <f t="shared" si="8"/>
        <v>#REF!</v>
      </c>
      <c r="AU47" s="95" t="e">
        <f t="shared" si="3"/>
        <v>#REF!</v>
      </c>
      <c r="AV47" s="95" t="e">
        <f t="shared" si="3"/>
        <v>#REF!</v>
      </c>
      <c r="AW47" s="96" t="e">
        <f t="shared" si="3"/>
        <v>#REF!</v>
      </c>
      <c r="AX47" s="97" t="e">
        <f>IF(#REF!="","",#REF!)</f>
        <v>#REF!</v>
      </c>
      <c r="AY47" s="95" t="e">
        <f>IF(#REF!="","",#REF!)</f>
        <v>#REF!</v>
      </c>
      <c r="AZ47" s="95" t="e">
        <f>IF(#REF!="","",#REF!)</f>
        <v>#REF!</v>
      </c>
      <c r="BA47" s="95" t="e">
        <f>IF(#REF!="","",#REF!)</f>
        <v>#REF!</v>
      </c>
      <c r="BB47" s="95" t="e">
        <f>IF(#REF!="","",#REF!)</f>
        <v>#REF!</v>
      </c>
      <c r="BC47" s="95" t="e">
        <f>IF(#REF!="","",#REF!)</f>
        <v>#REF!</v>
      </c>
      <c r="BD47" s="95" t="e">
        <f>IF(#REF!="","",#REF!)</f>
        <v>#REF!</v>
      </c>
      <c r="BE47" s="95" t="e">
        <f>IF(#REF!="","",#REF!)</f>
        <v>#REF!</v>
      </c>
      <c r="BF47" s="95" t="e">
        <f>IF(#REF!="","",#REF!)</f>
        <v>#REF!</v>
      </c>
      <c r="BG47" s="95" t="e">
        <f>IF(#REF!="","",#REF!)</f>
        <v>#REF!</v>
      </c>
      <c r="BH47" s="95" t="e">
        <f>IF(#REF!="","",#REF!)</f>
        <v>#REF!</v>
      </c>
      <c r="BI47" s="95" t="e">
        <f>IF(#REF!="","",#REF!)</f>
        <v>#REF!</v>
      </c>
      <c r="BJ47" s="95" t="e">
        <f>IF(#REF!="","",#REF!)</f>
        <v>#REF!</v>
      </c>
      <c r="BK47" s="95" t="e">
        <f>IF(#REF!="","",#REF!)</f>
        <v>#REF!</v>
      </c>
      <c r="BL47" s="95" t="e">
        <f>IF(#REF!="","",#REF!)</f>
        <v>#REF!</v>
      </c>
      <c r="BM47" s="95" t="e">
        <f>IF(#REF!="","",#REF!)</f>
        <v>#REF!</v>
      </c>
      <c r="BN47" s="95" t="e">
        <f>IF(#REF!="","",#REF!)</f>
        <v>#REF!</v>
      </c>
      <c r="BO47" s="95" t="e">
        <f>IF(#REF!="","",#REF!)</f>
        <v>#REF!</v>
      </c>
      <c r="BP47" s="95" t="e">
        <f t="shared" si="9"/>
        <v>#REF!</v>
      </c>
      <c r="BQ47" s="95" t="e">
        <f t="shared" si="9"/>
        <v>#REF!</v>
      </c>
      <c r="BR47" s="95" t="e">
        <f t="shared" si="9"/>
        <v>#REF!</v>
      </c>
      <c r="BS47" s="95" t="e">
        <f t="shared" si="9"/>
        <v>#REF!</v>
      </c>
      <c r="BT47" s="95" t="e">
        <f t="shared" si="9"/>
        <v>#REF!</v>
      </c>
      <c r="BU47" s="96" t="e">
        <f t="shared" si="9"/>
        <v>#REF!</v>
      </c>
    </row>
    <row r="48" spans="1:73" ht="18" customHeight="1" x14ac:dyDescent="0.2">
      <c r="A48" s="142" t="s">
        <v>52</v>
      </c>
      <c r="B48" s="84" t="e">
        <f t="shared" si="10"/>
        <v>#REF!</v>
      </c>
      <c r="C48" s="51" t="e">
        <f t="shared" si="10"/>
        <v>#REF!</v>
      </c>
      <c r="D48" s="95" t="e">
        <f t="shared" si="10"/>
        <v>#REF!</v>
      </c>
      <c r="E48" s="80" t="e">
        <f t="shared" si="10"/>
        <v>#REF!</v>
      </c>
      <c r="F48" s="80" t="e">
        <f t="shared" si="10"/>
        <v>#REF!</v>
      </c>
      <c r="G48" s="95" t="e">
        <f t="shared" si="10"/>
        <v>#REF!</v>
      </c>
      <c r="H48" s="51" t="e">
        <f t="shared" si="10"/>
        <v>#REF!</v>
      </c>
      <c r="I48" s="51" t="e">
        <f t="shared" si="10"/>
        <v>#REF!</v>
      </c>
      <c r="J48" s="95" t="e">
        <f t="shared" si="10"/>
        <v>#REF!</v>
      </c>
      <c r="K48" s="80" t="e">
        <f t="shared" si="10"/>
        <v>#REF!</v>
      </c>
      <c r="L48" s="80" t="e">
        <f t="shared" si="10"/>
        <v>#REF!</v>
      </c>
      <c r="M48" s="95" t="e">
        <f t="shared" si="10"/>
        <v>#REF!</v>
      </c>
      <c r="N48" s="51" t="e">
        <f t="shared" si="10"/>
        <v>#REF!</v>
      </c>
      <c r="O48" s="51" t="e">
        <f t="shared" si="10"/>
        <v>#REF!</v>
      </c>
      <c r="P48" s="95" t="e">
        <f t="shared" si="10"/>
        <v>#REF!</v>
      </c>
      <c r="Q48" s="80" t="e">
        <f t="shared" si="6"/>
        <v>#REF!</v>
      </c>
      <c r="R48" s="80" t="e">
        <f t="shared" si="6"/>
        <v>#REF!</v>
      </c>
      <c r="S48" s="95" t="e">
        <f t="shared" si="6"/>
        <v>#REF!</v>
      </c>
      <c r="T48" s="51" t="e">
        <f t="shared" si="6"/>
        <v>#REF!</v>
      </c>
      <c r="U48" s="51" t="e">
        <f t="shared" si="6"/>
        <v>#REF!</v>
      </c>
      <c r="V48" s="95" t="e">
        <f t="shared" si="6"/>
        <v>#REF!</v>
      </c>
      <c r="W48" s="80" t="e">
        <f t="shared" si="6"/>
        <v>#REF!</v>
      </c>
      <c r="X48" s="80" t="e">
        <f t="shared" si="6"/>
        <v>#REF!</v>
      </c>
      <c r="Y48" s="96" t="e">
        <f t="shared" si="6"/>
        <v>#REF!</v>
      </c>
      <c r="Z48" s="97" t="e">
        <f>IF(#REF!="","",#REF!)</f>
        <v>#REF!</v>
      </c>
      <c r="AA48" s="95" t="e">
        <f>IF(#REF!="","",#REF!)</f>
        <v>#REF!</v>
      </c>
      <c r="AB48" s="95" t="e">
        <f>IF(#REF!="","",#REF!)</f>
        <v>#REF!</v>
      </c>
      <c r="AC48" s="95" t="e">
        <f>IF(#REF!="","",#REF!)</f>
        <v>#REF!</v>
      </c>
      <c r="AD48" s="95" t="e">
        <f>IF(#REF!="","",#REF!)</f>
        <v>#REF!</v>
      </c>
      <c r="AE48" s="95" t="e">
        <f>IF(#REF!="","",#REF!)</f>
        <v>#REF!</v>
      </c>
      <c r="AF48" s="95" t="e">
        <f>IF(#REF!="","",#REF!)</f>
        <v>#REF!</v>
      </c>
      <c r="AG48" s="95" t="e">
        <f>IF(#REF!="","",#REF!)</f>
        <v>#REF!</v>
      </c>
      <c r="AH48" s="95" t="e">
        <f>IF(#REF!="","",#REF!)</f>
        <v>#REF!</v>
      </c>
      <c r="AI48" s="95" t="e">
        <f>IF(#REF!="","",#REF!)</f>
        <v>#REF!</v>
      </c>
      <c r="AJ48" s="95" t="e">
        <f>IF(#REF!="","",#REF!)</f>
        <v>#REF!</v>
      </c>
      <c r="AK48" s="95" t="e">
        <f>IF(#REF!="","",#REF!)</f>
        <v>#REF!</v>
      </c>
      <c r="AL48" s="95" t="e">
        <f>IF(#REF!="","",#REF!)</f>
        <v>#REF!</v>
      </c>
      <c r="AM48" s="95" t="e">
        <f>IF(#REF!="","",#REF!)</f>
        <v>#REF!</v>
      </c>
      <c r="AN48" s="95" t="e">
        <f>IF(#REF!="","",#REF!)</f>
        <v>#REF!</v>
      </c>
      <c r="AO48" s="95" t="e">
        <f>IF(#REF!="","",#REF!)</f>
        <v>#REF!</v>
      </c>
      <c r="AP48" s="95" t="e">
        <f>IF(#REF!="","",#REF!)</f>
        <v>#REF!</v>
      </c>
      <c r="AQ48" s="95" t="e">
        <f>IF(#REF!="","",#REF!)</f>
        <v>#REF!</v>
      </c>
      <c r="AR48" s="95" t="e">
        <f t="shared" si="8"/>
        <v>#REF!</v>
      </c>
      <c r="AS48" s="95" t="e">
        <f t="shared" si="8"/>
        <v>#REF!</v>
      </c>
      <c r="AT48" s="95" t="e">
        <f t="shared" si="8"/>
        <v>#REF!</v>
      </c>
      <c r="AU48" s="95" t="e">
        <f t="shared" si="3"/>
        <v>#REF!</v>
      </c>
      <c r="AV48" s="95" t="e">
        <f t="shared" si="3"/>
        <v>#REF!</v>
      </c>
      <c r="AW48" s="96" t="e">
        <f t="shared" si="3"/>
        <v>#REF!</v>
      </c>
      <c r="AX48" s="97" t="e">
        <f>IF(#REF!="","",#REF!)</f>
        <v>#REF!</v>
      </c>
      <c r="AY48" s="95" t="e">
        <f>IF(#REF!="","",#REF!)</f>
        <v>#REF!</v>
      </c>
      <c r="AZ48" s="95" t="e">
        <f>IF(#REF!="","",#REF!)</f>
        <v>#REF!</v>
      </c>
      <c r="BA48" s="95" t="e">
        <f>IF(#REF!="","",#REF!)</f>
        <v>#REF!</v>
      </c>
      <c r="BB48" s="95" t="e">
        <f>IF(#REF!="","",#REF!)</f>
        <v>#REF!</v>
      </c>
      <c r="BC48" s="95" t="e">
        <f>IF(#REF!="","",#REF!)</f>
        <v>#REF!</v>
      </c>
      <c r="BD48" s="95" t="e">
        <f>IF(#REF!="","",#REF!)</f>
        <v>#REF!</v>
      </c>
      <c r="BE48" s="95" t="e">
        <f>IF(#REF!="","",#REF!)</f>
        <v>#REF!</v>
      </c>
      <c r="BF48" s="95" t="e">
        <f>IF(#REF!="","",#REF!)</f>
        <v>#REF!</v>
      </c>
      <c r="BG48" s="95" t="e">
        <f>IF(#REF!="","",#REF!)</f>
        <v>#REF!</v>
      </c>
      <c r="BH48" s="95" t="e">
        <f>IF(#REF!="","",#REF!)</f>
        <v>#REF!</v>
      </c>
      <c r="BI48" s="95" t="e">
        <f>IF(#REF!="","",#REF!)</f>
        <v>#REF!</v>
      </c>
      <c r="BJ48" s="95" t="e">
        <f>IF(#REF!="","",#REF!)</f>
        <v>#REF!</v>
      </c>
      <c r="BK48" s="95" t="e">
        <f>IF(#REF!="","",#REF!)</f>
        <v>#REF!</v>
      </c>
      <c r="BL48" s="95" t="e">
        <f>IF(#REF!="","",#REF!)</f>
        <v>#REF!</v>
      </c>
      <c r="BM48" s="95" t="e">
        <f>IF(#REF!="","",#REF!)</f>
        <v>#REF!</v>
      </c>
      <c r="BN48" s="95" t="e">
        <f>IF(#REF!="","",#REF!)</f>
        <v>#REF!</v>
      </c>
      <c r="BO48" s="95" t="e">
        <f>IF(#REF!="","",#REF!)</f>
        <v>#REF!</v>
      </c>
      <c r="BP48" s="95" t="e">
        <f t="shared" si="9"/>
        <v>#REF!</v>
      </c>
      <c r="BQ48" s="95" t="e">
        <f t="shared" si="9"/>
        <v>#REF!</v>
      </c>
      <c r="BR48" s="95" t="e">
        <f t="shared" si="9"/>
        <v>#REF!</v>
      </c>
      <c r="BS48" s="95" t="e">
        <f t="shared" si="9"/>
        <v>#REF!</v>
      </c>
      <c r="BT48" s="95" t="e">
        <f t="shared" si="9"/>
        <v>#REF!</v>
      </c>
      <c r="BU48" s="96" t="e">
        <f t="shared" si="9"/>
        <v>#REF!</v>
      </c>
    </row>
    <row r="49" spans="1:73" ht="18" customHeight="1" x14ac:dyDescent="0.2">
      <c r="A49" s="142" t="s">
        <v>53</v>
      </c>
      <c r="B49" s="84" t="e">
        <f t="shared" si="10"/>
        <v>#REF!</v>
      </c>
      <c r="C49" s="51" t="e">
        <f t="shared" si="10"/>
        <v>#REF!</v>
      </c>
      <c r="D49" s="95" t="e">
        <f t="shared" si="10"/>
        <v>#REF!</v>
      </c>
      <c r="E49" s="80" t="e">
        <f t="shared" si="10"/>
        <v>#REF!</v>
      </c>
      <c r="F49" s="80" t="e">
        <f t="shared" si="10"/>
        <v>#REF!</v>
      </c>
      <c r="G49" s="95" t="e">
        <f t="shared" si="10"/>
        <v>#REF!</v>
      </c>
      <c r="H49" s="51" t="e">
        <f t="shared" si="10"/>
        <v>#REF!</v>
      </c>
      <c r="I49" s="51" t="e">
        <f t="shared" si="10"/>
        <v>#REF!</v>
      </c>
      <c r="J49" s="95" t="e">
        <f t="shared" si="10"/>
        <v>#REF!</v>
      </c>
      <c r="K49" s="80" t="e">
        <f t="shared" si="10"/>
        <v>#REF!</v>
      </c>
      <c r="L49" s="80" t="e">
        <f t="shared" si="10"/>
        <v>#REF!</v>
      </c>
      <c r="M49" s="95" t="e">
        <f t="shared" si="10"/>
        <v>#REF!</v>
      </c>
      <c r="N49" s="51" t="e">
        <f t="shared" si="10"/>
        <v>#REF!</v>
      </c>
      <c r="O49" s="51" t="e">
        <f t="shared" si="10"/>
        <v>#REF!</v>
      </c>
      <c r="P49" s="95" t="e">
        <f t="shared" si="10"/>
        <v>#REF!</v>
      </c>
      <c r="Q49" s="80" t="e">
        <f t="shared" si="6"/>
        <v>#REF!</v>
      </c>
      <c r="R49" s="80" t="e">
        <f t="shared" si="6"/>
        <v>#REF!</v>
      </c>
      <c r="S49" s="95" t="e">
        <f t="shared" si="6"/>
        <v>#REF!</v>
      </c>
      <c r="T49" s="51" t="e">
        <f t="shared" si="6"/>
        <v>#REF!</v>
      </c>
      <c r="U49" s="51" t="e">
        <f t="shared" si="6"/>
        <v>#REF!</v>
      </c>
      <c r="V49" s="95" t="e">
        <f t="shared" si="6"/>
        <v>#REF!</v>
      </c>
      <c r="W49" s="80" t="e">
        <f t="shared" si="6"/>
        <v>#REF!</v>
      </c>
      <c r="X49" s="80" t="e">
        <f t="shared" si="6"/>
        <v>#REF!</v>
      </c>
      <c r="Y49" s="96" t="e">
        <f t="shared" si="6"/>
        <v>#REF!</v>
      </c>
      <c r="Z49" s="97" t="e">
        <f>IF(#REF!="","",#REF!)</f>
        <v>#REF!</v>
      </c>
      <c r="AA49" s="95" t="e">
        <f>IF(#REF!="","",#REF!)</f>
        <v>#REF!</v>
      </c>
      <c r="AB49" s="95" t="e">
        <f>IF(#REF!="","",#REF!)</f>
        <v>#REF!</v>
      </c>
      <c r="AC49" s="95" t="e">
        <f>IF(#REF!="","",#REF!)</f>
        <v>#REF!</v>
      </c>
      <c r="AD49" s="95" t="e">
        <f>IF(#REF!="","",#REF!)</f>
        <v>#REF!</v>
      </c>
      <c r="AE49" s="95" t="e">
        <f>IF(#REF!="","",#REF!)</f>
        <v>#REF!</v>
      </c>
      <c r="AF49" s="95" t="e">
        <f>IF(#REF!="","",#REF!)</f>
        <v>#REF!</v>
      </c>
      <c r="AG49" s="95" t="e">
        <f>IF(#REF!="","",#REF!)</f>
        <v>#REF!</v>
      </c>
      <c r="AH49" s="95" t="e">
        <f>IF(#REF!="","",#REF!)</f>
        <v>#REF!</v>
      </c>
      <c r="AI49" s="95" t="e">
        <f>IF(#REF!="","",#REF!)</f>
        <v>#REF!</v>
      </c>
      <c r="AJ49" s="95" t="e">
        <f>IF(#REF!="","",#REF!)</f>
        <v>#REF!</v>
      </c>
      <c r="AK49" s="95" t="e">
        <f>IF(#REF!="","",#REF!)</f>
        <v>#REF!</v>
      </c>
      <c r="AL49" s="95" t="e">
        <f>IF(#REF!="","",#REF!)</f>
        <v>#REF!</v>
      </c>
      <c r="AM49" s="95" t="e">
        <f>IF(#REF!="","",#REF!)</f>
        <v>#REF!</v>
      </c>
      <c r="AN49" s="95" t="e">
        <f>IF(#REF!="","",#REF!)</f>
        <v>#REF!</v>
      </c>
      <c r="AO49" s="95" t="e">
        <f>IF(#REF!="","",#REF!)</f>
        <v>#REF!</v>
      </c>
      <c r="AP49" s="95" t="e">
        <f>IF(#REF!="","",#REF!)</f>
        <v>#REF!</v>
      </c>
      <c r="AQ49" s="95" t="e">
        <f>IF(#REF!="","",#REF!)</f>
        <v>#REF!</v>
      </c>
      <c r="AR49" s="95" t="e">
        <f t="shared" si="8"/>
        <v>#REF!</v>
      </c>
      <c r="AS49" s="95" t="e">
        <f t="shared" si="8"/>
        <v>#REF!</v>
      </c>
      <c r="AT49" s="95" t="e">
        <f t="shared" si="8"/>
        <v>#REF!</v>
      </c>
      <c r="AU49" s="95" t="e">
        <f t="shared" si="3"/>
        <v>#REF!</v>
      </c>
      <c r="AV49" s="95" t="e">
        <f t="shared" si="3"/>
        <v>#REF!</v>
      </c>
      <c r="AW49" s="96" t="e">
        <f t="shared" si="3"/>
        <v>#REF!</v>
      </c>
      <c r="AX49" s="97" t="e">
        <f>IF(#REF!="","",#REF!)</f>
        <v>#REF!</v>
      </c>
      <c r="AY49" s="95" t="e">
        <f>IF(#REF!="","",#REF!)</f>
        <v>#REF!</v>
      </c>
      <c r="AZ49" s="95" t="e">
        <f>IF(#REF!="","",#REF!)</f>
        <v>#REF!</v>
      </c>
      <c r="BA49" s="95" t="e">
        <f>IF(#REF!="","",#REF!)</f>
        <v>#REF!</v>
      </c>
      <c r="BB49" s="95" t="e">
        <f>IF(#REF!="","",#REF!)</f>
        <v>#REF!</v>
      </c>
      <c r="BC49" s="95" t="e">
        <f>IF(#REF!="","",#REF!)</f>
        <v>#REF!</v>
      </c>
      <c r="BD49" s="95" t="e">
        <f>IF(#REF!="","",#REF!)</f>
        <v>#REF!</v>
      </c>
      <c r="BE49" s="95" t="e">
        <f>IF(#REF!="","",#REF!)</f>
        <v>#REF!</v>
      </c>
      <c r="BF49" s="95" t="e">
        <f>IF(#REF!="","",#REF!)</f>
        <v>#REF!</v>
      </c>
      <c r="BG49" s="95" t="e">
        <f>IF(#REF!="","",#REF!)</f>
        <v>#REF!</v>
      </c>
      <c r="BH49" s="95" t="e">
        <f>IF(#REF!="","",#REF!)</f>
        <v>#REF!</v>
      </c>
      <c r="BI49" s="95" t="e">
        <f>IF(#REF!="","",#REF!)</f>
        <v>#REF!</v>
      </c>
      <c r="BJ49" s="95" t="e">
        <f>IF(#REF!="","",#REF!)</f>
        <v>#REF!</v>
      </c>
      <c r="BK49" s="95" t="e">
        <f>IF(#REF!="","",#REF!)</f>
        <v>#REF!</v>
      </c>
      <c r="BL49" s="95" t="e">
        <f>IF(#REF!="","",#REF!)</f>
        <v>#REF!</v>
      </c>
      <c r="BM49" s="95" t="e">
        <f>IF(#REF!="","",#REF!)</f>
        <v>#REF!</v>
      </c>
      <c r="BN49" s="95" t="e">
        <f>IF(#REF!="","",#REF!)</f>
        <v>#REF!</v>
      </c>
      <c r="BO49" s="95" t="e">
        <f>IF(#REF!="","",#REF!)</f>
        <v>#REF!</v>
      </c>
      <c r="BP49" s="95" t="e">
        <f t="shared" si="9"/>
        <v>#REF!</v>
      </c>
      <c r="BQ49" s="95" t="e">
        <f t="shared" si="9"/>
        <v>#REF!</v>
      </c>
      <c r="BR49" s="95" t="e">
        <f t="shared" si="9"/>
        <v>#REF!</v>
      </c>
      <c r="BS49" s="95" t="e">
        <f t="shared" si="9"/>
        <v>#REF!</v>
      </c>
      <c r="BT49" s="95" t="e">
        <f t="shared" si="9"/>
        <v>#REF!</v>
      </c>
      <c r="BU49" s="96" t="e">
        <f t="shared" si="9"/>
        <v>#REF!</v>
      </c>
    </row>
    <row r="50" spans="1:73" ht="18" customHeight="1" x14ac:dyDescent="0.2">
      <c r="A50" s="142" t="s">
        <v>54</v>
      </c>
      <c r="B50" s="84" t="e">
        <f t="shared" si="10"/>
        <v>#REF!</v>
      </c>
      <c r="C50" s="51" t="e">
        <f t="shared" si="10"/>
        <v>#REF!</v>
      </c>
      <c r="D50" s="95" t="e">
        <f t="shared" si="10"/>
        <v>#REF!</v>
      </c>
      <c r="E50" s="80" t="e">
        <f t="shared" si="10"/>
        <v>#REF!</v>
      </c>
      <c r="F50" s="80" t="e">
        <f t="shared" si="10"/>
        <v>#REF!</v>
      </c>
      <c r="G50" s="95" t="e">
        <f t="shared" si="10"/>
        <v>#REF!</v>
      </c>
      <c r="H50" s="51" t="e">
        <f t="shared" si="10"/>
        <v>#REF!</v>
      </c>
      <c r="I50" s="51" t="e">
        <f t="shared" si="10"/>
        <v>#REF!</v>
      </c>
      <c r="J50" s="95" t="e">
        <f t="shared" si="10"/>
        <v>#REF!</v>
      </c>
      <c r="K50" s="80" t="e">
        <f t="shared" si="10"/>
        <v>#REF!</v>
      </c>
      <c r="L50" s="80" t="e">
        <f t="shared" si="10"/>
        <v>#REF!</v>
      </c>
      <c r="M50" s="95" t="e">
        <f t="shared" si="10"/>
        <v>#REF!</v>
      </c>
      <c r="N50" s="51" t="e">
        <f t="shared" si="10"/>
        <v>#REF!</v>
      </c>
      <c r="O50" s="51" t="e">
        <f t="shared" si="10"/>
        <v>#REF!</v>
      </c>
      <c r="P50" s="95" t="e">
        <f t="shared" si="10"/>
        <v>#REF!</v>
      </c>
      <c r="Q50" s="80" t="e">
        <f t="shared" si="6"/>
        <v>#REF!</v>
      </c>
      <c r="R50" s="80" t="e">
        <f t="shared" si="6"/>
        <v>#REF!</v>
      </c>
      <c r="S50" s="95" t="e">
        <f t="shared" si="6"/>
        <v>#REF!</v>
      </c>
      <c r="T50" s="51" t="e">
        <f t="shared" si="6"/>
        <v>#REF!</v>
      </c>
      <c r="U50" s="51" t="e">
        <f t="shared" si="6"/>
        <v>#REF!</v>
      </c>
      <c r="V50" s="95" t="e">
        <f t="shared" si="6"/>
        <v>#REF!</v>
      </c>
      <c r="W50" s="80" t="e">
        <f t="shared" si="6"/>
        <v>#REF!</v>
      </c>
      <c r="X50" s="80" t="e">
        <f t="shared" si="6"/>
        <v>#REF!</v>
      </c>
      <c r="Y50" s="96" t="e">
        <f t="shared" si="6"/>
        <v>#REF!</v>
      </c>
      <c r="Z50" s="97" t="e">
        <f>IF(#REF!="","",#REF!)</f>
        <v>#REF!</v>
      </c>
      <c r="AA50" s="95" t="e">
        <f>IF(#REF!="","",#REF!)</f>
        <v>#REF!</v>
      </c>
      <c r="AB50" s="95" t="e">
        <f>IF(#REF!="","",#REF!)</f>
        <v>#REF!</v>
      </c>
      <c r="AC50" s="95" t="e">
        <f>IF(#REF!="","",#REF!)</f>
        <v>#REF!</v>
      </c>
      <c r="AD50" s="95" t="e">
        <f>IF(#REF!="","",#REF!)</f>
        <v>#REF!</v>
      </c>
      <c r="AE50" s="95" t="e">
        <f>IF(#REF!="","",#REF!)</f>
        <v>#REF!</v>
      </c>
      <c r="AF50" s="95" t="e">
        <f>IF(#REF!="","",#REF!)</f>
        <v>#REF!</v>
      </c>
      <c r="AG50" s="95" t="e">
        <f>IF(#REF!="","",#REF!)</f>
        <v>#REF!</v>
      </c>
      <c r="AH50" s="95" t="e">
        <f>IF(#REF!="","",#REF!)</f>
        <v>#REF!</v>
      </c>
      <c r="AI50" s="95" t="e">
        <f>IF(#REF!="","",#REF!)</f>
        <v>#REF!</v>
      </c>
      <c r="AJ50" s="95" t="e">
        <f>IF(#REF!="","",#REF!)</f>
        <v>#REF!</v>
      </c>
      <c r="AK50" s="95" t="e">
        <f>IF(#REF!="","",#REF!)</f>
        <v>#REF!</v>
      </c>
      <c r="AL50" s="95" t="e">
        <f>IF(#REF!="","",#REF!)</f>
        <v>#REF!</v>
      </c>
      <c r="AM50" s="95" t="e">
        <f>IF(#REF!="","",#REF!)</f>
        <v>#REF!</v>
      </c>
      <c r="AN50" s="95" t="e">
        <f>IF(#REF!="","",#REF!)</f>
        <v>#REF!</v>
      </c>
      <c r="AO50" s="95" t="e">
        <f>IF(#REF!="","",#REF!)</f>
        <v>#REF!</v>
      </c>
      <c r="AP50" s="95" t="e">
        <f>IF(#REF!="","",#REF!)</f>
        <v>#REF!</v>
      </c>
      <c r="AQ50" s="95" t="e">
        <f>IF(#REF!="","",#REF!)</f>
        <v>#REF!</v>
      </c>
      <c r="AR50" s="95" t="e">
        <f t="shared" si="8"/>
        <v>#REF!</v>
      </c>
      <c r="AS50" s="95" t="e">
        <f t="shared" si="8"/>
        <v>#REF!</v>
      </c>
      <c r="AT50" s="95" t="e">
        <f t="shared" si="8"/>
        <v>#REF!</v>
      </c>
      <c r="AU50" s="95" t="e">
        <f t="shared" si="3"/>
        <v>#REF!</v>
      </c>
      <c r="AV50" s="95" t="e">
        <f t="shared" si="3"/>
        <v>#REF!</v>
      </c>
      <c r="AW50" s="96" t="e">
        <f t="shared" si="3"/>
        <v>#REF!</v>
      </c>
      <c r="AX50" s="97" t="e">
        <f>IF(#REF!="","",#REF!)</f>
        <v>#REF!</v>
      </c>
      <c r="AY50" s="95" t="e">
        <f>IF(#REF!="","",#REF!)</f>
        <v>#REF!</v>
      </c>
      <c r="AZ50" s="95" t="e">
        <f>IF(#REF!="","",#REF!)</f>
        <v>#REF!</v>
      </c>
      <c r="BA50" s="95" t="e">
        <f>IF(#REF!="","",#REF!)</f>
        <v>#REF!</v>
      </c>
      <c r="BB50" s="95" t="e">
        <f>IF(#REF!="","",#REF!)</f>
        <v>#REF!</v>
      </c>
      <c r="BC50" s="95" t="e">
        <f>IF(#REF!="","",#REF!)</f>
        <v>#REF!</v>
      </c>
      <c r="BD50" s="95" t="e">
        <f>IF(#REF!="","",#REF!)</f>
        <v>#REF!</v>
      </c>
      <c r="BE50" s="95" t="e">
        <f>IF(#REF!="","",#REF!)</f>
        <v>#REF!</v>
      </c>
      <c r="BF50" s="95" t="e">
        <f>IF(#REF!="","",#REF!)</f>
        <v>#REF!</v>
      </c>
      <c r="BG50" s="95" t="e">
        <f>IF(#REF!="","",#REF!)</f>
        <v>#REF!</v>
      </c>
      <c r="BH50" s="95" t="e">
        <f>IF(#REF!="","",#REF!)</f>
        <v>#REF!</v>
      </c>
      <c r="BI50" s="95" t="e">
        <f>IF(#REF!="","",#REF!)</f>
        <v>#REF!</v>
      </c>
      <c r="BJ50" s="95" t="e">
        <f>IF(#REF!="","",#REF!)</f>
        <v>#REF!</v>
      </c>
      <c r="BK50" s="95" t="e">
        <f>IF(#REF!="","",#REF!)</f>
        <v>#REF!</v>
      </c>
      <c r="BL50" s="95" t="e">
        <f>IF(#REF!="","",#REF!)</f>
        <v>#REF!</v>
      </c>
      <c r="BM50" s="95" t="e">
        <f>IF(#REF!="","",#REF!)</f>
        <v>#REF!</v>
      </c>
      <c r="BN50" s="95" t="e">
        <f>IF(#REF!="","",#REF!)</f>
        <v>#REF!</v>
      </c>
      <c r="BO50" s="95" t="e">
        <f>IF(#REF!="","",#REF!)</f>
        <v>#REF!</v>
      </c>
      <c r="BP50" s="95" t="e">
        <f t="shared" si="9"/>
        <v>#REF!</v>
      </c>
      <c r="BQ50" s="95" t="e">
        <f t="shared" si="9"/>
        <v>#REF!</v>
      </c>
      <c r="BR50" s="95" t="e">
        <f t="shared" si="9"/>
        <v>#REF!</v>
      </c>
      <c r="BS50" s="95" t="e">
        <f t="shared" si="9"/>
        <v>#REF!</v>
      </c>
      <c r="BT50" s="95" t="e">
        <f t="shared" si="9"/>
        <v>#REF!</v>
      </c>
      <c r="BU50" s="96" t="e">
        <f t="shared" si="9"/>
        <v>#REF!</v>
      </c>
    </row>
    <row r="51" spans="1:73" ht="18" customHeight="1" x14ac:dyDescent="0.2">
      <c r="A51" s="142" t="s">
        <v>55</v>
      </c>
      <c r="B51" s="84" t="e">
        <f t="shared" si="10"/>
        <v>#REF!</v>
      </c>
      <c r="C51" s="51" t="e">
        <f t="shared" si="10"/>
        <v>#REF!</v>
      </c>
      <c r="D51" s="95" t="e">
        <f t="shared" si="10"/>
        <v>#REF!</v>
      </c>
      <c r="E51" s="80" t="e">
        <f t="shared" si="10"/>
        <v>#REF!</v>
      </c>
      <c r="F51" s="80" t="e">
        <f t="shared" si="10"/>
        <v>#REF!</v>
      </c>
      <c r="G51" s="95" t="e">
        <f t="shared" si="10"/>
        <v>#REF!</v>
      </c>
      <c r="H51" s="51" t="e">
        <f t="shared" si="10"/>
        <v>#REF!</v>
      </c>
      <c r="I51" s="51" t="e">
        <f t="shared" si="10"/>
        <v>#REF!</v>
      </c>
      <c r="J51" s="95" t="e">
        <f t="shared" si="10"/>
        <v>#REF!</v>
      </c>
      <c r="K51" s="80" t="e">
        <f t="shared" si="10"/>
        <v>#REF!</v>
      </c>
      <c r="L51" s="80" t="e">
        <f t="shared" si="10"/>
        <v>#REF!</v>
      </c>
      <c r="M51" s="95" t="e">
        <f t="shared" si="10"/>
        <v>#REF!</v>
      </c>
      <c r="N51" s="51" t="e">
        <f t="shared" si="10"/>
        <v>#REF!</v>
      </c>
      <c r="O51" s="51" t="e">
        <f t="shared" si="10"/>
        <v>#REF!</v>
      </c>
      <c r="P51" s="95" t="e">
        <f t="shared" si="10"/>
        <v>#REF!</v>
      </c>
      <c r="Q51" s="80" t="e">
        <f t="shared" si="6"/>
        <v>#REF!</v>
      </c>
      <c r="R51" s="80" t="e">
        <f t="shared" si="6"/>
        <v>#REF!</v>
      </c>
      <c r="S51" s="95" t="e">
        <f t="shared" si="6"/>
        <v>#REF!</v>
      </c>
      <c r="T51" s="51" t="e">
        <f t="shared" si="6"/>
        <v>#REF!</v>
      </c>
      <c r="U51" s="51" t="e">
        <f t="shared" si="6"/>
        <v>#REF!</v>
      </c>
      <c r="V51" s="95" t="e">
        <f t="shared" si="6"/>
        <v>#REF!</v>
      </c>
      <c r="W51" s="80" t="e">
        <f t="shared" si="6"/>
        <v>#REF!</v>
      </c>
      <c r="X51" s="80" t="e">
        <f t="shared" si="6"/>
        <v>#REF!</v>
      </c>
      <c r="Y51" s="96" t="e">
        <f t="shared" si="6"/>
        <v>#REF!</v>
      </c>
      <c r="Z51" s="97" t="e">
        <f>IF(#REF!="","",#REF!)</f>
        <v>#REF!</v>
      </c>
      <c r="AA51" s="95" t="e">
        <f>IF(#REF!="","",#REF!)</f>
        <v>#REF!</v>
      </c>
      <c r="AB51" s="95" t="e">
        <f>IF(#REF!="","",#REF!)</f>
        <v>#REF!</v>
      </c>
      <c r="AC51" s="95" t="e">
        <f>IF(#REF!="","",#REF!)</f>
        <v>#REF!</v>
      </c>
      <c r="AD51" s="95" t="e">
        <f>IF(#REF!="","",#REF!)</f>
        <v>#REF!</v>
      </c>
      <c r="AE51" s="95" t="e">
        <f>IF(#REF!="","",#REF!)</f>
        <v>#REF!</v>
      </c>
      <c r="AF51" s="95" t="e">
        <f>IF(#REF!="","",#REF!)</f>
        <v>#REF!</v>
      </c>
      <c r="AG51" s="95" t="e">
        <f>IF(#REF!="","",#REF!)</f>
        <v>#REF!</v>
      </c>
      <c r="AH51" s="95" t="e">
        <f>IF(#REF!="","",#REF!)</f>
        <v>#REF!</v>
      </c>
      <c r="AI51" s="95" t="e">
        <f>IF(#REF!="","",#REF!)</f>
        <v>#REF!</v>
      </c>
      <c r="AJ51" s="95" t="e">
        <f>IF(#REF!="","",#REF!)</f>
        <v>#REF!</v>
      </c>
      <c r="AK51" s="95" t="e">
        <f>IF(#REF!="","",#REF!)</f>
        <v>#REF!</v>
      </c>
      <c r="AL51" s="95" t="e">
        <f>IF(#REF!="","",#REF!)</f>
        <v>#REF!</v>
      </c>
      <c r="AM51" s="95" t="e">
        <f>IF(#REF!="","",#REF!)</f>
        <v>#REF!</v>
      </c>
      <c r="AN51" s="95" t="e">
        <f>IF(#REF!="","",#REF!)</f>
        <v>#REF!</v>
      </c>
      <c r="AO51" s="95" t="e">
        <f>IF(#REF!="","",#REF!)</f>
        <v>#REF!</v>
      </c>
      <c r="AP51" s="95" t="e">
        <f>IF(#REF!="","",#REF!)</f>
        <v>#REF!</v>
      </c>
      <c r="AQ51" s="95" t="e">
        <f>IF(#REF!="","",#REF!)</f>
        <v>#REF!</v>
      </c>
      <c r="AR51" s="95" t="e">
        <f t="shared" si="8"/>
        <v>#REF!</v>
      </c>
      <c r="AS51" s="95" t="e">
        <f t="shared" si="8"/>
        <v>#REF!</v>
      </c>
      <c r="AT51" s="95" t="e">
        <f t="shared" si="8"/>
        <v>#REF!</v>
      </c>
      <c r="AU51" s="95" t="e">
        <f t="shared" si="3"/>
        <v>#REF!</v>
      </c>
      <c r="AV51" s="95" t="e">
        <f t="shared" si="3"/>
        <v>#REF!</v>
      </c>
      <c r="AW51" s="96" t="e">
        <f t="shared" si="3"/>
        <v>#REF!</v>
      </c>
      <c r="AX51" s="97" t="e">
        <f>IF(#REF!="","",#REF!)</f>
        <v>#REF!</v>
      </c>
      <c r="AY51" s="95" t="e">
        <f>IF(#REF!="","",#REF!)</f>
        <v>#REF!</v>
      </c>
      <c r="AZ51" s="95" t="e">
        <f>IF(#REF!="","",#REF!)</f>
        <v>#REF!</v>
      </c>
      <c r="BA51" s="95" t="e">
        <f>IF(#REF!="","",#REF!)</f>
        <v>#REF!</v>
      </c>
      <c r="BB51" s="95" t="e">
        <f>IF(#REF!="","",#REF!)</f>
        <v>#REF!</v>
      </c>
      <c r="BC51" s="95" t="e">
        <f>IF(#REF!="","",#REF!)</f>
        <v>#REF!</v>
      </c>
      <c r="BD51" s="95" t="e">
        <f>IF(#REF!="","",#REF!)</f>
        <v>#REF!</v>
      </c>
      <c r="BE51" s="95" t="e">
        <f>IF(#REF!="","",#REF!)</f>
        <v>#REF!</v>
      </c>
      <c r="BF51" s="95" t="e">
        <f>IF(#REF!="","",#REF!)</f>
        <v>#REF!</v>
      </c>
      <c r="BG51" s="95" t="e">
        <f>IF(#REF!="","",#REF!)</f>
        <v>#REF!</v>
      </c>
      <c r="BH51" s="95" t="e">
        <f>IF(#REF!="","",#REF!)</f>
        <v>#REF!</v>
      </c>
      <c r="BI51" s="95" t="e">
        <f>IF(#REF!="","",#REF!)</f>
        <v>#REF!</v>
      </c>
      <c r="BJ51" s="95" t="e">
        <f>IF(#REF!="","",#REF!)</f>
        <v>#REF!</v>
      </c>
      <c r="BK51" s="95" t="e">
        <f>IF(#REF!="","",#REF!)</f>
        <v>#REF!</v>
      </c>
      <c r="BL51" s="95" t="e">
        <f>IF(#REF!="","",#REF!)</f>
        <v>#REF!</v>
      </c>
      <c r="BM51" s="95" t="e">
        <f>IF(#REF!="","",#REF!)</f>
        <v>#REF!</v>
      </c>
      <c r="BN51" s="95" t="e">
        <f>IF(#REF!="","",#REF!)</f>
        <v>#REF!</v>
      </c>
      <c r="BO51" s="95" t="e">
        <f>IF(#REF!="","",#REF!)</f>
        <v>#REF!</v>
      </c>
      <c r="BP51" s="95" t="e">
        <f t="shared" si="9"/>
        <v>#REF!</v>
      </c>
      <c r="BQ51" s="95" t="e">
        <f t="shared" si="9"/>
        <v>#REF!</v>
      </c>
      <c r="BR51" s="95" t="e">
        <f t="shared" si="9"/>
        <v>#REF!</v>
      </c>
      <c r="BS51" s="95" t="e">
        <f t="shared" si="9"/>
        <v>#REF!</v>
      </c>
      <c r="BT51" s="95" t="e">
        <f t="shared" si="9"/>
        <v>#REF!</v>
      </c>
      <c r="BU51" s="96" t="e">
        <f t="shared" si="9"/>
        <v>#REF!</v>
      </c>
    </row>
    <row r="52" spans="1:73" ht="18" customHeight="1" x14ac:dyDescent="0.2">
      <c r="A52" s="142" t="s">
        <v>56</v>
      </c>
      <c r="B52" s="84" t="e">
        <f t="shared" si="10"/>
        <v>#REF!</v>
      </c>
      <c r="C52" s="51" t="e">
        <f t="shared" si="10"/>
        <v>#REF!</v>
      </c>
      <c r="D52" s="95" t="e">
        <f t="shared" si="10"/>
        <v>#REF!</v>
      </c>
      <c r="E52" s="80" t="e">
        <f t="shared" si="10"/>
        <v>#REF!</v>
      </c>
      <c r="F52" s="80" t="e">
        <f t="shared" si="10"/>
        <v>#REF!</v>
      </c>
      <c r="G52" s="95" t="e">
        <f t="shared" si="10"/>
        <v>#REF!</v>
      </c>
      <c r="H52" s="51" t="e">
        <f t="shared" si="10"/>
        <v>#REF!</v>
      </c>
      <c r="I52" s="51" t="e">
        <f t="shared" si="10"/>
        <v>#REF!</v>
      </c>
      <c r="J52" s="95" t="e">
        <f t="shared" si="10"/>
        <v>#REF!</v>
      </c>
      <c r="K52" s="80" t="e">
        <f t="shared" si="10"/>
        <v>#REF!</v>
      </c>
      <c r="L52" s="80" t="e">
        <f t="shared" si="10"/>
        <v>#REF!</v>
      </c>
      <c r="M52" s="95" t="e">
        <f t="shared" si="10"/>
        <v>#REF!</v>
      </c>
      <c r="N52" s="51" t="e">
        <f t="shared" si="10"/>
        <v>#REF!</v>
      </c>
      <c r="O52" s="51" t="e">
        <f t="shared" si="10"/>
        <v>#REF!</v>
      </c>
      <c r="P52" s="95" t="e">
        <f t="shared" si="10"/>
        <v>#REF!</v>
      </c>
      <c r="Q52" s="80" t="e">
        <f t="shared" si="6"/>
        <v>#REF!</v>
      </c>
      <c r="R52" s="80" t="e">
        <f t="shared" si="6"/>
        <v>#REF!</v>
      </c>
      <c r="S52" s="95" t="e">
        <f t="shared" si="6"/>
        <v>#REF!</v>
      </c>
      <c r="T52" s="51" t="e">
        <f t="shared" si="6"/>
        <v>#REF!</v>
      </c>
      <c r="U52" s="51" t="e">
        <f t="shared" si="6"/>
        <v>#REF!</v>
      </c>
      <c r="V52" s="95" t="e">
        <f t="shared" si="6"/>
        <v>#REF!</v>
      </c>
      <c r="W52" s="80" t="e">
        <f t="shared" si="6"/>
        <v>#REF!</v>
      </c>
      <c r="X52" s="80" t="e">
        <f t="shared" si="6"/>
        <v>#REF!</v>
      </c>
      <c r="Y52" s="96" t="e">
        <f t="shared" si="6"/>
        <v>#REF!</v>
      </c>
      <c r="Z52" s="97" t="e">
        <f>IF(#REF!="","",#REF!)</f>
        <v>#REF!</v>
      </c>
      <c r="AA52" s="95" t="e">
        <f>IF(#REF!="","",#REF!)</f>
        <v>#REF!</v>
      </c>
      <c r="AB52" s="95" t="e">
        <f>IF(#REF!="","",#REF!)</f>
        <v>#REF!</v>
      </c>
      <c r="AC52" s="95" t="e">
        <f>IF(#REF!="","",#REF!)</f>
        <v>#REF!</v>
      </c>
      <c r="AD52" s="95" t="e">
        <f>IF(#REF!="","",#REF!)</f>
        <v>#REF!</v>
      </c>
      <c r="AE52" s="95" t="e">
        <f>IF(#REF!="","",#REF!)</f>
        <v>#REF!</v>
      </c>
      <c r="AF52" s="95" t="e">
        <f>IF(#REF!="","",#REF!)</f>
        <v>#REF!</v>
      </c>
      <c r="AG52" s="95" t="e">
        <f>IF(#REF!="","",#REF!)</f>
        <v>#REF!</v>
      </c>
      <c r="AH52" s="95" t="e">
        <f>IF(#REF!="","",#REF!)</f>
        <v>#REF!</v>
      </c>
      <c r="AI52" s="95" t="e">
        <f>IF(#REF!="","",#REF!)</f>
        <v>#REF!</v>
      </c>
      <c r="AJ52" s="95" t="e">
        <f>IF(#REF!="","",#REF!)</f>
        <v>#REF!</v>
      </c>
      <c r="AK52" s="95" t="e">
        <f>IF(#REF!="","",#REF!)</f>
        <v>#REF!</v>
      </c>
      <c r="AL52" s="95" t="e">
        <f>IF(#REF!="","",#REF!)</f>
        <v>#REF!</v>
      </c>
      <c r="AM52" s="95" t="e">
        <f>IF(#REF!="","",#REF!)</f>
        <v>#REF!</v>
      </c>
      <c r="AN52" s="95" t="e">
        <f>IF(#REF!="","",#REF!)</f>
        <v>#REF!</v>
      </c>
      <c r="AO52" s="95" t="e">
        <f>IF(#REF!="","",#REF!)</f>
        <v>#REF!</v>
      </c>
      <c r="AP52" s="95" t="e">
        <f>IF(#REF!="","",#REF!)</f>
        <v>#REF!</v>
      </c>
      <c r="AQ52" s="95" t="e">
        <f>IF(#REF!="","",#REF!)</f>
        <v>#REF!</v>
      </c>
      <c r="AR52" s="95" t="e">
        <f t="shared" si="8"/>
        <v>#REF!</v>
      </c>
      <c r="AS52" s="95" t="e">
        <f t="shared" si="8"/>
        <v>#REF!</v>
      </c>
      <c r="AT52" s="95" t="e">
        <f t="shared" si="8"/>
        <v>#REF!</v>
      </c>
      <c r="AU52" s="95" t="e">
        <f t="shared" si="3"/>
        <v>#REF!</v>
      </c>
      <c r="AV52" s="95" t="e">
        <f t="shared" si="3"/>
        <v>#REF!</v>
      </c>
      <c r="AW52" s="96" t="e">
        <f t="shared" si="3"/>
        <v>#REF!</v>
      </c>
      <c r="AX52" s="97" t="e">
        <f>IF(#REF!="","",#REF!)</f>
        <v>#REF!</v>
      </c>
      <c r="AY52" s="95" t="e">
        <f>IF(#REF!="","",#REF!)</f>
        <v>#REF!</v>
      </c>
      <c r="AZ52" s="95" t="e">
        <f>IF(#REF!="","",#REF!)</f>
        <v>#REF!</v>
      </c>
      <c r="BA52" s="95" t="e">
        <f>IF(#REF!="","",#REF!)</f>
        <v>#REF!</v>
      </c>
      <c r="BB52" s="95" t="e">
        <f>IF(#REF!="","",#REF!)</f>
        <v>#REF!</v>
      </c>
      <c r="BC52" s="95" t="e">
        <f>IF(#REF!="","",#REF!)</f>
        <v>#REF!</v>
      </c>
      <c r="BD52" s="95" t="e">
        <f>IF(#REF!="","",#REF!)</f>
        <v>#REF!</v>
      </c>
      <c r="BE52" s="95" t="e">
        <f>IF(#REF!="","",#REF!)</f>
        <v>#REF!</v>
      </c>
      <c r="BF52" s="95" t="e">
        <f>IF(#REF!="","",#REF!)</f>
        <v>#REF!</v>
      </c>
      <c r="BG52" s="95" t="e">
        <f>IF(#REF!="","",#REF!)</f>
        <v>#REF!</v>
      </c>
      <c r="BH52" s="95" t="e">
        <f>IF(#REF!="","",#REF!)</f>
        <v>#REF!</v>
      </c>
      <c r="BI52" s="95" t="e">
        <f>IF(#REF!="","",#REF!)</f>
        <v>#REF!</v>
      </c>
      <c r="BJ52" s="95" t="e">
        <f>IF(#REF!="","",#REF!)</f>
        <v>#REF!</v>
      </c>
      <c r="BK52" s="95" t="e">
        <f>IF(#REF!="","",#REF!)</f>
        <v>#REF!</v>
      </c>
      <c r="BL52" s="95" t="e">
        <f>IF(#REF!="","",#REF!)</f>
        <v>#REF!</v>
      </c>
      <c r="BM52" s="95" t="e">
        <f>IF(#REF!="","",#REF!)</f>
        <v>#REF!</v>
      </c>
      <c r="BN52" s="95" t="e">
        <f>IF(#REF!="","",#REF!)</f>
        <v>#REF!</v>
      </c>
      <c r="BO52" s="95" t="e">
        <f>IF(#REF!="","",#REF!)</f>
        <v>#REF!</v>
      </c>
      <c r="BP52" s="95" t="e">
        <f t="shared" si="9"/>
        <v>#REF!</v>
      </c>
      <c r="BQ52" s="95" t="e">
        <f t="shared" si="9"/>
        <v>#REF!</v>
      </c>
      <c r="BR52" s="95" t="e">
        <f t="shared" si="9"/>
        <v>#REF!</v>
      </c>
      <c r="BS52" s="95" t="e">
        <f t="shared" si="9"/>
        <v>#REF!</v>
      </c>
      <c r="BT52" s="95" t="e">
        <f t="shared" si="9"/>
        <v>#REF!</v>
      </c>
      <c r="BU52" s="96" t="e">
        <f t="shared" si="9"/>
        <v>#REF!</v>
      </c>
    </row>
    <row r="53" spans="1:73" ht="18" customHeight="1" thickBot="1" x14ac:dyDescent="0.25">
      <c r="A53" s="3" t="s">
        <v>57</v>
      </c>
      <c r="B53" s="89" t="e">
        <f t="shared" si="10"/>
        <v>#REF!</v>
      </c>
      <c r="C53" s="90" t="e">
        <f t="shared" si="10"/>
        <v>#REF!</v>
      </c>
      <c r="D53" s="98" t="e">
        <f t="shared" si="10"/>
        <v>#REF!</v>
      </c>
      <c r="E53" s="91" t="e">
        <f t="shared" si="10"/>
        <v>#REF!</v>
      </c>
      <c r="F53" s="91" t="e">
        <f t="shared" si="10"/>
        <v>#REF!</v>
      </c>
      <c r="G53" s="98" t="e">
        <f t="shared" si="10"/>
        <v>#REF!</v>
      </c>
      <c r="H53" s="90" t="e">
        <f t="shared" si="10"/>
        <v>#REF!</v>
      </c>
      <c r="I53" s="90" t="e">
        <f t="shared" si="10"/>
        <v>#REF!</v>
      </c>
      <c r="J53" s="98" t="e">
        <f t="shared" si="10"/>
        <v>#REF!</v>
      </c>
      <c r="K53" s="91" t="e">
        <f t="shared" si="10"/>
        <v>#REF!</v>
      </c>
      <c r="L53" s="91" t="e">
        <f t="shared" si="10"/>
        <v>#REF!</v>
      </c>
      <c r="M53" s="98" t="e">
        <f t="shared" si="10"/>
        <v>#REF!</v>
      </c>
      <c r="N53" s="90" t="e">
        <f t="shared" si="10"/>
        <v>#REF!</v>
      </c>
      <c r="O53" s="90" t="e">
        <f t="shared" si="10"/>
        <v>#REF!</v>
      </c>
      <c r="P53" s="98" t="e">
        <f t="shared" si="10"/>
        <v>#REF!</v>
      </c>
      <c r="Q53" s="91" t="e">
        <f t="shared" si="6"/>
        <v>#REF!</v>
      </c>
      <c r="R53" s="91" t="e">
        <f t="shared" si="6"/>
        <v>#REF!</v>
      </c>
      <c r="S53" s="98" t="e">
        <f t="shared" si="6"/>
        <v>#REF!</v>
      </c>
      <c r="T53" s="90" t="e">
        <f t="shared" si="6"/>
        <v>#REF!</v>
      </c>
      <c r="U53" s="90" t="e">
        <f t="shared" si="6"/>
        <v>#REF!</v>
      </c>
      <c r="V53" s="98" t="e">
        <f t="shared" si="6"/>
        <v>#REF!</v>
      </c>
      <c r="W53" s="91" t="e">
        <f t="shared" si="6"/>
        <v>#REF!</v>
      </c>
      <c r="X53" s="91" t="e">
        <f t="shared" si="6"/>
        <v>#REF!</v>
      </c>
      <c r="Y53" s="99" t="e">
        <f t="shared" si="6"/>
        <v>#REF!</v>
      </c>
      <c r="Z53" s="100" t="e">
        <f>IF(#REF!="","",#REF!)</f>
        <v>#REF!</v>
      </c>
      <c r="AA53" s="98" t="e">
        <f>IF(#REF!="","",#REF!)</f>
        <v>#REF!</v>
      </c>
      <c r="AB53" s="98" t="e">
        <f>IF(#REF!="","",#REF!)</f>
        <v>#REF!</v>
      </c>
      <c r="AC53" s="98" t="e">
        <f>IF(#REF!="","",#REF!)</f>
        <v>#REF!</v>
      </c>
      <c r="AD53" s="98" t="e">
        <f>IF(#REF!="","",#REF!)</f>
        <v>#REF!</v>
      </c>
      <c r="AE53" s="98" t="e">
        <f>IF(#REF!="","",#REF!)</f>
        <v>#REF!</v>
      </c>
      <c r="AF53" s="98" t="e">
        <f>IF(#REF!="","",#REF!)</f>
        <v>#REF!</v>
      </c>
      <c r="AG53" s="98" t="e">
        <f>IF(#REF!="","",#REF!)</f>
        <v>#REF!</v>
      </c>
      <c r="AH53" s="98" t="e">
        <f>IF(#REF!="","",#REF!)</f>
        <v>#REF!</v>
      </c>
      <c r="AI53" s="98" t="e">
        <f>IF(#REF!="","",#REF!)</f>
        <v>#REF!</v>
      </c>
      <c r="AJ53" s="98" t="e">
        <f>IF(#REF!="","",#REF!)</f>
        <v>#REF!</v>
      </c>
      <c r="AK53" s="98" t="e">
        <f>IF(#REF!="","",#REF!)</f>
        <v>#REF!</v>
      </c>
      <c r="AL53" s="98" t="e">
        <f>IF(#REF!="","",#REF!)</f>
        <v>#REF!</v>
      </c>
      <c r="AM53" s="98" t="e">
        <f>IF(#REF!="","",#REF!)</f>
        <v>#REF!</v>
      </c>
      <c r="AN53" s="98" t="e">
        <f>IF(#REF!="","",#REF!)</f>
        <v>#REF!</v>
      </c>
      <c r="AO53" s="98" t="e">
        <f>IF(#REF!="","",#REF!)</f>
        <v>#REF!</v>
      </c>
      <c r="AP53" s="98" t="e">
        <f>IF(#REF!="","",#REF!)</f>
        <v>#REF!</v>
      </c>
      <c r="AQ53" s="98" t="e">
        <f>IF(#REF!="","",#REF!)</f>
        <v>#REF!</v>
      </c>
      <c r="AR53" s="98" t="e">
        <f t="shared" si="8"/>
        <v>#REF!</v>
      </c>
      <c r="AS53" s="98" t="e">
        <f t="shared" si="8"/>
        <v>#REF!</v>
      </c>
      <c r="AT53" s="98" t="e">
        <f t="shared" si="8"/>
        <v>#REF!</v>
      </c>
      <c r="AU53" s="98" t="e">
        <f t="shared" si="3"/>
        <v>#REF!</v>
      </c>
      <c r="AV53" s="98" t="e">
        <f t="shared" si="3"/>
        <v>#REF!</v>
      </c>
      <c r="AW53" s="99" t="e">
        <f t="shared" si="3"/>
        <v>#REF!</v>
      </c>
      <c r="AX53" s="100" t="e">
        <f>IF(#REF!="","",#REF!)</f>
        <v>#REF!</v>
      </c>
      <c r="AY53" s="98" t="e">
        <f>IF(#REF!="","",#REF!)</f>
        <v>#REF!</v>
      </c>
      <c r="AZ53" s="98" t="e">
        <f>IF(#REF!="","",#REF!)</f>
        <v>#REF!</v>
      </c>
      <c r="BA53" s="98" t="e">
        <f>IF(#REF!="","",#REF!)</f>
        <v>#REF!</v>
      </c>
      <c r="BB53" s="98" t="e">
        <f>IF(#REF!="","",#REF!)</f>
        <v>#REF!</v>
      </c>
      <c r="BC53" s="98" t="e">
        <f>IF(#REF!="","",#REF!)</f>
        <v>#REF!</v>
      </c>
      <c r="BD53" s="98" t="e">
        <f>IF(#REF!="","",#REF!)</f>
        <v>#REF!</v>
      </c>
      <c r="BE53" s="98" t="e">
        <f>IF(#REF!="","",#REF!)</f>
        <v>#REF!</v>
      </c>
      <c r="BF53" s="98" t="e">
        <f>IF(#REF!="","",#REF!)</f>
        <v>#REF!</v>
      </c>
      <c r="BG53" s="98" t="e">
        <f>IF(#REF!="","",#REF!)</f>
        <v>#REF!</v>
      </c>
      <c r="BH53" s="98" t="e">
        <f>IF(#REF!="","",#REF!)</f>
        <v>#REF!</v>
      </c>
      <c r="BI53" s="98" t="e">
        <f>IF(#REF!="","",#REF!)</f>
        <v>#REF!</v>
      </c>
      <c r="BJ53" s="98" t="e">
        <f>IF(#REF!="","",#REF!)</f>
        <v>#REF!</v>
      </c>
      <c r="BK53" s="98" t="e">
        <f>IF(#REF!="","",#REF!)</f>
        <v>#REF!</v>
      </c>
      <c r="BL53" s="98" t="e">
        <f>IF(#REF!="","",#REF!)</f>
        <v>#REF!</v>
      </c>
      <c r="BM53" s="98" t="e">
        <f>IF(#REF!="","",#REF!)</f>
        <v>#REF!</v>
      </c>
      <c r="BN53" s="98" t="e">
        <f>IF(#REF!="","",#REF!)</f>
        <v>#REF!</v>
      </c>
      <c r="BO53" s="98" t="e">
        <f>IF(#REF!="","",#REF!)</f>
        <v>#REF!</v>
      </c>
      <c r="BP53" s="98" t="e">
        <f t="shared" si="9"/>
        <v>#REF!</v>
      </c>
      <c r="BQ53" s="98" t="e">
        <f t="shared" si="9"/>
        <v>#REF!</v>
      </c>
      <c r="BR53" s="98" t="e">
        <f t="shared" si="9"/>
        <v>#REF!</v>
      </c>
      <c r="BS53" s="98" t="e">
        <f t="shared" si="9"/>
        <v>#REF!</v>
      </c>
      <c r="BT53" s="98" t="e">
        <f t="shared" si="9"/>
        <v>#REF!</v>
      </c>
      <c r="BU53" s="99" t="e">
        <f t="shared" si="9"/>
        <v>#REF!</v>
      </c>
    </row>
    <row r="54" spans="1:73" ht="18" customHeight="1" thickTop="1" thickBot="1" x14ac:dyDescent="0.25">
      <c r="A54" s="85" t="s">
        <v>8</v>
      </c>
      <c r="B54" s="86" t="e">
        <f t="shared" ref="B54:C54" si="11">SUM(B7:B53)</f>
        <v>#REF!</v>
      </c>
      <c r="C54" s="87" t="e">
        <f t="shared" si="11"/>
        <v>#REF!</v>
      </c>
      <c r="D54" s="101" t="e">
        <f>SUM(D7:D53)</f>
        <v>#REF!</v>
      </c>
      <c r="E54" s="88" t="e">
        <f t="shared" ref="E54:BP54" si="12">SUM(E7:E53)</f>
        <v>#REF!</v>
      </c>
      <c r="F54" s="88" t="e">
        <f t="shared" si="12"/>
        <v>#REF!</v>
      </c>
      <c r="G54" s="101" t="e">
        <f t="shared" si="12"/>
        <v>#REF!</v>
      </c>
      <c r="H54" s="87" t="e">
        <f t="shared" si="12"/>
        <v>#REF!</v>
      </c>
      <c r="I54" s="87" t="e">
        <f t="shared" si="12"/>
        <v>#REF!</v>
      </c>
      <c r="J54" s="101" t="e">
        <f t="shared" si="12"/>
        <v>#REF!</v>
      </c>
      <c r="K54" s="88" t="e">
        <f t="shared" si="12"/>
        <v>#REF!</v>
      </c>
      <c r="L54" s="88" t="e">
        <f t="shared" si="12"/>
        <v>#REF!</v>
      </c>
      <c r="M54" s="101" t="e">
        <f t="shared" si="12"/>
        <v>#REF!</v>
      </c>
      <c r="N54" s="87" t="e">
        <f t="shared" si="12"/>
        <v>#REF!</v>
      </c>
      <c r="O54" s="87" t="e">
        <f t="shared" si="12"/>
        <v>#REF!</v>
      </c>
      <c r="P54" s="101" t="e">
        <f t="shared" si="12"/>
        <v>#REF!</v>
      </c>
      <c r="Q54" s="88" t="e">
        <f t="shared" si="12"/>
        <v>#REF!</v>
      </c>
      <c r="R54" s="88" t="e">
        <f t="shared" si="12"/>
        <v>#REF!</v>
      </c>
      <c r="S54" s="101" t="e">
        <f t="shared" si="12"/>
        <v>#REF!</v>
      </c>
      <c r="T54" s="87" t="e">
        <f t="shared" si="12"/>
        <v>#REF!</v>
      </c>
      <c r="U54" s="87" t="e">
        <f t="shared" si="12"/>
        <v>#REF!</v>
      </c>
      <c r="V54" s="101" t="e">
        <f t="shared" si="12"/>
        <v>#REF!</v>
      </c>
      <c r="W54" s="88" t="e">
        <f t="shared" si="12"/>
        <v>#REF!</v>
      </c>
      <c r="X54" s="88" t="e">
        <f t="shared" si="12"/>
        <v>#REF!</v>
      </c>
      <c r="Y54" s="102" t="e">
        <f t="shared" si="12"/>
        <v>#REF!</v>
      </c>
      <c r="Z54" s="103" t="e">
        <f t="shared" si="12"/>
        <v>#REF!</v>
      </c>
      <c r="AA54" s="101" t="e">
        <f t="shared" si="12"/>
        <v>#REF!</v>
      </c>
      <c r="AB54" s="101" t="e">
        <f t="shared" si="12"/>
        <v>#REF!</v>
      </c>
      <c r="AC54" s="101" t="e">
        <f t="shared" si="12"/>
        <v>#REF!</v>
      </c>
      <c r="AD54" s="101" t="e">
        <f t="shared" si="12"/>
        <v>#REF!</v>
      </c>
      <c r="AE54" s="101" t="e">
        <f t="shared" si="12"/>
        <v>#REF!</v>
      </c>
      <c r="AF54" s="101" t="e">
        <f t="shared" si="12"/>
        <v>#REF!</v>
      </c>
      <c r="AG54" s="101" t="e">
        <f t="shared" si="12"/>
        <v>#REF!</v>
      </c>
      <c r="AH54" s="101" t="e">
        <f t="shared" si="12"/>
        <v>#REF!</v>
      </c>
      <c r="AI54" s="101" t="e">
        <f t="shared" si="12"/>
        <v>#REF!</v>
      </c>
      <c r="AJ54" s="101" t="e">
        <f t="shared" si="12"/>
        <v>#REF!</v>
      </c>
      <c r="AK54" s="101" t="e">
        <f t="shared" si="12"/>
        <v>#REF!</v>
      </c>
      <c r="AL54" s="101" t="e">
        <f t="shared" si="12"/>
        <v>#REF!</v>
      </c>
      <c r="AM54" s="101" t="e">
        <f t="shared" si="12"/>
        <v>#REF!</v>
      </c>
      <c r="AN54" s="101" t="e">
        <f t="shared" si="12"/>
        <v>#REF!</v>
      </c>
      <c r="AO54" s="101" t="e">
        <f t="shared" si="12"/>
        <v>#REF!</v>
      </c>
      <c r="AP54" s="101" t="e">
        <f t="shared" si="12"/>
        <v>#REF!</v>
      </c>
      <c r="AQ54" s="101" t="e">
        <f t="shared" si="12"/>
        <v>#REF!</v>
      </c>
      <c r="AR54" s="101" t="e">
        <f t="shared" si="12"/>
        <v>#REF!</v>
      </c>
      <c r="AS54" s="101" t="e">
        <f t="shared" si="12"/>
        <v>#REF!</v>
      </c>
      <c r="AT54" s="101" t="e">
        <f t="shared" si="12"/>
        <v>#REF!</v>
      </c>
      <c r="AU54" s="101" t="e">
        <f t="shared" si="12"/>
        <v>#REF!</v>
      </c>
      <c r="AV54" s="101" t="e">
        <f t="shared" si="12"/>
        <v>#REF!</v>
      </c>
      <c r="AW54" s="102" t="e">
        <f t="shared" si="12"/>
        <v>#REF!</v>
      </c>
      <c r="AX54" s="103" t="e">
        <f t="shared" si="12"/>
        <v>#REF!</v>
      </c>
      <c r="AY54" s="101" t="e">
        <f t="shared" si="12"/>
        <v>#REF!</v>
      </c>
      <c r="AZ54" s="101" t="e">
        <f t="shared" si="12"/>
        <v>#REF!</v>
      </c>
      <c r="BA54" s="101" t="e">
        <f t="shared" si="12"/>
        <v>#REF!</v>
      </c>
      <c r="BB54" s="101" t="e">
        <f t="shared" si="12"/>
        <v>#REF!</v>
      </c>
      <c r="BC54" s="101" t="e">
        <f t="shared" si="12"/>
        <v>#REF!</v>
      </c>
      <c r="BD54" s="101" t="e">
        <f t="shared" si="12"/>
        <v>#REF!</v>
      </c>
      <c r="BE54" s="101" t="e">
        <f t="shared" si="12"/>
        <v>#REF!</v>
      </c>
      <c r="BF54" s="101" t="e">
        <f t="shared" si="12"/>
        <v>#REF!</v>
      </c>
      <c r="BG54" s="101" t="e">
        <f t="shared" si="12"/>
        <v>#REF!</v>
      </c>
      <c r="BH54" s="101" t="e">
        <f t="shared" si="12"/>
        <v>#REF!</v>
      </c>
      <c r="BI54" s="101" t="e">
        <f t="shared" si="12"/>
        <v>#REF!</v>
      </c>
      <c r="BJ54" s="101" t="e">
        <f t="shared" si="12"/>
        <v>#REF!</v>
      </c>
      <c r="BK54" s="101" t="e">
        <f t="shared" si="12"/>
        <v>#REF!</v>
      </c>
      <c r="BL54" s="101" t="e">
        <f t="shared" si="12"/>
        <v>#REF!</v>
      </c>
      <c r="BM54" s="101" t="e">
        <f t="shared" si="12"/>
        <v>#REF!</v>
      </c>
      <c r="BN54" s="101" t="e">
        <f t="shared" si="12"/>
        <v>#REF!</v>
      </c>
      <c r="BO54" s="101" t="e">
        <f t="shared" si="12"/>
        <v>#REF!</v>
      </c>
      <c r="BP54" s="101" t="e">
        <f t="shared" si="12"/>
        <v>#REF!</v>
      </c>
      <c r="BQ54" s="101" t="e">
        <f t="shared" ref="BQ54:BU54" si="13">SUM(BQ7:BQ53)</f>
        <v>#REF!</v>
      </c>
      <c r="BR54" s="101" t="e">
        <f t="shared" si="13"/>
        <v>#REF!</v>
      </c>
      <c r="BS54" s="101" t="e">
        <f t="shared" si="13"/>
        <v>#REF!</v>
      </c>
      <c r="BT54" s="101" t="e">
        <f t="shared" si="13"/>
        <v>#REF!</v>
      </c>
      <c r="BU54" s="102" t="e">
        <f t="shared" si="13"/>
        <v>#REF!</v>
      </c>
    </row>
    <row r="55" spans="1:73" ht="18" customHeight="1" x14ac:dyDescent="0.2">
      <c r="A55" s="4" t="s">
        <v>58</v>
      </c>
      <c r="B55" s="4"/>
      <c r="C55" s="4"/>
      <c r="E55" s="4"/>
      <c r="F55" s="4"/>
      <c r="H55" s="4"/>
      <c r="I55" s="4"/>
      <c r="K55" s="4"/>
      <c r="L55" s="4"/>
      <c r="N55" s="4"/>
      <c r="O55" s="4"/>
      <c r="Q55" s="4"/>
      <c r="R55" s="4"/>
      <c r="T55" s="4"/>
      <c r="U55" s="4"/>
      <c r="W55" s="4"/>
      <c r="X55" s="4"/>
    </row>
    <row r="56" spans="1:73" ht="18" customHeight="1" x14ac:dyDescent="0.2">
      <c r="A56" s="5"/>
      <c r="B56" s="5"/>
      <c r="C56" s="5"/>
      <c r="E56" s="5"/>
      <c r="F56" s="5"/>
      <c r="H56" s="5"/>
      <c r="I56" s="5"/>
      <c r="K56" s="5"/>
      <c r="L56" s="5"/>
      <c r="N56" s="5"/>
      <c r="O56" s="5"/>
      <c r="Q56" s="5"/>
      <c r="R56" s="5"/>
      <c r="T56" s="5"/>
      <c r="U56" s="5"/>
      <c r="W56" s="5"/>
      <c r="X56" s="5"/>
    </row>
    <row r="57" spans="1:73" ht="18" customHeight="1" x14ac:dyDescent="0.2">
      <c r="A57" s="5"/>
      <c r="B57" s="5"/>
      <c r="C57" s="5"/>
      <c r="E57" s="5"/>
      <c r="F57" s="5"/>
      <c r="H57" s="5"/>
      <c r="I57" s="5"/>
      <c r="K57" s="5"/>
      <c r="L57" s="5"/>
      <c r="N57" s="5"/>
      <c r="O57" s="5"/>
      <c r="Q57" s="5"/>
      <c r="R57" s="5"/>
      <c r="T57" s="5"/>
      <c r="U57" s="5"/>
      <c r="W57" s="5"/>
      <c r="X57" s="5"/>
    </row>
    <row r="59" spans="1:73" ht="18" customHeight="1" x14ac:dyDescent="0.2">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x14ac:dyDescent="0.2">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x14ac:dyDescent="0.2">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x14ac:dyDescent="0.2">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x14ac:dyDescent="0.2">
      <c r="D65" s="9"/>
      <c r="G65" s="9"/>
      <c r="J65" s="10"/>
      <c r="M65" s="10"/>
      <c r="P65" s="10"/>
      <c r="S65" s="10"/>
      <c r="V65" s="10"/>
      <c r="Y65" s="10"/>
    </row>
  </sheetData>
  <mergeCells count="41">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 ref="K5:M5"/>
    <mergeCell ref="N5:P5"/>
    <mergeCell ref="Q5:S5"/>
    <mergeCell ref="T5:V5"/>
    <mergeCell ref="W5:Y5"/>
    <mergeCell ref="Z5:AB5"/>
    <mergeCell ref="AF4:AK4"/>
    <mergeCell ref="AL4:AQ4"/>
    <mergeCell ref="AR4:AW4"/>
    <mergeCell ref="AX4:BC4"/>
    <mergeCell ref="BD4:BI4"/>
    <mergeCell ref="AC5:AE5"/>
    <mergeCell ref="AF5:AH5"/>
    <mergeCell ref="AI5:AK5"/>
    <mergeCell ref="AL5:AN5"/>
    <mergeCell ref="AO5:AQ5"/>
    <mergeCell ref="BM5:BO5"/>
    <mergeCell ref="BP5:BR5"/>
    <mergeCell ref="BS5:BU5"/>
    <mergeCell ref="AU5:AW5"/>
    <mergeCell ref="AX5:AZ5"/>
    <mergeCell ref="BA5:BC5"/>
    <mergeCell ref="BD5:BF5"/>
    <mergeCell ref="BG5:BI5"/>
    <mergeCell ref="BJ5:BL5"/>
  </mergeCells>
  <phoneticPr fontId="1"/>
  <pageMargins left="0.7" right="0.7" top="0.75" bottom="0.75" header="0.3" footer="0.3"/>
  <pageSetup paperSize="9" scale="3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328125" defaultRowHeight="13" x14ac:dyDescent="0.2"/>
  <cols>
    <col min="1" max="1" width="10.90625" style="2" customWidth="1"/>
    <col min="2" max="9" width="12.453125" style="1" customWidth="1"/>
    <col min="10" max="13" width="15.6328125" style="1" customWidth="1"/>
    <col min="14" max="53" width="12.453125" style="1" customWidth="1"/>
    <col min="54" max="16384" width="9.6328125" style="1"/>
  </cols>
  <sheetData>
    <row r="1" spans="1:53" x14ac:dyDescent="0.2">
      <c r="B1" s="2"/>
      <c r="C1" s="2"/>
      <c r="D1" s="350" t="s">
        <v>83</v>
      </c>
      <c r="E1" s="350"/>
      <c r="F1" s="350"/>
      <c r="G1" s="350"/>
      <c r="H1" s="350"/>
      <c r="I1" s="350"/>
      <c r="J1" s="350"/>
      <c r="K1" s="350"/>
      <c r="L1" s="350"/>
      <c r="M1" s="350"/>
      <c r="N1" s="350"/>
      <c r="O1" s="2"/>
      <c r="P1" s="2"/>
      <c r="Q1" s="48"/>
      <c r="R1" s="2"/>
      <c r="S1" s="2"/>
      <c r="T1" s="48"/>
      <c r="AB1" s="2"/>
      <c r="AC1" s="2"/>
      <c r="AE1" s="2"/>
      <c r="AF1" s="2"/>
      <c r="AO1" s="2"/>
      <c r="AP1" s="2"/>
      <c r="AR1" s="2"/>
      <c r="AS1" s="2"/>
    </row>
    <row r="2" spans="1:53" ht="7.5" customHeight="1" thickBot="1" x14ac:dyDescent="0.25"/>
    <row r="3" spans="1:53" ht="21.75" customHeight="1" x14ac:dyDescent="0.2">
      <c r="A3" s="366" t="s">
        <v>93</v>
      </c>
      <c r="B3" s="368" t="s">
        <v>62</v>
      </c>
      <c r="C3" s="369"/>
      <c r="D3" s="369"/>
      <c r="E3" s="369"/>
      <c r="F3" s="369"/>
      <c r="G3" s="369"/>
      <c r="H3" s="369"/>
      <c r="I3" s="369"/>
      <c r="J3" s="370"/>
      <c r="K3" s="370"/>
      <c r="L3" s="370"/>
      <c r="M3" s="370"/>
      <c r="N3" s="371"/>
      <c r="O3" s="368" t="s">
        <v>7</v>
      </c>
      <c r="P3" s="369"/>
      <c r="Q3" s="369"/>
      <c r="R3" s="369"/>
      <c r="S3" s="369"/>
      <c r="T3" s="369"/>
      <c r="U3" s="369"/>
      <c r="V3" s="369"/>
      <c r="W3" s="372"/>
      <c r="X3" s="372"/>
      <c r="Y3" s="372"/>
      <c r="Z3" s="372"/>
      <c r="AA3" s="371"/>
      <c r="AB3" s="368" t="s">
        <v>63</v>
      </c>
      <c r="AC3" s="369"/>
      <c r="AD3" s="369"/>
      <c r="AE3" s="369"/>
      <c r="AF3" s="369"/>
      <c r="AG3" s="369"/>
      <c r="AH3" s="369"/>
      <c r="AI3" s="369"/>
      <c r="AJ3" s="372"/>
      <c r="AK3" s="372"/>
      <c r="AL3" s="372"/>
      <c r="AM3" s="372"/>
      <c r="AN3" s="371"/>
      <c r="AO3" s="380" t="s">
        <v>71</v>
      </c>
      <c r="AP3" s="369"/>
      <c r="AQ3" s="369"/>
      <c r="AR3" s="369"/>
      <c r="AS3" s="369"/>
      <c r="AT3" s="369"/>
      <c r="AU3" s="369"/>
      <c r="AV3" s="369"/>
      <c r="AW3" s="370"/>
      <c r="AX3" s="370"/>
      <c r="AY3" s="370"/>
      <c r="AZ3" s="370"/>
      <c r="BA3" s="371"/>
    </row>
    <row r="4" spans="1:53" s="2" customFormat="1" ht="41.25" customHeight="1" thickBot="1" x14ac:dyDescent="0.25">
      <c r="A4" s="367"/>
      <c r="B4" s="377" t="s">
        <v>60</v>
      </c>
      <c r="C4" s="378"/>
      <c r="D4" s="378"/>
      <c r="E4" s="378" t="s">
        <v>61</v>
      </c>
      <c r="F4" s="378"/>
      <c r="G4" s="378"/>
      <c r="H4" s="353" t="s">
        <v>72</v>
      </c>
      <c r="I4" s="381" t="s">
        <v>73</v>
      </c>
      <c r="J4" s="374" t="s">
        <v>74</v>
      </c>
      <c r="K4" s="374"/>
      <c r="L4" s="374"/>
      <c r="M4" s="374"/>
      <c r="N4" s="375" t="s">
        <v>75</v>
      </c>
      <c r="O4" s="377" t="s">
        <v>60</v>
      </c>
      <c r="P4" s="378"/>
      <c r="Q4" s="378"/>
      <c r="R4" s="378" t="s">
        <v>61</v>
      </c>
      <c r="S4" s="378"/>
      <c r="T4" s="378"/>
      <c r="U4" s="353" t="s">
        <v>72</v>
      </c>
      <c r="V4" s="353" t="s">
        <v>73</v>
      </c>
      <c r="W4" s="374" t="s">
        <v>74</v>
      </c>
      <c r="X4" s="374"/>
      <c r="Y4" s="374"/>
      <c r="Z4" s="374"/>
      <c r="AA4" s="355" t="s">
        <v>75</v>
      </c>
      <c r="AB4" s="377" t="s">
        <v>60</v>
      </c>
      <c r="AC4" s="378"/>
      <c r="AD4" s="378"/>
      <c r="AE4" s="378" t="s">
        <v>61</v>
      </c>
      <c r="AF4" s="378"/>
      <c r="AG4" s="378"/>
      <c r="AH4" s="353" t="s">
        <v>72</v>
      </c>
      <c r="AI4" s="353" t="s">
        <v>73</v>
      </c>
      <c r="AJ4" s="374" t="s">
        <v>74</v>
      </c>
      <c r="AK4" s="374"/>
      <c r="AL4" s="374"/>
      <c r="AM4" s="374"/>
      <c r="AN4" s="355" t="s">
        <v>75</v>
      </c>
      <c r="AO4" s="383" t="s">
        <v>60</v>
      </c>
      <c r="AP4" s="378"/>
      <c r="AQ4" s="378"/>
      <c r="AR4" s="378" t="s">
        <v>61</v>
      </c>
      <c r="AS4" s="378"/>
      <c r="AT4" s="378"/>
      <c r="AU4" s="353" t="s">
        <v>72</v>
      </c>
      <c r="AV4" s="353" t="s">
        <v>73</v>
      </c>
      <c r="AW4" s="374" t="s">
        <v>74</v>
      </c>
      <c r="AX4" s="374"/>
      <c r="AY4" s="374"/>
      <c r="AZ4" s="374"/>
      <c r="BA4" s="375" t="s">
        <v>75</v>
      </c>
    </row>
    <row r="5" spans="1:53" s="2" customFormat="1" ht="41.25" customHeight="1" thickBot="1" x14ac:dyDescent="0.25">
      <c r="A5" s="143"/>
      <c r="B5" s="74" t="s">
        <v>100</v>
      </c>
      <c r="C5" s="75" t="s">
        <v>101</v>
      </c>
      <c r="D5" s="76" t="s">
        <v>102</v>
      </c>
      <c r="E5" s="75" t="s">
        <v>100</v>
      </c>
      <c r="F5" s="75" t="s">
        <v>101</v>
      </c>
      <c r="G5" s="76" t="s">
        <v>102</v>
      </c>
      <c r="H5" s="373"/>
      <c r="I5" s="382"/>
      <c r="J5" s="138" t="s">
        <v>103</v>
      </c>
      <c r="K5" s="138" t="s">
        <v>104</v>
      </c>
      <c r="L5" s="138" t="s">
        <v>105</v>
      </c>
      <c r="M5" s="139" t="s">
        <v>102</v>
      </c>
      <c r="N5" s="376"/>
      <c r="O5" s="74" t="s">
        <v>100</v>
      </c>
      <c r="P5" s="75" t="s">
        <v>101</v>
      </c>
      <c r="Q5" s="76" t="s">
        <v>102</v>
      </c>
      <c r="R5" s="75" t="s">
        <v>100</v>
      </c>
      <c r="S5" s="75" t="s">
        <v>101</v>
      </c>
      <c r="T5" s="76" t="s">
        <v>102</v>
      </c>
      <c r="U5" s="373"/>
      <c r="V5" s="373"/>
      <c r="W5" s="138" t="s">
        <v>103</v>
      </c>
      <c r="X5" s="138" t="s">
        <v>104</v>
      </c>
      <c r="Y5" s="138" t="s">
        <v>105</v>
      </c>
      <c r="Z5" s="139" t="s">
        <v>102</v>
      </c>
      <c r="AA5" s="379"/>
      <c r="AB5" s="74" t="s">
        <v>100</v>
      </c>
      <c r="AC5" s="75" t="s">
        <v>101</v>
      </c>
      <c r="AD5" s="76" t="s">
        <v>102</v>
      </c>
      <c r="AE5" s="75" t="s">
        <v>100</v>
      </c>
      <c r="AF5" s="75" t="s">
        <v>101</v>
      </c>
      <c r="AG5" s="76" t="s">
        <v>102</v>
      </c>
      <c r="AH5" s="373"/>
      <c r="AI5" s="373"/>
      <c r="AJ5" s="138" t="s">
        <v>103</v>
      </c>
      <c r="AK5" s="138" t="s">
        <v>104</v>
      </c>
      <c r="AL5" s="138" t="s">
        <v>105</v>
      </c>
      <c r="AM5" s="139" t="s">
        <v>102</v>
      </c>
      <c r="AN5" s="379"/>
      <c r="AO5" s="77" t="s">
        <v>100</v>
      </c>
      <c r="AP5" s="75" t="s">
        <v>101</v>
      </c>
      <c r="AQ5" s="76" t="s">
        <v>102</v>
      </c>
      <c r="AR5" s="75" t="s">
        <v>100</v>
      </c>
      <c r="AS5" s="75" t="s">
        <v>101</v>
      </c>
      <c r="AT5" s="76" t="s">
        <v>102</v>
      </c>
      <c r="AU5" s="373"/>
      <c r="AV5" s="373"/>
      <c r="AW5" s="138" t="s">
        <v>103</v>
      </c>
      <c r="AX5" s="138" t="s">
        <v>104</v>
      </c>
      <c r="AY5" s="138" t="s">
        <v>105</v>
      </c>
      <c r="AZ5" s="139" t="s">
        <v>102</v>
      </c>
      <c r="BA5" s="376"/>
    </row>
    <row r="6" spans="1:53" ht="18" customHeight="1" x14ac:dyDescent="0.2">
      <c r="A6" s="32" t="s">
        <v>11</v>
      </c>
      <c r="B6" s="67" t="str">
        <f>IF(ISERROR(#REF!+#REF!),"",#REF!+#REF!)</f>
        <v/>
      </c>
      <c r="C6" s="24" t="str">
        <f>IF(ISERROR(#REF!+#REF!),"",#REF!+#REF!)</f>
        <v/>
      </c>
      <c r="D6" s="24" t="str">
        <f>IF(ISERROR(#REF!+#REF!),"",#REF!+#REF!)</f>
        <v/>
      </c>
      <c r="E6" s="73" t="str">
        <f>IF(ISERROR(#REF!+#REF!),"",#REF!+#REF!)</f>
        <v/>
      </c>
      <c r="F6" s="73" t="str">
        <f>IF(ISERROR(#REF!+#REF!),"",#REF!+#REF!)</f>
        <v/>
      </c>
      <c r="G6" s="24" t="str">
        <f>IF(ISERROR(#REF!+#REF!),"",#REF!+#REF!)</f>
        <v/>
      </c>
      <c r="H6" s="24" t="str">
        <f>IF(ISERROR(#REF!+#REF!),"",#REF!+#REF!)</f>
        <v/>
      </c>
      <c r="I6" s="24" t="str">
        <f>IF(ISERROR(#REF!+#REF!),"",#REF!+#REF!)</f>
        <v/>
      </c>
      <c r="J6" s="130" t="str">
        <f>IF(ISERROR(#REF!+#REF!),"",#REF!+#REF!)</f>
        <v/>
      </c>
      <c r="K6" s="130" t="str">
        <f>IF(ISERROR(#REF!+#REF!),"",#REF!+#REF!)</f>
        <v/>
      </c>
      <c r="L6" s="130" t="str">
        <f>IF(ISERROR(#REF!+#REF!),"",#REF!+#REF!)</f>
        <v/>
      </c>
      <c r="M6" s="131" t="str">
        <f>IF(ISERROR(#REF!+#REF!+#REF!+#REF!+#REF!+#REF!),"",#REF!+#REF!+#REF!+#REF!+#REF!+#REF!)</f>
        <v/>
      </c>
      <c r="N6" s="72" t="str">
        <f>IF(ISERROR(#REF!+#REF!),"",#REF!+#REF!)</f>
        <v/>
      </c>
      <c r="O6" s="67" t="str">
        <f>IF(ISERROR(#REF!+#REF!),"",#REF!+#REF!)</f>
        <v/>
      </c>
      <c r="P6" s="24" t="str">
        <f>IF(ISERROR(#REF!+#REF!),"",#REF!+#REF!)</f>
        <v/>
      </c>
      <c r="Q6" s="24" t="str">
        <f>IF(ISERROR(#REF!+#REF!),"",#REF!+#REF!)</f>
        <v/>
      </c>
      <c r="R6" s="24" t="str">
        <f>IF(ISERROR(#REF!+#REF!),"",#REF!+#REF!)</f>
        <v/>
      </c>
      <c r="S6" s="24" t="str">
        <f>IF(ISERROR(#REF!+#REF!),"",#REF!+#REF!)</f>
        <v/>
      </c>
      <c r="T6" s="24" t="str">
        <f>IF(ISERROR(#REF!+#REF!),"",#REF!+#REF!)</f>
        <v/>
      </c>
      <c r="U6" s="24" t="str">
        <f>IF(ISERROR(#REF!+#REF!),"",#REF!+#REF!)</f>
        <v/>
      </c>
      <c r="V6" s="24" t="str">
        <f>IF(ISERROR(#REF!+#REF!),"",#REF!+#REF!)</f>
        <v/>
      </c>
      <c r="W6" s="131" t="str">
        <f>IF(ISERROR(#REF!+#REF!),"",#REF!+#REF!)</f>
        <v/>
      </c>
      <c r="X6" s="131" t="str">
        <f>IF(ISERROR(#REF!+#REF!),"",#REF!+#REF!)</f>
        <v/>
      </c>
      <c r="Y6" s="131" t="str">
        <f>IF(ISERROR(#REF!+#REF!),"",#REF!+#REF!)</f>
        <v/>
      </c>
      <c r="Z6" s="131" t="str">
        <f>IF(ISERROR(#REF!+#REF!+#REF!+#REF!+#REF!+#REF!),"",#REF!+#REF!+#REF!+#REF!+#REF!+#REF!)</f>
        <v/>
      </c>
      <c r="AA6" s="72" t="str">
        <f>IF(ISERROR(#REF!+#REF!),"",#REF!+#REF!)</f>
        <v/>
      </c>
      <c r="AB6" s="67" t="str">
        <f>IF(ISERROR(#REF!+#REF!),"",#REF!+#REF!)</f>
        <v/>
      </c>
      <c r="AC6" s="24" t="str">
        <f>IF(ISERROR(#REF!+#REF!),"",#REF!+#REF!)</f>
        <v/>
      </c>
      <c r="AD6" s="24" t="str">
        <f>IF(ISERROR(#REF!+#REF!),"",#REF!+#REF!)</f>
        <v/>
      </c>
      <c r="AE6" s="24" t="str">
        <f>IF(ISERROR(#REF!+#REF!),"",#REF!+#REF!)</f>
        <v/>
      </c>
      <c r="AF6" s="24" t="str">
        <f>IF(ISERROR(#REF!+#REF!),"",#REF!+#REF!)</f>
        <v/>
      </c>
      <c r="AG6" s="24" t="str">
        <f>IF(ISERROR(#REF!+#REF!),"",#REF!+#REF!)</f>
        <v/>
      </c>
      <c r="AH6" s="24" t="str">
        <f>IF(ISERROR(#REF!+#REF!),"",#REF!+#REF!)</f>
        <v/>
      </c>
      <c r="AI6" s="24" t="str">
        <f>IF(ISERROR(#REF!+#REF!),"",#REF!+#REF!)</f>
        <v/>
      </c>
      <c r="AJ6" s="131" t="str">
        <f>IF(ISERROR(#REF!+#REF!),"",#REF!+#REF!)</f>
        <v/>
      </c>
      <c r="AK6" s="131" t="str">
        <f>IF(ISERROR(#REF!+#REF!),"",#REF!+#REF!)</f>
        <v/>
      </c>
      <c r="AL6" s="131" t="str">
        <f>IF(ISERROR(#REF!+#REF!),"",#REF!+#REF!)</f>
        <v/>
      </c>
      <c r="AM6" s="131" t="str">
        <f>IF(ISERROR(#REF!+#REF!+#REF!+#REF!+#REF!+#REF!),"",#REF!+#REF!+#REF!+#REF!+#REF!+#REF!)</f>
        <v/>
      </c>
      <c r="AN6" s="72" t="str">
        <f>IF(ISERROR(#REF!+#REF!),"",#REF!+#REF!)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2">
      <c r="A7" s="33" t="s">
        <v>12</v>
      </c>
      <c r="B7" s="36" t="str">
        <f>IF(ISERROR(#REF!+#REF!),"",#REF!+#REF!)</f>
        <v/>
      </c>
      <c r="C7" s="37" t="str">
        <f>IF(ISERROR(#REF!+#REF!),"",#REF!+#REF!)</f>
        <v/>
      </c>
      <c r="D7" s="37" t="str">
        <f>IF(ISERROR(#REF!+#REF!),"",#REF!+#REF!)</f>
        <v/>
      </c>
      <c r="E7" s="71" t="str">
        <f>IF(ISERROR(#REF!+#REF!),"",#REF!+#REF!)</f>
        <v/>
      </c>
      <c r="F7" s="71" t="str">
        <f>IF(ISERROR(#REF!+#REF!),"",#REF!+#REF!)</f>
        <v/>
      </c>
      <c r="G7" s="37" t="str">
        <f>IF(ISERROR(#REF!+#REF!),"",#REF!+#REF!)</f>
        <v/>
      </c>
      <c r="H7" s="37" t="str">
        <f>IF(ISERROR(#REF!+#REF!),"",#REF!+#REF!)</f>
        <v/>
      </c>
      <c r="I7" s="37" t="str">
        <f>IF(ISERROR(#REF!+#REF!),"",#REF!+#REF!)</f>
        <v/>
      </c>
      <c r="J7" s="132" t="str">
        <f>IF(ISERROR(#REF!+#REF!),"",#REF!+#REF!)</f>
        <v/>
      </c>
      <c r="K7" s="132" t="str">
        <f>IF(ISERROR(#REF!+#REF!),"",#REF!+#REF!)</f>
        <v/>
      </c>
      <c r="L7" s="132" t="str">
        <f>IF(ISERROR(#REF!+#REF!),"",#REF!+#REF!)</f>
        <v/>
      </c>
      <c r="M7" s="132" t="str">
        <f>IF(ISERROR(#REF!+#REF!+#REF!+#REF!+#REF!+#REF!),"",#REF!+#REF!+#REF!+#REF!+#REF!+#REF!)</f>
        <v/>
      </c>
      <c r="N7" s="38" t="str">
        <f>IF(ISERROR(#REF!+#REF!),"",#REF!+#REF!)</f>
        <v/>
      </c>
      <c r="O7" s="36" t="str">
        <f>IF(ISERROR(#REF!+#REF!),"",#REF!+#REF!)</f>
        <v/>
      </c>
      <c r="P7" s="37" t="str">
        <f>IF(ISERROR(#REF!+#REF!),"",#REF!+#REF!)</f>
        <v/>
      </c>
      <c r="Q7" s="37" t="str">
        <f>IF(ISERROR(#REF!+#REF!),"",#REF!+#REF!)</f>
        <v/>
      </c>
      <c r="R7" s="37" t="str">
        <f>IF(ISERROR(#REF!+#REF!),"",#REF!+#REF!)</f>
        <v/>
      </c>
      <c r="S7" s="37" t="str">
        <f>IF(ISERROR(#REF!+#REF!),"",#REF!+#REF!)</f>
        <v/>
      </c>
      <c r="T7" s="37" t="str">
        <f>IF(ISERROR(#REF!+#REF!),"",#REF!+#REF!)</f>
        <v/>
      </c>
      <c r="U7" s="37" t="str">
        <f>IF(ISERROR(#REF!+#REF!),"",#REF!+#REF!)</f>
        <v/>
      </c>
      <c r="V7" s="37" t="str">
        <f>IF(ISERROR(#REF!+#REF!),"",#REF!+#REF!)</f>
        <v/>
      </c>
      <c r="W7" s="132" t="str">
        <f>IF(ISERROR(#REF!+#REF!),"",#REF!+#REF!)</f>
        <v/>
      </c>
      <c r="X7" s="132" t="str">
        <f>IF(ISERROR(#REF!+#REF!),"",#REF!+#REF!)</f>
        <v/>
      </c>
      <c r="Y7" s="132" t="str">
        <f>IF(ISERROR(#REF!+#REF!),"",#REF!+#REF!)</f>
        <v/>
      </c>
      <c r="Z7" s="132" t="str">
        <f>IF(ISERROR(#REF!+#REF!+#REF!+#REF!+#REF!+#REF!),"",#REF!+#REF!+#REF!+#REF!+#REF!+#REF!)</f>
        <v/>
      </c>
      <c r="AA7" s="38" t="str">
        <f>IF(ISERROR(#REF!+#REF!),"",#REF!+#REF!)</f>
        <v/>
      </c>
      <c r="AB7" s="36" t="str">
        <f>IF(ISERROR(#REF!+#REF!),"",#REF!+#REF!)</f>
        <v/>
      </c>
      <c r="AC7" s="37" t="str">
        <f>IF(ISERROR(#REF!+#REF!),"",#REF!+#REF!)</f>
        <v/>
      </c>
      <c r="AD7" s="37" t="str">
        <f>IF(ISERROR(#REF!+#REF!),"",#REF!+#REF!)</f>
        <v/>
      </c>
      <c r="AE7" s="37" t="str">
        <f>IF(ISERROR(#REF!+#REF!),"",#REF!+#REF!)</f>
        <v/>
      </c>
      <c r="AF7" s="37" t="str">
        <f>IF(ISERROR(#REF!+#REF!),"",#REF!+#REF!)</f>
        <v/>
      </c>
      <c r="AG7" s="37" t="str">
        <f>IF(ISERROR(#REF!+#REF!),"",#REF!+#REF!)</f>
        <v/>
      </c>
      <c r="AH7" s="37" t="str">
        <f>IF(ISERROR(#REF!+#REF!),"",#REF!+#REF!)</f>
        <v/>
      </c>
      <c r="AI7" s="37" t="str">
        <f>IF(ISERROR(#REF!+#REF!),"",#REF!+#REF!)</f>
        <v/>
      </c>
      <c r="AJ7" s="132" t="str">
        <f>IF(ISERROR(#REF!+#REF!),"",#REF!+#REF!)</f>
        <v/>
      </c>
      <c r="AK7" s="132" t="str">
        <f>IF(ISERROR(#REF!+#REF!),"",#REF!+#REF!)</f>
        <v/>
      </c>
      <c r="AL7" s="132" t="str">
        <f>IF(ISERROR(#REF!+#REF!),"",#REF!+#REF!)</f>
        <v/>
      </c>
      <c r="AM7" s="132" t="str">
        <f>IF(ISERROR(#REF!+#REF!+#REF!+#REF!+#REF!+#REF!),"",#REF!+#REF!+#REF!+#REF!+#REF!+#REF!)</f>
        <v/>
      </c>
      <c r="AN7" s="38" t="str">
        <f>IF(ISERROR(#REF!+#REF!),"",#REF!+#REF!)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2">
      <c r="A8" s="33" t="s">
        <v>13</v>
      </c>
      <c r="B8" s="36" t="str">
        <f>IF(ISERROR(#REF!+#REF!),"",#REF!+#REF!)</f>
        <v/>
      </c>
      <c r="C8" s="37" t="str">
        <f>IF(ISERROR(#REF!+#REF!),"",#REF!+#REF!)</f>
        <v/>
      </c>
      <c r="D8" s="37" t="str">
        <f>IF(ISERROR(#REF!+#REF!),"",#REF!+#REF!)</f>
        <v/>
      </c>
      <c r="E8" s="71" t="str">
        <f>IF(ISERROR(#REF!+#REF!),"",#REF!+#REF!)</f>
        <v/>
      </c>
      <c r="F8" s="71" t="str">
        <f>IF(ISERROR(#REF!+#REF!),"",#REF!+#REF!)</f>
        <v/>
      </c>
      <c r="G8" s="37" t="str">
        <f>IF(ISERROR(#REF!+#REF!),"",#REF!+#REF!)</f>
        <v/>
      </c>
      <c r="H8" s="37" t="str">
        <f>IF(ISERROR(#REF!+#REF!),"",#REF!+#REF!)</f>
        <v/>
      </c>
      <c r="I8" s="37" t="str">
        <f>IF(ISERROR(#REF!+#REF!),"",#REF!+#REF!)</f>
        <v/>
      </c>
      <c r="J8" s="132" t="str">
        <f>IF(ISERROR(#REF!+#REF!),"",#REF!+#REF!)</f>
        <v/>
      </c>
      <c r="K8" s="132" t="str">
        <f>IF(ISERROR(#REF!+#REF!),"",#REF!+#REF!)</f>
        <v/>
      </c>
      <c r="L8" s="132" t="str">
        <f>IF(ISERROR(#REF!+#REF!),"",#REF!+#REF!)</f>
        <v/>
      </c>
      <c r="M8" s="132" t="str">
        <f>IF(ISERROR(#REF!+#REF!+#REF!+#REF!+#REF!+#REF!),"",#REF!+#REF!+#REF!+#REF!+#REF!+#REF!)</f>
        <v/>
      </c>
      <c r="N8" s="38" t="str">
        <f>IF(ISERROR(#REF!+#REF!),"",#REF!+#REF!)</f>
        <v/>
      </c>
      <c r="O8" s="36" t="str">
        <f>IF(ISERROR(#REF!+#REF!),"",#REF!+#REF!)</f>
        <v/>
      </c>
      <c r="P8" s="37" t="str">
        <f>IF(ISERROR(#REF!+#REF!),"",#REF!+#REF!)</f>
        <v/>
      </c>
      <c r="Q8" s="37" t="str">
        <f>IF(ISERROR(#REF!+#REF!),"",#REF!+#REF!)</f>
        <v/>
      </c>
      <c r="R8" s="37" t="str">
        <f>IF(ISERROR(#REF!+#REF!),"",#REF!+#REF!)</f>
        <v/>
      </c>
      <c r="S8" s="37" t="str">
        <f>IF(ISERROR(#REF!+#REF!),"",#REF!+#REF!)</f>
        <v/>
      </c>
      <c r="T8" s="37" t="str">
        <f>IF(ISERROR(#REF!+#REF!),"",#REF!+#REF!)</f>
        <v/>
      </c>
      <c r="U8" s="37" t="str">
        <f>IF(ISERROR(#REF!+#REF!),"",#REF!+#REF!)</f>
        <v/>
      </c>
      <c r="V8" s="37" t="str">
        <f>IF(ISERROR(#REF!+#REF!),"",#REF!+#REF!)</f>
        <v/>
      </c>
      <c r="W8" s="132" t="str">
        <f>IF(ISERROR(#REF!+#REF!),"",#REF!+#REF!)</f>
        <v/>
      </c>
      <c r="X8" s="132" t="str">
        <f>IF(ISERROR(#REF!+#REF!),"",#REF!+#REF!)</f>
        <v/>
      </c>
      <c r="Y8" s="132" t="str">
        <f>IF(ISERROR(#REF!+#REF!),"",#REF!+#REF!)</f>
        <v/>
      </c>
      <c r="Z8" s="132" t="str">
        <f>IF(ISERROR(#REF!+#REF!+#REF!+#REF!+#REF!+#REF!),"",#REF!+#REF!+#REF!+#REF!+#REF!+#REF!)</f>
        <v/>
      </c>
      <c r="AA8" s="38" t="str">
        <f>IF(ISERROR(#REF!+#REF!),"",#REF!+#REF!)</f>
        <v/>
      </c>
      <c r="AB8" s="36" t="str">
        <f>IF(ISERROR(#REF!+#REF!),"",#REF!+#REF!)</f>
        <v/>
      </c>
      <c r="AC8" s="37" t="str">
        <f>IF(ISERROR(#REF!+#REF!),"",#REF!+#REF!)</f>
        <v/>
      </c>
      <c r="AD8" s="37" t="str">
        <f>IF(ISERROR(#REF!+#REF!),"",#REF!+#REF!)</f>
        <v/>
      </c>
      <c r="AE8" s="37" t="str">
        <f>IF(ISERROR(#REF!+#REF!),"",#REF!+#REF!)</f>
        <v/>
      </c>
      <c r="AF8" s="37" t="str">
        <f>IF(ISERROR(#REF!+#REF!),"",#REF!+#REF!)</f>
        <v/>
      </c>
      <c r="AG8" s="37" t="str">
        <f>IF(ISERROR(#REF!+#REF!),"",#REF!+#REF!)</f>
        <v/>
      </c>
      <c r="AH8" s="37" t="str">
        <f>IF(ISERROR(#REF!+#REF!),"",#REF!+#REF!)</f>
        <v/>
      </c>
      <c r="AI8" s="37" t="str">
        <f>IF(ISERROR(#REF!+#REF!),"",#REF!+#REF!)</f>
        <v/>
      </c>
      <c r="AJ8" s="132" t="str">
        <f>IF(ISERROR(#REF!+#REF!),"",#REF!+#REF!)</f>
        <v/>
      </c>
      <c r="AK8" s="132" t="str">
        <f>IF(ISERROR(#REF!+#REF!),"",#REF!+#REF!)</f>
        <v/>
      </c>
      <c r="AL8" s="132" t="str">
        <f>IF(ISERROR(#REF!+#REF!),"",#REF!+#REF!)</f>
        <v/>
      </c>
      <c r="AM8" s="132" t="str">
        <f>IF(ISERROR(#REF!+#REF!+#REF!+#REF!+#REF!+#REF!),"",#REF!+#REF!+#REF!+#REF!+#REF!+#REF!)</f>
        <v/>
      </c>
      <c r="AN8" s="38" t="str">
        <f>IF(ISERROR(#REF!+#REF!),"",#REF!+#REF!)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2">
      <c r="A9" s="33" t="s">
        <v>14</v>
      </c>
      <c r="B9" s="36" t="str">
        <f>IF(ISERROR(#REF!+#REF!),"",#REF!+#REF!)</f>
        <v/>
      </c>
      <c r="C9" s="37" t="str">
        <f>IF(ISERROR(#REF!+#REF!),"",#REF!+#REF!)</f>
        <v/>
      </c>
      <c r="D9" s="37" t="str">
        <f>IF(ISERROR(#REF!+#REF!),"",#REF!+#REF!)</f>
        <v/>
      </c>
      <c r="E9" s="71" t="str">
        <f>IF(ISERROR(#REF!+#REF!),"",#REF!+#REF!)</f>
        <v/>
      </c>
      <c r="F9" s="71" t="str">
        <f>IF(ISERROR(#REF!+#REF!),"",#REF!+#REF!)</f>
        <v/>
      </c>
      <c r="G9" s="37" t="str">
        <f>IF(ISERROR(#REF!+#REF!),"",#REF!+#REF!)</f>
        <v/>
      </c>
      <c r="H9" s="37" t="str">
        <f>IF(ISERROR(#REF!+#REF!),"",#REF!+#REF!)</f>
        <v/>
      </c>
      <c r="I9" s="37" t="str">
        <f>IF(ISERROR(#REF!+#REF!),"",#REF!+#REF!)</f>
        <v/>
      </c>
      <c r="J9" s="132" t="str">
        <f>IF(ISERROR(#REF!+#REF!),"",#REF!+#REF!)</f>
        <v/>
      </c>
      <c r="K9" s="132" t="str">
        <f>IF(ISERROR(#REF!+#REF!),"",#REF!+#REF!)</f>
        <v/>
      </c>
      <c r="L9" s="132" t="str">
        <f>IF(ISERROR(#REF!+#REF!),"",#REF!+#REF!)</f>
        <v/>
      </c>
      <c r="M9" s="132" t="str">
        <f>IF(ISERROR(#REF!+#REF!+#REF!+#REF!+#REF!+#REF!),"",#REF!+#REF!+#REF!+#REF!+#REF!+#REF!)</f>
        <v/>
      </c>
      <c r="N9" s="38" t="str">
        <f>IF(ISERROR(#REF!+#REF!),"",#REF!+#REF!)</f>
        <v/>
      </c>
      <c r="O9" s="36" t="str">
        <f>IF(ISERROR(#REF!+#REF!),"",#REF!+#REF!)</f>
        <v/>
      </c>
      <c r="P9" s="37" t="str">
        <f>IF(ISERROR(#REF!+#REF!),"",#REF!+#REF!)</f>
        <v/>
      </c>
      <c r="Q9" s="37" t="str">
        <f>IF(ISERROR(#REF!+#REF!),"",#REF!+#REF!)</f>
        <v/>
      </c>
      <c r="R9" s="37" t="str">
        <f>IF(ISERROR(#REF!+#REF!),"",#REF!+#REF!)</f>
        <v/>
      </c>
      <c r="S9" s="37" t="str">
        <f>IF(ISERROR(#REF!+#REF!),"",#REF!+#REF!)</f>
        <v/>
      </c>
      <c r="T9" s="37" t="str">
        <f>IF(ISERROR(#REF!+#REF!),"",#REF!+#REF!)</f>
        <v/>
      </c>
      <c r="U9" s="37" t="str">
        <f>IF(ISERROR(#REF!+#REF!),"",#REF!+#REF!)</f>
        <v/>
      </c>
      <c r="V9" s="37" t="str">
        <f>IF(ISERROR(#REF!+#REF!),"",#REF!+#REF!)</f>
        <v/>
      </c>
      <c r="W9" s="132" t="str">
        <f>IF(ISERROR(#REF!+#REF!),"",#REF!+#REF!)</f>
        <v/>
      </c>
      <c r="X9" s="132" t="str">
        <f>IF(ISERROR(#REF!+#REF!),"",#REF!+#REF!)</f>
        <v/>
      </c>
      <c r="Y9" s="132" t="str">
        <f>IF(ISERROR(#REF!+#REF!),"",#REF!+#REF!)</f>
        <v/>
      </c>
      <c r="Z9" s="132" t="str">
        <f>IF(ISERROR(#REF!+#REF!+#REF!+#REF!+#REF!+#REF!),"",#REF!+#REF!+#REF!+#REF!+#REF!+#REF!)</f>
        <v/>
      </c>
      <c r="AA9" s="38" t="str">
        <f>IF(ISERROR(#REF!+#REF!),"",#REF!+#REF!)</f>
        <v/>
      </c>
      <c r="AB9" s="36" t="str">
        <f>IF(ISERROR(#REF!+#REF!),"",#REF!+#REF!)</f>
        <v/>
      </c>
      <c r="AC9" s="37" t="str">
        <f>IF(ISERROR(#REF!+#REF!),"",#REF!+#REF!)</f>
        <v/>
      </c>
      <c r="AD9" s="37" t="str">
        <f>IF(ISERROR(#REF!+#REF!),"",#REF!+#REF!)</f>
        <v/>
      </c>
      <c r="AE9" s="37" t="str">
        <f>IF(ISERROR(#REF!+#REF!),"",#REF!+#REF!)</f>
        <v/>
      </c>
      <c r="AF9" s="37" t="str">
        <f>IF(ISERROR(#REF!+#REF!),"",#REF!+#REF!)</f>
        <v/>
      </c>
      <c r="AG9" s="37" t="str">
        <f>IF(ISERROR(#REF!+#REF!),"",#REF!+#REF!)</f>
        <v/>
      </c>
      <c r="AH9" s="37" t="str">
        <f>IF(ISERROR(#REF!+#REF!),"",#REF!+#REF!)</f>
        <v/>
      </c>
      <c r="AI9" s="37" t="str">
        <f>IF(ISERROR(#REF!+#REF!),"",#REF!+#REF!)</f>
        <v/>
      </c>
      <c r="AJ9" s="132" t="str">
        <f>IF(ISERROR(#REF!+#REF!),"",#REF!+#REF!)</f>
        <v/>
      </c>
      <c r="AK9" s="132" t="str">
        <f>IF(ISERROR(#REF!+#REF!),"",#REF!+#REF!)</f>
        <v/>
      </c>
      <c r="AL9" s="132" t="str">
        <f>IF(ISERROR(#REF!+#REF!),"",#REF!+#REF!)</f>
        <v/>
      </c>
      <c r="AM9" s="132" t="str">
        <f>IF(ISERROR(#REF!+#REF!+#REF!+#REF!+#REF!+#REF!),"",#REF!+#REF!+#REF!+#REF!+#REF!+#REF!)</f>
        <v/>
      </c>
      <c r="AN9" s="38" t="str">
        <f>IF(ISERROR(#REF!+#REF!),"",#REF!+#REF!)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2">
      <c r="A10" s="33" t="s">
        <v>15</v>
      </c>
      <c r="B10" s="36" t="str">
        <f>IF(ISERROR(#REF!+#REF!),"",#REF!+#REF!)</f>
        <v/>
      </c>
      <c r="C10" s="37" t="str">
        <f>IF(ISERROR(#REF!+#REF!),"",#REF!+#REF!)</f>
        <v/>
      </c>
      <c r="D10" s="37" t="str">
        <f>IF(ISERROR(#REF!+#REF!),"",#REF!+#REF!)</f>
        <v/>
      </c>
      <c r="E10" s="71" t="str">
        <f>IF(ISERROR(#REF!+#REF!),"",#REF!+#REF!)</f>
        <v/>
      </c>
      <c r="F10" s="71" t="str">
        <f>IF(ISERROR(#REF!+#REF!),"",#REF!+#REF!)</f>
        <v/>
      </c>
      <c r="G10" s="37" t="str">
        <f>IF(ISERROR(#REF!+#REF!),"",#REF!+#REF!)</f>
        <v/>
      </c>
      <c r="H10" s="37" t="str">
        <f>IF(ISERROR(#REF!+#REF!),"",#REF!+#REF!)</f>
        <v/>
      </c>
      <c r="I10" s="37" t="str">
        <f>IF(ISERROR(#REF!+#REF!),"",#REF!+#REF!)</f>
        <v/>
      </c>
      <c r="J10" s="132" t="str">
        <f>IF(ISERROR(#REF!+#REF!),"",#REF!+#REF!)</f>
        <v/>
      </c>
      <c r="K10" s="132" t="str">
        <f>IF(ISERROR(#REF!+#REF!),"",#REF!+#REF!)</f>
        <v/>
      </c>
      <c r="L10" s="132" t="str">
        <f>IF(ISERROR(#REF!+#REF!),"",#REF!+#REF!)</f>
        <v/>
      </c>
      <c r="M10" s="132" t="str">
        <f>IF(ISERROR(#REF!+#REF!+#REF!+#REF!+#REF!+#REF!),"",#REF!+#REF!+#REF!+#REF!+#REF!+#REF!)</f>
        <v/>
      </c>
      <c r="N10" s="38" t="str">
        <f>IF(ISERROR(#REF!+#REF!),"",#REF!+#REF!)</f>
        <v/>
      </c>
      <c r="O10" s="36" t="str">
        <f>IF(ISERROR(#REF!+#REF!),"",#REF!+#REF!)</f>
        <v/>
      </c>
      <c r="P10" s="37" t="str">
        <f>IF(ISERROR(#REF!+#REF!),"",#REF!+#REF!)</f>
        <v/>
      </c>
      <c r="Q10" s="37" t="str">
        <f>IF(ISERROR(#REF!+#REF!),"",#REF!+#REF!)</f>
        <v/>
      </c>
      <c r="R10" s="37" t="str">
        <f>IF(ISERROR(#REF!+#REF!),"",#REF!+#REF!)</f>
        <v/>
      </c>
      <c r="S10" s="37" t="str">
        <f>IF(ISERROR(#REF!+#REF!),"",#REF!+#REF!)</f>
        <v/>
      </c>
      <c r="T10" s="37" t="str">
        <f>IF(ISERROR(#REF!+#REF!),"",#REF!+#REF!)</f>
        <v/>
      </c>
      <c r="U10" s="37" t="str">
        <f>IF(ISERROR(#REF!+#REF!),"",#REF!+#REF!)</f>
        <v/>
      </c>
      <c r="V10" s="37" t="str">
        <f>IF(ISERROR(#REF!+#REF!),"",#REF!+#REF!)</f>
        <v/>
      </c>
      <c r="W10" s="132" t="str">
        <f>IF(ISERROR(#REF!+#REF!),"",#REF!+#REF!)</f>
        <v/>
      </c>
      <c r="X10" s="132" t="str">
        <f>IF(ISERROR(#REF!+#REF!),"",#REF!+#REF!)</f>
        <v/>
      </c>
      <c r="Y10" s="132" t="str">
        <f>IF(ISERROR(#REF!+#REF!),"",#REF!+#REF!)</f>
        <v/>
      </c>
      <c r="Z10" s="132" t="str">
        <f>IF(ISERROR(#REF!+#REF!+#REF!+#REF!+#REF!+#REF!),"",#REF!+#REF!+#REF!+#REF!+#REF!+#REF!)</f>
        <v/>
      </c>
      <c r="AA10" s="38" t="str">
        <f>IF(ISERROR(#REF!+#REF!),"",#REF!+#REF!)</f>
        <v/>
      </c>
      <c r="AB10" s="36" t="str">
        <f>IF(ISERROR(#REF!+#REF!),"",#REF!+#REF!)</f>
        <v/>
      </c>
      <c r="AC10" s="37" t="str">
        <f>IF(ISERROR(#REF!+#REF!),"",#REF!+#REF!)</f>
        <v/>
      </c>
      <c r="AD10" s="37" t="str">
        <f>IF(ISERROR(#REF!+#REF!),"",#REF!+#REF!)</f>
        <v/>
      </c>
      <c r="AE10" s="37" t="str">
        <f>IF(ISERROR(#REF!+#REF!),"",#REF!+#REF!)</f>
        <v/>
      </c>
      <c r="AF10" s="37" t="str">
        <f>IF(ISERROR(#REF!+#REF!),"",#REF!+#REF!)</f>
        <v/>
      </c>
      <c r="AG10" s="37" t="str">
        <f>IF(ISERROR(#REF!+#REF!),"",#REF!+#REF!)</f>
        <v/>
      </c>
      <c r="AH10" s="37" t="str">
        <f>IF(ISERROR(#REF!+#REF!),"",#REF!+#REF!)</f>
        <v/>
      </c>
      <c r="AI10" s="37" t="str">
        <f>IF(ISERROR(#REF!+#REF!),"",#REF!+#REF!)</f>
        <v/>
      </c>
      <c r="AJ10" s="132" t="str">
        <f>IF(ISERROR(#REF!+#REF!),"",#REF!+#REF!)</f>
        <v/>
      </c>
      <c r="AK10" s="132" t="str">
        <f>IF(ISERROR(#REF!+#REF!),"",#REF!+#REF!)</f>
        <v/>
      </c>
      <c r="AL10" s="132" t="str">
        <f>IF(ISERROR(#REF!+#REF!),"",#REF!+#REF!)</f>
        <v/>
      </c>
      <c r="AM10" s="132" t="str">
        <f>IF(ISERROR(#REF!+#REF!+#REF!+#REF!+#REF!+#REF!),"",#REF!+#REF!+#REF!+#REF!+#REF!+#REF!)</f>
        <v/>
      </c>
      <c r="AN10" s="38" t="str">
        <f>IF(ISERROR(#REF!+#REF!),"",#REF!+#REF!)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2">
      <c r="A11" s="33" t="s">
        <v>16</v>
      </c>
      <c r="B11" s="36" t="str">
        <f>IF(ISERROR(#REF!+#REF!),"",#REF!+#REF!)</f>
        <v/>
      </c>
      <c r="C11" s="37" t="str">
        <f>IF(ISERROR(#REF!+#REF!),"",#REF!+#REF!)</f>
        <v/>
      </c>
      <c r="D11" s="37" t="str">
        <f>IF(ISERROR(#REF!+#REF!),"",#REF!+#REF!)</f>
        <v/>
      </c>
      <c r="E11" s="71" t="str">
        <f>IF(ISERROR(#REF!+#REF!),"",#REF!+#REF!)</f>
        <v/>
      </c>
      <c r="F11" s="71" t="str">
        <f>IF(ISERROR(#REF!+#REF!),"",#REF!+#REF!)</f>
        <v/>
      </c>
      <c r="G11" s="37" t="str">
        <f>IF(ISERROR(#REF!+#REF!),"",#REF!+#REF!)</f>
        <v/>
      </c>
      <c r="H11" s="37" t="str">
        <f>IF(ISERROR(#REF!+#REF!),"",#REF!+#REF!)</f>
        <v/>
      </c>
      <c r="I11" s="37" t="str">
        <f>IF(ISERROR(#REF!+#REF!),"",#REF!+#REF!)</f>
        <v/>
      </c>
      <c r="J11" s="132" t="str">
        <f>IF(ISERROR(#REF!+#REF!),"",#REF!+#REF!)</f>
        <v/>
      </c>
      <c r="K11" s="132" t="str">
        <f>IF(ISERROR(#REF!+#REF!),"",#REF!+#REF!)</f>
        <v/>
      </c>
      <c r="L11" s="132" t="str">
        <f>IF(ISERROR(#REF!+#REF!),"",#REF!+#REF!)</f>
        <v/>
      </c>
      <c r="M11" s="132" t="str">
        <f>IF(ISERROR(#REF!+#REF!+#REF!+#REF!+#REF!+#REF!),"",#REF!+#REF!+#REF!+#REF!+#REF!+#REF!)</f>
        <v/>
      </c>
      <c r="N11" s="38" t="str">
        <f>IF(ISERROR(#REF!+#REF!),"",#REF!+#REF!)</f>
        <v/>
      </c>
      <c r="O11" s="36" t="str">
        <f>IF(ISERROR(#REF!+#REF!),"",#REF!+#REF!)</f>
        <v/>
      </c>
      <c r="P11" s="37" t="str">
        <f>IF(ISERROR(#REF!+#REF!),"",#REF!+#REF!)</f>
        <v/>
      </c>
      <c r="Q11" s="37" t="str">
        <f>IF(ISERROR(#REF!+#REF!),"",#REF!+#REF!)</f>
        <v/>
      </c>
      <c r="R11" s="37" t="str">
        <f>IF(ISERROR(#REF!+#REF!),"",#REF!+#REF!)</f>
        <v/>
      </c>
      <c r="S11" s="37" t="str">
        <f>IF(ISERROR(#REF!+#REF!),"",#REF!+#REF!)</f>
        <v/>
      </c>
      <c r="T11" s="37" t="str">
        <f>IF(ISERROR(#REF!+#REF!),"",#REF!+#REF!)</f>
        <v/>
      </c>
      <c r="U11" s="37" t="str">
        <f>IF(ISERROR(#REF!+#REF!),"",#REF!+#REF!)</f>
        <v/>
      </c>
      <c r="V11" s="37" t="str">
        <f>IF(ISERROR(#REF!+#REF!),"",#REF!+#REF!)</f>
        <v/>
      </c>
      <c r="W11" s="132" t="str">
        <f>IF(ISERROR(#REF!+#REF!),"",#REF!+#REF!)</f>
        <v/>
      </c>
      <c r="X11" s="132" t="str">
        <f>IF(ISERROR(#REF!+#REF!),"",#REF!+#REF!)</f>
        <v/>
      </c>
      <c r="Y11" s="132" t="str">
        <f>IF(ISERROR(#REF!+#REF!),"",#REF!+#REF!)</f>
        <v/>
      </c>
      <c r="Z11" s="132" t="str">
        <f>IF(ISERROR(#REF!+#REF!+#REF!+#REF!+#REF!+#REF!),"",#REF!+#REF!+#REF!+#REF!+#REF!+#REF!)</f>
        <v/>
      </c>
      <c r="AA11" s="38" t="str">
        <f>IF(ISERROR(#REF!+#REF!),"",#REF!+#REF!)</f>
        <v/>
      </c>
      <c r="AB11" s="36" t="str">
        <f>IF(ISERROR(#REF!+#REF!),"",#REF!+#REF!)</f>
        <v/>
      </c>
      <c r="AC11" s="37" t="str">
        <f>IF(ISERROR(#REF!+#REF!),"",#REF!+#REF!)</f>
        <v/>
      </c>
      <c r="AD11" s="37" t="str">
        <f>IF(ISERROR(#REF!+#REF!),"",#REF!+#REF!)</f>
        <v/>
      </c>
      <c r="AE11" s="37" t="str">
        <f>IF(ISERROR(#REF!+#REF!),"",#REF!+#REF!)</f>
        <v/>
      </c>
      <c r="AF11" s="37" t="str">
        <f>IF(ISERROR(#REF!+#REF!),"",#REF!+#REF!)</f>
        <v/>
      </c>
      <c r="AG11" s="37" t="str">
        <f>IF(ISERROR(#REF!+#REF!),"",#REF!+#REF!)</f>
        <v/>
      </c>
      <c r="AH11" s="37" t="str">
        <f>IF(ISERROR(#REF!+#REF!),"",#REF!+#REF!)</f>
        <v/>
      </c>
      <c r="AI11" s="37" t="str">
        <f>IF(ISERROR(#REF!+#REF!),"",#REF!+#REF!)</f>
        <v/>
      </c>
      <c r="AJ11" s="132" t="str">
        <f>IF(ISERROR(#REF!+#REF!),"",#REF!+#REF!)</f>
        <v/>
      </c>
      <c r="AK11" s="132" t="str">
        <f>IF(ISERROR(#REF!+#REF!),"",#REF!+#REF!)</f>
        <v/>
      </c>
      <c r="AL11" s="132" t="str">
        <f>IF(ISERROR(#REF!+#REF!),"",#REF!+#REF!)</f>
        <v/>
      </c>
      <c r="AM11" s="132" t="str">
        <f>IF(ISERROR(#REF!+#REF!+#REF!+#REF!+#REF!+#REF!),"",#REF!+#REF!+#REF!+#REF!+#REF!+#REF!)</f>
        <v/>
      </c>
      <c r="AN11" s="38" t="str">
        <f>IF(ISERROR(#REF!+#REF!),"",#REF!+#REF!)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2">
      <c r="A12" s="33" t="s">
        <v>17</v>
      </c>
      <c r="B12" s="36" t="str">
        <f>IF(ISERROR(#REF!+#REF!),"",#REF!+#REF!)</f>
        <v/>
      </c>
      <c r="C12" s="37" t="str">
        <f>IF(ISERROR(#REF!+#REF!),"",#REF!+#REF!)</f>
        <v/>
      </c>
      <c r="D12" s="37" t="str">
        <f>IF(ISERROR(#REF!+#REF!),"",#REF!+#REF!)</f>
        <v/>
      </c>
      <c r="E12" s="71" t="str">
        <f>IF(ISERROR(#REF!+#REF!),"",#REF!+#REF!)</f>
        <v/>
      </c>
      <c r="F12" s="71" t="str">
        <f>IF(ISERROR(#REF!+#REF!),"",#REF!+#REF!)</f>
        <v/>
      </c>
      <c r="G12" s="37" t="str">
        <f>IF(ISERROR(#REF!+#REF!),"",#REF!+#REF!)</f>
        <v/>
      </c>
      <c r="H12" s="37" t="str">
        <f>IF(ISERROR(#REF!+#REF!),"",#REF!+#REF!)</f>
        <v/>
      </c>
      <c r="I12" s="37" t="str">
        <f>IF(ISERROR(#REF!+#REF!),"",#REF!+#REF!)</f>
        <v/>
      </c>
      <c r="J12" s="132" t="str">
        <f>IF(ISERROR(#REF!+#REF!),"",#REF!+#REF!)</f>
        <v/>
      </c>
      <c r="K12" s="132" t="str">
        <f>IF(ISERROR(#REF!+#REF!),"",#REF!+#REF!)</f>
        <v/>
      </c>
      <c r="L12" s="132" t="str">
        <f>IF(ISERROR(#REF!+#REF!),"",#REF!+#REF!)</f>
        <v/>
      </c>
      <c r="M12" s="132" t="str">
        <f>IF(ISERROR(#REF!+#REF!+#REF!+#REF!+#REF!+#REF!),"",#REF!+#REF!+#REF!+#REF!+#REF!+#REF!)</f>
        <v/>
      </c>
      <c r="N12" s="38" t="str">
        <f>IF(ISERROR(#REF!+#REF!),"",#REF!+#REF!)</f>
        <v/>
      </c>
      <c r="O12" s="36" t="str">
        <f>IF(ISERROR(#REF!+#REF!),"",#REF!+#REF!)</f>
        <v/>
      </c>
      <c r="P12" s="37" t="str">
        <f>IF(ISERROR(#REF!+#REF!),"",#REF!+#REF!)</f>
        <v/>
      </c>
      <c r="Q12" s="37" t="str">
        <f>IF(ISERROR(#REF!+#REF!),"",#REF!+#REF!)</f>
        <v/>
      </c>
      <c r="R12" s="37" t="str">
        <f>IF(ISERROR(#REF!+#REF!),"",#REF!+#REF!)</f>
        <v/>
      </c>
      <c r="S12" s="37" t="str">
        <f>IF(ISERROR(#REF!+#REF!),"",#REF!+#REF!)</f>
        <v/>
      </c>
      <c r="T12" s="37" t="str">
        <f>IF(ISERROR(#REF!+#REF!),"",#REF!+#REF!)</f>
        <v/>
      </c>
      <c r="U12" s="37" t="str">
        <f>IF(ISERROR(#REF!+#REF!),"",#REF!+#REF!)</f>
        <v/>
      </c>
      <c r="V12" s="37" t="str">
        <f>IF(ISERROR(#REF!+#REF!),"",#REF!+#REF!)</f>
        <v/>
      </c>
      <c r="W12" s="132" t="str">
        <f>IF(ISERROR(#REF!+#REF!),"",#REF!+#REF!)</f>
        <v/>
      </c>
      <c r="X12" s="132" t="str">
        <f>IF(ISERROR(#REF!+#REF!),"",#REF!+#REF!)</f>
        <v/>
      </c>
      <c r="Y12" s="132" t="str">
        <f>IF(ISERROR(#REF!+#REF!),"",#REF!+#REF!)</f>
        <v/>
      </c>
      <c r="Z12" s="132" t="str">
        <f>IF(ISERROR(#REF!+#REF!+#REF!+#REF!+#REF!+#REF!),"",#REF!+#REF!+#REF!+#REF!+#REF!+#REF!)</f>
        <v/>
      </c>
      <c r="AA12" s="38" t="str">
        <f>IF(ISERROR(#REF!+#REF!),"",#REF!+#REF!)</f>
        <v/>
      </c>
      <c r="AB12" s="36" t="str">
        <f>IF(ISERROR(#REF!+#REF!),"",#REF!+#REF!)</f>
        <v/>
      </c>
      <c r="AC12" s="37" t="str">
        <f>IF(ISERROR(#REF!+#REF!),"",#REF!+#REF!)</f>
        <v/>
      </c>
      <c r="AD12" s="37" t="str">
        <f>IF(ISERROR(#REF!+#REF!),"",#REF!+#REF!)</f>
        <v/>
      </c>
      <c r="AE12" s="37" t="str">
        <f>IF(ISERROR(#REF!+#REF!),"",#REF!+#REF!)</f>
        <v/>
      </c>
      <c r="AF12" s="37" t="str">
        <f>IF(ISERROR(#REF!+#REF!),"",#REF!+#REF!)</f>
        <v/>
      </c>
      <c r="AG12" s="37" t="str">
        <f>IF(ISERROR(#REF!+#REF!),"",#REF!+#REF!)</f>
        <v/>
      </c>
      <c r="AH12" s="37" t="str">
        <f>IF(ISERROR(#REF!+#REF!),"",#REF!+#REF!)</f>
        <v/>
      </c>
      <c r="AI12" s="37" t="str">
        <f>IF(ISERROR(#REF!+#REF!),"",#REF!+#REF!)</f>
        <v/>
      </c>
      <c r="AJ12" s="132" t="str">
        <f>IF(ISERROR(#REF!+#REF!),"",#REF!+#REF!)</f>
        <v/>
      </c>
      <c r="AK12" s="132" t="str">
        <f>IF(ISERROR(#REF!+#REF!),"",#REF!+#REF!)</f>
        <v/>
      </c>
      <c r="AL12" s="132" t="str">
        <f>IF(ISERROR(#REF!+#REF!),"",#REF!+#REF!)</f>
        <v/>
      </c>
      <c r="AM12" s="132" t="str">
        <f>IF(ISERROR(#REF!+#REF!+#REF!+#REF!+#REF!+#REF!),"",#REF!+#REF!+#REF!+#REF!+#REF!+#REF!)</f>
        <v/>
      </c>
      <c r="AN12" s="38" t="str">
        <f>IF(ISERROR(#REF!+#REF!),"",#REF!+#REF!)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2">
      <c r="A13" s="33" t="s">
        <v>18</v>
      </c>
      <c r="B13" s="36" t="str">
        <f>IF(ISERROR(#REF!+#REF!),"",#REF!+#REF!)</f>
        <v/>
      </c>
      <c r="C13" s="37" t="str">
        <f>IF(ISERROR(#REF!+#REF!),"",#REF!+#REF!)</f>
        <v/>
      </c>
      <c r="D13" s="37" t="str">
        <f>IF(ISERROR(#REF!+#REF!),"",#REF!+#REF!)</f>
        <v/>
      </c>
      <c r="E13" s="71" t="str">
        <f>IF(ISERROR(#REF!+#REF!),"",#REF!+#REF!)</f>
        <v/>
      </c>
      <c r="F13" s="71" t="str">
        <f>IF(ISERROR(#REF!+#REF!),"",#REF!+#REF!)</f>
        <v/>
      </c>
      <c r="G13" s="37" t="str">
        <f>IF(ISERROR(#REF!+#REF!),"",#REF!+#REF!)</f>
        <v/>
      </c>
      <c r="H13" s="37" t="str">
        <f>IF(ISERROR(#REF!+#REF!),"",#REF!+#REF!)</f>
        <v/>
      </c>
      <c r="I13" s="37" t="str">
        <f>IF(ISERROR(#REF!+#REF!),"",#REF!+#REF!)</f>
        <v/>
      </c>
      <c r="J13" s="132" t="str">
        <f>IF(ISERROR(#REF!+#REF!),"",#REF!+#REF!)</f>
        <v/>
      </c>
      <c r="K13" s="132" t="str">
        <f>IF(ISERROR(#REF!+#REF!),"",#REF!+#REF!)</f>
        <v/>
      </c>
      <c r="L13" s="132" t="str">
        <f>IF(ISERROR(#REF!+#REF!),"",#REF!+#REF!)</f>
        <v/>
      </c>
      <c r="M13" s="132" t="str">
        <f>IF(ISERROR(#REF!+#REF!+#REF!+#REF!+#REF!+#REF!),"",#REF!+#REF!+#REF!+#REF!+#REF!+#REF!)</f>
        <v/>
      </c>
      <c r="N13" s="38" t="str">
        <f>IF(ISERROR(#REF!+#REF!),"",#REF!+#REF!)</f>
        <v/>
      </c>
      <c r="O13" s="36" t="str">
        <f>IF(ISERROR(#REF!+#REF!),"",#REF!+#REF!)</f>
        <v/>
      </c>
      <c r="P13" s="37" t="str">
        <f>IF(ISERROR(#REF!+#REF!),"",#REF!+#REF!)</f>
        <v/>
      </c>
      <c r="Q13" s="37" t="str">
        <f>IF(ISERROR(#REF!+#REF!),"",#REF!+#REF!)</f>
        <v/>
      </c>
      <c r="R13" s="37" t="str">
        <f>IF(ISERROR(#REF!+#REF!),"",#REF!+#REF!)</f>
        <v/>
      </c>
      <c r="S13" s="37" t="str">
        <f>IF(ISERROR(#REF!+#REF!),"",#REF!+#REF!)</f>
        <v/>
      </c>
      <c r="T13" s="37" t="str">
        <f>IF(ISERROR(#REF!+#REF!),"",#REF!+#REF!)</f>
        <v/>
      </c>
      <c r="U13" s="37" t="str">
        <f>IF(ISERROR(#REF!+#REF!),"",#REF!+#REF!)</f>
        <v/>
      </c>
      <c r="V13" s="37" t="str">
        <f>IF(ISERROR(#REF!+#REF!),"",#REF!+#REF!)</f>
        <v/>
      </c>
      <c r="W13" s="132" t="str">
        <f>IF(ISERROR(#REF!+#REF!),"",#REF!+#REF!)</f>
        <v/>
      </c>
      <c r="X13" s="132" t="str">
        <f>IF(ISERROR(#REF!+#REF!),"",#REF!+#REF!)</f>
        <v/>
      </c>
      <c r="Y13" s="132" t="str">
        <f>IF(ISERROR(#REF!+#REF!),"",#REF!+#REF!)</f>
        <v/>
      </c>
      <c r="Z13" s="132" t="str">
        <f>IF(ISERROR(#REF!+#REF!+#REF!+#REF!+#REF!+#REF!),"",#REF!+#REF!+#REF!+#REF!+#REF!+#REF!)</f>
        <v/>
      </c>
      <c r="AA13" s="38" t="str">
        <f>IF(ISERROR(#REF!+#REF!),"",#REF!+#REF!)</f>
        <v/>
      </c>
      <c r="AB13" s="36" t="str">
        <f>IF(ISERROR(#REF!+#REF!),"",#REF!+#REF!)</f>
        <v/>
      </c>
      <c r="AC13" s="37" t="str">
        <f>IF(ISERROR(#REF!+#REF!),"",#REF!+#REF!)</f>
        <v/>
      </c>
      <c r="AD13" s="37" t="str">
        <f>IF(ISERROR(#REF!+#REF!),"",#REF!+#REF!)</f>
        <v/>
      </c>
      <c r="AE13" s="37" t="str">
        <f>IF(ISERROR(#REF!+#REF!),"",#REF!+#REF!)</f>
        <v/>
      </c>
      <c r="AF13" s="37" t="str">
        <f>IF(ISERROR(#REF!+#REF!),"",#REF!+#REF!)</f>
        <v/>
      </c>
      <c r="AG13" s="37" t="str">
        <f>IF(ISERROR(#REF!+#REF!),"",#REF!+#REF!)</f>
        <v/>
      </c>
      <c r="AH13" s="37" t="str">
        <f>IF(ISERROR(#REF!+#REF!),"",#REF!+#REF!)</f>
        <v/>
      </c>
      <c r="AI13" s="37" t="str">
        <f>IF(ISERROR(#REF!+#REF!),"",#REF!+#REF!)</f>
        <v/>
      </c>
      <c r="AJ13" s="132" t="str">
        <f>IF(ISERROR(#REF!+#REF!),"",#REF!+#REF!)</f>
        <v/>
      </c>
      <c r="AK13" s="132" t="str">
        <f>IF(ISERROR(#REF!+#REF!),"",#REF!+#REF!)</f>
        <v/>
      </c>
      <c r="AL13" s="132" t="str">
        <f>IF(ISERROR(#REF!+#REF!),"",#REF!+#REF!)</f>
        <v/>
      </c>
      <c r="AM13" s="132" t="str">
        <f>IF(ISERROR(#REF!+#REF!+#REF!+#REF!+#REF!+#REF!),"",#REF!+#REF!+#REF!+#REF!+#REF!+#REF!)</f>
        <v/>
      </c>
      <c r="AN13" s="38" t="str">
        <f>IF(ISERROR(#REF!+#REF!),"",#REF!+#REF!)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2">
      <c r="A14" s="33" t="s">
        <v>19</v>
      </c>
      <c r="B14" s="36" t="str">
        <f>IF(ISERROR(#REF!+#REF!),"",#REF!+#REF!)</f>
        <v/>
      </c>
      <c r="C14" s="37" t="str">
        <f>IF(ISERROR(#REF!+#REF!),"",#REF!+#REF!)</f>
        <v/>
      </c>
      <c r="D14" s="37" t="str">
        <f>IF(ISERROR(#REF!+#REF!),"",#REF!+#REF!)</f>
        <v/>
      </c>
      <c r="E14" s="71" t="str">
        <f>IF(ISERROR(#REF!+#REF!),"",#REF!+#REF!)</f>
        <v/>
      </c>
      <c r="F14" s="71" t="str">
        <f>IF(ISERROR(#REF!+#REF!),"",#REF!+#REF!)</f>
        <v/>
      </c>
      <c r="G14" s="37" t="str">
        <f>IF(ISERROR(#REF!+#REF!),"",#REF!+#REF!)</f>
        <v/>
      </c>
      <c r="H14" s="37" t="str">
        <f>IF(ISERROR(#REF!+#REF!),"",#REF!+#REF!)</f>
        <v/>
      </c>
      <c r="I14" s="37" t="str">
        <f>IF(ISERROR(#REF!+#REF!),"",#REF!+#REF!)</f>
        <v/>
      </c>
      <c r="J14" s="132" t="str">
        <f>IF(ISERROR(#REF!+#REF!),"",#REF!+#REF!)</f>
        <v/>
      </c>
      <c r="K14" s="132" t="str">
        <f>IF(ISERROR(#REF!+#REF!),"",#REF!+#REF!)</f>
        <v/>
      </c>
      <c r="L14" s="132" t="str">
        <f>IF(ISERROR(#REF!+#REF!),"",#REF!+#REF!)</f>
        <v/>
      </c>
      <c r="M14" s="132" t="str">
        <f>IF(ISERROR(#REF!+#REF!+#REF!+#REF!+#REF!+#REF!),"",#REF!+#REF!+#REF!+#REF!+#REF!+#REF!)</f>
        <v/>
      </c>
      <c r="N14" s="38" t="str">
        <f>IF(ISERROR(#REF!+#REF!),"",#REF!+#REF!)</f>
        <v/>
      </c>
      <c r="O14" s="36" t="str">
        <f>IF(ISERROR(#REF!+#REF!),"",#REF!+#REF!)</f>
        <v/>
      </c>
      <c r="P14" s="37" t="str">
        <f>IF(ISERROR(#REF!+#REF!),"",#REF!+#REF!)</f>
        <v/>
      </c>
      <c r="Q14" s="37" t="str">
        <f>IF(ISERROR(#REF!+#REF!),"",#REF!+#REF!)</f>
        <v/>
      </c>
      <c r="R14" s="37" t="str">
        <f>IF(ISERROR(#REF!+#REF!),"",#REF!+#REF!)</f>
        <v/>
      </c>
      <c r="S14" s="37" t="str">
        <f>IF(ISERROR(#REF!+#REF!),"",#REF!+#REF!)</f>
        <v/>
      </c>
      <c r="T14" s="37" t="str">
        <f>IF(ISERROR(#REF!+#REF!),"",#REF!+#REF!)</f>
        <v/>
      </c>
      <c r="U14" s="37" t="str">
        <f>IF(ISERROR(#REF!+#REF!),"",#REF!+#REF!)</f>
        <v/>
      </c>
      <c r="V14" s="37" t="str">
        <f>IF(ISERROR(#REF!+#REF!),"",#REF!+#REF!)</f>
        <v/>
      </c>
      <c r="W14" s="132" t="str">
        <f>IF(ISERROR(#REF!+#REF!),"",#REF!+#REF!)</f>
        <v/>
      </c>
      <c r="X14" s="132" t="str">
        <f>IF(ISERROR(#REF!+#REF!),"",#REF!+#REF!)</f>
        <v/>
      </c>
      <c r="Y14" s="132" t="str">
        <f>IF(ISERROR(#REF!+#REF!),"",#REF!+#REF!)</f>
        <v/>
      </c>
      <c r="Z14" s="132" t="str">
        <f>IF(ISERROR(#REF!+#REF!+#REF!+#REF!+#REF!+#REF!),"",#REF!+#REF!+#REF!+#REF!+#REF!+#REF!)</f>
        <v/>
      </c>
      <c r="AA14" s="38" t="str">
        <f>IF(ISERROR(#REF!+#REF!),"",#REF!+#REF!)</f>
        <v/>
      </c>
      <c r="AB14" s="36" t="str">
        <f>IF(ISERROR(#REF!+#REF!),"",#REF!+#REF!)</f>
        <v/>
      </c>
      <c r="AC14" s="37" t="str">
        <f>IF(ISERROR(#REF!+#REF!),"",#REF!+#REF!)</f>
        <v/>
      </c>
      <c r="AD14" s="37" t="str">
        <f>IF(ISERROR(#REF!+#REF!),"",#REF!+#REF!)</f>
        <v/>
      </c>
      <c r="AE14" s="37" t="str">
        <f>IF(ISERROR(#REF!+#REF!),"",#REF!+#REF!)</f>
        <v/>
      </c>
      <c r="AF14" s="37" t="str">
        <f>IF(ISERROR(#REF!+#REF!),"",#REF!+#REF!)</f>
        <v/>
      </c>
      <c r="AG14" s="37" t="str">
        <f>IF(ISERROR(#REF!+#REF!),"",#REF!+#REF!)</f>
        <v/>
      </c>
      <c r="AH14" s="37" t="str">
        <f>IF(ISERROR(#REF!+#REF!),"",#REF!+#REF!)</f>
        <v/>
      </c>
      <c r="AI14" s="37" t="str">
        <f>IF(ISERROR(#REF!+#REF!),"",#REF!+#REF!)</f>
        <v/>
      </c>
      <c r="AJ14" s="132" t="str">
        <f>IF(ISERROR(#REF!+#REF!),"",#REF!+#REF!)</f>
        <v/>
      </c>
      <c r="AK14" s="132" t="str">
        <f>IF(ISERROR(#REF!+#REF!),"",#REF!+#REF!)</f>
        <v/>
      </c>
      <c r="AL14" s="132" t="str">
        <f>IF(ISERROR(#REF!+#REF!),"",#REF!+#REF!)</f>
        <v/>
      </c>
      <c r="AM14" s="132" t="str">
        <f>IF(ISERROR(#REF!+#REF!+#REF!+#REF!+#REF!+#REF!),"",#REF!+#REF!+#REF!+#REF!+#REF!+#REF!)</f>
        <v/>
      </c>
      <c r="AN14" s="38" t="str">
        <f>IF(ISERROR(#REF!+#REF!),"",#REF!+#REF!)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2">
      <c r="A15" s="33" t="s">
        <v>20</v>
      </c>
      <c r="B15" s="36" t="str">
        <f>IF(ISERROR(#REF!+#REF!),"",#REF!+#REF!)</f>
        <v/>
      </c>
      <c r="C15" s="37" t="str">
        <f>IF(ISERROR(#REF!+#REF!),"",#REF!+#REF!)</f>
        <v/>
      </c>
      <c r="D15" s="37" t="str">
        <f>IF(ISERROR(#REF!+#REF!),"",#REF!+#REF!)</f>
        <v/>
      </c>
      <c r="E15" s="71" t="str">
        <f>IF(ISERROR(#REF!+#REF!),"",#REF!+#REF!)</f>
        <v/>
      </c>
      <c r="F15" s="71" t="str">
        <f>IF(ISERROR(#REF!+#REF!),"",#REF!+#REF!)</f>
        <v/>
      </c>
      <c r="G15" s="37" t="str">
        <f>IF(ISERROR(#REF!+#REF!),"",#REF!+#REF!)</f>
        <v/>
      </c>
      <c r="H15" s="37" t="str">
        <f>IF(ISERROR(#REF!+#REF!),"",#REF!+#REF!)</f>
        <v/>
      </c>
      <c r="I15" s="37" t="str">
        <f>IF(ISERROR(#REF!+#REF!),"",#REF!+#REF!)</f>
        <v/>
      </c>
      <c r="J15" s="132" t="str">
        <f>IF(ISERROR(#REF!+#REF!),"",#REF!+#REF!)</f>
        <v/>
      </c>
      <c r="K15" s="132" t="str">
        <f>IF(ISERROR(#REF!+#REF!),"",#REF!+#REF!)</f>
        <v/>
      </c>
      <c r="L15" s="132" t="str">
        <f>IF(ISERROR(#REF!+#REF!),"",#REF!+#REF!)</f>
        <v/>
      </c>
      <c r="M15" s="132" t="str">
        <f>IF(ISERROR(#REF!+#REF!+#REF!+#REF!+#REF!+#REF!),"",#REF!+#REF!+#REF!+#REF!+#REF!+#REF!)</f>
        <v/>
      </c>
      <c r="N15" s="38" t="str">
        <f>IF(ISERROR(#REF!+#REF!),"",#REF!+#REF!)</f>
        <v/>
      </c>
      <c r="O15" s="36" t="str">
        <f>IF(ISERROR(#REF!+#REF!),"",#REF!+#REF!)</f>
        <v/>
      </c>
      <c r="P15" s="37" t="str">
        <f>IF(ISERROR(#REF!+#REF!),"",#REF!+#REF!)</f>
        <v/>
      </c>
      <c r="Q15" s="37" t="str">
        <f>IF(ISERROR(#REF!+#REF!),"",#REF!+#REF!)</f>
        <v/>
      </c>
      <c r="R15" s="37" t="str">
        <f>IF(ISERROR(#REF!+#REF!),"",#REF!+#REF!)</f>
        <v/>
      </c>
      <c r="S15" s="37" t="str">
        <f>IF(ISERROR(#REF!+#REF!),"",#REF!+#REF!)</f>
        <v/>
      </c>
      <c r="T15" s="37" t="str">
        <f>IF(ISERROR(#REF!+#REF!),"",#REF!+#REF!)</f>
        <v/>
      </c>
      <c r="U15" s="37" t="str">
        <f>IF(ISERROR(#REF!+#REF!),"",#REF!+#REF!)</f>
        <v/>
      </c>
      <c r="V15" s="37" t="str">
        <f>IF(ISERROR(#REF!+#REF!),"",#REF!+#REF!)</f>
        <v/>
      </c>
      <c r="W15" s="132" t="str">
        <f>IF(ISERROR(#REF!+#REF!),"",#REF!+#REF!)</f>
        <v/>
      </c>
      <c r="X15" s="132" t="str">
        <f>IF(ISERROR(#REF!+#REF!),"",#REF!+#REF!)</f>
        <v/>
      </c>
      <c r="Y15" s="132" t="str">
        <f>IF(ISERROR(#REF!+#REF!),"",#REF!+#REF!)</f>
        <v/>
      </c>
      <c r="Z15" s="132" t="str">
        <f>IF(ISERROR(#REF!+#REF!+#REF!+#REF!+#REF!+#REF!),"",#REF!+#REF!+#REF!+#REF!+#REF!+#REF!)</f>
        <v/>
      </c>
      <c r="AA15" s="38" t="str">
        <f>IF(ISERROR(#REF!+#REF!),"",#REF!+#REF!)</f>
        <v/>
      </c>
      <c r="AB15" s="36" t="str">
        <f>IF(ISERROR(#REF!+#REF!),"",#REF!+#REF!)</f>
        <v/>
      </c>
      <c r="AC15" s="37" t="str">
        <f>IF(ISERROR(#REF!+#REF!),"",#REF!+#REF!)</f>
        <v/>
      </c>
      <c r="AD15" s="37" t="str">
        <f>IF(ISERROR(#REF!+#REF!),"",#REF!+#REF!)</f>
        <v/>
      </c>
      <c r="AE15" s="37" t="str">
        <f>IF(ISERROR(#REF!+#REF!),"",#REF!+#REF!)</f>
        <v/>
      </c>
      <c r="AF15" s="37" t="str">
        <f>IF(ISERROR(#REF!+#REF!),"",#REF!+#REF!)</f>
        <v/>
      </c>
      <c r="AG15" s="37" t="str">
        <f>IF(ISERROR(#REF!+#REF!),"",#REF!+#REF!)</f>
        <v/>
      </c>
      <c r="AH15" s="37" t="str">
        <f>IF(ISERROR(#REF!+#REF!),"",#REF!+#REF!)</f>
        <v/>
      </c>
      <c r="AI15" s="37" t="str">
        <f>IF(ISERROR(#REF!+#REF!),"",#REF!+#REF!)</f>
        <v/>
      </c>
      <c r="AJ15" s="132" t="str">
        <f>IF(ISERROR(#REF!+#REF!),"",#REF!+#REF!)</f>
        <v/>
      </c>
      <c r="AK15" s="132" t="str">
        <f>IF(ISERROR(#REF!+#REF!),"",#REF!+#REF!)</f>
        <v/>
      </c>
      <c r="AL15" s="132" t="str">
        <f>IF(ISERROR(#REF!+#REF!),"",#REF!+#REF!)</f>
        <v/>
      </c>
      <c r="AM15" s="132" t="str">
        <f>IF(ISERROR(#REF!+#REF!+#REF!+#REF!+#REF!+#REF!),"",#REF!+#REF!+#REF!+#REF!+#REF!+#REF!)</f>
        <v/>
      </c>
      <c r="AN15" s="38" t="str">
        <f>IF(ISERROR(#REF!+#REF!),"",#REF!+#REF!)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2">
      <c r="A16" s="33" t="s">
        <v>21</v>
      </c>
      <c r="B16" s="36" t="str">
        <f>IF(ISERROR(#REF!+#REF!),"",#REF!+#REF!)</f>
        <v/>
      </c>
      <c r="C16" s="37" t="str">
        <f>IF(ISERROR(#REF!+#REF!),"",#REF!+#REF!)</f>
        <v/>
      </c>
      <c r="D16" s="37" t="str">
        <f>IF(ISERROR(#REF!+#REF!),"",#REF!+#REF!)</f>
        <v/>
      </c>
      <c r="E16" s="71" t="str">
        <f>IF(ISERROR(#REF!+#REF!),"",#REF!+#REF!)</f>
        <v/>
      </c>
      <c r="F16" s="71" t="str">
        <f>IF(ISERROR(#REF!+#REF!),"",#REF!+#REF!)</f>
        <v/>
      </c>
      <c r="G16" s="37" t="str">
        <f>IF(ISERROR(#REF!+#REF!),"",#REF!+#REF!)</f>
        <v/>
      </c>
      <c r="H16" s="37" t="str">
        <f>IF(ISERROR(#REF!+#REF!),"",#REF!+#REF!)</f>
        <v/>
      </c>
      <c r="I16" s="37" t="str">
        <f>IF(ISERROR(#REF!+#REF!),"",#REF!+#REF!)</f>
        <v/>
      </c>
      <c r="J16" s="132" t="str">
        <f>IF(ISERROR(#REF!+#REF!),"",#REF!+#REF!)</f>
        <v/>
      </c>
      <c r="K16" s="132" t="str">
        <f>IF(ISERROR(#REF!+#REF!),"",#REF!+#REF!)</f>
        <v/>
      </c>
      <c r="L16" s="132" t="str">
        <f>IF(ISERROR(#REF!+#REF!),"",#REF!+#REF!)</f>
        <v/>
      </c>
      <c r="M16" s="132" t="str">
        <f>IF(ISERROR(#REF!+#REF!+#REF!+#REF!+#REF!+#REF!),"",#REF!+#REF!+#REF!+#REF!+#REF!+#REF!)</f>
        <v/>
      </c>
      <c r="N16" s="38" t="str">
        <f>IF(ISERROR(#REF!+#REF!),"",#REF!+#REF!)</f>
        <v/>
      </c>
      <c r="O16" s="36" t="str">
        <f>IF(ISERROR(#REF!+#REF!),"",#REF!+#REF!)</f>
        <v/>
      </c>
      <c r="P16" s="37" t="str">
        <f>IF(ISERROR(#REF!+#REF!),"",#REF!+#REF!)</f>
        <v/>
      </c>
      <c r="Q16" s="37" t="str">
        <f>IF(ISERROR(#REF!+#REF!),"",#REF!+#REF!)</f>
        <v/>
      </c>
      <c r="R16" s="37" t="str">
        <f>IF(ISERROR(#REF!+#REF!),"",#REF!+#REF!)</f>
        <v/>
      </c>
      <c r="S16" s="37" t="str">
        <f>IF(ISERROR(#REF!+#REF!),"",#REF!+#REF!)</f>
        <v/>
      </c>
      <c r="T16" s="37" t="str">
        <f>IF(ISERROR(#REF!+#REF!),"",#REF!+#REF!)</f>
        <v/>
      </c>
      <c r="U16" s="37" t="str">
        <f>IF(ISERROR(#REF!+#REF!),"",#REF!+#REF!)</f>
        <v/>
      </c>
      <c r="V16" s="37" t="str">
        <f>IF(ISERROR(#REF!+#REF!),"",#REF!+#REF!)</f>
        <v/>
      </c>
      <c r="W16" s="132" t="str">
        <f>IF(ISERROR(#REF!+#REF!),"",#REF!+#REF!)</f>
        <v/>
      </c>
      <c r="X16" s="132" t="str">
        <f>IF(ISERROR(#REF!+#REF!),"",#REF!+#REF!)</f>
        <v/>
      </c>
      <c r="Y16" s="132" t="str">
        <f>IF(ISERROR(#REF!+#REF!),"",#REF!+#REF!)</f>
        <v/>
      </c>
      <c r="Z16" s="132" t="str">
        <f>IF(ISERROR(#REF!+#REF!+#REF!+#REF!+#REF!+#REF!),"",#REF!+#REF!+#REF!+#REF!+#REF!+#REF!)</f>
        <v/>
      </c>
      <c r="AA16" s="38" t="str">
        <f>IF(ISERROR(#REF!+#REF!),"",#REF!+#REF!)</f>
        <v/>
      </c>
      <c r="AB16" s="36" t="str">
        <f>IF(ISERROR(#REF!+#REF!),"",#REF!+#REF!)</f>
        <v/>
      </c>
      <c r="AC16" s="37" t="str">
        <f>IF(ISERROR(#REF!+#REF!),"",#REF!+#REF!)</f>
        <v/>
      </c>
      <c r="AD16" s="37" t="str">
        <f>IF(ISERROR(#REF!+#REF!),"",#REF!+#REF!)</f>
        <v/>
      </c>
      <c r="AE16" s="37" t="str">
        <f>IF(ISERROR(#REF!+#REF!),"",#REF!+#REF!)</f>
        <v/>
      </c>
      <c r="AF16" s="37" t="str">
        <f>IF(ISERROR(#REF!+#REF!),"",#REF!+#REF!)</f>
        <v/>
      </c>
      <c r="AG16" s="37" t="str">
        <f>IF(ISERROR(#REF!+#REF!),"",#REF!+#REF!)</f>
        <v/>
      </c>
      <c r="AH16" s="37" t="str">
        <f>IF(ISERROR(#REF!+#REF!),"",#REF!+#REF!)</f>
        <v/>
      </c>
      <c r="AI16" s="37" t="str">
        <f>IF(ISERROR(#REF!+#REF!),"",#REF!+#REF!)</f>
        <v/>
      </c>
      <c r="AJ16" s="132" t="str">
        <f>IF(ISERROR(#REF!+#REF!),"",#REF!+#REF!)</f>
        <v/>
      </c>
      <c r="AK16" s="132" t="str">
        <f>IF(ISERROR(#REF!+#REF!),"",#REF!+#REF!)</f>
        <v/>
      </c>
      <c r="AL16" s="132" t="str">
        <f>IF(ISERROR(#REF!+#REF!),"",#REF!+#REF!)</f>
        <v/>
      </c>
      <c r="AM16" s="132" t="str">
        <f>IF(ISERROR(#REF!+#REF!+#REF!+#REF!+#REF!+#REF!),"",#REF!+#REF!+#REF!+#REF!+#REF!+#REF!)</f>
        <v/>
      </c>
      <c r="AN16" s="38" t="str">
        <f>IF(ISERROR(#REF!+#REF!),"",#REF!+#REF!)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2">
      <c r="A17" s="33" t="s">
        <v>22</v>
      </c>
      <c r="B17" s="36" t="str">
        <f>IF(ISERROR(#REF!+#REF!),"",#REF!+#REF!)</f>
        <v/>
      </c>
      <c r="C17" s="37" t="str">
        <f>IF(ISERROR(#REF!+#REF!),"",#REF!+#REF!)</f>
        <v/>
      </c>
      <c r="D17" s="37" t="str">
        <f>IF(ISERROR(#REF!+#REF!),"",#REF!+#REF!)</f>
        <v/>
      </c>
      <c r="E17" s="71" t="str">
        <f>IF(ISERROR(#REF!+#REF!),"",#REF!+#REF!)</f>
        <v/>
      </c>
      <c r="F17" s="71" t="str">
        <f>IF(ISERROR(#REF!+#REF!),"",#REF!+#REF!)</f>
        <v/>
      </c>
      <c r="G17" s="37" t="str">
        <f>IF(ISERROR(#REF!+#REF!),"",#REF!+#REF!)</f>
        <v/>
      </c>
      <c r="H17" s="37" t="str">
        <f>IF(ISERROR(#REF!+#REF!),"",#REF!+#REF!)</f>
        <v/>
      </c>
      <c r="I17" s="37" t="str">
        <f>IF(ISERROR(#REF!+#REF!),"",#REF!+#REF!)</f>
        <v/>
      </c>
      <c r="J17" s="132" t="str">
        <f>IF(ISERROR(#REF!+#REF!),"",#REF!+#REF!)</f>
        <v/>
      </c>
      <c r="K17" s="132" t="str">
        <f>IF(ISERROR(#REF!+#REF!),"",#REF!+#REF!)</f>
        <v/>
      </c>
      <c r="L17" s="132" t="str">
        <f>IF(ISERROR(#REF!+#REF!),"",#REF!+#REF!)</f>
        <v/>
      </c>
      <c r="M17" s="132" t="str">
        <f>IF(ISERROR(#REF!+#REF!+#REF!+#REF!+#REF!+#REF!),"",#REF!+#REF!+#REF!+#REF!+#REF!+#REF!)</f>
        <v/>
      </c>
      <c r="N17" s="38" t="str">
        <f>IF(ISERROR(#REF!+#REF!),"",#REF!+#REF!)</f>
        <v/>
      </c>
      <c r="O17" s="36" t="str">
        <f>IF(ISERROR(#REF!+#REF!),"",#REF!+#REF!)</f>
        <v/>
      </c>
      <c r="P17" s="37" t="str">
        <f>IF(ISERROR(#REF!+#REF!),"",#REF!+#REF!)</f>
        <v/>
      </c>
      <c r="Q17" s="37" t="str">
        <f>IF(ISERROR(#REF!+#REF!),"",#REF!+#REF!)</f>
        <v/>
      </c>
      <c r="R17" s="37" t="str">
        <f>IF(ISERROR(#REF!+#REF!),"",#REF!+#REF!)</f>
        <v/>
      </c>
      <c r="S17" s="37" t="str">
        <f>IF(ISERROR(#REF!+#REF!),"",#REF!+#REF!)</f>
        <v/>
      </c>
      <c r="T17" s="37" t="str">
        <f>IF(ISERROR(#REF!+#REF!),"",#REF!+#REF!)</f>
        <v/>
      </c>
      <c r="U17" s="37" t="str">
        <f>IF(ISERROR(#REF!+#REF!),"",#REF!+#REF!)</f>
        <v/>
      </c>
      <c r="V17" s="37" t="str">
        <f>IF(ISERROR(#REF!+#REF!),"",#REF!+#REF!)</f>
        <v/>
      </c>
      <c r="W17" s="132" t="str">
        <f>IF(ISERROR(#REF!+#REF!),"",#REF!+#REF!)</f>
        <v/>
      </c>
      <c r="X17" s="132" t="str">
        <f>IF(ISERROR(#REF!+#REF!),"",#REF!+#REF!)</f>
        <v/>
      </c>
      <c r="Y17" s="132" t="str">
        <f>IF(ISERROR(#REF!+#REF!),"",#REF!+#REF!)</f>
        <v/>
      </c>
      <c r="Z17" s="132" t="str">
        <f>IF(ISERROR(#REF!+#REF!+#REF!+#REF!+#REF!+#REF!),"",#REF!+#REF!+#REF!+#REF!+#REF!+#REF!)</f>
        <v/>
      </c>
      <c r="AA17" s="38" t="str">
        <f>IF(ISERROR(#REF!+#REF!),"",#REF!+#REF!)</f>
        <v/>
      </c>
      <c r="AB17" s="36" t="str">
        <f>IF(ISERROR(#REF!+#REF!),"",#REF!+#REF!)</f>
        <v/>
      </c>
      <c r="AC17" s="37" t="str">
        <f>IF(ISERROR(#REF!+#REF!),"",#REF!+#REF!)</f>
        <v/>
      </c>
      <c r="AD17" s="37" t="str">
        <f>IF(ISERROR(#REF!+#REF!),"",#REF!+#REF!)</f>
        <v/>
      </c>
      <c r="AE17" s="37" t="str">
        <f>IF(ISERROR(#REF!+#REF!),"",#REF!+#REF!)</f>
        <v/>
      </c>
      <c r="AF17" s="37" t="str">
        <f>IF(ISERROR(#REF!+#REF!),"",#REF!+#REF!)</f>
        <v/>
      </c>
      <c r="AG17" s="37" t="str">
        <f>IF(ISERROR(#REF!+#REF!),"",#REF!+#REF!)</f>
        <v/>
      </c>
      <c r="AH17" s="37" t="str">
        <f>IF(ISERROR(#REF!+#REF!),"",#REF!+#REF!)</f>
        <v/>
      </c>
      <c r="AI17" s="37" t="str">
        <f>IF(ISERROR(#REF!+#REF!),"",#REF!+#REF!)</f>
        <v/>
      </c>
      <c r="AJ17" s="132" t="str">
        <f>IF(ISERROR(#REF!+#REF!),"",#REF!+#REF!)</f>
        <v/>
      </c>
      <c r="AK17" s="132" t="str">
        <f>IF(ISERROR(#REF!+#REF!),"",#REF!+#REF!)</f>
        <v/>
      </c>
      <c r="AL17" s="132" t="str">
        <f>IF(ISERROR(#REF!+#REF!),"",#REF!+#REF!)</f>
        <v/>
      </c>
      <c r="AM17" s="132" t="str">
        <f>IF(ISERROR(#REF!+#REF!+#REF!+#REF!+#REF!+#REF!),"",#REF!+#REF!+#REF!+#REF!+#REF!+#REF!)</f>
        <v/>
      </c>
      <c r="AN17" s="38" t="str">
        <f>IF(ISERROR(#REF!+#REF!),"",#REF!+#REF!)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2">
      <c r="A18" s="33" t="s">
        <v>23</v>
      </c>
      <c r="B18" s="36" t="str">
        <f>IF(ISERROR(#REF!+#REF!),"",#REF!+#REF!)</f>
        <v/>
      </c>
      <c r="C18" s="37" t="str">
        <f>IF(ISERROR(#REF!+#REF!),"",#REF!+#REF!)</f>
        <v/>
      </c>
      <c r="D18" s="37" t="str">
        <f>IF(ISERROR(#REF!+#REF!),"",#REF!+#REF!)</f>
        <v/>
      </c>
      <c r="E18" s="71" t="str">
        <f>IF(ISERROR(#REF!+#REF!),"",#REF!+#REF!)</f>
        <v/>
      </c>
      <c r="F18" s="71" t="str">
        <f>IF(ISERROR(#REF!+#REF!),"",#REF!+#REF!)</f>
        <v/>
      </c>
      <c r="G18" s="37" t="str">
        <f>IF(ISERROR(#REF!+#REF!),"",#REF!+#REF!)</f>
        <v/>
      </c>
      <c r="H18" s="37" t="str">
        <f>IF(ISERROR(#REF!+#REF!),"",#REF!+#REF!)</f>
        <v/>
      </c>
      <c r="I18" s="37" t="str">
        <f>IF(ISERROR(#REF!+#REF!),"",#REF!+#REF!)</f>
        <v/>
      </c>
      <c r="J18" s="132" t="str">
        <f>IF(ISERROR(#REF!+#REF!),"",#REF!+#REF!)</f>
        <v/>
      </c>
      <c r="K18" s="132" t="str">
        <f>IF(ISERROR(#REF!+#REF!),"",#REF!+#REF!)</f>
        <v/>
      </c>
      <c r="L18" s="132" t="str">
        <f>IF(ISERROR(#REF!+#REF!),"",#REF!+#REF!)</f>
        <v/>
      </c>
      <c r="M18" s="132" t="str">
        <f>IF(ISERROR(#REF!+#REF!+#REF!+#REF!+#REF!+#REF!),"",#REF!+#REF!+#REF!+#REF!+#REF!+#REF!)</f>
        <v/>
      </c>
      <c r="N18" s="38" t="str">
        <f>IF(ISERROR(#REF!+#REF!),"",#REF!+#REF!)</f>
        <v/>
      </c>
      <c r="O18" s="36" t="str">
        <f>IF(ISERROR(#REF!+#REF!),"",#REF!+#REF!)</f>
        <v/>
      </c>
      <c r="P18" s="37" t="str">
        <f>IF(ISERROR(#REF!+#REF!),"",#REF!+#REF!)</f>
        <v/>
      </c>
      <c r="Q18" s="37" t="str">
        <f>IF(ISERROR(#REF!+#REF!),"",#REF!+#REF!)</f>
        <v/>
      </c>
      <c r="R18" s="37" t="str">
        <f>IF(ISERROR(#REF!+#REF!),"",#REF!+#REF!)</f>
        <v/>
      </c>
      <c r="S18" s="37" t="str">
        <f>IF(ISERROR(#REF!+#REF!),"",#REF!+#REF!)</f>
        <v/>
      </c>
      <c r="T18" s="37" t="str">
        <f>IF(ISERROR(#REF!+#REF!),"",#REF!+#REF!)</f>
        <v/>
      </c>
      <c r="U18" s="37" t="str">
        <f>IF(ISERROR(#REF!+#REF!),"",#REF!+#REF!)</f>
        <v/>
      </c>
      <c r="V18" s="37" t="str">
        <f>IF(ISERROR(#REF!+#REF!),"",#REF!+#REF!)</f>
        <v/>
      </c>
      <c r="W18" s="132" t="str">
        <f>IF(ISERROR(#REF!+#REF!),"",#REF!+#REF!)</f>
        <v/>
      </c>
      <c r="X18" s="132" t="str">
        <f>IF(ISERROR(#REF!+#REF!),"",#REF!+#REF!)</f>
        <v/>
      </c>
      <c r="Y18" s="132" t="str">
        <f>IF(ISERROR(#REF!+#REF!),"",#REF!+#REF!)</f>
        <v/>
      </c>
      <c r="Z18" s="132" t="str">
        <f>IF(ISERROR(#REF!+#REF!+#REF!+#REF!+#REF!+#REF!),"",#REF!+#REF!+#REF!+#REF!+#REF!+#REF!)</f>
        <v/>
      </c>
      <c r="AA18" s="38" t="str">
        <f>IF(ISERROR(#REF!+#REF!),"",#REF!+#REF!)</f>
        <v/>
      </c>
      <c r="AB18" s="36" t="str">
        <f>IF(ISERROR(#REF!+#REF!),"",#REF!+#REF!)</f>
        <v/>
      </c>
      <c r="AC18" s="37" t="str">
        <f>IF(ISERROR(#REF!+#REF!),"",#REF!+#REF!)</f>
        <v/>
      </c>
      <c r="AD18" s="37" t="str">
        <f>IF(ISERROR(#REF!+#REF!),"",#REF!+#REF!)</f>
        <v/>
      </c>
      <c r="AE18" s="37" t="str">
        <f>IF(ISERROR(#REF!+#REF!),"",#REF!+#REF!)</f>
        <v/>
      </c>
      <c r="AF18" s="37" t="str">
        <f>IF(ISERROR(#REF!+#REF!),"",#REF!+#REF!)</f>
        <v/>
      </c>
      <c r="AG18" s="37" t="str">
        <f>IF(ISERROR(#REF!+#REF!),"",#REF!+#REF!)</f>
        <v/>
      </c>
      <c r="AH18" s="37" t="str">
        <f>IF(ISERROR(#REF!+#REF!),"",#REF!+#REF!)</f>
        <v/>
      </c>
      <c r="AI18" s="37" t="str">
        <f>IF(ISERROR(#REF!+#REF!),"",#REF!+#REF!)</f>
        <v/>
      </c>
      <c r="AJ18" s="132" t="str">
        <f>IF(ISERROR(#REF!+#REF!),"",#REF!+#REF!)</f>
        <v/>
      </c>
      <c r="AK18" s="132" t="str">
        <f>IF(ISERROR(#REF!+#REF!),"",#REF!+#REF!)</f>
        <v/>
      </c>
      <c r="AL18" s="132" t="str">
        <f>IF(ISERROR(#REF!+#REF!),"",#REF!+#REF!)</f>
        <v/>
      </c>
      <c r="AM18" s="132" t="str">
        <f>IF(ISERROR(#REF!+#REF!+#REF!+#REF!+#REF!+#REF!),"",#REF!+#REF!+#REF!+#REF!+#REF!+#REF!)</f>
        <v/>
      </c>
      <c r="AN18" s="38" t="str">
        <f>IF(ISERROR(#REF!+#REF!),"",#REF!+#REF!)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2">
      <c r="A19" s="33" t="s">
        <v>24</v>
      </c>
      <c r="B19" s="36" t="str">
        <f>IF(ISERROR(#REF!+#REF!),"",#REF!+#REF!)</f>
        <v/>
      </c>
      <c r="C19" s="37" t="str">
        <f>IF(ISERROR(#REF!+#REF!),"",#REF!+#REF!)</f>
        <v/>
      </c>
      <c r="D19" s="37" t="str">
        <f>IF(ISERROR(#REF!+#REF!),"",#REF!+#REF!)</f>
        <v/>
      </c>
      <c r="E19" s="71" t="str">
        <f>IF(ISERROR(#REF!+#REF!),"",#REF!+#REF!)</f>
        <v/>
      </c>
      <c r="F19" s="71" t="str">
        <f>IF(ISERROR(#REF!+#REF!),"",#REF!+#REF!)</f>
        <v/>
      </c>
      <c r="G19" s="37" t="str">
        <f>IF(ISERROR(#REF!+#REF!),"",#REF!+#REF!)</f>
        <v/>
      </c>
      <c r="H19" s="37" t="str">
        <f>IF(ISERROR(#REF!+#REF!),"",#REF!+#REF!)</f>
        <v/>
      </c>
      <c r="I19" s="37" t="str">
        <f>IF(ISERROR(#REF!+#REF!),"",#REF!+#REF!)</f>
        <v/>
      </c>
      <c r="J19" s="132" t="str">
        <f>IF(ISERROR(#REF!+#REF!),"",#REF!+#REF!)</f>
        <v/>
      </c>
      <c r="K19" s="132" t="str">
        <f>IF(ISERROR(#REF!+#REF!),"",#REF!+#REF!)</f>
        <v/>
      </c>
      <c r="L19" s="132" t="str">
        <f>IF(ISERROR(#REF!+#REF!),"",#REF!+#REF!)</f>
        <v/>
      </c>
      <c r="M19" s="132" t="str">
        <f>IF(ISERROR(#REF!+#REF!+#REF!+#REF!+#REF!+#REF!),"",#REF!+#REF!+#REF!+#REF!+#REF!+#REF!)</f>
        <v/>
      </c>
      <c r="N19" s="38" t="str">
        <f>IF(ISERROR(#REF!+#REF!),"",#REF!+#REF!)</f>
        <v/>
      </c>
      <c r="O19" s="36" t="str">
        <f>IF(ISERROR(#REF!+#REF!),"",#REF!+#REF!)</f>
        <v/>
      </c>
      <c r="P19" s="37" t="str">
        <f>IF(ISERROR(#REF!+#REF!),"",#REF!+#REF!)</f>
        <v/>
      </c>
      <c r="Q19" s="37" t="str">
        <f>IF(ISERROR(#REF!+#REF!),"",#REF!+#REF!)</f>
        <v/>
      </c>
      <c r="R19" s="37" t="str">
        <f>IF(ISERROR(#REF!+#REF!),"",#REF!+#REF!)</f>
        <v/>
      </c>
      <c r="S19" s="37" t="str">
        <f>IF(ISERROR(#REF!+#REF!),"",#REF!+#REF!)</f>
        <v/>
      </c>
      <c r="T19" s="37" t="str">
        <f>IF(ISERROR(#REF!+#REF!),"",#REF!+#REF!)</f>
        <v/>
      </c>
      <c r="U19" s="37" t="str">
        <f>IF(ISERROR(#REF!+#REF!),"",#REF!+#REF!)</f>
        <v/>
      </c>
      <c r="V19" s="37" t="str">
        <f>IF(ISERROR(#REF!+#REF!),"",#REF!+#REF!)</f>
        <v/>
      </c>
      <c r="W19" s="132" t="str">
        <f>IF(ISERROR(#REF!+#REF!),"",#REF!+#REF!)</f>
        <v/>
      </c>
      <c r="X19" s="132" t="str">
        <f>IF(ISERROR(#REF!+#REF!),"",#REF!+#REF!)</f>
        <v/>
      </c>
      <c r="Y19" s="132" t="str">
        <f>IF(ISERROR(#REF!+#REF!),"",#REF!+#REF!)</f>
        <v/>
      </c>
      <c r="Z19" s="132" t="str">
        <f>IF(ISERROR(#REF!+#REF!+#REF!+#REF!+#REF!+#REF!),"",#REF!+#REF!+#REF!+#REF!+#REF!+#REF!)</f>
        <v/>
      </c>
      <c r="AA19" s="38" t="str">
        <f>IF(ISERROR(#REF!+#REF!),"",#REF!+#REF!)</f>
        <v/>
      </c>
      <c r="AB19" s="36" t="str">
        <f>IF(ISERROR(#REF!+#REF!),"",#REF!+#REF!)</f>
        <v/>
      </c>
      <c r="AC19" s="37" t="str">
        <f>IF(ISERROR(#REF!+#REF!),"",#REF!+#REF!)</f>
        <v/>
      </c>
      <c r="AD19" s="37" t="str">
        <f>IF(ISERROR(#REF!+#REF!),"",#REF!+#REF!)</f>
        <v/>
      </c>
      <c r="AE19" s="37" t="str">
        <f>IF(ISERROR(#REF!+#REF!),"",#REF!+#REF!)</f>
        <v/>
      </c>
      <c r="AF19" s="37" t="str">
        <f>IF(ISERROR(#REF!+#REF!),"",#REF!+#REF!)</f>
        <v/>
      </c>
      <c r="AG19" s="37" t="str">
        <f>IF(ISERROR(#REF!+#REF!),"",#REF!+#REF!)</f>
        <v/>
      </c>
      <c r="AH19" s="37" t="str">
        <f>IF(ISERROR(#REF!+#REF!),"",#REF!+#REF!)</f>
        <v/>
      </c>
      <c r="AI19" s="37" t="str">
        <f>IF(ISERROR(#REF!+#REF!),"",#REF!+#REF!)</f>
        <v/>
      </c>
      <c r="AJ19" s="132" t="str">
        <f>IF(ISERROR(#REF!+#REF!),"",#REF!+#REF!)</f>
        <v/>
      </c>
      <c r="AK19" s="132" t="str">
        <f>IF(ISERROR(#REF!+#REF!),"",#REF!+#REF!)</f>
        <v/>
      </c>
      <c r="AL19" s="132" t="str">
        <f>IF(ISERROR(#REF!+#REF!),"",#REF!+#REF!)</f>
        <v/>
      </c>
      <c r="AM19" s="132" t="str">
        <f>IF(ISERROR(#REF!+#REF!+#REF!+#REF!+#REF!+#REF!),"",#REF!+#REF!+#REF!+#REF!+#REF!+#REF!)</f>
        <v/>
      </c>
      <c r="AN19" s="38" t="str">
        <f>IF(ISERROR(#REF!+#REF!),"",#REF!+#REF!)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2">
      <c r="A20" s="33" t="s">
        <v>25</v>
      </c>
      <c r="B20" s="36" t="str">
        <f>IF(ISERROR(#REF!+#REF!),"",#REF!+#REF!)</f>
        <v/>
      </c>
      <c r="C20" s="37" t="str">
        <f>IF(ISERROR(#REF!+#REF!),"",#REF!+#REF!)</f>
        <v/>
      </c>
      <c r="D20" s="37" t="str">
        <f>IF(ISERROR(#REF!+#REF!),"",#REF!+#REF!)</f>
        <v/>
      </c>
      <c r="E20" s="71" t="str">
        <f>IF(ISERROR(#REF!+#REF!),"",#REF!+#REF!)</f>
        <v/>
      </c>
      <c r="F20" s="71" t="str">
        <f>IF(ISERROR(#REF!+#REF!),"",#REF!+#REF!)</f>
        <v/>
      </c>
      <c r="G20" s="37" t="str">
        <f>IF(ISERROR(#REF!+#REF!),"",#REF!+#REF!)</f>
        <v/>
      </c>
      <c r="H20" s="37" t="str">
        <f>IF(ISERROR(#REF!+#REF!),"",#REF!+#REF!)</f>
        <v/>
      </c>
      <c r="I20" s="37" t="str">
        <f>IF(ISERROR(#REF!+#REF!),"",#REF!+#REF!)</f>
        <v/>
      </c>
      <c r="J20" s="132" t="str">
        <f>IF(ISERROR(#REF!+#REF!),"",#REF!+#REF!)</f>
        <v/>
      </c>
      <c r="K20" s="132" t="str">
        <f>IF(ISERROR(#REF!+#REF!),"",#REF!+#REF!)</f>
        <v/>
      </c>
      <c r="L20" s="132" t="str">
        <f>IF(ISERROR(#REF!+#REF!),"",#REF!+#REF!)</f>
        <v/>
      </c>
      <c r="M20" s="132" t="str">
        <f>IF(ISERROR(#REF!+#REF!+#REF!+#REF!+#REF!+#REF!),"",#REF!+#REF!+#REF!+#REF!+#REF!+#REF!)</f>
        <v/>
      </c>
      <c r="N20" s="38" t="str">
        <f>IF(ISERROR(#REF!+#REF!),"",#REF!+#REF!)</f>
        <v/>
      </c>
      <c r="O20" s="36" t="str">
        <f>IF(ISERROR(#REF!+#REF!),"",#REF!+#REF!)</f>
        <v/>
      </c>
      <c r="P20" s="37" t="str">
        <f>IF(ISERROR(#REF!+#REF!),"",#REF!+#REF!)</f>
        <v/>
      </c>
      <c r="Q20" s="37" t="str">
        <f>IF(ISERROR(#REF!+#REF!),"",#REF!+#REF!)</f>
        <v/>
      </c>
      <c r="R20" s="37" t="str">
        <f>IF(ISERROR(#REF!+#REF!),"",#REF!+#REF!)</f>
        <v/>
      </c>
      <c r="S20" s="37" t="str">
        <f>IF(ISERROR(#REF!+#REF!),"",#REF!+#REF!)</f>
        <v/>
      </c>
      <c r="T20" s="37" t="str">
        <f>IF(ISERROR(#REF!+#REF!),"",#REF!+#REF!)</f>
        <v/>
      </c>
      <c r="U20" s="37" t="str">
        <f>IF(ISERROR(#REF!+#REF!),"",#REF!+#REF!)</f>
        <v/>
      </c>
      <c r="V20" s="37" t="str">
        <f>IF(ISERROR(#REF!+#REF!),"",#REF!+#REF!)</f>
        <v/>
      </c>
      <c r="W20" s="132" t="str">
        <f>IF(ISERROR(#REF!+#REF!),"",#REF!+#REF!)</f>
        <v/>
      </c>
      <c r="X20" s="132" t="str">
        <f>IF(ISERROR(#REF!+#REF!),"",#REF!+#REF!)</f>
        <v/>
      </c>
      <c r="Y20" s="132" t="str">
        <f>IF(ISERROR(#REF!+#REF!),"",#REF!+#REF!)</f>
        <v/>
      </c>
      <c r="Z20" s="132" t="str">
        <f>IF(ISERROR(#REF!+#REF!+#REF!+#REF!+#REF!+#REF!),"",#REF!+#REF!+#REF!+#REF!+#REF!+#REF!)</f>
        <v/>
      </c>
      <c r="AA20" s="38" t="str">
        <f>IF(ISERROR(#REF!+#REF!),"",#REF!+#REF!)</f>
        <v/>
      </c>
      <c r="AB20" s="36" t="str">
        <f>IF(ISERROR(#REF!+#REF!),"",#REF!+#REF!)</f>
        <v/>
      </c>
      <c r="AC20" s="37" t="str">
        <f>IF(ISERROR(#REF!+#REF!),"",#REF!+#REF!)</f>
        <v/>
      </c>
      <c r="AD20" s="37" t="str">
        <f>IF(ISERROR(#REF!+#REF!),"",#REF!+#REF!)</f>
        <v/>
      </c>
      <c r="AE20" s="37" t="str">
        <f>IF(ISERROR(#REF!+#REF!),"",#REF!+#REF!)</f>
        <v/>
      </c>
      <c r="AF20" s="37" t="str">
        <f>IF(ISERROR(#REF!+#REF!),"",#REF!+#REF!)</f>
        <v/>
      </c>
      <c r="AG20" s="37" t="str">
        <f>IF(ISERROR(#REF!+#REF!),"",#REF!+#REF!)</f>
        <v/>
      </c>
      <c r="AH20" s="37" t="str">
        <f>IF(ISERROR(#REF!+#REF!),"",#REF!+#REF!)</f>
        <v/>
      </c>
      <c r="AI20" s="37" t="str">
        <f>IF(ISERROR(#REF!+#REF!),"",#REF!+#REF!)</f>
        <v/>
      </c>
      <c r="AJ20" s="132" t="str">
        <f>IF(ISERROR(#REF!+#REF!),"",#REF!+#REF!)</f>
        <v/>
      </c>
      <c r="AK20" s="132" t="str">
        <f>IF(ISERROR(#REF!+#REF!),"",#REF!+#REF!)</f>
        <v/>
      </c>
      <c r="AL20" s="132" t="str">
        <f>IF(ISERROR(#REF!+#REF!),"",#REF!+#REF!)</f>
        <v/>
      </c>
      <c r="AM20" s="132" t="str">
        <f>IF(ISERROR(#REF!+#REF!+#REF!+#REF!+#REF!+#REF!),"",#REF!+#REF!+#REF!+#REF!+#REF!+#REF!)</f>
        <v/>
      </c>
      <c r="AN20" s="38" t="str">
        <f>IF(ISERROR(#REF!+#REF!),"",#REF!+#REF!)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2">
      <c r="A21" s="33" t="s">
        <v>26</v>
      </c>
      <c r="B21" s="36" t="str">
        <f>IF(ISERROR(#REF!+#REF!),"",#REF!+#REF!)</f>
        <v/>
      </c>
      <c r="C21" s="37" t="str">
        <f>IF(ISERROR(#REF!+#REF!),"",#REF!+#REF!)</f>
        <v/>
      </c>
      <c r="D21" s="37" t="str">
        <f>IF(ISERROR(#REF!+#REF!),"",#REF!+#REF!)</f>
        <v/>
      </c>
      <c r="E21" s="71" t="str">
        <f>IF(ISERROR(#REF!+#REF!),"",#REF!+#REF!)</f>
        <v/>
      </c>
      <c r="F21" s="71" t="str">
        <f>IF(ISERROR(#REF!+#REF!),"",#REF!+#REF!)</f>
        <v/>
      </c>
      <c r="G21" s="37" t="str">
        <f>IF(ISERROR(#REF!+#REF!),"",#REF!+#REF!)</f>
        <v/>
      </c>
      <c r="H21" s="37" t="str">
        <f>IF(ISERROR(#REF!+#REF!),"",#REF!+#REF!)</f>
        <v/>
      </c>
      <c r="I21" s="37" t="str">
        <f>IF(ISERROR(#REF!+#REF!),"",#REF!+#REF!)</f>
        <v/>
      </c>
      <c r="J21" s="132" t="str">
        <f>IF(ISERROR(#REF!+#REF!),"",#REF!+#REF!)</f>
        <v/>
      </c>
      <c r="K21" s="132" t="str">
        <f>IF(ISERROR(#REF!+#REF!),"",#REF!+#REF!)</f>
        <v/>
      </c>
      <c r="L21" s="132" t="str">
        <f>IF(ISERROR(#REF!+#REF!),"",#REF!+#REF!)</f>
        <v/>
      </c>
      <c r="M21" s="132" t="str">
        <f>IF(ISERROR(#REF!+#REF!+#REF!+#REF!+#REF!+#REF!),"",#REF!+#REF!+#REF!+#REF!+#REF!+#REF!)</f>
        <v/>
      </c>
      <c r="N21" s="38" t="str">
        <f>IF(ISERROR(#REF!+#REF!),"",#REF!+#REF!)</f>
        <v/>
      </c>
      <c r="O21" s="36" t="str">
        <f>IF(ISERROR(#REF!+#REF!),"",#REF!+#REF!)</f>
        <v/>
      </c>
      <c r="P21" s="37" t="str">
        <f>IF(ISERROR(#REF!+#REF!),"",#REF!+#REF!)</f>
        <v/>
      </c>
      <c r="Q21" s="37" t="str">
        <f>IF(ISERROR(#REF!+#REF!),"",#REF!+#REF!)</f>
        <v/>
      </c>
      <c r="R21" s="37" t="str">
        <f>IF(ISERROR(#REF!+#REF!),"",#REF!+#REF!)</f>
        <v/>
      </c>
      <c r="S21" s="37" t="str">
        <f>IF(ISERROR(#REF!+#REF!),"",#REF!+#REF!)</f>
        <v/>
      </c>
      <c r="T21" s="37" t="str">
        <f>IF(ISERROR(#REF!+#REF!),"",#REF!+#REF!)</f>
        <v/>
      </c>
      <c r="U21" s="37" t="str">
        <f>IF(ISERROR(#REF!+#REF!),"",#REF!+#REF!)</f>
        <v/>
      </c>
      <c r="V21" s="37" t="str">
        <f>IF(ISERROR(#REF!+#REF!),"",#REF!+#REF!)</f>
        <v/>
      </c>
      <c r="W21" s="132" t="str">
        <f>IF(ISERROR(#REF!+#REF!),"",#REF!+#REF!)</f>
        <v/>
      </c>
      <c r="X21" s="132" t="str">
        <f>IF(ISERROR(#REF!+#REF!),"",#REF!+#REF!)</f>
        <v/>
      </c>
      <c r="Y21" s="132" t="str">
        <f>IF(ISERROR(#REF!+#REF!),"",#REF!+#REF!)</f>
        <v/>
      </c>
      <c r="Z21" s="132" t="str">
        <f>IF(ISERROR(#REF!+#REF!+#REF!+#REF!+#REF!+#REF!),"",#REF!+#REF!+#REF!+#REF!+#REF!+#REF!)</f>
        <v/>
      </c>
      <c r="AA21" s="38" t="str">
        <f>IF(ISERROR(#REF!+#REF!),"",#REF!+#REF!)</f>
        <v/>
      </c>
      <c r="AB21" s="36" t="str">
        <f>IF(ISERROR(#REF!+#REF!),"",#REF!+#REF!)</f>
        <v/>
      </c>
      <c r="AC21" s="37" t="str">
        <f>IF(ISERROR(#REF!+#REF!),"",#REF!+#REF!)</f>
        <v/>
      </c>
      <c r="AD21" s="37" t="str">
        <f>IF(ISERROR(#REF!+#REF!),"",#REF!+#REF!)</f>
        <v/>
      </c>
      <c r="AE21" s="37" t="str">
        <f>IF(ISERROR(#REF!+#REF!),"",#REF!+#REF!)</f>
        <v/>
      </c>
      <c r="AF21" s="37" t="str">
        <f>IF(ISERROR(#REF!+#REF!),"",#REF!+#REF!)</f>
        <v/>
      </c>
      <c r="AG21" s="37" t="str">
        <f>IF(ISERROR(#REF!+#REF!),"",#REF!+#REF!)</f>
        <v/>
      </c>
      <c r="AH21" s="37" t="str">
        <f>IF(ISERROR(#REF!+#REF!),"",#REF!+#REF!)</f>
        <v/>
      </c>
      <c r="AI21" s="37" t="str">
        <f>IF(ISERROR(#REF!+#REF!),"",#REF!+#REF!)</f>
        <v/>
      </c>
      <c r="AJ21" s="132" t="str">
        <f>IF(ISERROR(#REF!+#REF!),"",#REF!+#REF!)</f>
        <v/>
      </c>
      <c r="AK21" s="132" t="str">
        <f>IF(ISERROR(#REF!+#REF!),"",#REF!+#REF!)</f>
        <v/>
      </c>
      <c r="AL21" s="132" t="str">
        <f>IF(ISERROR(#REF!+#REF!),"",#REF!+#REF!)</f>
        <v/>
      </c>
      <c r="AM21" s="132" t="str">
        <f>IF(ISERROR(#REF!+#REF!+#REF!+#REF!+#REF!+#REF!),"",#REF!+#REF!+#REF!+#REF!+#REF!+#REF!)</f>
        <v/>
      </c>
      <c r="AN21" s="38" t="str">
        <f>IF(ISERROR(#REF!+#REF!),"",#REF!+#REF!)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2">
      <c r="A22" s="33" t="s">
        <v>27</v>
      </c>
      <c r="B22" s="36" t="str">
        <f>IF(ISERROR(#REF!+#REF!),"",#REF!+#REF!)</f>
        <v/>
      </c>
      <c r="C22" s="37" t="str">
        <f>IF(ISERROR(#REF!+#REF!),"",#REF!+#REF!)</f>
        <v/>
      </c>
      <c r="D22" s="37" t="str">
        <f>IF(ISERROR(#REF!+#REF!),"",#REF!+#REF!)</f>
        <v/>
      </c>
      <c r="E22" s="71" t="str">
        <f>IF(ISERROR(#REF!+#REF!),"",#REF!+#REF!)</f>
        <v/>
      </c>
      <c r="F22" s="71" t="str">
        <f>IF(ISERROR(#REF!+#REF!),"",#REF!+#REF!)</f>
        <v/>
      </c>
      <c r="G22" s="37" t="str">
        <f>IF(ISERROR(#REF!+#REF!),"",#REF!+#REF!)</f>
        <v/>
      </c>
      <c r="H22" s="37" t="str">
        <f>IF(ISERROR(#REF!+#REF!),"",#REF!+#REF!)</f>
        <v/>
      </c>
      <c r="I22" s="37" t="str">
        <f>IF(ISERROR(#REF!+#REF!),"",#REF!+#REF!)</f>
        <v/>
      </c>
      <c r="J22" s="132" t="str">
        <f>IF(ISERROR(#REF!+#REF!),"",#REF!+#REF!)</f>
        <v/>
      </c>
      <c r="K22" s="132" t="str">
        <f>IF(ISERROR(#REF!+#REF!),"",#REF!+#REF!)</f>
        <v/>
      </c>
      <c r="L22" s="132" t="str">
        <f>IF(ISERROR(#REF!+#REF!),"",#REF!+#REF!)</f>
        <v/>
      </c>
      <c r="M22" s="132" t="str">
        <f>IF(ISERROR(#REF!+#REF!+#REF!+#REF!+#REF!+#REF!),"",#REF!+#REF!+#REF!+#REF!+#REF!+#REF!)</f>
        <v/>
      </c>
      <c r="N22" s="38" t="str">
        <f>IF(ISERROR(#REF!+#REF!),"",#REF!+#REF!)</f>
        <v/>
      </c>
      <c r="O22" s="36" t="str">
        <f>IF(ISERROR(#REF!+#REF!),"",#REF!+#REF!)</f>
        <v/>
      </c>
      <c r="P22" s="37" t="str">
        <f>IF(ISERROR(#REF!+#REF!),"",#REF!+#REF!)</f>
        <v/>
      </c>
      <c r="Q22" s="37" t="str">
        <f>IF(ISERROR(#REF!+#REF!),"",#REF!+#REF!)</f>
        <v/>
      </c>
      <c r="R22" s="37" t="str">
        <f>IF(ISERROR(#REF!+#REF!),"",#REF!+#REF!)</f>
        <v/>
      </c>
      <c r="S22" s="37" t="str">
        <f>IF(ISERROR(#REF!+#REF!),"",#REF!+#REF!)</f>
        <v/>
      </c>
      <c r="T22" s="37" t="str">
        <f>IF(ISERROR(#REF!+#REF!),"",#REF!+#REF!)</f>
        <v/>
      </c>
      <c r="U22" s="37" t="str">
        <f>IF(ISERROR(#REF!+#REF!),"",#REF!+#REF!)</f>
        <v/>
      </c>
      <c r="V22" s="37" t="str">
        <f>IF(ISERROR(#REF!+#REF!),"",#REF!+#REF!)</f>
        <v/>
      </c>
      <c r="W22" s="132" t="str">
        <f>IF(ISERROR(#REF!+#REF!),"",#REF!+#REF!)</f>
        <v/>
      </c>
      <c r="X22" s="132" t="str">
        <f>IF(ISERROR(#REF!+#REF!),"",#REF!+#REF!)</f>
        <v/>
      </c>
      <c r="Y22" s="132" t="str">
        <f>IF(ISERROR(#REF!+#REF!),"",#REF!+#REF!)</f>
        <v/>
      </c>
      <c r="Z22" s="132" t="str">
        <f>IF(ISERROR(#REF!+#REF!+#REF!+#REF!+#REF!+#REF!),"",#REF!+#REF!+#REF!+#REF!+#REF!+#REF!)</f>
        <v/>
      </c>
      <c r="AA22" s="38" t="str">
        <f>IF(ISERROR(#REF!+#REF!),"",#REF!+#REF!)</f>
        <v/>
      </c>
      <c r="AB22" s="36" t="str">
        <f>IF(ISERROR(#REF!+#REF!),"",#REF!+#REF!)</f>
        <v/>
      </c>
      <c r="AC22" s="37" t="str">
        <f>IF(ISERROR(#REF!+#REF!),"",#REF!+#REF!)</f>
        <v/>
      </c>
      <c r="AD22" s="37" t="str">
        <f>IF(ISERROR(#REF!+#REF!),"",#REF!+#REF!)</f>
        <v/>
      </c>
      <c r="AE22" s="37" t="str">
        <f>IF(ISERROR(#REF!+#REF!),"",#REF!+#REF!)</f>
        <v/>
      </c>
      <c r="AF22" s="37" t="str">
        <f>IF(ISERROR(#REF!+#REF!),"",#REF!+#REF!)</f>
        <v/>
      </c>
      <c r="AG22" s="37" t="str">
        <f>IF(ISERROR(#REF!+#REF!),"",#REF!+#REF!)</f>
        <v/>
      </c>
      <c r="AH22" s="37" t="str">
        <f>IF(ISERROR(#REF!+#REF!),"",#REF!+#REF!)</f>
        <v/>
      </c>
      <c r="AI22" s="37" t="str">
        <f>IF(ISERROR(#REF!+#REF!),"",#REF!+#REF!)</f>
        <v/>
      </c>
      <c r="AJ22" s="132" t="str">
        <f>IF(ISERROR(#REF!+#REF!),"",#REF!+#REF!)</f>
        <v/>
      </c>
      <c r="AK22" s="132" t="str">
        <f>IF(ISERROR(#REF!+#REF!),"",#REF!+#REF!)</f>
        <v/>
      </c>
      <c r="AL22" s="132" t="str">
        <f>IF(ISERROR(#REF!+#REF!),"",#REF!+#REF!)</f>
        <v/>
      </c>
      <c r="AM22" s="132" t="str">
        <f>IF(ISERROR(#REF!+#REF!+#REF!+#REF!+#REF!+#REF!),"",#REF!+#REF!+#REF!+#REF!+#REF!+#REF!)</f>
        <v/>
      </c>
      <c r="AN22" s="38" t="str">
        <f>IF(ISERROR(#REF!+#REF!),"",#REF!+#REF!)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2">
      <c r="A23" s="33" t="s">
        <v>28</v>
      </c>
      <c r="B23" s="36" t="str">
        <f>IF(ISERROR(#REF!+#REF!),"",#REF!+#REF!)</f>
        <v/>
      </c>
      <c r="C23" s="37" t="str">
        <f>IF(ISERROR(#REF!+#REF!),"",#REF!+#REF!)</f>
        <v/>
      </c>
      <c r="D23" s="37" t="str">
        <f>IF(ISERROR(#REF!+#REF!),"",#REF!+#REF!)</f>
        <v/>
      </c>
      <c r="E23" s="71" t="str">
        <f>IF(ISERROR(#REF!+#REF!),"",#REF!+#REF!)</f>
        <v/>
      </c>
      <c r="F23" s="71" t="str">
        <f>IF(ISERROR(#REF!+#REF!),"",#REF!+#REF!)</f>
        <v/>
      </c>
      <c r="G23" s="37" t="str">
        <f>IF(ISERROR(#REF!+#REF!),"",#REF!+#REF!)</f>
        <v/>
      </c>
      <c r="H23" s="37" t="str">
        <f>IF(ISERROR(#REF!+#REF!),"",#REF!+#REF!)</f>
        <v/>
      </c>
      <c r="I23" s="37" t="str">
        <f>IF(ISERROR(#REF!+#REF!),"",#REF!+#REF!)</f>
        <v/>
      </c>
      <c r="J23" s="132" t="str">
        <f>IF(ISERROR(#REF!+#REF!),"",#REF!+#REF!)</f>
        <v/>
      </c>
      <c r="K23" s="132" t="str">
        <f>IF(ISERROR(#REF!+#REF!),"",#REF!+#REF!)</f>
        <v/>
      </c>
      <c r="L23" s="132" t="str">
        <f>IF(ISERROR(#REF!+#REF!),"",#REF!+#REF!)</f>
        <v/>
      </c>
      <c r="M23" s="132" t="str">
        <f>IF(ISERROR(#REF!+#REF!+#REF!+#REF!+#REF!+#REF!),"",#REF!+#REF!+#REF!+#REF!+#REF!+#REF!)</f>
        <v/>
      </c>
      <c r="N23" s="38" t="str">
        <f>IF(ISERROR(#REF!+#REF!),"",#REF!+#REF!)</f>
        <v/>
      </c>
      <c r="O23" s="36" t="str">
        <f>IF(ISERROR(#REF!+#REF!),"",#REF!+#REF!)</f>
        <v/>
      </c>
      <c r="P23" s="37" t="str">
        <f>IF(ISERROR(#REF!+#REF!),"",#REF!+#REF!)</f>
        <v/>
      </c>
      <c r="Q23" s="37" t="str">
        <f>IF(ISERROR(#REF!+#REF!),"",#REF!+#REF!)</f>
        <v/>
      </c>
      <c r="R23" s="37" t="str">
        <f>IF(ISERROR(#REF!+#REF!),"",#REF!+#REF!)</f>
        <v/>
      </c>
      <c r="S23" s="37" t="str">
        <f>IF(ISERROR(#REF!+#REF!),"",#REF!+#REF!)</f>
        <v/>
      </c>
      <c r="T23" s="37" t="str">
        <f>IF(ISERROR(#REF!+#REF!),"",#REF!+#REF!)</f>
        <v/>
      </c>
      <c r="U23" s="37" t="str">
        <f>IF(ISERROR(#REF!+#REF!),"",#REF!+#REF!)</f>
        <v/>
      </c>
      <c r="V23" s="37" t="str">
        <f>IF(ISERROR(#REF!+#REF!),"",#REF!+#REF!)</f>
        <v/>
      </c>
      <c r="W23" s="132" t="str">
        <f>IF(ISERROR(#REF!+#REF!),"",#REF!+#REF!)</f>
        <v/>
      </c>
      <c r="X23" s="132" t="str">
        <f>IF(ISERROR(#REF!+#REF!),"",#REF!+#REF!)</f>
        <v/>
      </c>
      <c r="Y23" s="132" t="str">
        <f>IF(ISERROR(#REF!+#REF!),"",#REF!+#REF!)</f>
        <v/>
      </c>
      <c r="Z23" s="132" t="str">
        <f>IF(ISERROR(#REF!+#REF!+#REF!+#REF!+#REF!+#REF!),"",#REF!+#REF!+#REF!+#REF!+#REF!+#REF!)</f>
        <v/>
      </c>
      <c r="AA23" s="38" t="str">
        <f>IF(ISERROR(#REF!+#REF!),"",#REF!+#REF!)</f>
        <v/>
      </c>
      <c r="AB23" s="36" t="str">
        <f>IF(ISERROR(#REF!+#REF!),"",#REF!+#REF!)</f>
        <v/>
      </c>
      <c r="AC23" s="37" t="str">
        <f>IF(ISERROR(#REF!+#REF!),"",#REF!+#REF!)</f>
        <v/>
      </c>
      <c r="AD23" s="37" t="str">
        <f>IF(ISERROR(#REF!+#REF!),"",#REF!+#REF!)</f>
        <v/>
      </c>
      <c r="AE23" s="37" t="str">
        <f>IF(ISERROR(#REF!+#REF!),"",#REF!+#REF!)</f>
        <v/>
      </c>
      <c r="AF23" s="37" t="str">
        <f>IF(ISERROR(#REF!+#REF!),"",#REF!+#REF!)</f>
        <v/>
      </c>
      <c r="AG23" s="37" t="str">
        <f>IF(ISERROR(#REF!+#REF!),"",#REF!+#REF!)</f>
        <v/>
      </c>
      <c r="AH23" s="37" t="str">
        <f>IF(ISERROR(#REF!+#REF!),"",#REF!+#REF!)</f>
        <v/>
      </c>
      <c r="AI23" s="37" t="str">
        <f>IF(ISERROR(#REF!+#REF!),"",#REF!+#REF!)</f>
        <v/>
      </c>
      <c r="AJ23" s="132" t="str">
        <f>IF(ISERROR(#REF!+#REF!),"",#REF!+#REF!)</f>
        <v/>
      </c>
      <c r="AK23" s="132" t="str">
        <f>IF(ISERROR(#REF!+#REF!),"",#REF!+#REF!)</f>
        <v/>
      </c>
      <c r="AL23" s="132" t="str">
        <f>IF(ISERROR(#REF!+#REF!),"",#REF!+#REF!)</f>
        <v/>
      </c>
      <c r="AM23" s="132" t="str">
        <f>IF(ISERROR(#REF!+#REF!+#REF!+#REF!+#REF!+#REF!),"",#REF!+#REF!+#REF!+#REF!+#REF!+#REF!)</f>
        <v/>
      </c>
      <c r="AN23" s="38" t="str">
        <f>IF(ISERROR(#REF!+#REF!),"",#REF!+#REF!)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2">
      <c r="A24" s="33" t="s">
        <v>29</v>
      </c>
      <c r="B24" s="36" t="str">
        <f>IF(ISERROR(#REF!+#REF!),"",#REF!+#REF!)</f>
        <v/>
      </c>
      <c r="C24" s="37" t="str">
        <f>IF(ISERROR(#REF!+#REF!),"",#REF!+#REF!)</f>
        <v/>
      </c>
      <c r="D24" s="37" t="str">
        <f>IF(ISERROR(#REF!+#REF!),"",#REF!+#REF!)</f>
        <v/>
      </c>
      <c r="E24" s="71" t="str">
        <f>IF(ISERROR(#REF!+#REF!),"",#REF!+#REF!)</f>
        <v/>
      </c>
      <c r="F24" s="71" t="str">
        <f>IF(ISERROR(#REF!+#REF!),"",#REF!+#REF!)</f>
        <v/>
      </c>
      <c r="G24" s="37" t="str">
        <f>IF(ISERROR(#REF!+#REF!),"",#REF!+#REF!)</f>
        <v/>
      </c>
      <c r="H24" s="37" t="str">
        <f>IF(ISERROR(#REF!+#REF!),"",#REF!+#REF!)</f>
        <v/>
      </c>
      <c r="I24" s="37" t="str">
        <f>IF(ISERROR(#REF!+#REF!),"",#REF!+#REF!)</f>
        <v/>
      </c>
      <c r="J24" s="132" t="str">
        <f>IF(ISERROR(#REF!+#REF!),"",#REF!+#REF!)</f>
        <v/>
      </c>
      <c r="K24" s="132" t="str">
        <f>IF(ISERROR(#REF!+#REF!),"",#REF!+#REF!)</f>
        <v/>
      </c>
      <c r="L24" s="132" t="str">
        <f>IF(ISERROR(#REF!+#REF!),"",#REF!+#REF!)</f>
        <v/>
      </c>
      <c r="M24" s="132" t="str">
        <f>IF(ISERROR(#REF!+#REF!+#REF!+#REF!+#REF!+#REF!),"",#REF!+#REF!+#REF!+#REF!+#REF!+#REF!)</f>
        <v/>
      </c>
      <c r="N24" s="38" t="str">
        <f>IF(ISERROR(#REF!+#REF!),"",#REF!+#REF!)</f>
        <v/>
      </c>
      <c r="O24" s="36" t="str">
        <f>IF(ISERROR(#REF!+#REF!),"",#REF!+#REF!)</f>
        <v/>
      </c>
      <c r="P24" s="37" t="str">
        <f>IF(ISERROR(#REF!+#REF!),"",#REF!+#REF!)</f>
        <v/>
      </c>
      <c r="Q24" s="37" t="str">
        <f>IF(ISERROR(#REF!+#REF!),"",#REF!+#REF!)</f>
        <v/>
      </c>
      <c r="R24" s="37" t="str">
        <f>IF(ISERROR(#REF!+#REF!),"",#REF!+#REF!)</f>
        <v/>
      </c>
      <c r="S24" s="37" t="str">
        <f>IF(ISERROR(#REF!+#REF!),"",#REF!+#REF!)</f>
        <v/>
      </c>
      <c r="T24" s="37" t="str">
        <f>IF(ISERROR(#REF!+#REF!),"",#REF!+#REF!)</f>
        <v/>
      </c>
      <c r="U24" s="37" t="str">
        <f>IF(ISERROR(#REF!+#REF!),"",#REF!+#REF!)</f>
        <v/>
      </c>
      <c r="V24" s="37" t="str">
        <f>IF(ISERROR(#REF!+#REF!),"",#REF!+#REF!)</f>
        <v/>
      </c>
      <c r="W24" s="132" t="str">
        <f>IF(ISERROR(#REF!+#REF!),"",#REF!+#REF!)</f>
        <v/>
      </c>
      <c r="X24" s="132" t="str">
        <f>IF(ISERROR(#REF!+#REF!),"",#REF!+#REF!)</f>
        <v/>
      </c>
      <c r="Y24" s="132" t="str">
        <f>IF(ISERROR(#REF!+#REF!),"",#REF!+#REF!)</f>
        <v/>
      </c>
      <c r="Z24" s="132" t="str">
        <f>IF(ISERROR(#REF!+#REF!+#REF!+#REF!+#REF!+#REF!),"",#REF!+#REF!+#REF!+#REF!+#REF!+#REF!)</f>
        <v/>
      </c>
      <c r="AA24" s="38" t="str">
        <f>IF(ISERROR(#REF!+#REF!),"",#REF!+#REF!)</f>
        <v/>
      </c>
      <c r="AB24" s="36" t="str">
        <f>IF(ISERROR(#REF!+#REF!),"",#REF!+#REF!)</f>
        <v/>
      </c>
      <c r="AC24" s="37" t="str">
        <f>IF(ISERROR(#REF!+#REF!),"",#REF!+#REF!)</f>
        <v/>
      </c>
      <c r="AD24" s="37" t="str">
        <f>IF(ISERROR(#REF!+#REF!),"",#REF!+#REF!)</f>
        <v/>
      </c>
      <c r="AE24" s="37" t="str">
        <f>IF(ISERROR(#REF!+#REF!),"",#REF!+#REF!)</f>
        <v/>
      </c>
      <c r="AF24" s="37" t="str">
        <f>IF(ISERROR(#REF!+#REF!),"",#REF!+#REF!)</f>
        <v/>
      </c>
      <c r="AG24" s="37" t="str">
        <f>IF(ISERROR(#REF!+#REF!),"",#REF!+#REF!)</f>
        <v/>
      </c>
      <c r="AH24" s="37" t="str">
        <f>IF(ISERROR(#REF!+#REF!),"",#REF!+#REF!)</f>
        <v/>
      </c>
      <c r="AI24" s="37" t="str">
        <f>IF(ISERROR(#REF!+#REF!),"",#REF!+#REF!)</f>
        <v/>
      </c>
      <c r="AJ24" s="132" t="str">
        <f>IF(ISERROR(#REF!+#REF!),"",#REF!+#REF!)</f>
        <v/>
      </c>
      <c r="AK24" s="132" t="str">
        <f>IF(ISERROR(#REF!+#REF!),"",#REF!+#REF!)</f>
        <v/>
      </c>
      <c r="AL24" s="132" t="str">
        <f>IF(ISERROR(#REF!+#REF!),"",#REF!+#REF!)</f>
        <v/>
      </c>
      <c r="AM24" s="132" t="str">
        <f>IF(ISERROR(#REF!+#REF!+#REF!+#REF!+#REF!+#REF!),"",#REF!+#REF!+#REF!+#REF!+#REF!+#REF!)</f>
        <v/>
      </c>
      <c r="AN24" s="38" t="str">
        <f>IF(ISERROR(#REF!+#REF!),"",#REF!+#REF!)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2">
      <c r="A25" s="33" t="s">
        <v>30</v>
      </c>
      <c r="B25" s="36" t="str">
        <f>IF(ISERROR(#REF!+#REF!),"",#REF!+#REF!)</f>
        <v/>
      </c>
      <c r="C25" s="37" t="str">
        <f>IF(ISERROR(#REF!+#REF!),"",#REF!+#REF!)</f>
        <v/>
      </c>
      <c r="D25" s="37" t="str">
        <f>IF(ISERROR(#REF!+#REF!),"",#REF!+#REF!)</f>
        <v/>
      </c>
      <c r="E25" s="71" t="str">
        <f>IF(ISERROR(#REF!+#REF!),"",#REF!+#REF!)</f>
        <v/>
      </c>
      <c r="F25" s="71" t="str">
        <f>IF(ISERROR(#REF!+#REF!),"",#REF!+#REF!)</f>
        <v/>
      </c>
      <c r="G25" s="37" t="str">
        <f>IF(ISERROR(#REF!+#REF!),"",#REF!+#REF!)</f>
        <v/>
      </c>
      <c r="H25" s="37" t="str">
        <f>IF(ISERROR(#REF!+#REF!),"",#REF!+#REF!)</f>
        <v/>
      </c>
      <c r="I25" s="37" t="str">
        <f>IF(ISERROR(#REF!+#REF!),"",#REF!+#REF!)</f>
        <v/>
      </c>
      <c r="J25" s="132" t="str">
        <f>IF(ISERROR(#REF!+#REF!),"",#REF!+#REF!)</f>
        <v/>
      </c>
      <c r="K25" s="132" t="str">
        <f>IF(ISERROR(#REF!+#REF!),"",#REF!+#REF!)</f>
        <v/>
      </c>
      <c r="L25" s="132" t="str">
        <f>IF(ISERROR(#REF!+#REF!),"",#REF!+#REF!)</f>
        <v/>
      </c>
      <c r="M25" s="132" t="str">
        <f>IF(ISERROR(#REF!+#REF!+#REF!+#REF!+#REF!+#REF!),"",#REF!+#REF!+#REF!+#REF!+#REF!+#REF!)</f>
        <v/>
      </c>
      <c r="N25" s="38" t="str">
        <f>IF(ISERROR(#REF!+#REF!),"",#REF!+#REF!)</f>
        <v/>
      </c>
      <c r="O25" s="36" t="str">
        <f>IF(ISERROR(#REF!+#REF!),"",#REF!+#REF!)</f>
        <v/>
      </c>
      <c r="P25" s="37" t="str">
        <f>IF(ISERROR(#REF!+#REF!),"",#REF!+#REF!)</f>
        <v/>
      </c>
      <c r="Q25" s="37" t="str">
        <f>IF(ISERROR(#REF!+#REF!),"",#REF!+#REF!)</f>
        <v/>
      </c>
      <c r="R25" s="37" t="str">
        <f>IF(ISERROR(#REF!+#REF!),"",#REF!+#REF!)</f>
        <v/>
      </c>
      <c r="S25" s="37" t="str">
        <f>IF(ISERROR(#REF!+#REF!),"",#REF!+#REF!)</f>
        <v/>
      </c>
      <c r="T25" s="37" t="str">
        <f>IF(ISERROR(#REF!+#REF!),"",#REF!+#REF!)</f>
        <v/>
      </c>
      <c r="U25" s="37" t="str">
        <f>IF(ISERROR(#REF!+#REF!),"",#REF!+#REF!)</f>
        <v/>
      </c>
      <c r="V25" s="37" t="str">
        <f>IF(ISERROR(#REF!+#REF!),"",#REF!+#REF!)</f>
        <v/>
      </c>
      <c r="W25" s="132" t="str">
        <f>IF(ISERROR(#REF!+#REF!),"",#REF!+#REF!)</f>
        <v/>
      </c>
      <c r="X25" s="132" t="str">
        <f>IF(ISERROR(#REF!+#REF!),"",#REF!+#REF!)</f>
        <v/>
      </c>
      <c r="Y25" s="132" t="str">
        <f>IF(ISERROR(#REF!+#REF!),"",#REF!+#REF!)</f>
        <v/>
      </c>
      <c r="Z25" s="132" t="str">
        <f>IF(ISERROR(#REF!+#REF!+#REF!+#REF!+#REF!+#REF!),"",#REF!+#REF!+#REF!+#REF!+#REF!+#REF!)</f>
        <v/>
      </c>
      <c r="AA25" s="38" t="str">
        <f>IF(ISERROR(#REF!+#REF!),"",#REF!+#REF!)</f>
        <v/>
      </c>
      <c r="AB25" s="36" t="str">
        <f>IF(ISERROR(#REF!+#REF!),"",#REF!+#REF!)</f>
        <v/>
      </c>
      <c r="AC25" s="37" t="str">
        <f>IF(ISERROR(#REF!+#REF!),"",#REF!+#REF!)</f>
        <v/>
      </c>
      <c r="AD25" s="37" t="str">
        <f>IF(ISERROR(#REF!+#REF!),"",#REF!+#REF!)</f>
        <v/>
      </c>
      <c r="AE25" s="37" t="str">
        <f>IF(ISERROR(#REF!+#REF!),"",#REF!+#REF!)</f>
        <v/>
      </c>
      <c r="AF25" s="37" t="str">
        <f>IF(ISERROR(#REF!+#REF!),"",#REF!+#REF!)</f>
        <v/>
      </c>
      <c r="AG25" s="37" t="str">
        <f>IF(ISERROR(#REF!+#REF!),"",#REF!+#REF!)</f>
        <v/>
      </c>
      <c r="AH25" s="37" t="str">
        <f>IF(ISERROR(#REF!+#REF!),"",#REF!+#REF!)</f>
        <v/>
      </c>
      <c r="AI25" s="37" t="str">
        <f>IF(ISERROR(#REF!+#REF!),"",#REF!+#REF!)</f>
        <v/>
      </c>
      <c r="AJ25" s="132" t="str">
        <f>IF(ISERROR(#REF!+#REF!),"",#REF!+#REF!)</f>
        <v/>
      </c>
      <c r="AK25" s="132" t="str">
        <f>IF(ISERROR(#REF!+#REF!),"",#REF!+#REF!)</f>
        <v/>
      </c>
      <c r="AL25" s="132" t="str">
        <f>IF(ISERROR(#REF!+#REF!),"",#REF!+#REF!)</f>
        <v/>
      </c>
      <c r="AM25" s="132" t="str">
        <f>IF(ISERROR(#REF!+#REF!+#REF!+#REF!+#REF!+#REF!),"",#REF!+#REF!+#REF!+#REF!+#REF!+#REF!)</f>
        <v/>
      </c>
      <c r="AN25" s="38" t="str">
        <f>IF(ISERROR(#REF!+#REF!),"",#REF!+#REF!)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2">
      <c r="A26" s="33" t="s">
        <v>31</v>
      </c>
      <c r="B26" s="36" t="str">
        <f>IF(ISERROR(#REF!+#REF!),"",#REF!+#REF!)</f>
        <v/>
      </c>
      <c r="C26" s="37" t="str">
        <f>IF(ISERROR(#REF!+#REF!),"",#REF!+#REF!)</f>
        <v/>
      </c>
      <c r="D26" s="37" t="str">
        <f>IF(ISERROR(#REF!+#REF!),"",#REF!+#REF!)</f>
        <v/>
      </c>
      <c r="E26" s="71" t="str">
        <f>IF(ISERROR(#REF!+#REF!),"",#REF!+#REF!)</f>
        <v/>
      </c>
      <c r="F26" s="71" t="str">
        <f>IF(ISERROR(#REF!+#REF!),"",#REF!+#REF!)</f>
        <v/>
      </c>
      <c r="G26" s="37" t="str">
        <f>IF(ISERROR(#REF!+#REF!),"",#REF!+#REF!)</f>
        <v/>
      </c>
      <c r="H26" s="37" t="str">
        <f>IF(ISERROR(#REF!+#REF!),"",#REF!+#REF!)</f>
        <v/>
      </c>
      <c r="I26" s="37" t="str">
        <f>IF(ISERROR(#REF!+#REF!),"",#REF!+#REF!)</f>
        <v/>
      </c>
      <c r="J26" s="132" t="str">
        <f>IF(ISERROR(#REF!+#REF!),"",#REF!+#REF!)</f>
        <v/>
      </c>
      <c r="K26" s="132" t="str">
        <f>IF(ISERROR(#REF!+#REF!),"",#REF!+#REF!)</f>
        <v/>
      </c>
      <c r="L26" s="132" t="str">
        <f>IF(ISERROR(#REF!+#REF!),"",#REF!+#REF!)</f>
        <v/>
      </c>
      <c r="M26" s="132" t="str">
        <f>IF(ISERROR(#REF!+#REF!+#REF!+#REF!+#REF!+#REF!),"",#REF!+#REF!+#REF!+#REF!+#REF!+#REF!)</f>
        <v/>
      </c>
      <c r="N26" s="38" t="str">
        <f>IF(ISERROR(#REF!+#REF!),"",#REF!+#REF!)</f>
        <v/>
      </c>
      <c r="O26" s="36" t="str">
        <f>IF(ISERROR(#REF!+#REF!),"",#REF!+#REF!)</f>
        <v/>
      </c>
      <c r="P26" s="37" t="str">
        <f>IF(ISERROR(#REF!+#REF!),"",#REF!+#REF!)</f>
        <v/>
      </c>
      <c r="Q26" s="37" t="str">
        <f>IF(ISERROR(#REF!+#REF!),"",#REF!+#REF!)</f>
        <v/>
      </c>
      <c r="R26" s="37" t="str">
        <f>IF(ISERROR(#REF!+#REF!),"",#REF!+#REF!)</f>
        <v/>
      </c>
      <c r="S26" s="37" t="str">
        <f>IF(ISERROR(#REF!+#REF!),"",#REF!+#REF!)</f>
        <v/>
      </c>
      <c r="T26" s="37" t="str">
        <f>IF(ISERROR(#REF!+#REF!),"",#REF!+#REF!)</f>
        <v/>
      </c>
      <c r="U26" s="37" t="str">
        <f>IF(ISERROR(#REF!+#REF!),"",#REF!+#REF!)</f>
        <v/>
      </c>
      <c r="V26" s="37" t="str">
        <f>IF(ISERROR(#REF!+#REF!),"",#REF!+#REF!)</f>
        <v/>
      </c>
      <c r="W26" s="132" t="str">
        <f>IF(ISERROR(#REF!+#REF!),"",#REF!+#REF!)</f>
        <v/>
      </c>
      <c r="X26" s="132" t="str">
        <f>IF(ISERROR(#REF!+#REF!),"",#REF!+#REF!)</f>
        <v/>
      </c>
      <c r="Y26" s="132" t="str">
        <f>IF(ISERROR(#REF!+#REF!),"",#REF!+#REF!)</f>
        <v/>
      </c>
      <c r="Z26" s="132" t="str">
        <f>IF(ISERROR(#REF!+#REF!+#REF!+#REF!+#REF!+#REF!),"",#REF!+#REF!+#REF!+#REF!+#REF!+#REF!)</f>
        <v/>
      </c>
      <c r="AA26" s="38" t="str">
        <f>IF(ISERROR(#REF!+#REF!),"",#REF!+#REF!)</f>
        <v/>
      </c>
      <c r="AB26" s="36" t="str">
        <f>IF(ISERROR(#REF!+#REF!),"",#REF!+#REF!)</f>
        <v/>
      </c>
      <c r="AC26" s="37" t="str">
        <f>IF(ISERROR(#REF!+#REF!),"",#REF!+#REF!)</f>
        <v/>
      </c>
      <c r="AD26" s="37" t="str">
        <f>IF(ISERROR(#REF!+#REF!),"",#REF!+#REF!)</f>
        <v/>
      </c>
      <c r="AE26" s="37" t="str">
        <f>IF(ISERROR(#REF!+#REF!),"",#REF!+#REF!)</f>
        <v/>
      </c>
      <c r="AF26" s="37" t="str">
        <f>IF(ISERROR(#REF!+#REF!),"",#REF!+#REF!)</f>
        <v/>
      </c>
      <c r="AG26" s="37" t="str">
        <f>IF(ISERROR(#REF!+#REF!),"",#REF!+#REF!)</f>
        <v/>
      </c>
      <c r="AH26" s="37" t="str">
        <f>IF(ISERROR(#REF!+#REF!),"",#REF!+#REF!)</f>
        <v/>
      </c>
      <c r="AI26" s="37" t="str">
        <f>IF(ISERROR(#REF!+#REF!),"",#REF!+#REF!)</f>
        <v/>
      </c>
      <c r="AJ26" s="132" t="str">
        <f>IF(ISERROR(#REF!+#REF!),"",#REF!+#REF!)</f>
        <v/>
      </c>
      <c r="AK26" s="132" t="str">
        <f>IF(ISERROR(#REF!+#REF!),"",#REF!+#REF!)</f>
        <v/>
      </c>
      <c r="AL26" s="132" t="str">
        <f>IF(ISERROR(#REF!+#REF!),"",#REF!+#REF!)</f>
        <v/>
      </c>
      <c r="AM26" s="132" t="str">
        <f>IF(ISERROR(#REF!+#REF!+#REF!+#REF!+#REF!+#REF!),"",#REF!+#REF!+#REF!+#REF!+#REF!+#REF!)</f>
        <v/>
      </c>
      <c r="AN26" s="38" t="str">
        <f>IF(ISERROR(#REF!+#REF!),"",#REF!+#REF!)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2">
      <c r="A27" s="33" t="s">
        <v>32</v>
      </c>
      <c r="B27" s="36" t="str">
        <f>IF(ISERROR(#REF!+#REF!),"",#REF!+#REF!)</f>
        <v/>
      </c>
      <c r="C27" s="37" t="str">
        <f>IF(ISERROR(#REF!+#REF!),"",#REF!+#REF!)</f>
        <v/>
      </c>
      <c r="D27" s="37" t="str">
        <f>IF(ISERROR(#REF!+#REF!),"",#REF!+#REF!)</f>
        <v/>
      </c>
      <c r="E27" s="71" t="str">
        <f>IF(ISERROR(#REF!+#REF!),"",#REF!+#REF!)</f>
        <v/>
      </c>
      <c r="F27" s="71" t="str">
        <f>IF(ISERROR(#REF!+#REF!),"",#REF!+#REF!)</f>
        <v/>
      </c>
      <c r="G27" s="37" t="str">
        <f>IF(ISERROR(#REF!+#REF!),"",#REF!+#REF!)</f>
        <v/>
      </c>
      <c r="H27" s="37" t="str">
        <f>IF(ISERROR(#REF!+#REF!),"",#REF!+#REF!)</f>
        <v/>
      </c>
      <c r="I27" s="37" t="str">
        <f>IF(ISERROR(#REF!+#REF!),"",#REF!+#REF!)</f>
        <v/>
      </c>
      <c r="J27" s="132" t="str">
        <f>IF(ISERROR(#REF!+#REF!),"",#REF!+#REF!)</f>
        <v/>
      </c>
      <c r="K27" s="132" t="str">
        <f>IF(ISERROR(#REF!+#REF!),"",#REF!+#REF!)</f>
        <v/>
      </c>
      <c r="L27" s="132" t="str">
        <f>IF(ISERROR(#REF!+#REF!),"",#REF!+#REF!)</f>
        <v/>
      </c>
      <c r="M27" s="132" t="str">
        <f>IF(ISERROR(#REF!+#REF!+#REF!+#REF!+#REF!+#REF!),"",#REF!+#REF!+#REF!+#REF!+#REF!+#REF!)</f>
        <v/>
      </c>
      <c r="N27" s="38" t="str">
        <f>IF(ISERROR(#REF!+#REF!),"",#REF!+#REF!)</f>
        <v/>
      </c>
      <c r="O27" s="36" t="str">
        <f>IF(ISERROR(#REF!+#REF!),"",#REF!+#REF!)</f>
        <v/>
      </c>
      <c r="P27" s="37" t="str">
        <f>IF(ISERROR(#REF!+#REF!),"",#REF!+#REF!)</f>
        <v/>
      </c>
      <c r="Q27" s="37" t="str">
        <f>IF(ISERROR(#REF!+#REF!),"",#REF!+#REF!)</f>
        <v/>
      </c>
      <c r="R27" s="37" t="str">
        <f>IF(ISERROR(#REF!+#REF!),"",#REF!+#REF!)</f>
        <v/>
      </c>
      <c r="S27" s="37" t="str">
        <f>IF(ISERROR(#REF!+#REF!),"",#REF!+#REF!)</f>
        <v/>
      </c>
      <c r="T27" s="37" t="str">
        <f>IF(ISERROR(#REF!+#REF!),"",#REF!+#REF!)</f>
        <v/>
      </c>
      <c r="U27" s="37" t="str">
        <f>IF(ISERROR(#REF!+#REF!),"",#REF!+#REF!)</f>
        <v/>
      </c>
      <c r="V27" s="37" t="str">
        <f>IF(ISERROR(#REF!+#REF!),"",#REF!+#REF!)</f>
        <v/>
      </c>
      <c r="W27" s="132" t="str">
        <f>IF(ISERROR(#REF!+#REF!),"",#REF!+#REF!)</f>
        <v/>
      </c>
      <c r="X27" s="132" t="str">
        <f>IF(ISERROR(#REF!+#REF!),"",#REF!+#REF!)</f>
        <v/>
      </c>
      <c r="Y27" s="132" t="str">
        <f>IF(ISERROR(#REF!+#REF!),"",#REF!+#REF!)</f>
        <v/>
      </c>
      <c r="Z27" s="132" t="str">
        <f>IF(ISERROR(#REF!+#REF!+#REF!+#REF!+#REF!+#REF!),"",#REF!+#REF!+#REF!+#REF!+#REF!+#REF!)</f>
        <v/>
      </c>
      <c r="AA27" s="38" t="str">
        <f>IF(ISERROR(#REF!+#REF!),"",#REF!+#REF!)</f>
        <v/>
      </c>
      <c r="AB27" s="36" t="str">
        <f>IF(ISERROR(#REF!+#REF!),"",#REF!+#REF!)</f>
        <v/>
      </c>
      <c r="AC27" s="37" t="str">
        <f>IF(ISERROR(#REF!+#REF!),"",#REF!+#REF!)</f>
        <v/>
      </c>
      <c r="AD27" s="37" t="str">
        <f>IF(ISERROR(#REF!+#REF!),"",#REF!+#REF!)</f>
        <v/>
      </c>
      <c r="AE27" s="37" t="str">
        <f>IF(ISERROR(#REF!+#REF!),"",#REF!+#REF!)</f>
        <v/>
      </c>
      <c r="AF27" s="37" t="str">
        <f>IF(ISERROR(#REF!+#REF!),"",#REF!+#REF!)</f>
        <v/>
      </c>
      <c r="AG27" s="37" t="str">
        <f>IF(ISERROR(#REF!+#REF!),"",#REF!+#REF!)</f>
        <v/>
      </c>
      <c r="AH27" s="37" t="str">
        <f>IF(ISERROR(#REF!+#REF!),"",#REF!+#REF!)</f>
        <v/>
      </c>
      <c r="AI27" s="37" t="str">
        <f>IF(ISERROR(#REF!+#REF!),"",#REF!+#REF!)</f>
        <v/>
      </c>
      <c r="AJ27" s="132" t="str">
        <f>IF(ISERROR(#REF!+#REF!),"",#REF!+#REF!)</f>
        <v/>
      </c>
      <c r="AK27" s="132" t="str">
        <f>IF(ISERROR(#REF!+#REF!),"",#REF!+#REF!)</f>
        <v/>
      </c>
      <c r="AL27" s="132" t="str">
        <f>IF(ISERROR(#REF!+#REF!),"",#REF!+#REF!)</f>
        <v/>
      </c>
      <c r="AM27" s="132" t="str">
        <f>IF(ISERROR(#REF!+#REF!+#REF!+#REF!+#REF!+#REF!),"",#REF!+#REF!+#REF!+#REF!+#REF!+#REF!)</f>
        <v/>
      </c>
      <c r="AN27" s="38" t="str">
        <f>IF(ISERROR(#REF!+#REF!),"",#REF!+#REF!)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2">
      <c r="A28" s="33" t="s">
        <v>33</v>
      </c>
      <c r="B28" s="36" t="str">
        <f>IF(ISERROR(#REF!+#REF!),"",#REF!+#REF!)</f>
        <v/>
      </c>
      <c r="C28" s="37" t="str">
        <f>IF(ISERROR(#REF!+#REF!),"",#REF!+#REF!)</f>
        <v/>
      </c>
      <c r="D28" s="37" t="str">
        <f>IF(ISERROR(#REF!+#REF!),"",#REF!+#REF!)</f>
        <v/>
      </c>
      <c r="E28" s="71" t="str">
        <f>IF(ISERROR(#REF!+#REF!),"",#REF!+#REF!)</f>
        <v/>
      </c>
      <c r="F28" s="71" t="str">
        <f>IF(ISERROR(#REF!+#REF!),"",#REF!+#REF!)</f>
        <v/>
      </c>
      <c r="G28" s="37" t="str">
        <f>IF(ISERROR(#REF!+#REF!),"",#REF!+#REF!)</f>
        <v/>
      </c>
      <c r="H28" s="37" t="str">
        <f>IF(ISERROR(#REF!+#REF!),"",#REF!+#REF!)</f>
        <v/>
      </c>
      <c r="I28" s="37" t="str">
        <f>IF(ISERROR(#REF!+#REF!),"",#REF!+#REF!)</f>
        <v/>
      </c>
      <c r="J28" s="132" t="str">
        <f>IF(ISERROR(#REF!+#REF!),"",#REF!+#REF!)</f>
        <v/>
      </c>
      <c r="K28" s="132" t="str">
        <f>IF(ISERROR(#REF!+#REF!),"",#REF!+#REF!)</f>
        <v/>
      </c>
      <c r="L28" s="132" t="str">
        <f>IF(ISERROR(#REF!+#REF!),"",#REF!+#REF!)</f>
        <v/>
      </c>
      <c r="M28" s="132" t="str">
        <f>IF(ISERROR(#REF!+#REF!+#REF!+#REF!+#REF!+#REF!),"",#REF!+#REF!+#REF!+#REF!+#REF!+#REF!)</f>
        <v/>
      </c>
      <c r="N28" s="38" t="str">
        <f>IF(ISERROR(#REF!+#REF!),"",#REF!+#REF!)</f>
        <v/>
      </c>
      <c r="O28" s="36" t="str">
        <f>IF(ISERROR(#REF!+#REF!),"",#REF!+#REF!)</f>
        <v/>
      </c>
      <c r="P28" s="37" t="str">
        <f>IF(ISERROR(#REF!+#REF!),"",#REF!+#REF!)</f>
        <v/>
      </c>
      <c r="Q28" s="37" t="str">
        <f>IF(ISERROR(#REF!+#REF!),"",#REF!+#REF!)</f>
        <v/>
      </c>
      <c r="R28" s="37" t="str">
        <f>IF(ISERROR(#REF!+#REF!),"",#REF!+#REF!)</f>
        <v/>
      </c>
      <c r="S28" s="37" t="str">
        <f>IF(ISERROR(#REF!+#REF!),"",#REF!+#REF!)</f>
        <v/>
      </c>
      <c r="T28" s="37" t="str">
        <f>IF(ISERROR(#REF!+#REF!),"",#REF!+#REF!)</f>
        <v/>
      </c>
      <c r="U28" s="37" t="str">
        <f>IF(ISERROR(#REF!+#REF!),"",#REF!+#REF!)</f>
        <v/>
      </c>
      <c r="V28" s="37" t="str">
        <f>IF(ISERROR(#REF!+#REF!),"",#REF!+#REF!)</f>
        <v/>
      </c>
      <c r="W28" s="132" t="str">
        <f>IF(ISERROR(#REF!+#REF!),"",#REF!+#REF!)</f>
        <v/>
      </c>
      <c r="X28" s="132" t="str">
        <f>IF(ISERROR(#REF!+#REF!),"",#REF!+#REF!)</f>
        <v/>
      </c>
      <c r="Y28" s="132" t="str">
        <f>IF(ISERROR(#REF!+#REF!),"",#REF!+#REF!)</f>
        <v/>
      </c>
      <c r="Z28" s="132" t="str">
        <f>IF(ISERROR(#REF!+#REF!+#REF!+#REF!+#REF!+#REF!),"",#REF!+#REF!+#REF!+#REF!+#REF!+#REF!)</f>
        <v/>
      </c>
      <c r="AA28" s="38" t="str">
        <f>IF(ISERROR(#REF!+#REF!),"",#REF!+#REF!)</f>
        <v/>
      </c>
      <c r="AB28" s="36" t="str">
        <f>IF(ISERROR(#REF!+#REF!),"",#REF!+#REF!)</f>
        <v/>
      </c>
      <c r="AC28" s="37" t="str">
        <f>IF(ISERROR(#REF!+#REF!),"",#REF!+#REF!)</f>
        <v/>
      </c>
      <c r="AD28" s="37" t="str">
        <f>IF(ISERROR(#REF!+#REF!),"",#REF!+#REF!)</f>
        <v/>
      </c>
      <c r="AE28" s="37" t="str">
        <f>IF(ISERROR(#REF!+#REF!),"",#REF!+#REF!)</f>
        <v/>
      </c>
      <c r="AF28" s="37" t="str">
        <f>IF(ISERROR(#REF!+#REF!),"",#REF!+#REF!)</f>
        <v/>
      </c>
      <c r="AG28" s="37" t="str">
        <f>IF(ISERROR(#REF!+#REF!),"",#REF!+#REF!)</f>
        <v/>
      </c>
      <c r="AH28" s="37" t="str">
        <f>IF(ISERROR(#REF!+#REF!),"",#REF!+#REF!)</f>
        <v/>
      </c>
      <c r="AI28" s="37" t="str">
        <f>IF(ISERROR(#REF!+#REF!),"",#REF!+#REF!)</f>
        <v/>
      </c>
      <c r="AJ28" s="132" t="str">
        <f>IF(ISERROR(#REF!+#REF!),"",#REF!+#REF!)</f>
        <v/>
      </c>
      <c r="AK28" s="132" t="str">
        <f>IF(ISERROR(#REF!+#REF!),"",#REF!+#REF!)</f>
        <v/>
      </c>
      <c r="AL28" s="132" t="str">
        <f>IF(ISERROR(#REF!+#REF!),"",#REF!+#REF!)</f>
        <v/>
      </c>
      <c r="AM28" s="132" t="str">
        <f>IF(ISERROR(#REF!+#REF!+#REF!+#REF!+#REF!+#REF!),"",#REF!+#REF!+#REF!+#REF!+#REF!+#REF!)</f>
        <v/>
      </c>
      <c r="AN28" s="38" t="str">
        <f>IF(ISERROR(#REF!+#REF!),"",#REF!+#REF!)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2">
      <c r="A29" s="33" t="s">
        <v>34</v>
      </c>
      <c r="B29" s="36" t="str">
        <f>IF(ISERROR(#REF!+#REF!),"",#REF!+#REF!)</f>
        <v/>
      </c>
      <c r="C29" s="37" t="str">
        <f>IF(ISERROR(#REF!+#REF!),"",#REF!+#REF!)</f>
        <v/>
      </c>
      <c r="D29" s="37" t="str">
        <f>IF(ISERROR(#REF!+#REF!),"",#REF!+#REF!)</f>
        <v/>
      </c>
      <c r="E29" s="71" t="str">
        <f>IF(ISERROR(#REF!+#REF!),"",#REF!+#REF!)</f>
        <v/>
      </c>
      <c r="F29" s="71" t="str">
        <f>IF(ISERROR(#REF!+#REF!),"",#REF!+#REF!)</f>
        <v/>
      </c>
      <c r="G29" s="37" t="str">
        <f>IF(ISERROR(#REF!+#REF!),"",#REF!+#REF!)</f>
        <v/>
      </c>
      <c r="H29" s="37" t="str">
        <f>IF(ISERROR(#REF!+#REF!),"",#REF!+#REF!)</f>
        <v/>
      </c>
      <c r="I29" s="37" t="str">
        <f>IF(ISERROR(#REF!+#REF!),"",#REF!+#REF!)</f>
        <v/>
      </c>
      <c r="J29" s="132" t="str">
        <f>IF(ISERROR(#REF!+#REF!),"",#REF!+#REF!)</f>
        <v/>
      </c>
      <c r="K29" s="132" t="str">
        <f>IF(ISERROR(#REF!+#REF!),"",#REF!+#REF!)</f>
        <v/>
      </c>
      <c r="L29" s="132" t="str">
        <f>IF(ISERROR(#REF!+#REF!),"",#REF!+#REF!)</f>
        <v/>
      </c>
      <c r="M29" s="132" t="str">
        <f>IF(ISERROR(#REF!+#REF!+#REF!+#REF!+#REF!+#REF!),"",#REF!+#REF!+#REF!+#REF!+#REF!+#REF!)</f>
        <v/>
      </c>
      <c r="N29" s="38" t="str">
        <f>IF(ISERROR(#REF!+#REF!),"",#REF!+#REF!)</f>
        <v/>
      </c>
      <c r="O29" s="36" t="str">
        <f>IF(ISERROR(#REF!+#REF!),"",#REF!+#REF!)</f>
        <v/>
      </c>
      <c r="P29" s="37" t="str">
        <f>IF(ISERROR(#REF!+#REF!),"",#REF!+#REF!)</f>
        <v/>
      </c>
      <c r="Q29" s="37" t="str">
        <f>IF(ISERROR(#REF!+#REF!),"",#REF!+#REF!)</f>
        <v/>
      </c>
      <c r="R29" s="37" t="str">
        <f>IF(ISERROR(#REF!+#REF!),"",#REF!+#REF!)</f>
        <v/>
      </c>
      <c r="S29" s="37" t="str">
        <f>IF(ISERROR(#REF!+#REF!),"",#REF!+#REF!)</f>
        <v/>
      </c>
      <c r="T29" s="37" t="str">
        <f>IF(ISERROR(#REF!+#REF!),"",#REF!+#REF!)</f>
        <v/>
      </c>
      <c r="U29" s="37" t="str">
        <f>IF(ISERROR(#REF!+#REF!),"",#REF!+#REF!)</f>
        <v/>
      </c>
      <c r="V29" s="37" t="str">
        <f>IF(ISERROR(#REF!+#REF!),"",#REF!+#REF!)</f>
        <v/>
      </c>
      <c r="W29" s="132" t="str">
        <f>IF(ISERROR(#REF!+#REF!),"",#REF!+#REF!)</f>
        <v/>
      </c>
      <c r="X29" s="132" t="str">
        <f>IF(ISERROR(#REF!+#REF!),"",#REF!+#REF!)</f>
        <v/>
      </c>
      <c r="Y29" s="132" t="str">
        <f>IF(ISERROR(#REF!+#REF!),"",#REF!+#REF!)</f>
        <v/>
      </c>
      <c r="Z29" s="132" t="str">
        <f>IF(ISERROR(#REF!+#REF!+#REF!+#REF!+#REF!+#REF!),"",#REF!+#REF!+#REF!+#REF!+#REF!+#REF!)</f>
        <v/>
      </c>
      <c r="AA29" s="38" t="str">
        <f>IF(ISERROR(#REF!+#REF!),"",#REF!+#REF!)</f>
        <v/>
      </c>
      <c r="AB29" s="36" t="str">
        <f>IF(ISERROR(#REF!+#REF!),"",#REF!+#REF!)</f>
        <v/>
      </c>
      <c r="AC29" s="37" t="str">
        <f>IF(ISERROR(#REF!+#REF!),"",#REF!+#REF!)</f>
        <v/>
      </c>
      <c r="AD29" s="37" t="str">
        <f>IF(ISERROR(#REF!+#REF!),"",#REF!+#REF!)</f>
        <v/>
      </c>
      <c r="AE29" s="37" t="str">
        <f>IF(ISERROR(#REF!+#REF!),"",#REF!+#REF!)</f>
        <v/>
      </c>
      <c r="AF29" s="37" t="str">
        <f>IF(ISERROR(#REF!+#REF!),"",#REF!+#REF!)</f>
        <v/>
      </c>
      <c r="AG29" s="37" t="str">
        <f>IF(ISERROR(#REF!+#REF!),"",#REF!+#REF!)</f>
        <v/>
      </c>
      <c r="AH29" s="37" t="str">
        <f>IF(ISERROR(#REF!+#REF!),"",#REF!+#REF!)</f>
        <v/>
      </c>
      <c r="AI29" s="37" t="str">
        <f>IF(ISERROR(#REF!+#REF!),"",#REF!+#REF!)</f>
        <v/>
      </c>
      <c r="AJ29" s="132" t="str">
        <f>IF(ISERROR(#REF!+#REF!),"",#REF!+#REF!)</f>
        <v/>
      </c>
      <c r="AK29" s="132" t="str">
        <f>IF(ISERROR(#REF!+#REF!),"",#REF!+#REF!)</f>
        <v/>
      </c>
      <c r="AL29" s="132" t="str">
        <f>IF(ISERROR(#REF!+#REF!),"",#REF!+#REF!)</f>
        <v/>
      </c>
      <c r="AM29" s="132" t="str">
        <f>IF(ISERROR(#REF!+#REF!+#REF!+#REF!+#REF!+#REF!),"",#REF!+#REF!+#REF!+#REF!+#REF!+#REF!)</f>
        <v/>
      </c>
      <c r="AN29" s="38" t="str">
        <f>IF(ISERROR(#REF!+#REF!),"",#REF!+#REF!)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2">
      <c r="A30" s="33" t="s">
        <v>35</v>
      </c>
      <c r="B30" s="36" t="str">
        <f>IF(ISERROR(#REF!+#REF!),"",#REF!+#REF!)</f>
        <v/>
      </c>
      <c r="C30" s="37" t="str">
        <f>IF(ISERROR(#REF!+#REF!),"",#REF!+#REF!)</f>
        <v/>
      </c>
      <c r="D30" s="37" t="str">
        <f>IF(ISERROR(#REF!+#REF!),"",#REF!+#REF!)</f>
        <v/>
      </c>
      <c r="E30" s="71" t="str">
        <f>IF(ISERROR(#REF!+#REF!),"",#REF!+#REF!)</f>
        <v/>
      </c>
      <c r="F30" s="71" t="str">
        <f>IF(ISERROR(#REF!+#REF!),"",#REF!+#REF!)</f>
        <v/>
      </c>
      <c r="G30" s="37" t="str">
        <f>IF(ISERROR(#REF!+#REF!),"",#REF!+#REF!)</f>
        <v/>
      </c>
      <c r="H30" s="37" t="str">
        <f>IF(ISERROR(#REF!+#REF!),"",#REF!+#REF!)</f>
        <v/>
      </c>
      <c r="I30" s="37" t="str">
        <f>IF(ISERROR(#REF!+#REF!),"",#REF!+#REF!)</f>
        <v/>
      </c>
      <c r="J30" s="132" t="str">
        <f>IF(ISERROR(#REF!+#REF!),"",#REF!+#REF!)</f>
        <v/>
      </c>
      <c r="K30" s="132" t="str">
        <f>IF(ISERROR(#REF!+#REF!),"",#REF!+#REF!)</f>
        <v/>
      </c>
      <c r="L30" s="132" t="str">
        <f>IF(ISERROR(#REF!+#REF!),"",#REF!+#REF!)</f>
        <v/>
      </c>
      <c r="M30" s="132" t="str">
        <f>IF(ISERROR(#REF!+#REF!+#REF!+#REF!+#REF!+#REF!),"",#REF!+#REF!+#REF!+#REF!+#REF!+#REF!)</f>
        <v/>
      </c>
      <c r="N30" s="38" t="str">
        <f>IF(ISERROR(#REF!+#REF!),"",#REF!+#REF!)</f>
        <v/>
      </c>
      <c r="O30" s="36" t="str">
        <f>IF(ISERROR(#REF!+#REF!),"",#REF!+#REF!)</f>
        <v/>
      </c>
      <c r="P30" s="37" t="str">
        <f>IF(ISERROR(#REF!+#REF!),"",#REF!+#REF!)</f>
        <v/>
      </c>
      <c r="Q30" s="37" t="str">
        <f>IF(ISERROR(#REF!+#REF!),"",#REF!+#REF!)</f>
        <v/>
      </c>
      <c r="R30" s="37" t="str">
        <f>IF(ISERROR(#REF!+#REF!),"",#REF!+#REF!)</f>
        <v/>
      </c>
      <c r="S30" s="37" t="str">
        <f>IF(ISERROR(#REF!+#REF!),"",#REF!+#REF!)</f>
        <v/>
      </c>
      <c r="T30" s="37" t="str">
        <f>IF(ISERROR(#REF!+#REF!),"",#REF!+#REF!)</f>
        <v/>
      </c>
      <c r="U30" s="37" t="str">
        <f>IF(ISERROR(#REF!+#REF!),"",#REF!+#REF!)</f>
        <v/>
      </c>
      <c r="V30" s="37" t="str">
        <f>IF(ISERROR(#REF!+#REF!),"",#REF!+#REF!)</f>
        <v/>
      </c>
      <c r="W30" s="132" t="str">
        <f>IF(ISERROR(#REF!+#REF!),"",#REF!+#REF!)</f>
        <v/>
      </c>
      <c r="X30" s="132" t="str">
        <f>IF(ISERROR(#REF!+#REF!),"",#REF!+#REF!)</f>
        <v/>
      </c>
      <c r="Y30" s="132" t="str">
        <f>IF(ISERROR(#REF!+#REF!),"",#REF!+#REF!)</f>
        <v/>
      </c>
      <c r="Z30" s="132" t="str">
        <f>IF(ISERROR(#REF!+#REF!+#REF!+#REF!+#REF!+#REF!),"",#REF!+#REF!+#REF!+#REF!+#REF!+#REF!)</f>
        <v/>
      </c>
      <c r="AA30" s="38" t="str">
        <f>IF(ISERROR(#REF!+#REF!),"",#REF!+#REF!)</f>
        <v/>
      </c>
      <c r="AB30" s="36" t="str">
        <f>IF(ISERROR(#REF!+#REF!),"",#REF!+#REF!)</f>
        <v/>
      </c>
      <c r="AC30" s="37" t="str">
        <f>IF(ISERROR(#REF!+#REF!),"",#REF!+#REF!)</f>
        <v/>
      </c>
      <c r="AD30" s="37" t="str">
        <f>IF(ISERROR(#REF!+#REF!),"",#REF!+#REF!)</f>
        <v/>
      </c>
      <c r="AE30" s="37" t="str">
        <f>IF(ISERROR(#REF!+#REF!),"",#REF!+#REF!)</f>
        <v/>
      </c>
      <c r="AF30" s="37" t="str">
        <f>IF(ISERROR(#REF!+#REF!),"",#REF!+#REF!)</f>
        <v/>
      </c>
      <c r="AG30" s="37" t="str">
        <f>IF(ISERROR(#REF!+#REF!),"",#REF!+#REF!)</f>
        <v/>
      </c>
      <c r="AH30" s="37" t="str">
        <f>IF(ISERROR(#REF!+#REF!),"",#REF!+#REF!)</f>
        <v/>
      </c>
      <c r="AI30" s="37" t="str">
        <f>IF(ISERROR(#REF!+#REF!),"",#REF!+#REF!)</f>
        <v/>
      </c>
      <c r="AJ30" s="132" t="str">
        <f>IF(ISERROR(#REF!+#REF!),"",#REF!+#REF!)</f>
        <v/>
      </c>
      <c r="AK30" s="132" t="str">
        <f>IF(ISERROR(#REF!+#REF!),"",#REF!+#REF!)</f>
        <v/>
      </c>
      <c r="AL30" s="132" t="str">
        <f>IF(ISERROR(#REF!+#REF!),"",#REF!+#REF!)</f>
        <v/>
      </c>
      <c r="AM30" s="132" t="str">
        <f>IF(ISERROR(#REF!+#REF!+#REF!+#REF!+#REF!+#REF!),"",#REF!+#REF!+#REF!+#REF!+#REF!+#REF!)</f>
        <v/>
      </c>
      <c r="AN30" s="38" t="str">
        <f>IF(ISERROR(#REF!+#REF!),"",#REF!+#REF!)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2">
      <c r="A31" s="33" t="s">
        <v>36</v>
      </c>
      <c r="B31" s="36" t="str">
        <f>IF(ISERROR(#REF!+#REF!),"",#REF!+#REF!)</f>
        <v/>
      </c>
      <c r="C31" s="37" t="str">
        <f>IF(ISERROR(#REF!+#REF!),"",#REF!+#REF!)</f>
        <v/>
      </c>
      <c r="D31" s="37" t="str">
        <f>IF(ISERROR(#REF!+#REF!),"",#REF!+#REF!)</f>
        <v/>
      </c>
      <c r="E31" s="71" t="str">
        <f>IF(ISERROR(#REF!+#REF!),"",#REF!+#REF!)</f>
        <v/>
      </c>
      <c r="F31" s="71" t="str">
        <f>IF(ISERROR(#REF!+#REF!),"",#REF!+#REF!)</f>
        <v/>
      </c>
      <c r="G31" s="37" t="str">
        <f>IF(ISERROR(#REF!+#REF!),"",#REF!+#REF!)</f>
        <v/>
      </c>
      <c r="H31" s="37" t="str">
        <f>IF(ISERROR(#REF!+#REF!),"",#REF!+#REF!)</f>
        <v/>
      </c>
      <c r="I31" s="37" t="str">
        <f>IF(ISERROR(#REF!+#REF!),"",#REF!+#REF!)</f>
        <v/>
      </c>
      <c r="J31" s="132" t="str">
        <f>IF(ISERROR(#REF!+#REF!),"",#REF!+#REF!)</f>
        <v/>
      </c>
      <c r="K31" s="132" t="str">
        <f>IF(ISERROR(#REF!+#REF!),"",#REF!+#REF!)</f>
        <v/>
      </c>
      <c r="L31" s="132" t="str">
        <f>IF(ISERROR(#REF!+#REF!),"",#REF!+#REF!)</f>
        <v/>
      </c>
      <c r="M31" s="132" t="str">
        <f>IF(ISERROR(#REF!+#REF!+#REF!+#REF!+#REF!+#REF!),"",#REF!+#REF!+#REF!+#REF!+#REF!+#REF!)</f>
        <v/>
      </c>
      <c r="N31" s="38" t="str">
        <f>IF(ISERROR(#REF!+#REF!),"",#REF!+#REF!)</f>
        <v/>
      </c>
      <c r="O31" s="36" t="str">
        <f>IF(ISERROR(#REF!+#REF!),"",#REF!+#REF!)</f>
        <v/>
      </c>
      <c r="P31" s="37" t="str">
        <f>IF(ISERROR(#REF!+#REF!),"",#REF!+#REF!)</f>
        <v/>
      </c>
      <c r="Q31" s="37" t="str">
        <f>IF(ISERROR(#REF!+#REF!),"",#REF!+#REF!)</f>
        <v/>
      </c>
      <c r="R31" s="37" t="str">
        <f>IF(ISERROR(#REF!+#REF!),"",#REF!+#REF!)</f>
        <v/>
      </c>
      <c r="S31" s="37" t="str">
        <f>IF(ISERROR(#REF!+#REF!),"",#REF!+#REF!)</f>
        <v/>
      </c>
      <c r="T31" s="37" t="str">
        <f>IF(ISERROR(#REF!+#REF!),"",#REF!+#REF!)</f>
        <v/>
      </c>
      <c r="U31" s="37" t="str">
        <f>IF(ISERROR(#REF!+#REF!),"",#REF!+#REF!)</f>
        <v/>
      </c>
      <c r="V31" s="37" t="str">
        <f>IF(ISERROR(#REF!+#REF!),"",#REF!+#REF!)</f>
        <v/>
      </c>
      <c r="W31" s="132" t="str">
        <f>IF(ISERROR(#REF!+#REF!),"",#REF!+#REF!)</f>
        <v/>
      </c>
      <c r="X31" s="132" t="str">
        <f>IF(ISERROR(#REF!+#REF!),"",#REF!+#REF!)</f>
        <v/>
      </c>
      <c r="Y31" s="132" t="str">
        <f>IF(ISERROR(#REF!+#REF!),"",#REF!+#REF!)</f>
        <v/>
      </c>
      <c r="Z31" s="132" t="str">
        <f>IF(ISERROR(#REF!+#REF!+#REF!+#REF!+#REF!+#REF!),"",#REF!+#REF!+#REF!+#REF!+#REF!+#REF!)</f>
        <v/>
      </c>
      <c r="AA31" s="38" t="str">
        <f>IF(ISERROR(#REF!+#REF!),"",#REF!+#REF!)</f>
        <v/>
      </c>
      <c r="AB31" s="36" t="str">
        <f>IF(ISERROR(#REF!+#REF!),"",#REF!+#REF!)</f>
        <v/>
      </c>
      <c r="AC31" s="37" t="str">
        <f>IF(ISERROR(#REF!+#REF!),"",#REF!+#REF!)</f>
        <v/>
      </c>
      <c r="AD31" s="37" t="str">
        <f>IF(ISERROR(#REF!+#REF!),"",#REF!+#REF!)</f>
        <v/>
      </c>
      <c r="AE31" s="37" t="str">
        <f>IF(ISERROR(#REF!+#REF!),"",#REF!+#REF!)</f>
        <v/>
      </c>
      <c r="AF31" s="37" t="str">
        <f>IF(ISERROR(#REF!+#REF!),"",#REF!+#REF!)</f>
        <v/>
      </c>
      <c r="AG31" s="37" t="str">
        <f>IF(ISERROR(#REF!+#REF!),"",#REF!+#REF!)</f>
        <v/>
      </c>
      <c r="AH31" s="37" t="str">
        <f>IF(ISERROR(#REF!+#REF!),"",#REF!+#REF!)</f>
        <v/>
      </c>
      <c r="AI31" s="37" t="str">
        <f>IF(ISERROR(#REF!+#REF!),"",#REF!+#REF!)</f>
        <v/>
      </c>
      <c r="AJ31" s="132" t="str">
        <f>IF(ISERROR(#REF!+#REF!),"",#REF!+#REF!)</f>
        <v/>
      </c>
      <c r="AK31" s="132" t="str">
        <f>IF(ISERROR(#REF!+#REF!),"",#REF!+#REF!)</f>
        <v/>
      </c>
      <c r="AL31" s="132" t="str">
        <f>IF(ISERROR(#REF!+#REF!),"",#REF!+#REF!)</f>
        <v/>
      </c>
      <c r="AM31" s="132" t="str">
        <f>IF(ISERROR(#REF!+#REF!+#REF!+#REF!+#REF!+#REF!),"",#REF!+#REF!+#REF!+#REF!+#REF!+#REF!)</f>
        <v/>
      </c>
      <c r="AN31" s="38" t="str">
        <f>IF(ISERROR(#REF!+#REF!),"",#REF!+#REF!)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2">
      <c r="A32" s="33" t="s">
        <v>37</v>
      </c>
      <c r="B32" s="36" t="str">
        <f>IF(ISERROR(#REF!+#REF!),"",#REF!+#REF!)</f>
        <v/>
      </c>
      <c r="C32" s="37" t="str">
        <f>IF(ISERROR(#REF!+#REF!),"",#REF!+#REF!)</f>
        <v/>
      </c>
      <c r="D32" s="37" t="str">
        <f>IF(ISERROR(#REF!+#REF!),"",#REF!+#REF!)</f>
        <v/>
      </c>
      <c r="E32" s="71" t="str">
        <f>IF(ISERROR(#REF!+#REF!),"",#REF!+#REF!)</f>
        <v/>
      </c>
      <c r="F32" s="71" t="str">
        <f>IF(ISERROR(#REF!+#REF!),"",#REF!+#REF!)</f>
        <v/>
      </c>
      <c r="G32" s="37" t="str">
        <f>IF(ISERROR(#REF!+#REF!),"",#REF!+#REF!)</f>
        <v/>
      </c>
      <c r="H32" s="37" t="str">
        <f>IF(ISERROR(#REF!+#REF!),"",#REF!+#REF!)</f>
        <v/>
      </c>
      <c r="I32" s="37" t="str">
        <f>IF(ISERROR(#REF!+#REF!),"",#REF!+#REF!)</f>
        <v/>
      </c>
      <c r="J32" s="132" t="str">
        <f>IF(ISERROR(#REF!+#REF!),"",#REF!+#REF!)</f>
        <v/>
      </c>
      <c r="K32" s="132" t="str">
        <f>IF(ISERROR(#REF!+#REF!),"",#REF!+#REF!)</f>
        <v/>
      </c>
      <c r="L32" s="132" t="str">
        <f>IF(ISERROR(#REF!+#REF!),"",#REF!+#REF!)</f>
        <v/>
      </c>
      <c r="M32" s="132" t="str">
        <f>IF(ISERROR(#REF!+#REF!+#REF!+#REF!+#REF!+#REF!),"",#REF!+#REF!+#REF!+#REF!+#REF!+#REF!)</f>
        <v/>
      </c>
      <c r="N32" s="38" t="str">
        <f>IF(ISERROR(#REF!+#REF!),"",#REF!+#REF!)</f>
        <v/>
      </c>
      <c r="O32" s="36" t="str">
        <f>IF(ISERROR(#REF!+#REF!),"",#REF!+#REF!)</f>
        <v/>
      </c>
      <c r="P32" s="37" t="str">
        <f>IF(ISERROR(#REF!+#REF!),"",#REF!+#REF!)</f>
        <v/>
      </c>
      <c r="Q32" s="37" t="str">
        <f>IF(ISERROR(#REF!+#REF!),"",#REF!+#REF!)</f>
        <v/>
      </c>
      <c r="R32" s="37" t="str">
        <f>IF(ISERROR(#REF!+#REF!),"",#REF!+#REF!)</f>
        <v/>
      </c>
      <c r="S32" s="37" t="str">
        <f>IF(ISERROR(#REF!+#REF!),"",#REF!+#REF!)</f>
        <v/>
      </c>
      <c r="T32" s="37" t="str">
        <f>IF(ISERROR(#REF!+#REF!),"",#REF!+#REF!)</f>
        <v/>
      </c>
      <c r="U32" s="37" t="str">
        <f>IF(ISERROR(#REF!+#REF!),"",#REF!+#REF!)</f>
        <v/>
      </c>
      <c r="V32" s="37" t="str">
        <f>IF(ISERROR(#REF!+#REF!),"",#REF!+#REF!)</f>
        <v/>
      </c>
      <c r="W32" s="132" t="str">
        <f>IF(ISERROR(#REF!+#REF!),"",#REF!+#REF!)</f>
        <v/>
      </c>
      <c r="X32" s="132" t="str">
        <f>IF(ISERROR(#REF!+#REF!),"",#REF!+#REF!)</f>
        <v/>
      </c>
      <c r="Y32" s="132" t="str">
        <f>IF(ISERROR(#REF!+#REF!),"",#REF!+#REF!)</f>
        <v/>
      </c>
      <c r="Z32" s="132" t="str">
        <f>IF(ISERROR(#REF!+#REF!+#REF!+#REF!+#REF!+#REF!),"",#REF!+#REF!+#REF!+#REF!+#REF!+#REF!)</f>
        <v/>
      </c>
      <c r="AA32" s="38" t="str">
        <f>IF(ISERROR(#REF!+#REF!),"",#REF!+#REF!)</f>
        <v/>
      </c>
      <c r="AB32" s="36" t="str">
        <f>IF(ISERROR(#REF!+#REF!),"",#REF!+#REF!)</f>
        <v/>
      </c>
      <c r="AC32" s="37" t="str">
        <f>IF(ISERROR(#REF!+#REF!),"",#REF!+#REF!)</f>
        <v/>
      </c>
      <c r="AD32" s="37" t="str">
        <f>IF(ISERROR(#REF!+#REF!),"",#REF!+#REF!)</f>
        <v/>
      </c>
      <c r="AE32" s="37" t="str">
        <f>IF(ISERROR(#REF!+#REF!),"",#REF!+#REF!)</f>
        <v/>
      </c>
      <c r="AF32" s="37" t="str">
        <f>IF(ISERROR(#REF!+#REF!),"",#REF!+#REF!)</f>
        <v/>
      </c>
      <c r="AG32" s="37" t="str">
        <f>IF(ISERROR(#REF!+#REF!),"",#REF!+#REF!)</f>
        <v/>
      </c>
      <c r="AH32" s="37" t="str">
        <f>IF(ISERROR(#REF!+#REF!),"",#REF!+#REF!)</f>
        <v/>
      </c>
      <c r="AI32" s="37" t="str">
        <f>IF(ISERROR(#REF!+#REF!),"",#REF!+#REF!)</f>
        <v/>
      </c>
      <c r="AJ32" s="132" t="str">
        <f>IF(ISERROR(#REF!+#REF!),"",#REF!+#REF!)</f>
        <v/>
      </c>
      <c r="AK32" s="132" t="str">
        <f>IF(ISERROR(#REF!+#REF!),"",#REF!+#REF!)</f>
        <v/>
      </c>
      <c r="AL32" s="132" t="str">
        <f>IF(ISERROR(#REF!+#REF!),"",#REF!+#REF!)</f>
        <v/>
      </c>
      <c r="AM32" s="132" t="str">
        <f>IF(ISERROR(#REF!+#REF!+#REF!+#REF!+#REF!+#REF!),"",#REF!+#REF!+#REF!+#REF!+#REF!+#REF!)</f>
        <v/>
      </c>
      <c r="AN32" s="38" t="str">
        <f>IF(ISERROR(#REF!+#REF!),"",#REF!+#REF!)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2">
      <c r="A33" s="33" t="s">
        <v>38</v>
      </c>
      <c r="B33" s="36" t="str">
        <f>IF(ISERROR(#REF!+#REF!),"",#REF!+#REF!)</f>
        <v/>
      </c>
      <c r="C33" s="37" t="str">
        <f>IF(ISERROR(#REF!+#REF!),"",#REF!+#REF!)</f>
        <v/>
      </c>
      <c r="D33" s="37" t="str">
        <f>IF(ISERROR(#REF!+#REF!),"",#REF!+#REF!)</f>
        <v/>
      </c>
      <c r="E33" s="71" t="str">
        <f>IF(ISERROR(#REF!+#REF!),"",#REF!+#REF!)</f>
        <v/>
      </c>
      <c r="F33" s="71" t="str">
        <f>IF(ISERROR(#REF!+#REF!),"",#REF!+#REF!)</f>
        <v/>
      </c>
      <c r="G33" s="37" t="str">
        <f>IF(ISERROR(#REF!+#REF!),"",#REF!+#REF!)</f>
        <v/>
      </c>
      <c r="H33" s="37" t="str">
        <f>IF(ISERROR(#REF!+#REF!),"",#REF!+#REF!)</f>
        <v/>
      </c>
      <c r="I33" s="37" t="str">
        <f>IF(ISERROR(#REF!+#REF!),"",#REF!+#REF!)</f>
        <v/>
      </c>
      <c r="J33" s="132" t="str">
        <f>IF(ISERROR(#REF!+#REF!),"",#REF!+#REF!)</f>
        <v/>
      </c>
      <c r="K33" s="132" t="str">
        <f>IF(ISERROR(#REF!+#REF!),"",#REF!+#REF!)</f>
        <v/>
      </c>
      <c r="L33" s="132" t="str">
        <f>IF(ISERROR(#REF!+#REF!),"",#REF!+#REF!)</f>
        <v/>
      </c>
      <c r="M33" s="132" t="str">
        <f>IF(ISERROR(#REF!+#REF!+#REF!+#REF!+#REF!+#REF!),"",#REF!+#REF!+#REF!+#REF!+#REF!+#REF!)</f>
        <v/>
      </c>
      <c r="N33" s="38" t="str">
        <f>IF(ISERROR(#REF!+#REF!),"",#REF!+#REF!)</f>
        <v/>
      </c>
      <c r="O33" s="36" t="str">
        <f>IF(ISERROR(#REF!+#REF!),"",#REF!+#REF!)</f>
        <v/>
      </c>
      <c r="P33" s="37" t="str">
        <f>IF(ISERROR(#REF!+#REF!),"",#REF!+#REF!)</f>
        <v/>
      </c>
      <c r="Q33" s="37" t="str">
        <f>IF(ISERROR(#REF!+#REF!),"",#REF!+#REF!)</f>
        <v/>
      </c>
      <c r="R33" s="37" t="str">
        <f>IF(ISERROR(#REF!+#REF!),"",#REF!+#REF!)</f>
        <v/>
      </c>
      <c r="S33" s="37" t="str">
        <f>IF(ISERROR(#REF!+#REF!),"",#REF!+#REF!)</f>
        <v/>
      </c>
      <c r="T33" s="37" t="str">
        <f>IF(ISERROR(#REF!+#REF!),"",#REF!+#REF!)</f>
        <v/>
      </c>
      <c r="U33" s="37" t="str">
        <f>IF(ISERROR(#REF!+#REF!),"",#REF!+#REF!)</f>
        <v/>
      </c>
      <c r="V33" s="37" t="str">
        <f>IF(ISERROR(#REF!+#REF!),"",#REF!+#REF!)</f>
        <v/>
      </c>
      <c r="W33" s="132" t="str">
        <f>IF(ISERROR(#REF!+#REF!),"",#REF!+#REF!)</f>
        <v/>
      </c>
      <c r="X33" s="132" t="str">
        <f>IF(ISERROR(#REF!+#REF!),"",#REF!+#REF!)</f>
        <v/>
      </c>
      <c r="Y33" s="132" t="str">
        <f>IF(ISERROR(#REF!+#REF!),"",#REF!+#REF!)</f>
        <v/>
      </c>
      <c r="Z33" s="132" t="str">
        <f>IF(ISERROR(#REF!+#REF!+#REF!+#REF!+#REF!+#REF!),"",#REF!+#REF!+#REF!+#REF!+#REF!+#REF!)</f>
        <v/>
      </c>
      <c r="AA33" s="38" t="str">
        <f>IF(ISERROR(#REF!+#REF!),"",#REF!+#REF!)</f>
        <v/>
      </c>
      <c r="AB33" s="36" t="str">
        <f>IF(ISERROR(#REF!+#REF!),"",#REF!+#REF!)</f>
        <v/>
      </c>
      <c r="AC33" s="37" t="str">
        <f>IF(ISERROR(#REF!+#REF!),"",#REF!+#REF!)</f>
        <v/>
      </c>
      <c r="AD33" s="37" t="str">
        <f>IF(ISERROR(#REF!+#REF!),"",#REF!+#REF!)</f>
        <v/>
      </c>
      <c r="AE33" s="37" t="str">
        <f>IF(ISERROR(#REF!+#REF!),"",#REF!+#REF!)</f>
        <v/>
      </c>
      <c r="AF33" s="37" t="str">
        <f>IF(ISERROR(#REF!+#REF!),"",#REF!+#REF!)</f>
        <v/>
      </c>
      <c r="AG33" s="37" t="str">
        <f>IF(ISERROR(#REF!+#REF!),"",#REF!+#REF!)</f>
        <v/>
      </c>
      <c r="AH33" s="37" t="str">
        <f>IF(ISERROR(#REF!+#REF!),"",#REF!+#REF!)</f>
        <v/>
      </c>
      <c r="AI33" s="37" t="str">
        <f>IF(ISERROR(#REF!+#REF!),"",#REF!+#REF!)</f>
        <v/>
      </c>
      <c r="AJ33" s="132" t="str">
        <f>IF(ISERROR(#REF!+#REF!),"",#REF!+#REF!)</f>
        <v/>
      </c>
      <c r="AK33" s="132" t="str">
        <f>IF(ISERROR(#REF!+#REF!),"",#REF!+#REF!)</f>
        <v/>
      </c>
      <c r="AL33" s="132" t="str">
        <f>IF(ISERROR(#REF!+#REF!),"",#REF!+#REF!)</f>
        <v/>
      </c>
      <c r="AM33" s="132" t="str">
        <f>IF(ISERROR(#REF!+#REF!+#REF!+#REF!+#REF!+#REF!),"",#REF!+#REF!+#REF!+#REF!+#REF!+#REF!)</f>
        <v/>
      </c>
      <c r="AN33" s="38" t="str">
        <f>IF(ISERROR(#REF!+#REF!),"",#REF!+#REF!)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2">
      <c r="A34" s="33" t="s">
        <v>39</v>
      </c>
      <c r="B34" s="36" t="str">
        <f>IF(ISERROR(#REF!+#REF!),"",#REF!+#REF!)</f>
        <v/>
      </c>
      <c r="C34" s="37" t="str">
        <f>IF(ISERROR(#REF!+#REF!),"",#REF!+#REF!)</f>
        <v/>
      </c>
      <c r="D34" s="37" t="str">
        <f>IF(ISERROR(#REF!+#REF!),"",#REF!+#REF!)</f>
        <v/>
      </c>
      <c r="E34" s="71" t="str">
        <f>IF(ISERROR(#REF!+#REF!),"",#REF!+#REF!)</f>
        <v/>
      </c>
      <c r="F34" s="71" t="str">
        <f>IF(ISERROR(#REF!+#REF!),"",#REF!+#REF!)</f>
        <v/>
      </c>
      <c r="G34" s="37" t="str">
        <f>IF(ISERROR(#REF!+#REF!),"",#REF!+#REF!)</f>
        <v/>
      </c>
      <c r="H34" s="37" t="str">
        <f>IF(ISERROR(#REF!+#REF!),"",#REF!+#REF!)</f>
        <v/>
      </c>
      <c r="I34" s="37" t="str">
        <f>IF(ISERROR(#REF!+#REF!),"",#REF!+#REF!)</f>
        <v/>
      </c>
      <c r="J34" s="132" t="str">
        <f>IF(ISERROR(#REF!+#REF!),"",#REF!+#REF!)</f>
        <v/>
      </c>
      <c r="K34" s="132" t="str">
        <f>IF(ISERROR(#REF!+#REF!),"",#REF!+#REF!)</f>
        <v/>
      </c>
      <c r="L34" s="132" t="str">
        <f>IF(ISERROR(#REF!+#REF!),"",#REF!+#REF!)</f>
        <v/>
      </c>
      <c r="M34" s="132" t="str">
        <f>IF(ISERROR(#REF!+#REF!+#REF!+#REF!+#REF!+#REF!),"",#REF!+#REF!+#REF!+#REF!+#REF!+#REF!)</f>
        <v/>
      </c>
      <c r="N34" s="38" t="str">
        <f>IF(ISERROR(#REF!+#REF!),"",#REF!+#REF!)</f>
        <v/>
      </c>
      <c r="O34" s="36" t="str">
        <f>IF(ISERROR(#REF!+#REF!),"",#REF!+#REF!)</f>
        <v/>
      </c>
      <c r="P34" s="37" t="str">
        <f>IF(ISERROR(#REF!+#REF!),"",#REF!+#REF!)</f>
        <v/>
      </c>
      <c r="Q34" s="37" t="str">
        <f>IF(ISERROR(#REF!+#REF!),"",#REF!+#REF!)</f>
        <v/>
      </c>
      <c r="R34" s="37" t="str">
        <f>IF(ISERROR(#REF!+#REF!),"",#REF!+#REF!)</f>
        <v/>
      </c>
      <c r="S34" s="37" t="str">
        <f>IF(ISERROR(#REF!+#REF!),"",#REF!+#REF!)</f>
        <v/>
      </c>
      <c r="T34" s="37" t="str">
        <f>IF(ISERROR(#REF!+#REF!),"",#REF!+#REF!)</f>
        <v/>
      </c>
      <c r="U34" s="37" t="str">
        <f>IF(ISERROR(#REF!+#REF!),"",#REF!+#REF!)</f>
        <v/>
      </c>
      <c r="V34" s="37" t="str">
        <f>IF(ISERROR(#REF!+#REF!),"",#REF!+#REF!)</f>
        <v/>
      </c>
      <c r="W34" s="132" t="str">
        <f>IF(ISERROR(#REF!+#REF!),"",#REF!+#REF!)</f>
        <v/>
      </c>
      <c r="X34" s="132" t="str">
        <f>IF(ISERROR(#REF!+#REF!),"",#REF!+#REF!)</f>
        <v/>
      </c>
      <c r="Y34" s="132" t="str">
        <f>IF(ISERROR(#REF!+#REF!),"",#REF!+#REF!)</f>
        <v/>
      </c>
      <c r="Z34" s="132" t="str">
        <f>IF(ISERROR(#REF!+#REF!+#REF!+#REF!+#REF!+#REF!),"",#REF!+#REF!+#REF!+#REF!+#REF!+#REF!)</f>
        <v/>
      </c>
      <c r="AA34" s="38" t="str">
        <f>IF(ISERROR(#REF!+#REF!),"",#REF!+#REF!)</f>
        <v/>
      </c>
      <c r="AB34" s="36" t="str">
        <f>IF(ISERROR(#REF!+#REF!),"",#REF!+#REF!)</f>
        <v/>
      </c>
      <c r="AC34" s="37" t="str">
        <f>IF(ISERROR(#REF!+#REF!),"",#REF!+#REF!)</f>
        <v/>
      </c>
      <c r="AD34" s="37" t="str">
        <f>IF(ISERROR(#REF!+#REF!),"",#REF!+#REF!)</f>
        <v/>
      </c>
      <c r="AE34" s="37" t="str">
        <f>IF(ISERROR(#REF!+#REF!),"",#REF!+#REF!)</f>
        <v/>
      </c>
      <c r="AF34" s="37" t="str">
        <f>IF(ISERROR(#REF!+#REF!),"",#REF!+#REF!)</f>
        <v/>
      </c>
      <c r="AG34" s="37" t="str">
        <f>IF(ISERROR(#REF!+#REF!),"",#REF!+#REF!)</f>
        <v/>
      </c>
      <c r="AH34" s="37" t="str">
        <f>IF(ISERROR(#REF!+#REF!),"",#REF!+#REF!)</f>
        <v/>
      </c>
      <c r="AI34" s="37" t="str">
        <f>IF(ISERROR(#REF!+#REF!),"",#REF!+#REF!)</f>
        <v/>
      </c>
      <c r="AJ34" s="132" t="str">
        <f>IF(ISERROR(#REF!+#REF!),"",#REF!+#REF!)</f>
        <v/>
      </c>
      <c r="AK34" s="132" t="str">
        <f>IF(ISERROR(#REF!+#REF!),"",#REF!+#REF!)</f>
        <v/>
      </c>
      <c r="AL34" s="132" t="str">
        <f>IF(ISERROR(#REF!+#REF!),"",#REF!+#REF!)</f>
        <v/>
      </c>
      <c r="AM34" s="132" t="str">
        <f>IF(ISERROR(#REF!+#REF!+#REF!+#REF!+#REF!+#REF!),"",#REF!+#REF!+#REF!+#REF!+#REF!+#REF!)</f>
        <v/>
      </c>
      <c r="AN34" s="38" t="str">
        <f>IF(ISERROR(#REF!+#REF!),"",#REF!+#REF!)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2">
      <c r="A35" s="33" t="s">
        <v>40</v>
      </c>
      <c r="B35" s="36" t="str">
        <f>IF(ISERROR(#REF!+#REF!),"",#REF!+#REF!)</f>
        <v/>
      </c>
      <c r="C35" s="37" t="str">
        <f>IF(ISERROR(#REF!+#REF!),"",#REF!+#REF!)</f>
        <v/>
      </c>
      <c r="D35" s="37" t="str">
        <f>IF(ISERROR(#REF!+#REF!),"",#REF!+#REF!)</f>
        <v/>
      </c>
      <c r="E35" s="71" t="str">
        <f>IF(ISERROR(#REF!+#REF!),"",#REF!+#REF!)</f>
        <v/>
      </c>
      <c r="F35" s="71" t="str">
        <f>IF(ISERROR(#REF!+#REF!),"",#REF!+#REF!)</f>
        <v/>
      </c>
      <c r="G35" s="37" t="str">
        <f>IF(ISERROR(#REF!+#REF!),"",#REF!+#REF!)</f>
        <v/>
      </c>
      <c r="H35" s="37" t="str">
        <f>IF(ISERROR(#REF!+#REF!),"",#REF!+#REF!)</f>
        <v/>
      </c>
      <c r="I35" s="37" t="str">
        <f>IF(ISERROR(#REF!+#REF!),"",#REF!+#REF!)</f>
        <v/>
      </c>
      <c r="J35" s="132" t="str">
        <f>IF(ISERROR(#REF!+#REF!),"",#REF!+#REF!)</f>
        <v/>
      </c>
      <c r="K35" s="132" t="str">
        <f>IF(ISERROR(#REF!+#REF!),"",#REF!+#REF!)</f>
        <v/>
      </c>
      <c r="L35" s="132" t="str">
        <f>IF(ISERROR(#REF!+#REF!),"",#REF!+#REF!)</f>
        <v/>
      </c>
      <c r="M35" s="132" t="str">
        <f>IF(ISERROR(#REF!+#REF!+#REF!+#REF!+#REF!+#REF!),"",#REF!+#REF!+#REF!+#REF!+#REF!+#REF!)</f>
        <v/>
      </c>
      <c r="N35" s="38" t="str">
        <f>IF(ISERROR(#REF!+#REF!),"",#REF!+#REF!)</f>
        <v/>
      </c>
      <c r="O35" s="36" t="str">
        <f>IF(ISERROR(#REF!+#REF!),"",#REF!+#REF!)</f>
        <v/>
      </c>
      <c r="P35" s="37" t="str">
        <f>IF(ISERROR(#REF!+#REF!),"",#REF!+#REF!)</f>
        <v/>
      </c>
      <c r="Q35" s="37" t="str">
        <f>IF(ISERROR(#REF!+#REF!),"",#REF!+#REF!)</f>
        <v/>
      </c>
      <c r="R35" s="37" t="str">
        <f>IF(ISERROR(#REF!+#REF!),"",#REF!+#REF!)</f>
        <v/>
      </c>
      <c r="S35" s="37" t="str">
        <f>IF(ISERROR(#REF!+#REF!),"",#REF!+#REF!)</f>
        <v/>
      </c>
      <c r="T35" s="37" t="str">
        <f>IF(ISERROR(#REF!+#REF!),"",#REF!+#REF!)</f>
        <v/>
      </c>
      <c r="U35" s="37" t="str">
        <f>IF(ISERROR(#REF!+#REF!),"",#REF!+#REF!)</f>
        <v/>
      </c>
      <c r="V35" s="37" t="str">
        <f>IF(ISERROR(#REF!+#REF!),"",#REF!+#REF!)</f>
        <v/>
      </c>
      <c r="W35" s="132" t="str">
        <f>IF(ISERROR(#REF!+#REF!),"",#REF!+#REF!)</f>
        <v/>
      </c>
      <c r="X35" s="132" t="str">
        <f>IF(ISERROR(#REF!+#REF!),"",#REF!+#REF!)</f>
        <v/>
      </c>
      <c r="Y35" s="132" t="str">
        <f>IF(ISERROR(#REF!+#REF!),"",#REF!+#REF!)</f>
        <v/>
      </c>
      <c r="Z35" s="132" t="str">
        <f>IF(ISERROR(#REF!+#REF!+#REF!+#REF!+#REF!+#REF!),"",#REF!+#REF!+#REF!+#REF!+#REF!+#REF!)</f>
        <v/>
      </c>
      <c r="AA35" s="38" t="str">
        <f>IF(ISERROR(#REF!+#REF!),"",#REF!+#REF!)</f>
        <v/>
      </c>
      <c r="AB35" s="36" t="str">
        <f>IF(ISERROR(#REF!+#REF!),"",#REF!+#REF!)</f>
        <v/>
      </c>
      <c r="AC35" s="37" t="str">
        <f>IF(ISERROR(#REF!+#REF!),"",#REF!+#REF!)</f>
        <v/>
      </c>
      <c r="AD35" s="37" t="str">
        <f>IF(ISERROR(#REF!+#REF!),"",#REF!+#REF!)</f>
        <v/>
      </c>
      <c r="AE35" s="37" t="str">
        <f>IF(ISERROR(#REF!+#REF!),"",#REF!+#REF!)</f>
        <v/>
      </c>
      <c r="AF35" s="37" t="str">
        <f>IF(ISERROR(#REF!+#REF!),"",#REF!+#REF!)</f>
        <v/>
      </c>
      <c r="AG35" s="37" t="str">
        <f>IF(ISERROR(#REF!+#REF!),"",#REF!+#REF!)</f>
        <v/>
      </c>
      <c r="AH35" s="37" t="str">
        <f>IF(ISERROR(#REF!+#REF!),"",#REF!+#REF!)</f>
        <v/>
      </c>
      <c r="AI35" s="37" t="str">
        <f>IF(ISERROR(#REF!+#REF!),"",#REF!+#REF!)</f>
        <v/>
      </c>
      <c r="AJ35" s="132" t="str">
        <f>IF(ISERROR(#REF!+#REF!),"",#REF!+#REF!)</f>
        <v/>
      </c>
      <c r="AK35" s="132" t="str">
        <f>IF(ISERROR(#REF!+#REF!),"",#REF!+#REF!)</f>
        <v/>
      </c>
      <c r="AL35" s="132" t="str">
        <f>IF(ISERROR(#REF!+#REF!),"",#REF!+#REF!)</f>
        <v/>
      </c>
      <c r="AM35" s="132" t="str">
        <f>IF(ISERROR(#REF!+#REF!+#REF!+#REF!+#REF!+#REF!),"",#REF!+#REF!+#REF!+#REF!+#REF!+#REF!)</f>
        <v/>
      </c>
      <c r="AN35" s="38" t="str">
        <f>IF(ISERROR(#REF!+#REF!),"",#REF!+#REF!)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2">
      <c r="A36" s="33" t="s">
        <v>41</v>
      </c>
      <c r="B36" s="36" t="str">
        <f>IF(ISERROR(#REF!+#REF!),"",#REF!+#REF!)</f>
        <v/>
      </c>
      <c r="C36" s="37" t="str">
        <f>IF(ISERROR(#REF!+#REF!),"",#REF!+#REF!)</f>
        <v/>
      </c>
      <c r="D36" s="37" t="str">
        <f>IF(ISERROR(#REF!+#REF!),"",#REF!+#REF!)</f>
        <v/>
      </c>
      <c r="E36" s="71" t="str">
        <f>IF(ISERROR(#REF!+#REF!),"",#REF!+#REF!)</f>
        <v/>
      </c>
      <c r="F36" s="71" t="str">
        <f>IF(ISERROR(#REF!+#REF!),"",#REF!+#REF!)</f>
        <v/>
      </c>
      <c r="G36" s="37" t="str">
        <f>IF(ISERROR(#REF!+#REF!),"",#REF!+#REF!)</f>
        <v/>
      </c>
      <c r="H36" s="37" t="str">
        <f>IF(ISERROR(#REF!+#REF!),"",#REF!+#REF!)</f>
        <v/>
      </c>
      <c r="I36" s="37" t="str">
        <f>IF(ISERROR(#REF!+#REF!),"",#REF!+#REF!)</f>
        <v/>
      </c>
      <c r="J36" s="132" t="str">
        <f>IF(ISERROR(#REF!+#REF!),"",#REF!+#REF!)</f>
        <v/>
      </c>
      <c r="K36" s="132" t="str">
        <f>IF(ISERROR(#REF!+#REF!),"",#REF!+#REF!)</f>
        <v/>
      </c>
      <c r="L36" s="132" t="str">
        <f>IF(ISERROR(#REF!+#REF!),"",#REF!+#REF!)</f>
        <v/>
      </c>
      <c r="M36" s="132" t="str">
        <f>IF(ISERROR(#REF!+#REF!+#REF!+#REF!+#REF!+#REF!),"",#REF!+#REF!+#REF!+#REF!+#REF!+#REF!)</f>
        <v/>
      </c>
      <c r="N36" s="38" t="str">
        <f>IF(ISERROR(#REF!+#REF!),"",#REF!+#REF!)</f>
        <v/>
      </c>
      <c r="O36" s="36" t="str">
        <f>IF(ISERROR(#REF!+#REF!),"",#REF!+#REF!)</f>
        <v/>
      </c>
      <c r="P36" s="37" t="str">
        <f>IF(ISERROR(#REF!+#REF!),"",#REF!+#REF!)</f>
        <v/>
      </c>
      <c r="Q36" s="37" t="str">
        <f>IF(ISERROR(#REF!+#REF!),"",#REF!+#REF!)</f>
        <v/>
      </c>
      <c r="R36" s="37" t="str">
        <f>IF(ISERROR(#REF!+#REF!),"",#REF!+#REF!)</f>
        <v/>
      </c>
      <c r="S36" s="37" t="str">
        <f>IF(ISERROR(#REF!+#REF!),"",#REF!+#REF!)</f>
        <v/>
      </c>
      <c r="T36" s="37" t="str">
        <f>IF(ISERROR(#REF!+#REF!),"",#REF!+#REF!)</f>
        <v/>
      </c>
      <c r="U36" s="37" t="str">
        <f>IF(ISERROR(#REF!+#REF!),"",#REF!+#REF!)</f>
        <v/>
      </c>
      <c r="V36" s="37" t="str">
        <f>IF(ISERROR(#REF!+#REF!),"",#REF!+#REF!)</f>
        <v/>
      </c>
      <c r="W36" s="132" t="str">
        <f>IF(ISERROR(#REF!+#REF!),"",#REF!+#REF!)</f>
        <v/>
      </c>
      <c r="X36" s="132" t="str">
        <f>IF(ISERROR(#REF!+#REF!),"",#REF!+#REF!)</f>
        <v/>
      </c>
      <c r="Y36" s="132" t="str">
        <f>IF(ISERROR(#REF!+#REF!),"",#REF!+#REF!)</f>
        <v/>
      </c>
      <c r="Z36" s="132" t="str">
        <f>IF(ISERROR(#REF!+#REF!+#REF!+#REF!+#REF!+#REF!),"",#REF!+#REF!+#REF!+#REF!+#REF!+#REF!)</f>
        <v/>
      </c>
      <c r="AA36" s="38" t="str">
        <f>IF(ISERROR(#REF!+#REF!),"",#REF!+#REF!)</f>
        <v/>
      </c>
      <c r="AB36" s="36" t="str">
        <f>IF(ISERROR(#REF!+#REF!),"",#REF!+#REF!)</f>
        <v/>
      </c>
      <c r="AC36" s="37" t="str">
        <f>IF(ISERROR(#REF!+#REF!),"",#REF!+#REF!)</f>
        <v/>
      </c>
      <c r="AD36" s="37" t="str">
        <f>IF(ISERROR(#REF!+#REF!),"",#REF!+#REF!)</f>
        <v/>
      </c>
      <c r="AE36" s="37" t="str">
        <f>IF(ISERROR(#REF!+#REF!),"",#REF!+#REF!)</f>
        <v/>
      </c>
      <c r="AF36" s="37" t="str">
        <f>IF(ISERROR(#REF!+#REF!),"",#REF!+#REF!)</f>
        <v/>
      </c>
      <c r="AG36" s="37" t="str">
        <f>IF(ISERROR(#REF!+#REF!),"",#REF!+#REF!)</f>
        <v/>
      </c>
      <c r="AH36" s="37" t="str">
        <f>IF(ISERROR(#REF!+#REF!),"",#REF!+#REF!)</f>
        <v/>
      </c>
      <c r="AI36" s="37" t="str">
        <f>IF(ISERROR(#REF!+#REF!),"",#REF!+#REF!)</f>
        <v/>
      </c>
      <c r="AJ36" s="132" t="str">
        <f>IF(ISERROR(#REF!+#REF!),"",#REF!+#REF!)</f>
        <v/>
      </c>
      <c r="AK36" s="132" t="str">
        <f>IF(ISERROR(#REF!+#REF!),"",#REF!+#REF!)</f>
        <v/>
      </c>
      <c r="AL36" s="132" t="str">
        <f>IF(ISERROR(#REF!+#REF!),"",#REF!+#REF!)</f>
        <v/>
      </c>
      <c r="AM36" s="132" t="str">
        <f>IF(ISERROR(#REF!+#REF!+#REF!+#REF!+#REF!+#REF!),"",#REF!+#REF!+#REF!+#REF!+#REF!+#REF!)</f>
        <v/>
      </c>
      <c r="AN36" s="38" t="str">
        <f>IF(ISERROR(#REF!+#REF!),"",#REF!+#REF!)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2">
      <c r="A37" s="33" t="s">
        <v>42</v>
      </c>
      <c r="B37" s="36" t="str">
        <f>IF(ISERROR(#REF!+#REF!),"",#REF!+#REF!)</f>
        <v/>
      </c>
      <c r="C37" s="37" t="str">
        <f>IF(ISERROR(#REF!+#REF!),"",#REF!+#REF!)</f>
        <v/>
      </c>
      <c r="D37" s="37" t="str">
        <f>IF(ISERROR(#REF!+#REF!),"",#REF!+#REF!)</f>
        <v/>
      </c>
      <c r="E37" s="71" t="str">
        <f>IF(ISERROR(#REF!+#REF!),"",#REF!+#REF!)</f>
        <v/>
      </c>
      <c r="F37" s="71" t="str">
        <f>IF(ISERROR(#REF!+#REF!),"",#REF!+#REF!)</f>
        <v/>
      </c>
      <c r="G37" s="37" t="str">
        <f>IF(ISERROR(#REF!+#REF!),"",#REF!+#REF!)</f>
        <v/>
      </c>
      <c r="H37" s="37" t="str">
        <f>IF(ISERROR(#REF!+#REF!),"",#REF!+#REF!)</f>
        <v/>
      </c>
      <c r="I37" s="37" t="str">
        <f>IF(ISERROR(#REF!+#REF!),"",#REF!+#REF!)</f>
        <v/>
      </c>
      <c r="J37" s="132" t="str">
        <f>IF(ISERROR(#REF!+#REF!),"",#REF!+#REF!)</f>
        <v/>
      </c>
      <c r="K37" s="132" t="str">
        <f>IF(ISERROR(#REF!+#REF!),"",#REF!+#REF!)</f>
        <v/>
      </c>
      <c r="L37" s="132" t="str">
        <f>IF(ISERROR(#REF!+#REF!),"",#REF!+#REF!)</f>
        <v/>
      </c>
      <c r="M37" s="132" t="str">
        <f>IF(ISERROR(#REF!+#REF!+#REF!+#REF!+#REF!+#REF!),"",#REF!+#REF!+#REF!+#REF!+#REF!+#REF!)</f>
        <v/>
      </c>
      <c r="N37" s="38" t="str">
        <f>IF(ISERROR(#REF!+#REF!),"",#REF!+#REF!)</f>
        <v/>
      </c>
      <c r="O37" s="36" t="str">
        <f>IF(ISERROR(#REF!+#REF!),"",#REF!+#REF!)</f>
        <v/>
      </c>
      <c r="P37" s="37" t="str">
        <f>IF(ISERROR(#REF!+#REF!),"",#REF!+#REF!)</f>
        <v/>
      </c>
      <c r="Q37" s="37" t="str">
        <f>IF(ISERROR(#REF!+#REF!),"",#REF!+#REF!)</f>
        <v/>
      </c>
      <c r="R37" s="37" t="str">
        <f>IF(ISERROR(#REF!+#REF!),"",#REF!+#REF!)</f>
        <v/>
      </c>
      <c r="S37" s="37" t="str">
        <f>IF(ISERROR(#REF!+#REF!),"",#REF!+#REF!)</f>
        <v/>
      </c>
      <c r="T37" s="37" t="str">
        <f>IF(ISERROR(#REF!+#REF!),"",#REF!+#REF!)</f>
        <v/>
      </c>
      <c r="U37" s="37" t="str">
        <f>IF(ISERROR(#REF!+#REF!),"",#REF!+#REF!)</f>
        <v/>
      </c>
      <c r="V37" s="37" t="str">
        <f>IF(ISERROR(#REF!+#REF!),"",#REF!+#REF!)</f>
        <v/>
      </c>
      <c r="W37" s="132" t="str">
        <f>IF(ISERROR(#REF!+#REF!),"",#REF!+#REF!)</f>
        <v/>
      </c>
      <c r="X37" s="132" t="str">
        <f>IF(ISERROR(#REF!+#REF!),"",#REF!+#REF!)</f>
        <v/>
      </c>
      <c r="Y37" s="132" t="str">
        <f>IF(ISERROR(#REF!+#REF!),"",#REF!+#REF!)</f>
        <v/>
      </c>
      <c r="Z37" s="132" t="str">
        <f>IF(ISERROR(#REF!+#REF!+#REF!+#REF!+#REF!+#REF!),"",#REF!+#REF!+#REF!+#REF!+#REF!+#REF!)</f>
        <v/>
      </c>
      <c r="AA37" s="38" t="str">
        <f>IF(ISERROR(#REF!+#REF!),"",#REF!+#REF!)</f>
        <v/>
      </c>
      <c r="AB37" s="36" t="str">
        <f>IF(ISERROR(#REF!+#REF!),"",#REF!+#REF!)</f>
        <v/>
      </c>
      <c r="AC37" s="37" t="str">
        <f>IF(ISERROR(#REF!+#REF!),"",#REF!+#REF!)</f>
        <v/>
      </c>
      <c r="AD37" s="37" t="str">
        <f>IF(ISERROR(#REF!+#REF!),"",#REF!+#REF!)</f>
        <v/>
      </c>
      <c r="AE37" s="37" t="str">
        <f>IF(ISERROR(#REF!+#REF!),"",#REF!+#REF!)</f>
        <v/>
      </c>
      <c r="AF37" s="37" t="str">
        <f>IF(ISERROR(#REF!+#REF!),"",#REF!+#REF!)</f>
        <v/>
      </c>
      <c r="AG37" s="37" t="str">
        <f>IF(ISERROR(#REF!+#REF!),"",#REF!+#REF!)</f>
        <v/>
      </c>
      <c r="AH37" s="37" t="str">
        <f>IF(ISERROR(#REF!+#REF!),"",#REF!+#REF!)</f>
        <v/>
      </c>
      <c r="AI37" s="37" t="str">
        <f>IF(ISERROR(#REF!+#REF!),"",#REF!+#REF!)</f>
        <v/>
      </c>
      <c r="AJ37" s="132" t="str">
        <f>IF(ISERROR(#REF!+#REF!),"",#REF!+#REF!)</f>
        <v/>
      </c>
      <c r="AK37" s="132" t="str">
        <f>IF(ISERROR(#REF!+#REF!),"",#REF!+#REF!)</f>
        <v/>
      </c>
      <c r="AL37" s="132" t="str">
        <f>IF(ISERROR(#REF!+#REF!),"",#REF!+#REF!)</f>
        <v/>
      </c>
      <c r="AM37" s="132" t="str">
        <f>IF(ISERROR(#REF!+#REF!+#REF!+#REF!+#REF!+#REF!),"",#REF!+#REF!+#REF!+#REF!+#REF!+#REF!)</f>
        <v/>
      </c>
      <c r="AN37" s="38" t="str">
        <f>IF(ISERROR(#REF!+#REF!),"",#REF!+#REF!)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2">
      <c r="A38" s="33" t="s">
        <v>43</v>
      </c>
      <c r="B38" s="36" t="str">
        <f>IF(ISERROR(#REF!+#REF!),"",#REF!+#REF!)</f>
        <v/>
      </c>
      <c r="C38" s="37" t="str">
        <f>IF(ISERROR(#REF!+#REF!),"",#REF!+#REF!)</f>
        <v/>
      </c>
      <c r="D38" s="37" t="str">
        <f>IF(ISERROR(#REF!+#REF!),"",#REF!+#REF!)</f>
        <v/>
      </c>
      <c r="E38" s="71" t="str">
        <f>IF(ISERROR(#REF!+#REF!),"",#REF!+#REF!)</f>
        <v/>
      </c>
      <c r="F38" s="71" t="str">
        <f>IF(ISERROR(#REF!+#REF!),"",#REF!+#REF!)</f>
        <v/>
      </c>
      <c r="G38" s="37" t="str">
        <f>IF(ISERROR(#REF!+#REF!),"",#REF!+#REF!)</f>
        <v/>
      </c>
      <c r="H38" s="37" t="str">
        <f>IF(ISERROR(#REF!+#REF!),"",#REF!+#REF!)</f>
        <v/>
      </c>
      <c r="I38" s="37" t="str">
        <f>IF(ISERROR(#REF!+#REF!),"",#REF!+#REF!)</f>
        <v/>
      </c>
      <c r="J38" s="132" t="str">
        <f>IF(ISERROR(#REF!+#REF!),"",#REF!+#REF!)</f>
        <v/>
      </c>
      <c r="K38" s="132" t="str">
        <f>IF(ISERROR(#REF!+#REF!),"",#REF!+#REF!)</f>
        <v/>
      </c>
      <c r="L38" s="132" t="str">
        <f>IF(ISERROR(#REF!+#REF!),"",#REF!+#REF!)</f>
        <v/>
      </c>
      <c r="M38" s="132" t="str">
        <f>IF(ISERROR(#REF!+#REF!+#REF!+#REF!+#REF!+#REF!),"",#REF!+#REF!+#REF!+#REF!+#REF!+#REF!)</f>
        <v/>
      </c>
      <c r="N38" s="38" t="str">
        <f>IF(ISERROR(#REF!+#REF!),"",#REF!+#REF!)</f>
        <v/>
      </c>
      <c r="O38" s="36" t="str">
        <f>IF(ISERROR(#REF!+#REF!),"",#REF!+#REF!)</f>
        <v/>
      </c>
      <c r="P38" s="37" t="str">
        <f>IF(ISERROR(#REF!+#REF!),"",#REF!+#REF!)</f>
        <v/>
      </c>
      <c r="Q38" s="37" t="str">
        <f>IF(ISERROR(#REF!+#REF!),"",#REF!+#REF!)</f>
        <v/>
      </c>
      <c r="R38" s="37" t="str">
        <f>IF(ISERROR(#REF!+#REF!),"",#REF!+#REF!)</f>
        <v/>
      </c>
      <c r="S38" s="37" t="str">
        <f>IF(ISERROR(#REF!+#REF!),"",#REF!+#REF!)</f>
        <v/>
      </c>
      <c r="T38" s="37" t="str">
        <f>IF(ISERROR(#REF!+#REF!),"",#REF!+#REF!)</f>
        <v/>
      </c>
      <c r="U38" s="37" t="str">
        <f>IF(ISERROR(#REF!+#REF!),"",#REF!+#REF!)</f>
        <v/>
      </c>
      <c r="V38" s="37" t="str">
        <f>IF(ISERROR(#REF!+#REF!),"",#REF!+#REF!)</f>
        <v/>
      </c>
      <c r="W38" s="132" t="str">
        <f>IF(ISERROR(#REF!+#REF!),"",#REF!+#REF!)</f>
        <v/>
      </c>
      <c r="X38" s="132" t="str">
        <f>IF(ISERROR(#REF!+#REF!),"",#REF!+#REF!)</f>
        <v/>
      </c>
      <c r="Y38" s="132" t="str">
        <f>IF(ISERROR(#REF!+#REF!),"",#REF!+#REF!)</f>
        <v/>
      </c>
      <c r="Z38" s="132" t="str">
        <f>IF(ISERROR(#REF!+#REF!+#REF!+#REF!+#REF!+#REF!),"",#REF!+#REF!+#REF!+#REF!+#REF!+#REF!)</f>
        <v/>
      </c>
      <c r="AA38" s="38" t="str">
        <f>IF(ISERROR(#REF!+#REF!),"",#REF!+#REF!)</f>
        <v/>
      </c>
      <c r="AB38" s="36" t="str">
        <f>IF(ISERROR(#REF!+#REF!),"",#REF!+#REF!)</f>
        <v/>
      </c>
      <c r="AC38" s="37" t="str">
        <f>IF(ISERROR(#REF!+#REF!),"",#REF!+#REF!)</f>
        <v/>
      </c>
      <c r="AD38" s="37" t="str">
        <f>IF(ISERROR(#REF!+#REF!),"",#REF!+#REF!)</f>
        <v/>
      </c>
      <c r="AE38" s="37" t="str">
        <f>IF(ISERROR(#REF!+#REF!),"",#REF!+#REF!)</f>
        <v/>
      </c>
      <c r="AF38" s="37" t="str">
        <f>IF(ISERROR(#REF!+#REF!),"",#REF!+#REF!)</f>
        <v/>
      </c>
      <c r="AG38" s="37" t="str">
        <f>IF(ISERROR(#REF!+#REF!),"",#REF!+#REF!)</f>
        <v/>
      </c>
      <c r="AH38" s="37" t="str">
        <f>IF(ISERROR(#REF!+#REF!),"",#REF!+#REF!)</f>
        <v/>
      </c>
      <c r="AI38" s="37" t="str">
        <f>IF(ISERROR(#REF!+#REF!),"",#REF!+#REF!)</f>
        <v/>
      </c>
      <c r="AJ38" s="132" t="str">
        <f>IF(ISERROR(#REF!+#REF!),"",#REF!+#REF!)</f>
        <v/>
      </c>
      <c r="AK38" s="132" t="str">
        <f>IF(ISERROR(#REF!+#REF!),"",#REF!+#REF!)</f>
        <v/>
      </c>
      <c r="AL38" s="132" t="str">
        <f>IF(ISERROR(#REF!+#REF!),"",#REF!+#REF!)</f>
        <v/>
      </c>
      <c r="AM38" s="132" t="str">
        <f>IF(ISERROR(#REF!+#REF!+#REF!+#REF!+#REF!+#REF!),"",#REF!+#REF!+#REF!+#REF!+#REF!+#REF!)</f>
        <v/>
      </c>
      <c r="AN38" s="38" t="str">
        <f>IF(ISERROR(#REF!+#REF!),"",#REF!+#REF!)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2">
      <c r="A39" s="33" t="s">
        <v>44</v>
      </c>
      <c r="B39" s="36" t="str">
        <f>IF(ISERROR(#REF!+#REF!),"",#REF!+#REF!)</f>
        <v/>
      </c>
      <c r="C39" s="37" t="str">
        <f>IF(ISERROR(#REF!+#REF!),"",#REF!+#REF!)</f>
        <v/>
      </c>
      <c r="D39" s="37" t="str">
        <f>IF(ISERROR(#REF!+#REF!),"",#REF!+#REF!)</f>
        <v/>
      </c>
      <c r="E39" s="71" t="str">
        <f>IF(ISERROR(#REF!+#REF!),"",#REF!+#REF!)</f>
        <v/>
      </c>
      <c r="F39" s="71" t="str">
        <f>IF(ISERROR(#REF!+#REF!),"",#REF!+#REF!)</f>
        <v/>
      </c>
      <c r="G39" s="37" t="str">
        <f>IF(ISERROR(#REF!+#REF!),"",#REF!+#REF!)</f>
        <v/>
      </c>
      <c r="H39" s="37" t="str">
        <f>IF(ISERROR(#REF!+#REF!),"",#REF!+#REF!)</f>
        <v/>
      </c>
      <c r="I39" s="37" t="str">
        <f>IF(ISERROR(#REF!+#REF!),"",#REF!+#REF!)</f>
        <v/>
      </c>
      <c r="J39" s="132" t="str">
        <f>IF(ISERROR(#REF!+#REF!),"",#REF!+#REF!)</f>
        <v/>
      </c>
      <c r="K39" s="132" t="str">
        <f>IF(ISERROR(#REF!+#REF!),"",#REF!+#REF!)</f>
        <v/>
      </c>
      <c r="L39" s="132" t="str">
        <f>IF(ISERROR(#REF!+#REF!),"",#REF!+#REF!)</f>
        <v/>
      </c>
      <c r="M39" s="132" t="str">
        <f>IF(ISERROR(#REF!+#REF!+#REF!+#REF!+#REF!+#REF!),"",#REF!+#REF!+#REF!+#REF!+#REF!+#REF!)</f>
        <v/>
      </c>
      <c r="N39" s="38" t="str">
        <f>IF(ISERROR(#REF!+#REF!),"",#REF!+#REF!)</f>
        <v/>
      </c>
      <c r="O39" s="36" t="str">
        <f>IF(ISERROR(#REF!+#REF!),"",#REF!+#REF!)</f>
        <v/>
      </c>
      <c r="P39" s="37" t="str">
        <f>IF(ISERROR(#REF!+#REF!),"",#REF!+#REF!)</f>
        <v/>
      </c>
      <c r="Q39" s="37" t="str">
        <f>IF(ISERROR(#REF!+#REF!),"",#REF!+#REF!)</f>
        <v/>
      </c>
      <c r="R39" s="37" t="str">
        <f>IF(ISERROR(#REF!+#REF!),"",#REF!+#REF!)</f>
        <v/>
      </c>
      <c r="S39" s="37" t="str">
        <f>IF(ISERROR(#REF!+#REF!),"",#REF!+#REF!)</f>
        <v/>
      </c>
      <c r="T39" s="37" t="str">
        <f>IF(ISERROR(#REF!+#REF!),"",#REF!+#REF!)</f>
        <v/>
      </c>
      <c r="U39" s="37" t="str">
        <f>IF(ISERROR(#REF!+#REF!),"",#REF!+#REF!)</f>
        <v/>
      </c>
      <c r="V39" s="37" t="str">
        <f>IF(ISERROR(#REF!+#REF!),"",#REF!+#REF!)</f>
        <v/>
      </c>
      <c r="W39" s="132" t="str">
        <f>IF(ISERROR(#REF!+#REF!),"",#REF!+#REF!)</f>
        <v/>
      </c>
      <c r="X39" s="132" t="str">
        <f>IF(ISERROR(#REF!+#REF!),"",#REF!+#REF!)</f>
        <v/>
      </c>
      <c r="Y39" s="132" t="str">
        <f>IF(ISERROR(#REF!+#REF!),"",#REF!+#REF!)</f>
        <v/>
      </c>
      <c r="Z39" s="132" t="str">
        <f>IF(ISERROR(#REF!+#REF!+#REF!+#REF!+#REF!+#REF!),"",#REF!+#REF!+#REF!+#REF!+#REF!+#REF!)</f>
        <v/>
      </c>
      <c r="AA39" s="38" t="str">
        <f>IF(ISERROR(#REF!+#REF!),"",#REF!+#REF!)</f>
        <v/>
      </c>
      <c r="AB39" s="36" t="str">
        <f>IF(ISERROR(#REF!+#REF!),"",#REF!+#REF!)</f>
        <v/>
      </c>
      <c r="AC39" s="37" t="str">
        <f>IF(ISERROR(#REF!+#REF!),"",#REF!+#REF!)</f>
        <v/>
      </c>
      <c r="AD39" s="37" t="str">
        <f>IF(ISERROR(#REF!+#REF!),"",#REF!+#REF!)</f>
        <v/>
      </c>
      <c r="AE39" s="37" t="str">
        <f>IF(ISERROR(#REF!+#REF!),"",#REF!+#REF!)</f>
        <v/>
      </c>
      <c r="AF39" s="37" t="str">
        <f>IF(ISERROR(#REF!+#REF!),"",#REF!+#REF!)</f>
        <v/>
      </c>
      <c r="AG39" s="37" t="str">
        <f>IF(ISERROR(#REF!+#REF!),"",#REF!+#REF!)</f>
        <v/>
      </c>
      <c r="AH39" s="37" t="str">
        <f>IF(ISERROR(#REF!+#REF!),"",#REF!+#REF!)</f>
        <v/>
      </c>
      <c r="AI39" s="37" t="str">
        <f>IF(ISERROR(#REF!+#REF!),"",#REF!+#REF!)</f>
        <v/>
      </c>
      <c r="AJ39" s="132" t="str">
        <f>IF(ISERROR(#REF!+#REF!),"",#REF!+#REF!)</f>
        <v/>
      </c>
      <c r="AK39" s="132" t="str">
        <f>IF(ISERROR(#REF!+#REF!),"",#REF!+#REF!)</f>
        <v/>
      </c>
      <c r="AL39" s="132" t="str">
        <f>IF(ISERROR(#REF!+#REF!),"",#REF!+#REF!)</f>
        <v/>
      </c>
      <c r="AM39" s="132" t="str">
        <f>IF(ISERROR(#REF!+#REF!+#REF!+#REF!+#REF!+#REF!),"",#REF!+#REF!+#REF!+#REF!+#REF!+#REF!)</f>
        <v/>
      </c>
      <c r="AN39" s="38" t="str">
        <f>IF(ISERROR(#REF!+#REF!),"",#REF!+#REF!)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2">
      <c r="A40" s="33" t="s">
        <v>45</v>
      </c>
      <c r="B40" s="36" t="str">
        <f>IF(ISERROR(#REF!+#REF!),"",#REF!+#REF!)</f>
        <v/>
      </c>
      <c r="C40" s="37" t="str">
        <f>IF(ISERROR(#REF!+#REF!),"",#REF!+#REF!)</f>
        <v/>
      </c>
      <c r="D40" s="37" t="str">
        <f>IF(ISERROR(#REF!+#REF!),"",#REF!+#REF!)</f>
        <v/>
      </c>
      <c r="E40" s="71" t="str">
        <f>IF(ISERROR(#REF!+#REF!),"",#REF!+#REF!)</f>
        <v/>
      </c>
      <c r="F40" s="71" t="str">
        <f>IF(ISERROR(#REF!+#REF!),"",#REF!+#REF!)</f>
        <v/>
      </c>
      <c r="G40" s="37" t="str">
        <f>IF(ISERROR(#REF!+#REF!),"",#REF!+#REF!)</f>
        <v/>
      </c>
      <c r="H40" s="37" t="str">
        <f>IF(ISERROR(#REF!+#REF!),"",#REF!+#REF!)</f>
        <v/>
      </c>
      <c r="I40" s="37" t="str">
        <f>IF(ISERROR(#REF!+#REF!),"",#REF!+#REF!)</f>
        <v/>
      </c>
      <c r="J40" s="132" t="str">
        <f>IF(ISERROR(#REF!+#REF!),"",#REF!+#REF!)</f>
        <v/>
      </c>
      <c r="K40" s="132" t="str">
        <f>IF(ISERROR(#REF!+#REF!),"",#REF!+#REF!)</f>
        <v/>
      </c>
      <c r="L40" s="132" t="str">
        <f>IF(ISERROR(#REF!+#REF!),"",#REF!+#REF!)</f>
        <v/>
      </c>
      <c r="M40" s="132" t="str">
        <f>IF(ISERROR(#REF!+#REF!+#REF!+#REF!+#REF!+#REF!),"",#REF!+#REF!+#REF!+#REF!+#REF!+#REF!)</f>
        <v/>
      </c>
      <c r="N40" s="38" t="str">
        <f>IF(ISERROR(#REF!+#REF!),"",#REF!+#REF!)</f>
        <v/>
      </c>
      <c r="O40" s="36" t="str">
        <f>IF(ISERROR(#REF!+#REF!),"",#REF!+#REF!)</f>
        <v/>
      </c>
      <c r="P40" s="37" t="str">
        <f>IF(ISERROR(#REF!+#REF!),"",#REF!+#REF!)</f>
        <v/>
      </c>
      <c r="Q40" s="37" t="str">
        <f>IF(ISERROR(#REF!+#REF!),"",#REF!+#REF!)</f>
        <v/>
      </c>
      <c r="R40" s="37" t="str">
        <f>IF(ISERROR(#REF!+#REF!),"",#REF!+#REF!)</f>
        <v/>
      </c>
      <c r="S40" s="37" t="str">
        <f>IF(ISERROR(#REF!+#REF!),"",#REF!+#REF!)</f>
        <v/>
      </c>
      <c r="T40" s="37" t="str">
        <f>IF(ISERROR(#REF!+#REF!),"",#REF!+#REF!)</f>
        <v/>
      </c>
      <c r="U40" s="37" t="str">
        <f>IF(ISERROR(#REF!+#REF!),"",#REF!+#REF!)</f>
        <v/>
      </c>
      <c r="V40" s="37" t="str">
        <f>IF(ISERROR(#REF!+#REF!),"",#REF!+#REF!)</f>
        <v/>
      </c>
      <c r="W40" s="132" t="str">
        <f>IF(ISERROR(#REF!+#REF!),"",#REF!+#REF!)</f>
        <v/>
      </c>
      <c r="X40" s="132" t="str">
        <f>IF(ISERROR(#REF!+#REF!),"",#REF!+#REF!)</f>
        <v/>
      </c>
      <c r="Y40" s="132" t="str">
        <f>IF(ISERROR(#REF!+#REF!),"",#REF!+#REF!)</f>
        <v/>
      </c>
      <c r="Z40" s="132" t="str">
        <f>IF(ISERROR(#REF!+#REF!+#REF!+#REF!+#REF!+#REF!),"",#REF!+#REF!+#REF!+#REF!+#REF!+#REF!)</f>
        <v/>
      </c>
      <c r="AA40" s="38" t="str">
        <f>IF(ISERROR(#REF!+#REF!),"",#REF!+#REF!)</f>
        <v/>
      </c>
      <c r="AB40" s="36" t="str">
        <f>IF(ISERROR(#REF!+#REF!),"",#REF!+#REF!)</f>
        <v/>
      </c>
      <c r="AC40" s="37" t="str">
        <f>IF(ISERROR(#REF!+#REF!),"",#REF!+#REF!)</f>
        <v/>
      </c>
      <c r="AD40" s="37" t="str">
        <f>IF(ISERROR(#REF!+#REF!),"",#REF!+#REF!)</f>
        <v/>
      </c>
      <c r="AE40" s="37" t="str">
        <f>IF(ISERROR(#REF!+#REF!),"",#REF!+#REF!)</f>
        <v/>
      </c>
      <c r="AF40" s="37" t="str">
        <f>IF(ISERROR(#REF!+#REF!),"",#REF!+#REF!)</f>
        <v/>
      </c>
      <c r="AG40" s="37" t="str">
        <f>IF(ISERROR(#REF!+#REF!),"",#REF!+#REF!)</f>
        <v/>
      </c>
      <c r="AH40" s="37" t="str">
        <f>IF(ISERROR(#REF!+#REF!),"",#REF!+#REF!)</f>
        <v/>
      </c>
      <c r="AI40" s="37" t="str">
        <f>IF(ISERROR(#REF!+#REF!),"",#REF!+#REF!)</f>
        <v/>
      </c>
      <c r="AJ40" s="132" t="str">
        <f>IF(ISERROR(#REF!+#REF!),"",#REF!+#REF!)</f>
        <v/>
      </c>
      <c r="AK40" s="132" t="str">
        <f>IF(ISERROR(#REF!+#REF!),"",#REF!+#REF!)</f>
        <v/>
      </c>
      <c r="AL40" s="132" t="str">
        <f>IF(ISERROR(#REF!+#REF!),"",#REF!+#REF!)</f>
        <v/>
      </c>
      <c r="AM40" s="132" t="str">
        <f>IF(ISERROR(#REF!+#REF!+#REF!+#REF!+#REF!+#REF!),"",#REF!+#REF!+#REF!+#REF!+#REF!+#REF!)</f>
        <v/>
      </c>
      <c r="AN40" s="38" t="str">
        <f>IF(ISERROR(#REF!+#REF!),"",#REF!+#REF!)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2">
      <c r="A41" s="33" t="s">
        <v>46</v>
      </c>
      <c r="B41" s="36" t="str">
        <f>IF(ISERROR(#REF!+#REF!),"",#REF!+#REF!)</f>
        <v/>
      </c>
      <c r="C41" s="37" t="str">
        <f>IF(ISERROR(#REF!+#REF!),"",#REF!+#REF!)</f>
        <v/>
      </c>
      <c r="D41" s="37" t="str">
        <f>IF(ISERROR(#REF!+#REF!),"",#REF!+#REF!)</f>
        <v/>
      </c>
      <c r="E41" s="71" t="str">
        <f>IF(ISERROR(#REF!+#REF!),"",#REF!+#REF!)</f>
        <v/>
      </c>
      <c r="F41" s="71" t="str">
        <f>IF(ISERROR(#REF!+#REF!),"",#REF!+#REF!)</f>
        <v/>
      </c>
      <c r="G41" s="37" t="str">
        <f>IF(ISERROR(#REF!+#REF!),"",#REF!+#REF!)</f>
        <v/>
      </c>
      <c r="H41" s="37" t="str">
        <f>IF(ISERROR(#REF!+#REF!),"",#REF!+#REF!)</f>
        <v/>
      </c>
      <c r="I41" s="37" t="str">
        <f>IF(ISERROR(#REF!+#REF!),"",#REF!+#REF!)</f>
        <v/>
      </c>
      <c r="J41" s="132" t="str">
        <f>IF(ISERROR(#REF!+#REF!),"",#REF!+#REF!)</f>
        <v/>
      </c>
      <c r="K41" s="132" t="str">
        <f>IF(ISERROR(#REF!+#REF!),"",#REF!+#REF!)</f>
        <v/>
      </c>
      <c r="L41" s="132" t="str">
        <f>IF(ISERROR(#REF!+#REF!),"",#REF!+#REF!)</f>
        <v/>
      </c>
      <c r="M41" s="132" t="str">
        <f>IF(ISERROR(#REF!+#REF!+#REF!+#REF!+#REF!+#REF!),"",#REF!+#REF!+#REF!+#REF!+#REF!+#REF!)</f>
        <v/>
      </c>
      <c r="N41" s="38" t="str">
        <f>IF(ISERROR(#REF!+#REF!),"",#REF!+#REF!)</f>
        <v/>
      </c>
      <c r="O41" s="36" t="str">
        <f>IF(ISERROR(#REF!+#REF!),"",#REF!+#REF!)</f>
        <v/>
      </c>
      <c r="P41" s="37" t="str">
        <f>IF(ISERROR(#REF!+#REF!),"",#REF!+#REF!)</f>
        <v/>
      </c>
      <c r="Q41" s="37" t="str">
        <f>IF(ISERROR(#REF!+#REF!),"",#REF!+#REF!)</f>
        <v/>
      </c>
      <c r="R41" s="37" t="str">
        <f>IF(ISERROR(#REF!+#REF!),"",#REF!+#REF!)</f>
        <v/>
      </c>
      <c r="S41" s="37" t="str">
        <f>IF(ISERROR(#REF!+#REF!),"",#REF!+#REF!)</f>
        <v/>
      </c>
      <c r="T41" s="37" t="str">
        <f>IF(ISERROR(#REF!+#REF!),"",#REF!+#REF!)</f>
        <v/>
      </c>
      <c r="U41" s="37" t="str">
        <f>IF(ISERROR(#REF!+#REF!),"",#REF!+#REF!)</f>
        <v/>
      </c>
      <c r="V41" s="37" t="str">
        <f>IF(ISERROR(#REF!+#REF!),"",#REF!+#REF!)</f>
        <v/>
      </c>
      <c r="W41" s="132" t="str">
        <f>IF(ISERROR(#REF!+#REF!),"",#REF!+#REF!)</f>
        <v/>
      </c>
      <c r="X41" s="132" t="str">
        <f>IF(ISERROR(#REF!+#REF!),"",#REF!+#REF!)</f>
        <v/>
      </c>
      <c r="Y41" s="132" t="str">
        <f>IF(ISERROR(#REF!+#REF!),"",#REF!+#REF!)</f>
        <v/>
      </c>
      <c r="Z41" s="132" t="str">
        <f>IF(ISERROR(#REF!+#REF!+#REF!+#REF!+#REF!+#REF!),"",#REF!+#REF!+#REF!+#REF!+#REF!+#REF!)</f>
        <v/>
      </c>
      <c r="AA41" s="38" t="str">
        <f>IF(ISERROR(#REF!+#REF!),"",#REF!+#REF!)</f>
        <v/>
      </c>
      <c r="AB41" s="36" t="str">
        <f>IF(ISERROR(#REF!+#REF!),"",#REF!+#REF!)</f>
        <v/>
      </c>
      <c r="AC41" s="37" t="str">
        <f>IF(ISERROR(#REF!+#REF!),"",#REF!+#REF!)</f>
        <v/>
      </c>
      <c r="AD41" s="37" t="str">
        <f>IF(ISERROR(#REF!+#REF!),"",#REF!+#REF!)</f>
        <v/>
      </c>
      <c r="AE41" s="37" t="str">
        <f>IF(ISERROR(#REF!+#REF!),"",#REF!+#REF!)</f>
        <v/>
      </c>
      <c r="AF41" s="37" t="str">
        <f>IF(ISERROR(#REF!+#REF!),"",#REF!+#REF!)</f>
        <v/>
      </c>
      <c r="AG41" s="37" t="str">
        <f>IF(ISERROR(#REF!+#REF!),"",#REF!+#REF!)</f>
        <v/>
      </c>
      <c r="AH41" s="37" t="str">
        <f>IF(ISERROR(#REF!+#REF!),"",#REF!+#REF!)</f>
        <v/>
      </c>
      <c r="AI41" s="37" t="str">
        <f>IF(ISERROR(#REF!+#REF!),"",#REF!+#REF!)</f>
        <v/>
      </c>
      <c r="AJ41" s="132" t="str">
        <f>IF(ISERROR(#REF!+#REF!),"",#REF!+#REF!)</f>
        <v/>
      </c>
      <c r="AK41" s="132" t="str">
        <f>IF(ISERROR(#REF!+#REF!),"",#REF!+#REF!)</f>
        <v/>
      </c>
      <c r="AL41" s="132" t="str">
        <f>IF(ISERROR(#REF!+#REF!),"",#REF!+#REF!)</f>
        <v/>
      </c>
      <c r="AM41" s="132" t="str">
        <f>IF(ISERROR(#REF!+#REF!+#REF!+#REF!+#REF!+#REF!),"",#REF!+#REF!+#REF!+#REF!+#REF!+#REF!)</f>
        <v/>
      </c>
      <c r="AN41" s="38" t="str">
        <f>IF(ISERROR(#REF!+#REF!),"",#REF!+#REF!)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2">
      <c r="A42" s="33" t="s">
        <v>47</v>
      </c>
      <c r="B42" s="36" t="str">
        <f>IF(ISERROR(#REF!+#REF!),"",#REF!+#REF!)</f>
        <v/>
      </c>
      <c r="C42" s="37" t="str">
        <f>IF(ISERROR(#REF!+#REF!),"",#REF!+#REF!)</f>
        <v/>
      </c>
      <c r="D42" s="37" t="str">
        <f>IF(ISERROR(#REF!+#REF!),"",#REF!+#REF!)</f>
        <v/>
      </c>
      <c r="E42" s="71" t="str">
        <f>IF(ISERROR(#REF!+#REF!),"",#REF!+#REF!)</f>
        <v/>
      </c>
      <c r="F42" s="71" t="str">
        <f>IF(ISERROR(#REF!+#REF!),"",#REF!+#REF!)</f>
        <v/>
      </c>
      <c r="G42" s="37" t="str">
        <f>IF(ISERROR(#REF!+#REF!),"",#REF!+#REF!)</f>
        <v/>
      </c>
      <c r="H42" s="37" t="str">
        <f>IF(ISERROR(#REF!+#REF!),"",#REF!+#REF!)</f>
        <v/>
      </c>
      <c r="I42" s="37" t="str">
        <f>IF(ISERROR(#REF!+#REF!),"",#REF!+#REF!)</f>
        <v/>
      </c>
      <c r="J42" s="132" t="str">
        <f>IF(ISERROR(#REF!+#REF!),"",#REF!+#REF!)</f>
        <v/>
      </c>
      <c r="K42" s="132" t="str">
        <f>IF(ISERROR(#REF!+#REF!),"",#REF!+#REF!)</f>
        <v/>
      </c>
      <c r="L42" s="132" t="str">
        <f>IF(ISERROR(#REF!+#REF!),"",#REF!+#REF!)</f>
        <v/>
      </c>
      <c r="M42" s="132" t="str">
        <f>IF(ISERROR(#REF!+#REF!+#REF!+#REF!+#REF!+#REF!),"",#REF!+#REF!+#REF!+#REF!+#REF!+#REF!)</f>
        <v/>
      </c>
      <c r="N42" s="38" t="str">
        <f>IF(ISERROR(#REF!+#REF!),"",#REF!+#REF!)</f>
        <v/>
      </c>
      <c r="O42" s="36" t="str">
        <f>IF(ISERROR(#REF!+#REF!),"",#REF!+#REF!)</f>
        <v/>
      </c>
      <c r="P42" s="37" t="str">
        <f>IF(ISERROR(#REF!+#REF!),"",#REF!+#REF!)</f>
        <v/>
      </c>
      <c r="Q42" s="37" t="str">
        <f>IF(ISERROR(#REF!+#REF!),"",#REF!+#REF!)</f>
        <v/>
      </c>
      <c r="R42" s="37" t="str">
        <f>IF(ISERROR(#REF!+#REF!),"",#REF!+#REF!)</f>
        <v/>
      </c>
      <c r="S42" s="37" t="str">
        <f>IF(ISERROR(#REF!+#REF!),"",#REF!+#REF!)</f>
        <v/>
      </c>
      <c r="T42" s="37" t="str">
        <f>IF(ISERROR(#REF!+#REF!),"",#REF!+#REF!)</f>
        <v/>
      </c>
      <c r="U42" s="37" t="str">
        <f>IF(ISERROR(#REF!+#REF!),"",#REF!+#REF!)</f>
        <v/>
      </c>
      <c r="V42" s="37" t="str">
        <f>IF(ISERROR(#REF!+#REF!),"",#REF!+#REF!)</f>
        <v/>
      </c>
      <c r="W42" s="132" t="str">
        <f>IF(ISERROR(#REF!+#REF!),"",#REF!+#REF!)</f>
        <v/>
      </c>
      <c r="X42" s="132" t="str">
        <f>IF(ISERROR(#REF!+#REF!),"",#REF!+#REF!)</f>
        <v/>
      </c>
      <c r="Y42" s="132" t="str">
        <f>IF(ISERROR(#REF!+#REF!),"",#REF!+#REF!)</f>
        <v/>
      </c>
      <c r="Z42" s="132" t="str">
        <f>IF(ISERROR(#REF!+#REF!+#REF!+#REF!+#REF!+#REF!),"",#REF!+#REF!+#REF!+#REF!+#REF!+#REF!)</f>
        <v/>
      </c>
      <c r="AA42" s="38" t="str">
        <f>IF(ISERROR(#REF!+#REF!),"",#REF!+#REF!)</f>
        <v/>
      </c>
      <c r="AB42" s="36" t="str">
        <f>IF(ISERROR(#REF!+#REF!),"",#REF!+#REF!)</f>
        <v/>
      </c>
      <c r="AC42" s="37" t="str">
        <f>IF(ISERROR(#REF!+#REF!),"",#REF!+#REF!)</f>
        <v/>
      </c>
      <c r="AD42" s="37" t="str">
        <f>IF(ISERROR(#REF!+#REF!),"",#REF!+#REF!)</f>
        <v/>
      </c>
      <c r="AE42" s="37" t="str">
        <f>IF(ISERROR(#REF!+#REF!),"",#REF!+#REF!)</f>
        <v/>
      </c>
      <c r="AF42" s="37" t="str">
        <f>IF(ISERROR(#REF!+#REF!),"",#REF!+#REF!)</f>
        <v/>
      </c>
      <c r="AG42" s="37" t="str">
        <f>IF(ISERROR(#REF!+#REF!),"",#REF!+#REF!)</f>
        <v/>
      </c>
      <c r="AH42" s="37" t="str">
        <f>IF(ISERROR(#REF!+#REF!),"",#REF!+#REF!)</f>
        <v/>
      </c>
      <c r="AI42" s="37" t="str">
        <f>IF(ISERROR(#REF!+#REF!),"",#REF!+#REF!)</f>
        <v/>
      </c>
      <c r="AJ42" s="132" t="str">
        <f>IF(ISERROR(#REF!+#REF!),"",#REF!+#REF!)</f>
        <v/>
      </c>
      <c r="AK42" s="132" t="str">
        <f>IF(ISERROR(#REF!+#REF!),"",#REF!+#REF!)</f>
        <v/>
      </c>
      <c r="AL42" s="132" t="str">
        <f>IF(ISERROR(#REF!+#REF!),"",#REF!+#REF!)</f>
        <v/>
      </c>
      <c r="AM42" s="132" t="str">
        <f>IF(ISERROR(#REF!+#REF!+#REF!+#REF!+#REF!+#REF!),"",#REF!+#REF!+#REF!+#REF!+#REF!+#REF!)</f>
        <v/>
      </c>
      <c r="AN42" s="38" t="str">
        <f>IF(ISERROR(#REF!+#REF!),"",#REF!+#REF!)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2">
      <c r="A43" s="33" t="s">
        <v>48</v>
      </c>
      <c r="B43" s="36" t="str">
        <f>IF(ISERROR(#REF!+#REF!),"",#REF!+#REF!)</f>
        <v/>
      </c>
      <c r="C43" s="37" t="str">
        <f>IF(ISERROR(#REF!+#REF!),"",#REF!+#REF!)</f>
        <v/>
      </c>
      <c r="D43" s="37" t="str">
        <f>IF(ISERROR(#REF!+#REF!),"",#REF!+#REF!)</f>
        <v/>
      </c>
      <c r="E43" s="71" t="str">
        <f>IF(ISERROR(#REF!+#REF!),"",#REF!+#REF!)</f>
        <v/>
      </c>
      <c r="F43" s="71" t="str">
        <f>IF(ISERROR(#REF!+#REF!),"",#REF!+#REF!)</f>
        <v/>
      </c>
      <c r="G43" s="37" t="str">
        <f>IF(ISERROR(#REF!+#REF!),"",#REF!+#REF!)</f>
        <v/>
      </c>
      <c r="H43" s="37" t="str">
        <f>IF(ISERROR(#REF!+#REF!),"",#REF!+#REF!)</f>
        <v/>
      </c>
      <c r="I43" s="37" t="str">
        <f>IF(ISERROR(#REF!+#REF!),"",#REF!+#REF!)</f>
        <v/>
      </c>
      <c r="J43" s="132" t="str">
        <f>IF(ISERROR(#REF!+#REF!),"",#REF!+#REF!)</f>
        <v/>
      </c>
      <c r="K43" s="132" t="str">
        <f>IF(ISERROR(#REF!+#REF!),"",#REF!+#REF!)</f>
        <v/>
      </c>
      <c r="L43" s="132" t="str">
        <f>IF(ISERROR(#REF!+#REF!),"",#REF!+#REF!)</f>
        <v/>
      </c>
      <c r="M43" s="132" t="str">
        <f>IF(ISERROR(#REF!+#REF!+#REF!+#REF!+#REF!+#REF!),"",#REF!+#REF!+#REF!+#REF!+#REF!+#REF!)</f>
        <v/>
      </c>
      <c r="N43" s="38" t="str">
        <f>IF(ISERROR(#REF!+#REF!),"",#REF!+#REF!)</f>
        <v/>
      </c>
      <c r="O43" s="36" t="str">
        <f>IF(ISERROR(#REF!+#REF!),"",#REF!+#REF!)</f>
        <v/>
      </c>
      <c r="P43" s="37" t="str">
        <f>IF(ISERROR(#REF!+#REF!),"",#REF!+#REF!)</f>
        <v/>
      </c>
      <c r="Q43" s="37" t="str">
        <f>IF(ISERROR(#REF!+#REF!),"",#REF!+#REF!)</f>
        <v/>
      </c>
      <c r="R43" s="37" t="str">
        <f>IF(ISERROR(#REF!+#REF!),"",#REF!+#REF!)</f>
        <v/>
      </c>
      <c r="S43" s="37" t="str">
        <f>IF(ISERROR(#REF!+#REF!),"",#REF!+#REF!)</f>
        <v/>
      </c>
      <c r="T43" s="37" t="str">
        <f>IF(ISERROR(#REF!+#REF!),"",#REF!+#REF!)</f>
        <v/>
      </c>
      <c r="U43" s="37" t="str">
        <f>IF(ISERROR(#REF!+#REF!),"",#REF!+#REF!)</f>
        <v/>
      </c>
      <c r="V43" s="37" t="str">
        <f>IF(ISERROR(#REF!+#REF!),"",#REF!+#REF!)</f>
        <v/>
      </c>
      <c r="W43" s="132" t="str">
        <f>IF(ISERROR(#REF!+#REF!),"",#REF!+#REF!)</f>
        <v/>
      </c>
      <c r="X43" s="132" t="str">
        <f>IF(ISERROR(#REF!+#REF!),"",#REF!+#REF!)</f>
        <v/>
      </c>
      <c r="Y43" s="132" t="str">
        <f>IF(ISERROR(#REF!+#REF!),"",#REF!+#REF!)</f>
        <v/>
      </c>
      <c r="Z43" s="132" t="str">
        <f>IF(ISERROR(#REF!+#REF!+#REF!+#REF!+#REF!+#REF!),"",#REF!+#REF!+#REF!+#REF!+#REF!+#REF!)</f>
        <v/>
      </c>
      <c r="AA43" s="38" t="str">
        <f>IF(ISERROR(#REF!+#REF!),"",#REF!+#REF!)</f>
        <v/>
      </c>
      <c r="AB43" s="36" t="str">
        <f>IF(ISERROR(#REF!+#REF!),"",#REF!+#REF!)</f>
        <v/>
      </c>
      <c r="AC43" s="37" t="str">
        <f>IF(ISERROR(#REF!+#REF!),"",#REF!+#REF!)</f>
        <v/>
      </c>
      <c r="AD43" s="37" t="str">
        <f>IF(ISERROR(#REF!+#REF!),"",#REF!+#REF!)</f>
        <v/>
      </c>
      <c r="AE43" s="37" t="str">
        <f>IF(ISERROR(#REF!+#REF!),"",#REF!+#REF!)</f>
        <v/>
      </c>
      <c r="AF43" s="37" t="str">
        <f>IF(ISERROR(#REF!+#REF!),"",#REF!+#REF!)</f>
        <v/>
      </c>
      <c r="AG43" s="37" t="str">
        <f>IF(ISERROR(#REF!+#REF!),"",#REF!+#REF!)</f>
        <v/>
      </c>
      <c r="AH43" s="37" t="str">
        <f>IF(ISERROR(#REF!+#REF!),"",#REF!+#REF!)</f>
        <v/>
      </c>
      <c r="AI43" s="37" t="str">
        <f>IF(ISERROR(#REF!+#REF!),"",#REF!+#REF!)</f>
        <v/>
      </c>
      <c r="AJ43" s="132" t="str">
        <f>IF(ISERROR(#REF!+#REF!),"",#REF!+#REF!)</f>
        <v/>
      </c>
      <c r="AK43" s="132" t="str">
        <f>IF(ISERROR(#REF!+#REF!),"",#REF!+#REF!)</f>
        <v/>
      </c>
      <c r="AL43" s="132" t="str">
        <f>IF(ISERROR(#REF!+#REF!),"",#REF!+#REF!)</f>
        <v/>
      </c>
      <c r="AM43" s="132" t="str">
        <f>IF(ISERROR(#REF!+#REF!+#REF!+#REF!+#REF!+#REF!),"",#REF!+#REF!+#REF!+#REF!+#REF!+#REF!)</f>
        <v/>
      </c>
      <c r="AN43" s="38" t="str">
        <f>IF(ISERROR(#REF!+#REF!),"",#REF!+#REF!)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2">
      <c r="A44" s="33" t="s">
        <v>49</v>
      </c>
      <c r="B44" s="36" t="str">
        <f>IF(ISERROR(#REF!+#REF!),"",#REF!+#REF!)</f>
        <v/>
      </c>
      <c r="C44" s="37" t="str">
        <f>IF(ISERROR(#REF!+#REF!),"",#REF!+#REF!)</f>
        <v/>
      </c>
      <c r="D44" s="37" t="str">
        <f>IF(ISERROR(#REF!+#REF!),"",#REF!+#REF!)</f>
        <v/>
      </c>
      <c r="E44" s="71" t="str">
        <f>IF(ISERROR(#REF!+#REF!),"",#REF!+#REF!)</f>
        <v/>
      </c>
      <c r="F44" s="71" t="str">
        <f>IF(ISERROR(#REF!+#REF!),"",#REF!+#REF!)</f>
        <v/>
      </c>
      <c r="G44" s="37" t="str">
        <f>IF(ISERROR(#REF!+#REF!),"",#REF!+#REF!)</f>
        <v/>
      </c>
      <c r="H44" s="37" t="str">
        <f>IF(ISERROR(#REF!+#REF!),"",#REF!+#REF!)</f>
        <v/>
      </c>
      <c r="I44" s="37" t="str">
        <f>IF(ISERROR(#REF!+#REF!),"",#REF!+#REF!)</f>
        <v/>
      </c>
      <c r="J44" s="132" t="str">
        <f>IF(ISERROR(#REF!+#REF!),"",#REF!+#REF!)</f>
        <v/>
      </c>
      <c r="K44" s="132" t="str">
        <f>IF(ISERROR(#REF!+#REF!),"",#REF!+#REF!)</f>
        <v/>
      </c>
      <c r="L44" s="132" t="str">
        <f>IF(ISERROR(#REF!+#REF!),"",#REF!+#REF!)</f>
        <v/>
      </c>
      <c r="M44" s="132" t="str">
        <f>IF(ISERROR(#REF!+#REF!+#REF!+#REF!+#REF!+#REF!),"",#REF!+#REF!+#REF!+#REF!+#REF!+#REF!)</f>
        <v/>
      </c>
      <c r="N44" s="38" t="str">
        <f>IF(ISERROR(#REF!+#REF!),"",#REF!+#REF!)</f>
        <v/>
      </c>
      <c r="O44" s="36" t="str">
        <f>IF(ISERROR(#REF!+#REF!),"",#REF!+#REF!)</f>
        <v/>
      </c>
      <c r="P44" s="37" t="str">
        <f>IF(ISERROR(#REF!+#REF!),"",#REF!+#REF!)</f>
        <v/>
      </c>
      <c r="Q44" s="37" t="str">
        <f>IF(ISERROR(#REF!+#REF!),"",#REF!+#REF!)</f>
        <v/>
      </c>
      <c r="R44" s="37" t="str">
        <f>IF(ISERROR(#REF!+#REF!),"",#REF!+#REF!)</f>
        <v/>
      </c>
      <c r="S44" s="37" t="str">
        <f>IF(ISERROR(#REF!+#REF!),"",#REF!+#REF!)</f>
        <v/>
      </c>
      <c r="T44" s="37" t="str">
        <f>IF(ISERROR(#REF!+#REF!),"",#REF!+#REF!)</f>
        <v/>
      </c>
      <c r="U44" s="37" t="str">
        <f>IF(ISERROR(#REF!+#REF!),"",#REF!+#REF!)</f>
        <v/>
      </c>
      <c r="V44" s="37" t="str">
        <f>IF(ISERROR(#REF!+#REF!),"",#REF!+#REF!)</f>
        <v/>
      </c>
      <c r="W44" s="132" t="str">
        <f>IF(ISERROR(#REF!+#REF!),"",#REF!+#REF!)</f>
        <v/>
      </c>
      <c r="X44" s="132" t="str">
        <f>IF(ISERROR(#REF!+#REF!),"",#REF!+#REF!)</f>
        <v/>
      </c>
      <c r="Y44" s="132" t="str">
        <f>IF(ISERROR(#REF!+#REF!),"",#REF!+#REF!)</f>
        <v/>
      </c>
      <c r="Z44" s="132" t="str">
        <f>IF(ISERROR(#REF!+#REF!+#REF!+#REF!+#REF!+#REF!),"",#REF!+#REF!+#REF!+#REF!+#REF!+#REF!)</f>
        <v/>
      </c>
      <c r="AA44" s="38" t="str">
        <f>IF(ISERROR(#REF!+#REF!),"",#REF!+#REF!)</f>
        <v/>
      </c>
      <c r="AB44" s="36" t="str">
        <f>IF(ISERROR(#REF!+#REF!),"",#REF!+#REF!)</f>
        <v/>
      </c>
      <c r="AC44" s="37" t="str">
        <f>IF(ISERROR(#REF!+#REF!),"",#REF!+#REF!)</f>
        <v/>
      </c>
      <c r="AD44" s="37" t="str">
        <f>IF(ISERROR(#REF!+#REF!),"",#REF!+#REF!)</f>
        <v/>
      </c>
      <c r="AE44" s="37" t="str">
        <f>IF(ISERROR(#REF!+#REF!),"",#REF!+#REF!)</f>
        <v/>
      </c>
      <c r="AF44" s="37" t="str">
        <f>IF(ISERROR(#REF!+#REF!),"",#REF!+#REF!)</f>
        <v/>
      </c>
      <c r="AG44" s="37" t="str">
        <f>IF(ISERROR(#REF!+#REF!),"",#REF!+#REF!)</f>
        <v/>
      </c>
      <c r="AH44" s="37" t="str">
        <f>IF(ISERROR(#REF!+#REF!),"",#REF!+#REF!)</f>
        <v/>
      </c>
      <c r="AI44" s="37" t="str">
        <f>IF(ISERROR(#REF!+#REF!),"",#REF!+#REF!)</f>
        <v/>
      </c>
      <c r="AJ44" s="132" t="str">
        <f>IF(ISERROR(#REF!+#REF!),"",#REF!+#REF!)</f>
        <v/>
      </c>
      <c r="AK44" s="132" t="str">
        <f>IF(ISERROR(#REF!+#REF!),"",#REF!+#REF!)</f>
        <v/>
      </c>
      <c r="AL44" s="132" t="str">
        <f>IF(ISERROR(#REF!+#REF!),"",#REF!+#REF!)</f>
        <v/>
      </c>
      <c r="AM44" s="132" t="str">
        <f>IF(ISERROR(#REF!+#REF!+#REF!+#REF!+#REF!+#REF!),"",#REF!+#REF!+#REF!+#REF!+#REF!+#REF!)</f>
        <v/>
      </c>
      <c r="AN44" s="38" t="str">
        <f>IF(ISERROR(#REF!+#REF!),"",#REF!+#REF!)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2">
      <c r="A45" s="33" t="s">
        <v>50</v>
      </c>
      <c r="B45" s="36" t="str">
        <f>IF(ISERROR(#REF!+#REF!),"",#REF!+#REF!)</f>
        <v/>
      </c>
      <c r="C45" s="37" t="str">
        <f>IF(ISERROR(#REF!+#REF!),"",#REF!+#REF!)</f>
        <v/>
      </c>
      <c r="D45" s="37" t="str">
        <f>IF(ISERROR(#REF!+#REF!),"",#REF!+#REF!)</f>
        <v/>
      </c>
      <c r="E45" s="71" t="str">
        <f>IF(ISERROR(#REF!+#REF!),"",#REF!+#REF!)</f>
        <v/>
      </c>
      <c r="F45" s="71" t="str">
        <f>IF(ISERROR(#REF!+#REF!),"",#REF!+#REF!)</f>
        <v/>
      </c>
      <c r="G45" s="37" t="str">
        <f>IF(ISERROR(#REF!+#REF!),"",#REF!+#REF!)</f>
        <v/>
      </c>
      <c r="H45" s="37" t="str">
        <f>IF(ISERROR(#REF!+#REF!),"",#REF!+#REF!)</f>
        <v/>
      </c>
      <c r="I45" s="37" t="str">
        <f>IF(ISERROR(#REF!+#REF!),"",#REF!+#REF!)</f>
        <v/>
      </c>
      <c r="J45" s="132" t="str">
        <f>IF(ISERROR(#REF!+#REF!),"",#REF!+#REF!)</f>
        <v/>
      </c>
      <c r="K45" s="132" t="str">
        <f>IF(ISERROR(#REF!+#REF!),"",#REF!+#REF!)</f>
        <v/>
      </c>
      <c r="L45" s="132" t="str">
        <f>IF(ISERROR(#REF!+#REF!),"",#REF!+#REF!)</f>
        <v/>
      </c>
      <c r="M45" s="132" t="str">
        <f>IF(ISERROR(#REF!+#REF!+#REF!+#REF!+#REF!+#REF!),"",#REF!+#REF!+#REF!+#REF!+#REF!+#REF!)</f>
        <v/>
      </c>
      <c r="N45" s="38" t="str">
        <f>IF(ISERROR(#REF!+#REF!),"",#REF!+#REF!)</f>
        <v/>
      </c>
      <c r="O45" s="36" t="str">
        <f>IF(ISERROR(#REF!+#REF!),"",#REF!+#REF!)</f>
        <v/>
      </c>
      <c r="P45" s="37" t="str">
        <f>IF(ISERROR(#REF!+#REF!),"",#REF!+#REF!)</f>
        <v/>
      </c>
      <c r="Q45" s="37" t="str">
        <f>IF(ISERROR(#REF!+#REF!),"",#REF!+#REF!)</f>
        <v/>
      </c>
      <c r="R45" s="37" t="str">
        <f>IF(ISERROR(#REF!+#REF!),"",#REF!+#REF!)</f>
        <v/>
      </c>
      <c r="S45" s="37" t="str">
        <f>IF(ISERROR(#REF!+#REF!),"",#REF!+#REF!)</f>
        <v/>
      </c>
      <c r="T45" s="37" t="str">
        <f>IF(ISERROR(#REF!+#REF!),"",#REF!+#REF!)</f>
        <v/>
      </c>
      <c r="U45" s="37" t="str">
        <f>IF(ISERROR(#REF!+#REF!),"",#REF!+#REF!)</f>
        <v/>
      </c>
      <c r="V45" s="37" t="str">
        <f>IF(ISERROR(#REF!+#REF!),"",#REF!+#REF!)</f>
        <v/>
      </c>
      <c r="W45" s="132" t="str">
        <f>IF(ISERROR(#REF!+#REF!),"",#REF!+#REF!)</f>
        <v/>
      </c>
      <c r="X45" s="132" t="str">
        <f>IF(ISERROR(#REF!+#REF!),"",#REF!+#REF!)</f>
        <v/>
      </c>
      <c r="Y45" s="132" t="str">
        <f>IF(ISERROR(#REF!+#REF!),"",#REF!+#REF!)</f>
        <v/>
      </c>
      <c r="Z45" s="132" t="str">
        <f>IF(ISERROR(#REF!+#REF!+#REF!+#REF!+#REF!+#REF!),"",#REF!+#REF!+#REF!+#REF!+#REF!+#REF!)</f>
        <v/>
      </c>
      <c r="AA45" s="38" t="str">
        <f>IF(ISERROR(#REF!+#REF!),"",#REF!+#REF!)</f>
        <v/>
      </c>
      <c r="AB45" s="36" t="str">
        <f>IF(ISERROR(#REF!+#REF!),"",#REF!+#REF!)</f>
        <v/>
      </c>
      <c r="AC45" s="37" t="str">
        <f>IF(ISERROR(#REF!+#REF!),"",#REF!+#REF!)</f>
        <v/>
      </c>
      <c r="AD45" s="37" t="str">
        <f>IF(ISERROR(#REF!+#REF!),"",#REF!+#REF!)</f>
        <v/>
      </c>
      <c r="AE45" s="37" t="str">
        <f>IF(ISERROR(#REF!+#REF!),"",#REF!+#REF!)</f>
        <v/>
      </c>
      <c r="AF45" s="37" t="str">
        <f>IF(ISERROR(#REF!+#REF!),"",#REF!+#REF!)</f>
        <v/>
      </c>
      <c r="AG45" s="37" t="str">
        <f>IF(ISERROR(#REF!+#REF!),"",#REF!+#REF!)</f>
        <v/>
      </c>
      <c r="AH45" s="37" t="str">
        <f>IF(ISERROR(#REF!+#REF!),"",#REF!+#REF!)</f>
        <v/>
      </c>
      <c r="AI45" s="37" t="str">
        <f>IF(ISERROR(#REF!+#REF!),"",#REF!+#REF!)</f>
        <v/>
      </c>
      <c r="AJ45" s="132" t="str">
        <f>IF(ISERROR(#REF!+#REF!),"",#REF!+#REF!)</f>
        <v/>
      </c>
      <c r="AK45" s="132" t="str">
        <f>IF(ISERROR(#REF!+#REF!),"",#REF!+#REF!)</f>
        <v/>
      </c>
      <c r="AL45" s="132" t="str">
        <f>IF(ISERROR(#REF!+#REF!),"",#REF!+#REF!)</f>
        <v/>
      </c>
      <c r="AM45" s="132" t="str">
        <f>IF(ISERROR(#REF!+#REF!+#REF!+#REF!+#REF!+#REF!),"",#REF!+#REF!+#REF!+#REF!+#REF!+#REF!)</f>
        <v/>
      </c>
      <c r="AN45" s="38" t="str">
        <f>IF(ISERROR(#REF!+#REF!),"",#REF!+#REF!)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2">
      <c r="A46" s="33" t="s">
        <v>51</v>
      </c>
      <c r="B46" s="36" t="str">
        <f>IF(ISERROR(#REF!+#REF!),"",#REF!+#REF!)</f>
        <v/>
      </c>
      <c r="C46" s="37" t="str">
        <f>IF(ISERROR(#REF!+#REF!),"",#REF!+#REF!)</f>
        <v/>
      </c>
      <c r="D46" s="37" t="str">
        <f>IF(ISERROR(#REF!+#REF!),"",#REF!+#REF!)</f>
        <v/>
      </c>
      <c r="E46" s="71" t="str">
        <f>IF(ISERROR(#REF!+#REF!),"",#REF!+#REF!)</f>
        <v/>
      </c>
      <c r="F46" s="71" t="str">
        <f>IF(ISERROR(#REF!+#REF!),"",#REF!+#REF!)</f>
        <v/>
      </c>
      <c r="G46" s="37" t="str">
        <f>IF(ISERROR(#REF!+#REF!),"",#REF!+#REF!)</f>
        <v/>
      </c>
      <c r="H46" s="37" t="str">
        <f>IF(ISERROR(#REF!+#REF!),"",#REF!+#REF!)</f>
        <v/>
      </c>
      <c r="I46" s="37" t="str">
        <f>IF(ISERROR(#REF!+#REF!),"",#REF!+#REF!)</f>
        <v/>
      </c>
      <c r="J46" s="132" t="str">
        <f>IF(ISERROR(#REF!+#REF!),"",#REF!+#REF!)</f>
        <v/>
      </c>
      <c r="K46" s="132" t="str">
        <f>IF(ISERROR(#REF!+#REF!),"",#REF!+#REF!)</f>
        <v/>
      </c>
      <c r="L46" s="132" t="str">
        <f>IF(ISERROR(#REF!+#REF!),"",#REF!+#REF!)</f>
        <v/>
      </c>
      <c r="M46" s="132" t="str">
        <f>IF(ISERROR(#REF!+#REF!+#REF!+#REF!+#REF!+#REF!),"",#REF!+#REF!+#REF!+#REF!+#REF!+#REF!)</f>
        <v/>
      </c>
      <c r="N46" s="38" t="str">
        <f>IF(ISERROR(#REF!+#REF!),"",#REF!+#REF!)</f>
        <v/>
      </c>
      <c r="O46" s="36" t="str">
        <f>IF(ISERROR(#REF!+#REF!),"",#REF!+#REF!)</f>
        <v/>
      </c>
      <c r="P46" s="37" t="str">
        <f>IF(ISERROR(#REF!+#REF!),"",#REF!+#REF!)</f>
        <v/>
      </c>
      <c r="Q46" s="37" t="str">
        <f>IF(ISERROR(#REF!+#REF!),"",#REF!+#REF!)</f>
        <v/>
      </c>
      <c r="R46" s="37" t="str">
        <f>IF(ISERROR(#REF!+#REF!),"",#REF!+#REF!)</f>
        <v/>
      </c>
      <c r="S46" s="37" t="str">
        <f>IF(ISERROR(#REF!+#REF!),"",#REF!+#REF!)</f>
        <v/>
      </c>
      <c r="T46" s="37" t="str">
        <f>IF(ISERROR(#REF!+#REF!),"",#REF!+#REF!)</f>
        <v/>
      </c>
      <c r="U46" s="37" t="str">
        <f>IF(ISERROR(#REF!+#REF!),"",#REF!+#REF!)</f>
        <v/>
      </c>
      <c r="V46" s="37" t="str">
        <f>IF(ISERROR(#REF!+#REF!),"",#REF!+#REF!)</f>
        <v/>
      </c>
      <c r="W46" s="132" t="str">
        <f>IF(ISERROR(#REF!+#REF!),"",#REF!+#REF!)</f>
        <v/>
      </c>
      <c r="X46" s="132" t="str">
        <f>IF(ISERROR(#REF!+#REF!),"",#REF!+#REF!)</f>
        <v/>
      </c>
      <c r="Y46" s="132" t="str">
        <f>IF(ISERROR(#REF!+#REF!),"",#REF!+#REF!)</f>
        <v/>
      </c>
      <c r="Z46" s="132" t="str">
        <f>IF(ISERROR(#REF!+#REF!+#REF!+#REF!+#REF!+#REF!),"",#REF!+#REF!+#REF!+#REF!+#REF!+#REF!)</f>
        <v/>
      </c>
      <c r="AA46" s="38" t="str">
        <f>IF(ISERROR(#REF!+#REF!),"",#REF!+#REF!)</f>
        <v/>
      </c>
      <c r="AB46" s="36" t="str">
        <f>IF(ISERROR(#REF!+#REF!),"",#REF!+#REF!)</f>
        <v/>
      </c>
      <c r="AC46" s="37" t="str">
        <f>IF(ISERROR(#REF!+#REF!),"",#REF!+#REF!)</f>
        <v/>
      </c>
      <c r="AD46" s="37" t="str">
        <f>IF(ISERROR(#REF!+#REF!),"",#REF!+#REF!)</f>
        <v/>
      </c>
      <c r="AE46" s="37" t="str">
        <f>IF(ISERROR(#REF!+#REF!),"",#REF!+#REF!)</f>
        <v/>
      </c>
      <c r="AF46" s="37" t="str">
        <f>IF(ISERROR(#REF!+#REF!),"",#REF!+#REF!)</f>
        <v/>
      </c>
      <c r="AG46" s="37" t="str">
        <f>IF(ISERROR(#REF!+#REF!),"",#REF!+#REF!)</f>
        <v/>
      </c>
      <c r="AH46" s="37" t="str">
        <f>IF(ISERROR(#REF!+#REF!),"",#REF!+#REF!)</f>
        <v/>
      </c>
      <c r="AI46" s="37" t="str">
        <f>IF(ISERROR(#REF!+#REF!),"",#REF!+#REF!)</f>
        <v/>
      </c>
      <c r="AJ46" s="132" t="str">
        <f>IF(ISERROR(#REF!+#REF!),"",#REF!+#REF!)</f>
        <v/>
      </c>
      <c r="AK46" s="132" t="str">
        <f>IF(ISERROR(#REF!+#REF!),"",#REF!+#REF!)</f>
        <v/>
      </c>
      <c r="AL46" s="132" t="str">
        <f>IF(ISERROR(#REF!+#REF!),"",#REF!+#REF!)</f>
        <v/>
      </c>
      <c r="AM46" s="132" t="str">
        <f>IF(ISERROR(#REF!+#REF!+#REF!+#REF!+#REF!+#REF!),"",#REF!+#REF!+#REF!+#REF!+#REF!+#REF!)</f>
        <v/>
      </c>
      <c r="AN46" s="38" t="str">
        <f>IF(ISERROR(#REF!+#REF!),"",#REF!+#REF!)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2">
      <c r="A47" s="33" t="s">
        <v>52</v>
      </c>
      <c r="B47" s="36" t="str">
        <f>IF(ISERROR(#REF!+#REF!),"",#REF!+#REF!)</f>
        <v/>
      </c>
      <c r="C47" s="37" t="str">
        <f>IF(ISERROR(#REF!+#REF!),"",#REF!+#REF!)</f>
        <v/>
      </c>
      <c r="D47" s="37" t="str">
        <f>IF(ISERROR(#REF!+#REF!),"",#REF!+#REF!)</f>
        <v/>
      </c>
      <c r="E47" s="71" t="str">
        <f>IF(ISERROR(#REF!+#REF!),"",#REF!+#REF!)</f>
        <v/>
      </c>
      <c r="F47" s="71" t="str">
        <f>IF(ISERROR(#REF!+#REF!),"",#REF!+#REF!)</f>
        <v/>
      </c>
      <c r="G47" s="37" t="str">
        <f>IF(ISERROR(#REF!+#REF!),"",#REF!+#REF!)</f>
        <v/>
      </c>
      <c r="H47" s="37" t="str">
        <f>IF(ISERROR(#REF!+#REF!),"",#REF!+#REF!)</f>
        <v/>
      </c>
      <c r="I47" s="37" t="str">
        <f>IF(ISERROR(#REF!+#REF!),"",#REF!+#REF!)</f>
        <v/>
      </c>
      <c r="J47" s="132" t="str">
        <f>IF(ISERROR(#REF!+#REF!),"",#REF!+#REF!)</f>
        <v/>
      </c>
      <c r="K47" s="132" t="str">
        <f>IF(ISERROR(#REF!+#REF!),"",#REF!+#REF!)</f>
        <v/>
      </c>
      <c r="L47" s="132" t="str">
        <f>IF(ISERROR(#REF!+#REF!),"",#REF!+#REF!)</f>
        <v/>
      </c>
      <c r="M47" s="132" t="str">
        <f>IF(ISERROR(#REF!+#REF!+#REF!+#REF!+#REF!+#REF!),"",#REF!+#REF!+#REF!+#REF!+#REF!+#REF!)</f>
        <v/>
      </c>
      <c r="N47" s="38" t="str">
        <f>IF(ISERROR(#REF!+#REF!),"",#REF!+#REF!)</f>
        <v/>
      </c>
      <c r="O47" s="36" t="str">
        <f>IF(ISERROR(#REF!+#REF!),"",#REF!+#REF!)</f>
        <v/>
      </c>
      <c r="P47" s="37" t="str">
        <f>IF(ISERROR(#REF!+#REF!),"",#REF!+#REF!)</f>
        <v/>
      </c>
      <c r="Q47" s="37" t="str">
        <f>IF(ISERROR(#REF!+#REF!),"",#REF!+#REF!)</f>
        <v/>
      </c>
      <c r="R47" s="37" t="str">
        <f>IF(ISERROR(#REF!+#REF!),"",#REF!+#REF!)</f>
        <v/>
      </c>
      <c r="S47" s="37" t="str">
        <f>IF(ISERROR(#REF!+#REF!),"",#REF!+#REF!)</f>
        <v/>
      </c>
      <c r="T47" s="37" t="str">
        <f>IF(ISERROR(#REF!+#REF!),"",#REF!+#REF!)</f>
        <v/>
      </c>
      <c r="U47" s="37" t="str">
        <f>IF(ISERROR(#REF!+#REF!),"",#REF!+#REF!)</f>
        <v/>
      </c>
      <c r="V47" s="37" t="str">
        <f>IF(ISERROR(#REF!+#REF!),"",#REF!+#REF!)</f>
        <v/>
      </c>
      <c r="W47" s="132" t="str">
        <f>IF(ISERROR(#REF!+#REF!),"",#REF!+#REF!)</f>
        <v/>
      </c>
      <c r="X47" s="132" t="str">
        <f>IF(ISERROR(#REF!+#REF!),"",#REF!+#REF!)</f>
        <v/>
      </c>
      <c r="Y47" s="132" t="str">
        <f>IF(ISERROR(#REF!+#REF!),"",#REF!+#REF!)</f>
        <v/>
      </c>
      <c r="Z47" s="132" t="str">
        <f>IF(ISERROR(#REF!+#REF!+#REF!+#REF!+#REF!+#REF!),"",#REF!+#REF!+#REF!+#REF!+#REF!+#REF!)</f>
        <v/>
      </c>
      <c r="AA47" s="38" t="str">
        <f>IF(ISERROR(#REF!+#REF!),"",#REF!+#REF!)</f>
        <v/>
      </c>
      <c r="AB47" s="36" t="str">
        <f>IF(ISERROR(#REF!+#REF!),"",#REF!+#REF!)</f>
        <v/>
      </c>
      <c r="AC47" s="37" t="str">
        <f>IF(ISERROR(#REF!+#REF!),"",#REF!+#REF!)</f>
        <v/>
      </c>
      <c r="AD47" s="37" t="str">
        <f>IF(ISERROR(#REF!+#REF!),"",#REF!+#REF!)</f>
        <v/>
      </c>
      <c r="AE47" s="37" t="str">
        <f>IF(ISERROR(#REF!+#REF!),"",#REF!+#REF!)</f>
        <v/>
      </c>
      <c r="AF47" s="37" t="str">
        <f>IF(ISERROR(#REF!+#REF!),"",#REF!+#REF!)</f>
        <v/>
      </c>
      <c r="AG47" s="37" t="str">
        <f>IF(ISERROR(#REF!+#REF!),"",#REF!+#REF!)</f>
        <v/>
      </c>
      <c r="AH47" s="37" t="str">
        <f>IF(ISERROR(#REF!+#REF!),"",#REF!+#REF!)</f>
        <v/>
      </c>
      <c r="AI47" s="37" t="str">
        <f>IF(ISERROR(#REF!+#REF!),"",#REF!+#REF!)</f>
        <v/>
      </c>
      <c r="AJ47" s="132" t="str">
        <f>IF(ISERROR(#REF!+#REF!),"",#REF!+#REF!)</f>
        <v/>
      </c>
      <c r="AK47" s="132" t="str">
        <f>IF(ISERROR(#REF!+#REF!),"",#REF!+#REF!)</f>
        <v/>
      </c>
      <c r="AL47" s="132" t="str">
        <f>IF(ISERROR(#REF!+#REF!),"",#REF!+#REF!)</f>
        <v/>
      </c>
      <c r="AM47" s="132" t="str">
        <f>IF(ISERROR(#REF!+#REF!+#REF!+#REF!+#REF!+#REF!),"",#REF!+#REF!+#REF!+#REF!+#REF!+#REF!)</f>
        <v/>
      </c>
      <c r="AN47" s="38" t="str">
        <f>IF(ISERROR(#REF!+#REF!),"",#REF!+#REF!)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2">
      <c r="A48" s="33" t="s">
        <v>53</v>
      </c>
      <c r="B48" s="36" t="str">
        <f>IF(ISERROR(#REF!+#REF!),"",#REF!+#REF!)</f>
        <v/>
      </c>
      <c r="C48" s="37" t="str">
        <f>IF(ISERROR(#REF!+#REF!),"",#REF!+#REF!)</f>
        <v/>
      </c>
      <c r="D48" s="37" t="str">
        <f>IF(ISERROR(#REF!+#REF!),"",#REF!+#REF!)</f>
        <v/>
      </c>
      <c r="E48" s="71" t="str">
        <f>IF(ISERROR(#REF!+#REF!),"",#REF!+#REF!)</f>
        <v/>
      </c>
      <c r="F48" s="71" t="str">
        <f>IF(ISERROR(#REF!+#REF!),"",#REF!+#REF!)</f>
        <v/>
      </c>
      <c r="G48" s="37" t="str">
        <f>IF(ISERROR(#REF!+#REF!),"",#REF!+#REF!)</f>
        <v/>
      </c>
      <c r="H48" s="37" t="str">
        <f>IF(ISERROR(#REF!+#REF!),"",#REF!+#REF!)</f>
        <v/>
      </c>
      <c r="I48" s="37" t="str">
        <f>IF(ISERROR(#REF!+#REF!),"",#REF!+#REF!)</f>
        <v/>
      </c>
      <c r="J48" s="132" t="str">
        <f>IF(ISERROR(#REF!+#REF!),"",#REF!+#REF!)</f>
        <v/>
      </c>
      <c r="K48" s="132" t="str">
        <f>IF(ISERROR(#REF!+#REF!),"",#REF!+#REF!)</f>
        <v/>
      </c>
      <c r="L48" s="132" t="str">
        <f>IF(ISERROR(#REF!+#REF!),"",#REF!+#REF!)</f>
        <v/>
      </c>
      <c r="M48" s="132" t="str">
        <f>IF(ISERROR(#REF!+#REF!+#REF!+#REF!+#REF!+#REF!),"",#REF!+#REF!+#REF!+#REF!+#REF!+#REF!)</f>
        <v/>
      </c>
      <c r="N48" s="38" t="str">
        <f>IF(ISERROR(#REF!+#REF!),"",#REF!+#REF!)</f>
        <v/>
      </c>
      <c r="O48" s="36" t="str">
        <f>IF(ISERROR(#REF!+#REF!),"",#REF!+#REF!)</f>
        <v/>
      </c>
      <c r="P48" s="37" t="str">
        <f>IF(ISERROR(#REF!+#REF!),"",#REF!+#REF!)</f>
        <v/>
      </c>
      <c r="Q48" s="37" t="str">
        <f>IF(ISERROR(#REF!+#REF!),"",#REF!+#REF!)</f>
        <v/>
      </c>
      <c r="R48" s="37" t="str">
        <f>IF(ISERROR(#REF!+#REF!),"",#REF!+#REF!)</f>
        <v/>
      </c>
      <c r="S48" s="37" t="str">
        <f>IF(ISERROR(#REF!+#REF!),"",#REF!+#REF!)</f>
        <v/>
      </c>
      <c r="T48" s="37" t="str">
        <f>IF(ISERROR(#REF!+#REF!),"",#REF!+#REF!)</f>
        <v/>
      </c>
      <c r="U48" s="37" t="str">
        <f>IF(ISERROR(#REF!+#REF!),"",#REF!+#REF!)</f>
        <v/>
      </c>
      <c r="V48" s="37" t="str">
        <f>IF(ISERROR(#REF!+#REF!),"",#REF!+#REF!)</f>
        <v/>
      </c>
      <c r="W48" s="132" t="str">
        <f>IF(ISERROR(#REF!+#REF!),"",#REF!+#REF!)</f>
        <v/>
      </c>
      <c r="X48" s="132" t="str">
        <f>IF(ISERROR(#REF!+#REF!),"",#REF!+#REF!)</f>
        <v/>
      </c>
      <c r="Y48" s="132" t="str">
        <f>IF(ISERROR(#REF!+#REF!),"",#REF!+#REF!)</f>
        <v/>
      </c>
      <c r="Z48" s="132" t="str">
        <f>IF(ISERROR(#REF!+#REF!+#REF!+#REF!+#REF!+#REF!),"",#REF!+#REF!+#REF!+#REF!+#REF!+#REF!)</f>
        <v/>
      </c>
      <c r="AA48" s="38" t="str">
        <f>IF(ISERROR(#REF!+#REF!),"",#REF!+#REF!)</f>
        <v/>
      </c>
      <c r="AB48" s="36" t="str">
        <f>IF(ISERROR(#REF!+#REF!),"",#REF!+#REF!)</f>
        <v/>
      </c>
      <c r="AC48" s="37" t="str">
        <f>IF(ISERROR(#REF!+#REF!),"",#REF!+#REF!)</f>
        <v/>
      </c>
      <c r="AD48" s="37" t="str">
        <f>IF(ISERROR(#REF!+#REF!),"",#REF!+#REF!)</f>
        <v/>
      </c>
      <c r="AE48" s="37" t="str">
        <f>IF(ISERROR(#REF!+#REF!),"",#REF!+#REF!)</f>
        <v/>
      </c>
      <c r="AF48" s="37" t="str">
        <f>IF(ISERROR(#REF!+#REF!),"",#REF!+#REF!)</f>
        <v/>
      </c>
      <c r="AG48" s="37" t="str">
        <f>IF(ISERROR(#REF!+#REF!),"",#REF!+#REF!)</f>
        <v/>
      </c>
      <c r="AH48" s="37" t="str">
        <f>IF(ISERROR(#REF!+#REF!),"",#REF!+#REF!)</f>
        <v/>
      </c>
      <c r="AI48" s="37" t="str">
        <f>IF(ISERROR(#REF!+#REF!),"",#REF!+#REF!)</f>
        <v/>
      </c>
      <c r="AJ48" s="132" t="str">
        <f>IF(ISERROR(#REF!+#REF!),"",#REF!+#REF!)</f>
        <v/>
      </c>
      <c r="AK48" s="132" t="str">
        <f>IF(ISERROR(#REF!+#REF!),"",#REF!+#REF!)</f>
        <v/>
      </c>
      <c r="AL48" s="132" t="str">
        <f>IF(ISERROR(#REF!+#REF!),"",#REF!+#REF!)</f>
        <v/>
      </c>
      <c r="AM48" s="132" t="str">
        <f>IF(ISERROR(#REF!+#REF!+#REF!+#REF!+#REF!+#REF!),"",#REF!+#REF!+#REF!+#REF!+#REF!+#REF!)</f>
        <v/>
      </c>
      <c r="AN48" s="38" t="str">
        <f>IF(ISERROR(#REF!+#REF!),"",#REF!+#REF!)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2">
      <c r="A49" s="33" t="s">
        <v>54</v>
      </c>
      <c r="B49" s="36" t="str">
        <f>IF(ISERROR(#REF!+#REF!),"",#REF!+#REF!)</f>
        <v/>
      </c>
      <c r="C49" s="37" t="str">
        <f>IF(ISERROR(#REF!+#REF!),"",#REF!+#REF!)</f>
        <v/>
      </c>
      <c r="D49" s="37" t="str">
        <f>IF(ISERROR(#REF!+#REF!),"",#REF!+#REF!)</f>
        <v/>
      </c>
      <c r="E49" s="71" t="str">
        <f>IF(ISERROR(#REF!+#REF!),"",#REF!+#REF!)</f>
        <v/>
      </c>
      <c r="F49" s="71" t="str">
        <f>IF(ISERROR(#REF!+#REF!),"",#REF!+#REF!)</f>
        <v/>
      </c>
      <c r="G49" s="37" t="str">
        <f>IF(ISERROR(#REF!+#REF!),"",#REF!+#REF!)</f>
        <v/>
      </c>
      <c r="H49" s="37" t="str">
        <f>IF(ISERROR(#REF!+#REF!),"",#REF!+#REF!)</f>
        <v/>
      </c>
      <c r="I49" s="37" t="str">
        <f>IF(ISERROR(#REF!+#REF!),"",#REF!+#REF!)</f>
        <v/>
      </c>
      <c r="J49" s="132" t="str">
        <f>IF(ISERROR(#REF!+#REF!),"",#REF!+#REF!)</f>
        <v/>
      </c>
      <c r="K49" s="132" t="str">
        <f>IF(ISERROR(#REF!+#REF!),"",#REF!+#REF!)</f>
        <v/>
      </c>
      <c r="L49" s="132" t="str">
        <f>IF(ISERROR(#REF!+#REF!),"",#REF!+#REF!)</f>
        <v/>
      </c>
      <c r="M49" s="132" t="str">
        <f>IF(ISERROR(#REF!+#REF!+#REF!+#REF!+#REF!+#REF!),"",#REF!+#REF!+#REF!+#REF!+#REF!+#REF!)</f>
        <v/>
      </c>
      <c r="N49" s="38" t="str">
        <f>IF(ISERROR(#REF!+#REF!),"",#REF!+#REF!)</f>
        <v/>
      </c>
      <c r="O49" s="36" t="str">
        <f>IF(ISERROR(#REF!+#REF!),"",#REF!+#REF!)</f>
        <v/>
      </c>
      <c r="P49" s="37" t="str">
        <f>IF(ISERROR(#REF!+#REF!),"",#REF!+#REF!)</f>
        <v/>
      </c>
      <c r="Q49" s="37" t="str">
        <f>IF(ISERROR(#REF!+#REF!),"",#REF!+#REF!)</f>
        <v/>
      </c>
      <c r="R49" s="37" t="str">
        <f>IF(ISERROR(#REF!+#REF!),"",#REF!+#REF!)</f>
        <v/>
      </c>
      <c r="S49" s="37" t="str">
        <f>IF(ISERROR(#REF!+#REF!),"",#REF!+#REF!)</f>
        <v/>
      </c>
      <c r="T49" s="37" t="str">
        <f>IF(ISERROR(#REF!+#REF!),"",#REF!+#REF!)</f>
        <v/>
      </c>
      <c r="U49" s="37" t="str">
        <f>IF(ISERROR(#REF!+#REF!),"",#REF!+#REF!)</f>
        <v/>
      </c>
      <c r="V49" s="37" t="str">
        <f>IF(ISERROR(#REF!+#REF!),"",#REF!+#REF!)</f>
        <v/>
      </c>
      <c r="W49" s="132" t="str">
        <f>IF(ISERROR(#REF!+#REF!),"",#REF!+#REF!)</f>
        <v/>
      </c>
      <c r="X49" s="132" t="str">
        <f>IF(ISERROR(#REF!+#REF!),"",#REF!+#REF!)</f>
        <v/>
      </c>
      <c r="Y49" s="132" t="str">
        <f>IF(ISERROR(#REF!+#REF!),"",#REF!+#REF!)</f>
        <v/>
      </c>
      <c r="Z49" s="132" t="str">
        <f>IF(ISERROR(#REF!+#REF!+#REF!+#REF!+#REF!+#REF!),"",#REF!+#REF!+#REF!+#REF!+#REF!+#REF!)</f>
        <v/>
      </c>
      <c r="AA49" s="38" t="str">
        <f>IF(ISERROR(#REF!+#REF!),"",#REF!+#REF!)</f>
        <v/>
      </c>
      <c r="AB49" s="36" t="str">
        <f>IF(ISERROR(#REF!+#REF!),"",#REF!+#REF!)</f>
        <v/>
      </c>
      <c r="AC49" s="37" t="str">
        <f>IF(ISERROR(#REF!+#REF!),"",#REF!+#REF!)</f>
        <v/>
      </c>
      <c r="AD49" s="37" t="str">
        <f>IF(ISERROR(#REF!+#REF!),"",#REF!+#REF!)</f>
        <v/>
      </c>
      <c r="AE49" s="37" t="str">
        <f>IF(ISERROR(#REF!+#REF!),"",#REF!+#REF!)</f>
        <v/>
      </c>
      <c r="AF49" s="37" t="str">
        <f>IF(ISERROR(#REF!+#REF!),"",#REF!+#REF!)</f>
        <v/>
      </c>
      <c r="AG49" s="37" t="str">
        <f>IF(ISERROR(#REF!+#REF!),"",#REF!+#REF!)</f>
        <v/>
      </c>
      <c r="AH49" s="37" t="str">
        <f>IF(ISERROR(#REF!+#REF!),"",#REF!+#REF!)</f>
        <v/>
      </c>
      <c r="AI49" s="37" t="str">
        <f>IF(ISERROR(#REF!+#REF!),"",#REF!+#REF!)</f>
        <v/>
      </c>
      <c r="AJ49" s="132" t="str">
        <f>IF(ISERROR(#REF!+#REF!),"",#REF!+#REF!)</f>
        <v/>
      </c>
      <c r="AK49" s="132" t="str">
        <f>IF(ISERROR(#REF!+#REF!),"",#REF!+#REF!)</f>
        <v/>
      </c>
      <c r="AL49" s="132" t="str">
        <f>IF(ISERROR(#REF!+#REF!),"",#REF!+#REF!)</f>
        <v/>
      </c>
      <c r="AM49" s="132" t="str">
        <f>IF(ISERROR(#REF!+#REF!+#REF!+#REF!+#REF!+#REF!),"",#REF!+#REF!+#REF!+#REF!+#REF!+#REF!)</f>
        <v/>
      </c>
      <c r="AN49" s="38" t="str">
        <f>IF(ISERROR(#REF!+#REF!),"",#REF!+#REF!)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2">
      <c r="A50" s="33" t="s">
        <v>55</v>
      </c>
      <c r="B50" s="36" t="str">
        <f>IF(ISERROR(#REF!+#REF!),"",#REF!+#REF!)</f>
        <v/>
      </c>
      <c r="C50" s="37" t="str">
        <f>IF(ISERROR(#REF!+#REF!),"",#REF!+#REF!)</f>
        <v/>
      </c>
      <c r="D50" s="37" t="str">
        <f>IF(ISERROR(#REF!+#REF!),"",#REF!+#REF!)</f>
        <v/>
      </c>
      <c r="E50" s="71" t="str">
        <f>IF(ISERROR(#REF!+#REF!),"",#REF!+#REF!)</f>
        <v/>
      </c>
      <c r="F50" s="71" t="str">
        <f>IF(ISERROR(#REF!+#REF!),"",#REF!+#REF!)</f>
        <v/>
      </c>
      <c r="G50" s="37" t="str">
        <f>IF(ISERROR(#REF!+#REF!),"",#REF!+#REF!)</f>
        <v/>
      </c>
      <c r="H50" s="37" t="str">
        <f>IF(ISERROR(#REF!+#REF!),"",#REF!+#REF!)</f>
        <v/>
      </c>
      <c r="I50" s="37" t="str">
        <f>IF(ISERROR(#REF!+#REF!),"",#REF!+#REF!)</f>
        <v/>
      </c>
      <c r="J50" s="132" t="str">
        <f>IF(ISERROR(#REF!+#REF!),"",#REF!+#REF!)</f>
        <v/>
      </c>
      <c r="K50" s="132" t="str">
        <f>IF(ISERROR(#REF!+#REF!),"",#REF!+#REF!)</f>
        <v/>
      </c>
      <c r="L50" s="132" t="str">
        <f>IF(ISERROR(#REF!+#REF!),"",#REF!+#REF!)</f>
        <v/>
      </c>
      <c r="M50" s="132" t="str">
        <f>IF(ISERROR(#REF!+#REF!+#REF!+#REF!+#REF!+#REF!),"",#REF!+#REF!+#REF!+#REF!+#REF!+#REF!)</f>
        <v/>
      </c>
      <c r="N50" s="38" t="str">
        <f>IF(ISERROR(#REF!+#REF!),"",#REF!+#REF!)</f>
        <v/>
      </c>
      <c r="O50" s="36" t="str">
        <f>IF(ISERROR(#REF!+#REF!),"",#REF!+#REF!)</f>
        <v/>
      </c>
      <c r="P50" s="37" t="str">
        <f>IF(ISERROR(#REF!+#REF!),"",#REF!+#REF!)</f>
        <v/>
      </c>
      <c r="Q50" s="37" t="str">
        <f>IF(ISERROR(#REF!+#REF!),"",#REF!+#REF!)</f>
        <v/>
      </c>
      <c r="R50" s="37" t="str">
        <f>IF(ISERROR(#REF!+#REF!),"",#REF!+#REF!)</f>
        <v/>
      </c>
      <c r="S50" s="37" t="str">
        <f>IF(ISERROR(#REF!+#REF!),"",#REF!+#REF!)</f>
        <v/>
      </c>
      <c r="T50" s="37" t="str">
        <f>IF(ISERROR(#REF!+#REF!),"",#REF!+#REF!)</f>
        <v/>
      </c>
      <c r="U50" s="37" t="str">
        <f>IF(ISERROR(#REF!+#REF!),"",#REF!+#REF!)</f>
        <v/>
      </c>
      <c r="V50" s="37" t="str">
        <f>IF(ISERROR(#REF!+#REF!),"",#REF!+#REF!)</f>
        <v/>
      </c>
      <c r="W50" s="132" t="str">
        <f>IF(ISERROR(#REF!+#REF!),"",#REF!+#REF!)</f>
        <v/>
      </c>
      <c r="X50" s="132" t="str">
        <f>IF(ISERROR(#REF!+#REF!),"",#REF!+#REF!)</f>
        <v/>
      </c>
      <c r="Y50" s="132" t="str">
        <f>IF(ISERROR(#REF!+#REF!),"",#REF!+#REF!)</f>
        <v/>
      </c>
      <c r="Z50" s="132" t="str">
        <f>IF(ISERROR(#REF!+#REF!+#REF!+#REF!+#REF!+#REF!),"",#REF!+#REF!+#REF!+#REF!+#REF!+#REF!)</f>
        <v/>
      </c>
      <c r="AA50" s="38" t="str">
        <f>IF(ISERROR(#REF!+#REF!),"",#REF!+#REF!)</f>
        <v/>
      </c>
      <c r="AB50" s="36" t="str">
        <f>IF(ISERROR(#REF!+#REF!),"",#REF!+#REF!)</f>
        <v/>
      </c>
      <c r="AC50" s="37" t="str">
        <f>IF(ISERROR(#REF!+#REF!),"",#REF!+#REF!)</f>
        <v/>
      </c>
      <c r="AD50" s="37" t="str">
        <f>IF(ISERROR(#REF!+#REF!),"",#REF!+#REF!)</f>
        <v/>
      </c>
      <c r="AE50" s="37" t="str">
        <f>IF(ISERROR(#REF!+#REF!),"",#REF!+#REF!)</f>
        <v/>
      </c>
      <c r="AF50" s="37" t="str">
        <f>IF(ISERROR(#REF!+#REF!),"",#REF!+#REF!)</f>
        <v/>
      </c>
      <c r="AG50" s="37" t="str">
        <f>IF(ISERROR(#REF!+#REF!),"",#REF!+#REF!)</f>
        <v/>
      </c>
      <c r="AH50" s="37" t="str">
        <f>IF(ISERROR(#REF!+#REF!),"",#REF!+#REF!)</f>
        <v/>
      </c>
      <c r="AI50" s="37" t="str">
        <f>IF(ISERROR(#REF!+#REF!),"",#REF!+#REF!)</f>
        <v/>
      </c>
      <c r="AJ50" s="132" t="str">
        <f>IF(ISERROR(#REF!+#REF!),"",#REF!+#REF!)</f>
        <v/>
      </c>
      <c r="AK50" s="132" t="str">
        <f>IF(ISERROR(#REF!+#REF!),"",#REF!+#REF!)</f>
        <v/>
      </c>
      <c r="AL50" s="132" t="str">
        <f>IF(ISERROR(#REF!+#REF!),"",#REF!+#REF!)</f>
        <v/>
      </c>
      <c r="AM50" s="132" t="str">
        <f>IF(ISERROR(#REF!+#REF!+#REF!+#REF!+#REF!+#REF!),"",#REF!+#REF!+#REF!+#REF!+#REF!+#REF!)</f>
        <v/>
      </c>
      <c r="AN50" s="38" t="str">
        <f>IF(ISERROR(#REF!+#REF!),"",#REF!+#REF!)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2">
      <c r="A51" s="33" t="s">
        <v>56</v>
      </c>
      <c r="B51" s="36" t="str">
        <f>IF(ISERROR(#REF!+#REF!),"",#REF!+#REF!)</f>
        <v/>
      </c>
      <c r="C51" s="37" t="str">
        <f>IF(ISERROR(#REF!+#REF!),"",#REF!+#REF!)</f>
        <v/>
      </c>
      <c r="D51" s="37" t="str">
        <f>IF(ISERROR(#REF!+#REF!),"",#REF!+#REF!)</f>
        <v/>
      </c>
      <c r="E51" s="71" t="str">
        <f>IF(ISERROR(#REF!+#REF!),"",#REF!+#REF!)</f>
        <v/>
      </c>
      <c r="F51" s="71" t="str">
        <f>IF(ISERROR(#REF!+#REF!),"",#REF!+#REF!)</f>
        <v/>
      </c>
      <c r="G51" s="37" t="str">
        <f>IF(ISERROR(#REF!+#REF!),"",#REF!+#REF!)</f>
        <v/>
      </c>
      <c r="H51" s="37" t="str">
        <f>IF(ISERROR(#REF!+#REF!),"",#REF!+#REF!)</f>
        <v/>
      </c>
      <c r="I51" s="37" t="str">
        <f>IF(ISERROR(#REF!+#REF!),"",#REF!+#REF!)</f>
        <v/>
      </c>
      <c r="J51" s="132" t="str">
        <f>IF(ISERROR(#REF!+#REF!),"",#REF!+#REF!)</f>
        <v/>
      </c>
      <c r="K51" s="132" t="str">
        <f>IF(ISERROR(#REF!+#REF!),"",#REF!+#REF!)</f>
        <v/>
      </c>
      <c r="L51" s="132" t="str">
        <f>IF(ISERROR(#REF!+#REF!),"",#REF!+#REF!)</f>
        <v/>
      </c>
      <c r="M51" s="132" t="str">
        <f>IF(ISERROR(#REF!+#REF!+#REF!+#REF!+#REF!+#REF!),"",#REF!+#REF!+#REF!+#REF!+#REF!+#REF!)</f>
        <v/>
      </c>
      <c r="N51" s="38" t="str">
        <f>IF(ISERROR(#REF!+#REF!),"",#REF!+#REF!)</f>
        <v/>
      </c>
      <c r="O51" s="36" t="str">
        <f>IF(ISERROR(#REF!+#REF!),"",#REF!+#REF!)</f>
        <v/>
      </c>
      <c r="P51" s="37" t="str">
        <f>IF(ISERROR(#REF!+#REF!),"",#REF!+#REF!)</f>
        <v/>
      </c>
      <c r="Q51" s="37" t="str">
        <f>IF(ISERROR(#REF!+#REF!),"",#REF!+#REF!)</f>
        <v/>
      </c>
      <c r="R51" s="37" t="str">
        <f>IF(ISERROR(#REF!+#REF!),"",#REF!+#REF!)</f>
        <v/>
      </c>
      <c r="S51" s="37" t="str">
        <f>IF(ISERROR(#REF!+#REF!),"",#REF!+#REF!)</f>
        <v/>
      </c>
      <c r="T51" s="37" t="str">
        <f>IF(ISERROR(#REF!+#REF!),"",#REF!+#REF!)</f>
        <v/>
      </c>
      <c r="U51" s="37" t="str">
        <f>IF(ISERROR(#REF!+#REF!),"",#REF!+#REF!)</f>
        <v/>
      </c>
      <c r="V51" s="37" t="str">
        <f>IF(ISERROR(#REF!+#REF!),"",#REF!+#REF!)</f>
        <v/>
      </c>
      <c r="W51" s="132" t="str">
        <f>IF(ISERROR(#REF!+#REF!),"",#REF!+#REF!)</f>
        <v/>
      </c>
      <c r="X51" s="132" t="str">
        <f>IF(ISERROR(#REF!+#REF!),"",#REF!+#REF!)</f>
        <v/>
      </c>
      <c r="Y51" s="132" t="str">
        <f>IF(ISERROR(#REF!+#REF!),"",#REF!+#REF!)</f>
        <v/>
      </c>
      <c r="Z51" s="132" t="str">
        <f>IF(ISERROR(#REF!+#REF!+#REF!+#REF!+#REF!+#REF!),"",#REF!+#REF!+#REF!+#REF!+#REF!+#REF!)</f>
        <v/>
      </c>
      <c r="AA51" s="38" t="str">
        <f>IF(ISERROR(#REF!+#REF!),"",#REF!+#REF!)</f>
        <v/>
      </c>
      <c r="AB51" s="36" t="str">
        <f>IF(ISERROR(#REF!+#REF!),"",#REF!+#REF!)</f>
        <v/>
      </c>
      <c r="AC51" s="37" t="str">
        <f>IF(ISERROR(#REF!+#REF!),"",#REF!+#REF!)</f>
        <v/>
      </c>
      <c r="AD51" s="37" t="str">
        <f>IF(ISERROR(#REF!+#REF!),"",#REF!+#REF!)</f>
        <v/>
      </c>
      <c r="AE51" s="37" t="str">
        <f>IF(ISERROR(#REF!+#REF!),"",#REF!+#REF!)</f>
        <v/>
      </c>
      <c r="AF51" s="37" t="str">
        <f>IF(ISERROR(#REF!+#REF!),"",#REF!+#REF!)</f>
        <v/>
      </c>
      <c r="AG51" s="37" t="str">
        <f>IF(ISERROR(#REF!+#REF!),"",#REF!+#REF!)</f>
        <v/>
      </c>
      <c r="AH51" s="37" t="str">
        <f>IF(ISERROR(#REF!+#REF!),"",#REF!+#REF!)</f>
        <v/>
      </c>
      <c r="AI51" s="37" t="str">
        <f>IF(ISERROR(#REF!+#REF!),"",#REF!+#REF!)</f>
        <v/>
      </c>
      <c r="AJ51" s="132" t="str">
        <f>IF(ISERROR(#REF!+#REF!),"",#REF!+#REF!)</f>
        <v/>
      </c>
      <c r="AK51" s="132" t="str">
        <f>IF(ISERROR(#REF!+#REF!),"",#REF!+#REF!)</f>
        <v/>
      </c>
      <c r="AL51" s="132" t="str">
        <f>IF(ISERROR(#REF!+#REF!),"",#REF!+#REF!)</f>
        <v/>
      </c>
      <c r="AM51" s="132" t="str">
        <f>IF(ISERROR(#REF!+#REF!+#REF!+#REF!+#REF!+#REF!),"",#REF!+#REF!+#REF!+#REF!+#REF!+#REF!)</f>
        <v/>
      </c>
      <c r="AN51" s="38" t="str">
        <f>IF(ISERROR(#REF!+#REF!),"",#REF!+#REF!)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5">
      <c r="A52" s="34" t="s">
        <v>57</v>
      </c>
      <c r="B52" s="25" t="str">
        <f>IF(ISERROR(#REF!+#REF!),"",#REF!+#REF!)</f>
        <v/>
      </c>
      <c r="C52" s="27" t="str">
        <f>IF(ISERROR(#REF!+#REF!),"",#REF!+#REF!)</f>
        <v/>
      </c>
      <c r="D52" s="27" t="str">
        <f>IF(ISERROR(#REF!+#REF!),"",#REF!+#REF!)</f>
        <v/>
      </c>
      <c r="E52" s="79" t="str">
        <f>IF(ISERROR(#REF!+#REF!),"",#REF!+#REF!)</f>
        <v/>
      </c>
      <c r="F52" s="79" t="str">
        <f>IF(ISERROR(#REF!+#REF!),"",#REF!+#REF!)</f>
        <v/>
      </c>
      <c r="G52" s="27" t="str">
        <f>IF(ISERROR(#REF!+#REF!),"",#REF!+#REF!)</f>
        <v/>
      </c>
      <c r="H52" s="27" t="str">
        <f>IF(ISERROR(#REF!+#REF!),"",#REF!+#REF!)</f>
        <v/>
      </c>
      <c r="I52" s="27" t="str">
        <f>IF(ISERROR(#REF!+#REF!),"",#REF!+#REF!)</f>
        <v/>
      </c>
      <c r="J52" s="133" t="str">
        <f>IF(ISERROR(#REF!+#REF!),"",#REF!+#REF!)</f>
        <v/>
      </c>
      <c r="K52" s="133" t="str">
        <f>IF(ISERROR(#REF!+#REF!),"",#REF!+#REF!)</f>
        <v/>
      </c>
      <c r="L52" s="133" t="str">
        <f>IF(ISERROR(#REF!+#REF!),"",#REF!+#REF!)</f>
        <v/>
      </c>
      <c r="M52" s="133" t="str">
        <f>IF(ISERROR(#REF!+#REF!+#REF!+#REF!+#REF!+#REF!),"",#REF!+#REF!+#REF!+#REF!+#REF!+#REF!)</f>
        <v/>
      </c>
      <c r="N52" s="28" t="str">
        <f>IF(ISERROR(#REF!+#REF!),"",#REF!+#REF!)</f>
        <v/>
      </c>
      <c r="O52" s="25" t="str">
        <f>IF(ISERROR(#REF!+#REF!),"",#REF!+#REF!)</f>
        <v/>
      </c>
      <c r="P52" s="27" t="str">
        <f>IF(ISERROR(#REF!+#REF!),"",#REF!+#REF!)</f>
        <v/>
      </c>
      <c r="Q52" s="27" t="str">
        <f>IF(ISERROR(#REF!+#REF!),"",#REF!+#REF!)</f>
        <v/>
      </c>
      <c r="R52" s="27" t="str">
        <f>IF(ISERROR(#REF!+#REF!),"",#REF!+#REF!)</f>
        <v/>
      </c>
      <c r="S52" s="27" t="str">
        <f>IF(ISERROR(#REF!+#REF!),"",#REF!+#REF!)</f>
        <v/>
      </c>
      <c r="T52" s="27" t="str">
        <f>IF(ISERROR(#REF!+#REF!),"",#REF!+#REF!)</f>
        <v/>
      </c>
      <c r="U52" s="27" t="str">
        <f>IF(ISERROR(#REF!+#REF!),"",#REF!+#REF!)</f>
        <v/>
      </c>
      <c r="V52" s="27" t="str">
        <f>IF(ISERROR(#REF!+#REF!),"",#REF!+#REF!)</f>
        <v/>
      </c>
      <c r="W52" s="133" t="str">
        <f>IF(ISERROR(#REF!+#REF!),"",#REF!+#REF!)</f>
        <v/>
      </c>
      <c r="X52" s="133" t="str">
        <f>IF(ISERROR(#REF!+#REF!),"",#REF!+#REF!)</f>
        <v/>
      </c>
      <c r="Y52" s="133" t="str">
        <f>IF(ISERROR(#REF!+#REF!),"",#REF!+#REF!)</f>
        <v/>
      </c>
      <c r="Z52" s="133" t="str">
        <f>IF(ISERROR(#REF!+#REF!+#REF!+#REF!+#REF!+#REF!),"",#REF!+#REF!+#REF!+#REF!+#REF!+#REF!)</f>
        <v/>
      </c>
      <c r="AA52" s="28" t="str">
        <f>IF(ISERROR(#REF!+#REF!),"",#REF!+#REF!)</f>
        <v/>
      </c>
      <c r="AB52" s="25" t="str">
        <f>IF(ISERROR(#REF!+#REF!),"",#REF!+#REF!)</f>
        <v/>
      </c>
      <c r="AC52" s="27" t="str">
        <f>IF(ISERROR(#REF!+#REF!),"",#REF!+#REF!)</f>
        <v/>
      </c>
      <c r="AD52" s="27" t="str">
        <f>IF(ISERROR(#REF!+#REF!),"",#REF!+#REF!)</f>
        <v/>
      </c>
      <c r="AE52" s="27" t="str">
        <f>IF(ISERROR(#REF!+#REF!),"",#REF!+#REF!)</f>
        <v/>
      </c>
      <c r="AF52" s="27" t="str">
        <f>IF(ISERROR(#REF!+#REF!),"",#REF!+#REF!)</f>
        <v/>
      </c>
      <c r="AG52" s="27" t="str">
        <f>IF(ISERROR(#REF!+#REF!),"",#REF!+#REF!)</f>
        <v/>
      </c>
      <c r="AH52" s="27" t="str">
        <f>IF(ISERROR(#REF!+#REF!),"",#REF!+#REF!)</f>
        <v/>
      </c>
      <c r="AI52" s="27" t="str">
        <f>IF(ISERROR(#REF!+#REF!),"",#REF!+#REF!)</f>
        <v/>
      </c>
      <c r="AJ52" s="133" t="str">
        <f>IF(ISERROR(#REF!+#REF!),"",#REF!+#REF!)</f>
        <v/>
      </c>
      <c r="AK52" s="133" t="str">
        <f>IF(ISERROR(#REF!+#REF!),"",#REF!+#REF!)</f>
        <v/>
      </c>
      <c r="AL52" s="133" t="str">
        <f>IF(ISERROR(#REF!+#REF!),"",#REF!+#REF!)</f>
        <v/>
      </c>
      <c r="AM52" s="133" t="str">
        <f>IF(ISERROR(#REF!+#REF!+#REF!+#REF!+#REF!+#REF!),"",#REF!+#REF!+#REF!+#REF!+#REF!+#REF!)</f>
        <v/>
      </c>
      <c r="AN52" s="28" t="str">
        <f>IF(ISERROR(#REF!+#REF!),"",#REF!+#REF!)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5">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2">
      <c r="A54" s="4" t="s">
        <v>58</v>
      </c>
    </row>
    <row r="55" spans="1:53" x14ac:dyDescent="0.2">
      <c r="A55" s="5" t="s">
        <v>94</v>
      </c>
    </row>
    <row r="56" spans="1:53" x14ac:dyDescent="0.2">
      <c r="A56" s="5" t="s">
        <v>77</v>
      </c>
    </row>
    <row r="58" spans="1:53" x14ac:dyDescent="0.2">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328125" defaultRowHeight="13" x14ac:dyDescent="0.2"/>
  <cols>
    <col min="1" max="1" width="11.1796875" style="2" customWidth="1"/>
    <col min="2" max="9" width="12.453125" style="1" customWidth="1"/>
    <col min="10" max="13" width="15.6328125" style="1" customWidth="1"/>
    <col min="14" max="53" width="12.453125" style="1" customWidth="1"/>
    <col min="54" max="16384" width="9.6328125" style="1"/>
  </cols>
  <sheetData>
    <row r="1" spans="1:53" x14ac:dyDescent="0.2">
      <c r="B1" s="2"/>
      <c r="C1" s="2"/>
      <c r="D1" s="350" t="s">
        <v>83</v>
      </c>
      <c r="E1" s="350"/>
      <c r="F1" s="350"/>
      <c r="G1" s="350"/>
      <c r="H1" s="350"/>
      <c r="I1" s="350"/>
      <c r="J1" s="350"/>
      <c r="K1" s="350"/>
      <c r="L1" s="350"/>
      <c r="M1" s="350"/>
      <c r="N1" s="350"/>
      <c r="O1" s="2"/>
      <c r="P1" s="2"/>
      <c r="R1" s="2"/>
      <c r="S1" s="2"/>
      <c r="AB1" s="2"/>
      <c r="AC1" s="2"/>
      <c r="AE1" s="2"/>
      <c r="AF1" s="2"/>
      <c r="AO1" s="2"/>
      <c r="AP1" s="2"/>
      <c r="AR1" s="2"/>
      <c r="AS1" s="2"/>
    </row>
    <row r="2" spans="1:53" ht="7.5" customHeight="1" thickBot="1" x14ac:dyDescent="0.25"/>
    <row r="3" spans="1:53" ht="21.75" customHeight="1" thickBot="1" x14ac:dyDescent="0.25">
      <c r="A3" s="366" t="s">
        <v>95</v>
      </c>
      <c r="B3" s="368" t="s">
        <v>62</v>
      </c>
      <c r="C3" s="369"/>
      <c r="D3" s="369"/>
      <c r="E3" s="369"/>
      <c r="F3" s="369"/>
      <c r="G3" s="369"/>
      <c r="H3" s="369"/>
      <c r="I3" s="369"/>
      <c r="J3" s="370"/>
      <c r="K3" s="370"/>
      <c r="L3" s="370"/>
      <c r="M3" s="370"/>
      <c r="N3" s="371"/>
      <c r="O3" s="368" t="s">
        <v>7</v>
      </c>
      <c r="P3" s="369"/>
      <c r="Q3" s="369"/>
      <c r="R3" s="369"/>
      <c r="S3" s="369"/>
      <c r="T3" s="369"/>
      <c r="U3" s="369"/>
      <c r="V3" s="369"/>
      <c r="W3" s="372"/>
      <c r="X3" s="372"/>
      <c r="Y3" s="372"/>
      <c r="Z3" s="372"/>
      <c r="AA3" s="371"/>
      <c r="AB3" s="368" t="s">
        <v>63</v>
      </c>
      <c r="AC3" s="369"/>
      <c r="AD3" s="369"/>
      <c r="AE3" s="369"/>
      <c r="AF3" s="369"/>
      <c r="AG3" s="369"/>
      <c r="AH3" s="369"/>
      <c r="AI3" s="369"/>
      <c r="AJ3" s="372"/>
      <c r="AK3" s="372"/>
      <c r="AL3" s="372"/>
      <c r="AM3" s="372"/>
      <c r="AN3" s="371"/>
      <c r="AO3" s="380" t="s">
        <v>71</v>
      </c>
      <c r="AP3" s="369"/>
      <c r="AQ3" s="369"/>
      <c r="AR3" s="369"/>
      <c r="AS3" s="369"/>
      <c r="AT3" s="369"/>
      <c r="AU3" s="369"/>
      <c r="AV3" s="369"/>
      <c r="AW3" s="370"/>
      <c r="AX3" s="370"/>
      <c r="AY3" s="370"/>
      <c r="AZ3" s="370"/>
      <c r="BA3" s="371"/>
    </row>
    <row r="4" spans="1:53" s="2" customFormat="1" ht="41.25" customHeight="1" thickBot="1" x14ac:dyDescent="0.25">
      <c r="A4" s="367"/>
      <c r="B4" s="377" t="s">
        <v>60</v>
      </c>
      <c r="C4" s="378"/>
      <c r="D4" s="378"/>
      <c r="E4" s="378" t="s">
        <v>61</v>
      </c>
      <c r="F4" s="378"/>
      <c r="G4" s="378"/>
      <c r="H4" s="353" t="s">
        <v>72</v>
      </c>
      <c r="I4" s="381" t="s">
        <v>73</v>
      </c>
      <c r="J4" s="384" t="s">
        <v>74</v>
      </c>
      <c r="K4" s="385"/>
      <c r="L4" s="385"/>
      <c r="M4" s="386"/>
      <c r="N4" s="375" t="s">
        <v>75</v>
      </c>
      <c r="O4" s="377" t="s">
        <v>60</v>
      </c>
      <c r="P4" s="378"/>
      <c r="Q4" s="378"/>
      <c r="R4" s="378" t="s">
        <v>61</v>
      </c>
      <c r="S4" s="378"/>
      <c r="T4" s="378"/>
      <c r="U4" s="353" t="s">
        <v>72</v>
      </c>
      <c r="V4" s="353" t="s">
        <v>73</v>
      </c>
      <c r="W4" s="384" t="s">
        <v>74</v>
      </c>
      <c r="X4" s="385"/>
      <c r="Y4" s="385"/>
      <c r="Z4" s="386"/>
      <c r="AA4" s="355" t="s">
        <v>75</v>
      </c>
      <c r="AB4" s="377" t="s">
        <v>60</v>
      </c>
      <c r="AC4" s="378"/>
      <c r="AD4" s="378"/>
      <c r="AE4" s="378" t="s">
        <v>61</v>
      </c>
      <c r="AF4" s="378"/>
      <c r="AG4" s="378"/>
      <c r="AH4" s="353" t="s">
        <v>72</v>
      </c>
      <c r="AI4" s="353" t="s">
        <v>73</v>
      </c>
      <c r="AJ4" s="384" t="s">
        <v>74</v>
      </c>
      <c r="AK4" s="385"/>
      <c r="AL4" s="385"/>
      <c r="AM4" s="386"/>
      <c r="AN4" s="355" t="s">
        <v>75</v>
      </c>
      <c r="AO4" s="383" t="s">
        <v>60</v>
      </c>
      <c r="AP4" s="378"/>
      <c r="AQ4" s="378"/>
      <c r="AR4" s="378" t="s">
        <v>61</v>
      </c>
      <c r="AS4" s="378"/>
      <c r="AT4" s="378"/>
      <c r="AU4" s="353" t="s">
        <v>72</v>
      </c>
      <c r="AV4" s="353" t="s">
        <v>73</v>
      </c>
      <c r="AW4" s="384" t="s">
        <v>74</v>
      </c>
      <c r="AX4" s="385"/>
      <c r="AY4" s="385"/>
      <c r="AZ4" s="386"/>
      <c r="BA4" s="375" t="s">
        <v>75</v>
      </c>
    </row>
    <row r="5" spans="1:53" s="2" customFormat="1" ht="41.25" customHeight="1" thickBot="1" x14ac:dyDescent="0.25">
      <c r="A5" s="143"/>
      <c r="B5" s="74" t="s">
        <v>100</v>
      </c>
      <c r="C5" s="75" t="s">
        <v>101</v>
      </c>
      <c r="D5" s="76" t="s">
        <v>102</v>
      </c>
      <c r="E5" s="75" t="s">
        <v>100</v>
      </c>
      <c r="F5" s="75" t="s">
        <v>101</v>
      </c>
      <c r="G5" s="76" t="s">
        <v>102</v>
      </c>
      <c r="H5" s="373"/>
      <c r="I5" s="382"/>
      <c r="J5" s="136" t="s">
        <v>103</v>
      </c>
      <c r="K5" s="129" t="s">
        <v>104</v>
      </c>
      <c r="L5" s="129" t="s">
        <v>105</v>
      </c>
      <c r="M5" s="137" t="s">
        <v>102</v>
      </c>
      <c r="N5" s="376"/>
      <c r="O5" s="74" t="s">
        <v>100</v>
      </c>
      <c r="P5" s="75" t="s">
        <v>101</v>
      </c>
      <c r="Q5" s="76" t="s">
        <v>102</v>
      </c>
      <c r="R5" s="75" t="s">
        <v>100</v>
      </c>
      <c r="S5" s="75" t="s">
        <v>101</v>
      </c>
      <c r="T5" s="76" t="s">
        <v>102</v>
      </c>
      <c r="U5" s="373"/>
      <c r="V5" s="373"/>
      <c r="W5" s="136" t="s">
        <v>103</v>
      </c>
      <c r="X5" s="129" t="s">
        <v>104</v>
      </c>
      <c r="Y5" s="129" t="s">
        <v>105</v>
      </c>
      <c r="Z5" s="137" t="s">
        <v>102</v>
      </c>
      <c r="AA5" s="379"/>
      <c r="AB5" s="74" t="s">
        <v>100</v>
      </c>
      <c r="AC5" s="75" t="s">
        <v>101</v>
      </c>
      <c r="AD5" s="76" t="s">
        <v>102</v>
      </c>
      <c r="AE5" s="75" t="s">
        <v>100</v>
      </c>
      <c r="AF5" s="75" t="s">
        <v>101</v>
      </c>
      <c r="AG5" s="76" t="s">
        <v>102</v>
      </c>
      <c r="AH5" s="373"/>
      <c r="AI5" s="373"/>
      <c r="AJ5" s="136" t="s">
        <v>103</v>
      </c>
      <c r="AK5" s="129" t="s">
        <v>104</v>
      </c>
      <c r="AL5" s="129" t="s">
        <v>105</v>
      </c>
      <c r="AM5" s="137" t="s">
        <v>102</v>
      </c>
      <c r="AN5" s="379"/>
      <c r="AO5" s="77" t="s">
        <v>100</v>
      </c>
      <c r="AP5" s="75" t="s">
        <v>101</v>
      </c>
      <c r="AQ5" s="76" t="s">
        <v>102</v>
      </c>
      <c r="AR5" s="75" t="s">
        <v>100</v>
      </c>
      <c r="AS5" s="75" t="s">
        <v>101</v>
      </c>
      <c r="AT5" s="76" t="s">
        <v>102</v>
      </c>
      <c r="AU5" s="373"/>
      <c r="AV5" s="373"/>
      <c r="AW5" s="136" t="s">
        <v>103</v>
      </c>
      <c r="AX5" s="129" t="s">
        <v>104</v>
      </c>
      <c r="AY5" s="129" t="s">
        <v>105</v>
      </c>
      <c r="AZ5" s="137" t="s">
        <v>102</v>
      </c>
      <c r="BA5" s="376"/>
    </row>
    <row r="6" spans="1:53" ht="18" customHeight="1" x14ac:dyDescent="0.2">
      <c r="A6" s="32" t="s">
        <v>11</v>
      </c>
      <c r="B6" s="67" t="str">
        <f>IF(ISERROR(#REF!),"",#REF!)</f>
        <v/>
      </c>
      <c r="C6" s="24"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0" t="str">
        <f>IF(ISERROR(#REF!),"",#REF!)</f>
        <v/>
      </c>
      <c r="X6" s="130" t="str">
        <f>IF(ISERROR(#REF!),"",#REF!)</f>
        <v/>
      </c>
      <c r="Y6" s="130"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0" t="str">
        <f>IF(ISERROR(#REF!),"",#REF!)</f>
        <v/>
      </c>
      <c r="AK6" s="130" t="str">
        <f>IF(ISERROR(#REF!),"",#REF!)</f>
        <v/>
      </c>
      <c r="AL6" s="130"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2">
      <c r="A7" s="33" t="s">
        <v>12</v>
      </c>
      <c r="B7" s="36" t="str">
        <f>IF(ISERROR(#REF!),"",#REF!)</f>
        <v/>
      </c>
      <c r="C7" s="3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2">
      <c r="A8" s="33" t="s">
        <v>13</v>
      </c>
      <c r="B8" s="36" t="str">
        <f>IF(ISERROR(#REF!),"",#REF!)</f>
        <v/>
      </c>
      <c r="C8" s="3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2">
      <c r="A9" s="33" t="s">
        <v>14</v>
      </c>
      <c r="B9" s="36" t="str">
        <f>IF(ISERROR(#REF!),"",#REF!)</f>
        <v/>
      </c>
      <c r="C9" s="3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2">
      <c r="A10" s="33" t="s">
        <v>15</v>
      </c>
      <c r="B10" s="36" t="str">
        <f>IF(ISERROR(#REF!),"",#REF!)</f>
        <v/>
      </c>
      <c r="C10" s="3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2">
      <c r="A11" s="33" t="s">
        <v>16</v>
      </c>
      <c r="B11" s="36" t="str">
        <f>IF(ISERROR(#REF!),"",#REF!)</f>
        <v/>
      </c>
      <c r="C11" s="3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2">
      <c r="A12" s="33" t="s">
        <v>17</v>
      </c>
      <c r="B12" s="36" t="str">
        <f>IF(ISERROR(#REF!),"",#REF!)</f>
        <v/>
      </c>
      <c r="C12" s="3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2">
      <c r="A13" s="33" t="s">
        <v>18</v>
      </c>
      <c r="B13" s="36" t="str">
        <f>IF(ISERROR(#REF!),"",#REF!)</f>
        <v/>
      </c>
      <c r="C13" s="3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2">
      <c r="A14" s="33" t="s">
        <v>19</v>
      </c>
      <c r="B14" s="36" t="str">
        <f>IF(ISERROR(#REF!),"",#REF!)</f>
        <v/>
      </c>
      <c r="C14" s="3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2">
      <c r="A15" s="33" t="s">
        <v>20</v>
      </c>
      <c r="B15" s="36" t="str">
        <f>IF(ISERROR(#REF!),"",#REF!)</f>
        <v/>
      </c>
      <c r="C15" s="3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2">
      <c r="A16" s="33" t="s">
        <v>21</v>
      </c>
      <c r="B16" s="36" t="str">
        <f>IF(ISERROR(#REF!),"",#REF!)</f>
        <v/>
      </c>
      <c r="C16" s="3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2">
      <c r="A17" s="33" t="s">
        <v>22</v>
      </c>
      <c r="B17" s="36" t="str">
        <f>IF(ISERROR(#REF!),"",#REF!)</f>
        <v/>
      </c>
      <c r="C17" s="3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2">
      <c r="A18" s="33" t="s">
        <v>23</v>
      </c>
      <c r="B18" s="36" t="str">
        <f>IF(ISERROR(#REF!),"",#REF!)</f>
        <v/>
      </c>
      <c r="C18" s="3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2">
      <c r="A19" s="33" t="s">
        <v>24</v>
      </c>
      <c r="B19" s="36" t="str">
        <f>IF(ISERROR(#REF!),"",#REF!)</f>
        <v/>
      </c>
      <c r="C19" s="3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2">
      <c r="A20" s="33" t="s">
        <v>25</v>
      </c>
      <c r="B20" s="36" t="str">
        <f>IF(ISERROR(#REF!),"",#REF!)</f>
        <v/>
      </c>
      <c r="C20" s="3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2">
      <c r="A21" s="33" t="s">
        <v>26</v>
      </c>
      <c r="B21" s="36" t="str">
        <f>IF(ISERROR(#REF!),"",#REF!)</f>
        <v/>
      </c>
      <c r="C21" s="3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2">
      <c r="A22" s="33" t="s">
        <v>27</v>
      </c>
      <c r="B22" s="36" t="str">
        <f>IF(ISERROR(#REF!),"",#REF!)</f>
        <v/>
      </c>
      <c r="C22" s="3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2">
      <c r="A23" s="33" t="s">
        <v>28</v>
      </c>
      <c r="B23" s="36" t="str">
        <f>IF(ISERROR(#REF!),"",#REF!)</f>
        <v/>
      </c>
      <c r="C23" s="3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2">
      <c r="A24" s="33" t="s">
        <v>29</v>
      </c>
      <c r="B24" s="36" t="str">
        <f>IF(ISERROR(#REF!),"",#REF!)</f>
        <v/>
      </c>
      <c r="C24" s="3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2">
      <c r="A25" s="33" t="s">
        <v>30</v>
      </c>
      <c r="B25" s="36" t="str">
        <f>IF(ISERROR(#REF!),"",#REF!)</f>
        <v/>
      </c>
      <c r="C25" s="3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2">
      <c r="A26" s="33" t="s">
        <v>31</v>
      </c>
      <c r="B26" s="36" t="str">
        <f>IF(ISERROR(#REF!),"",#REF!)</f>
        <v/>
      </c>
      <c r="C26" s="3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2">
      <c r="A27" s="33" t="s">
        <v>32</v>
      </c>
      <c r="B27" s="36" t="str">
        <f>IF(ISERROR(#REF!),"",#REF!)</f>
        <v/>
      </c>
      <c r="C27" s="3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2">
      <c r="A28" s="33" t="s">
        <v>33</v>
      </c>
      <c r="B28" s="36" t="str">
        <f>IF(ISERROR(#REF!),"",#REF!)</f>
        <v/>
      </c>
      <c r="C28" s="3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2">
      <c r="A29" s="33" t="s">
        <v>34</v>
      </c>
      <c r="B29" s="36" t="str">
        <f>IF(ISERROR(#REF!),"",#REF!)</f>
        <v/>
      </c>
      <c r="C29" s="3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2">
      <c r="A30" s="33" t="s">
        <v>35</v>
      </c>
      <c r="B30" s="36" t="str">
        <f>IF(ISERROR(#REF!),"",#REF!)</f>
        <v/>
      </c>
      <c r="C30" s="3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2">
      <c r="A31" s="33" t="s">
        <v>36</v>
      </c>
      <c r="B31" s="36" t="str">
        <f>IF(ISERROR(#REF!),"",#REF!)</f>
        <v/>
      </c>
      <c r="C31" s="3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2">
      <c r="A32" s="33" t="s">
        <v>37</v>
      </c>
      <c r="B32" s="36" t="str">
        <f>IF(ISERROR(#REF!),"",#REF!)</f>
        <v/>
      </c>
      <c r="C32" s="3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2">
      <c r="A33" s="33" t="s">
        <v>38</v>
      </c>
      <c r="B33" s="36" t="str">
        <f>IF(ISERROR(#REF!),"",#REF!)</f>
        <v/>
      </c>
      <c r="C33" s="3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2">
      <c r="A34" s="33" t="s">
        <v>39</v>
      </c>
      <c r="B34" s="36" t="str">
        <f>IF(ISERROR(#REF!),"",#REF!)</f>
        <v/>
      </c>
      <c r="C34" s="3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2">
      <c r="A35" s="33" t="s">
        <v>40</v>
      </c>
      <c r="B35" s="36" t="str">
        <f>IF(ISERROR(#REF!),"",#REF!)</f>
        <v/>
      </c>
      <c r="C35" s="3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2">
      <c r="A36" s="33" t="s">
        <v>41</v>
      </c>
      <c r="B36" s="36" t="str">
        <f>IF(ISERROR(#REF!),"",#REF!)</f>
        <v/>
      </c>
      <c r="C36" s="3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2">
      <c r="A37" s="33" t="s">
        <v>42</v>
      </c>
      <c r="B37" s="36" t="str">
        <f>IF(ISERROR(#REF!),"",#REF!)</f>
        <v/>
      </c>
      <c r="C37" s="3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2">
      <c r="A38" s="33" t="s">
        <v>43</v>
      </c>
      <c r="B38" s="36" t="str">
        <f>IF(ISERROR(#REF!),"",#REF!)</f>
        <v/>
      </c>
      <c r="C38" s="3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2">
      <c r="A39" s="33" t="s">
        <v>44</v>
      </c>
      <c r="B39" s="36" t="str">
        <f>IF(ISERROR(#REF!),"",#REF!)</f>
        <v/>
      </c>
      <c r="C39" s="3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2">
      <c r="A40" s="33" t="s">
        <v>45</v>
      </c>
      <c r="B40" s="36" t="str">
        <f>IF(ISERROR(#REF!),"",#REF!)</f>
        <v/>
      </c>
      <c r="C40" s="3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2">
      <c r="A41" s="33" t="s">
        <v>46</v>
      </c>
      <c r="B41" s="36" t="str">
        <f>IF(ISERROR(#REF!),"",#REF!)</f>
        <v/>
      </c>
      <c r="C41" s="3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2">
      <c r="A42" s="33" t="s">
        <v>47</v>
      </c>
      <c r="B42" s="36" t="str">
        <f>IF(ISERROR(#REF!),"",#REF!)</f>
        <v/>
      </c>
      <c r="C42" s="3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2">
      <c r="A43" s="33" t="s">
        <v>48</v>
      </c>
      <c r="B43" s="36" t="str">
        <f>IF(ISERROR(#REF!),"",#REF!)</f>
        <v/>
      </c>
      <c r="C43" s="3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2">
      <c r="A44" s="33" t="s">
        <v>49</v>
      </c>
      <c r="B44" s="36" t="str">
        <f>IF(ISERROR(#REF!),"",#REF!)</f>
        <v/>
      </c>
      <c r="C44" s="3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2">
      <c r="A45" s="33" t="s">
        <v>50</v>
      </c>
      <c r="B45" s="36" t="str">
        <f>IF(ISERROR(#REF!),"",#REF!)</f>
        <v/>
      </c>
      <c r="C45" s="3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2">
      <c r="A46" s="33" t="s">
        <v>51</v>
      </c>
      <c r="B46" s="36" t="str">
        <f>IF(ISERROR(#REF!),"",#REF!)</f>
        <v/>
      </c>
      <c r="C46" s="3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2">
      <c r="A47" s="33" t="s">
        <v>52</v>
      </c>
      <c r="B47" s="36" t="str">
        <f>IF(ISERROR(#REF!),"",#REF!)</f>
        <v/>
      </c>
      <c r="C47" s="3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2">
      <c r="A48" s="33" t="s">
        <v>53</v>
      </c>
      <c r="B48" s="36" t="str">
        <f>IF(ISERROR(#REF!),"",#REF!)</f>
        <v/>
      </c>
      <c r="C48" s="3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2">
      <c r="A49" s="33" t="s">
        <v>54</v>
      </c>
      <c r="B49" s="36" t="str">
        <f>IF(ISERROR(#REF!),"",#REF!)</f>
        <v/>
      </c>
      <c r="C49" s="3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2">
      <c r="A50" s="33" t="s">
        <v>55</v>
      </c>
      <c r="B50" s="36" t="str">
        <f>IF(ISERROR(#REF!),"",#REF!)</f>
        <v/>
      </c>
      <c r="C50" s="3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2">
      <c r="A51" s="33" t="s">
        <v>56</v>
      </c>
      <c r="B51" s="36" t="str">
        <f>IF(ISERROR(#REF!),"",#REF!)</f>
        <v/>
      </c>
      <c r="C51" s="3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5">
      <c r="A52" s="34" t="s">
        <v>57</v>
      </c>
      <c r="B52" s="25" t="str">
        <f>IF(ISERROR(#REF!),"",#REF!)</f>
        <v/>
      </c>
      <c r="C52" s="27"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5">
      <c r="A53" s="35" t="s">
        <v>8</v>
      </c>
      <c r="B53" s="29">
        <f t="shared" ref="B53:C53" si="3">SUM(B6:B52)</f>
        <v>0</v>
      </c>
      <c r="C53" s="40">
        <f t="shared" si="3"/>
        <v>0</v>
      </c>
      <c r="D53" s="40">
        <f>SUM(D6:D52)</f>
        <v>0</v>
      </c>
      <c r="E53" s="78">
        <f t="shared" ref="E53:BA53" si="4">SUM(E6:E52)</f>
        <v>0</v>
      </c>
      <c r="F53" s="78">
        <f t="shared" si="4"/>
        <v>0</v>
      </c>
      <c r="G53" s="40">
        <f t="shared" si="4"/>
        <v>0</v>
      </c>
      <c r="H53" s="40">
        <f t="shared" si="4"/>
        <v>0</v>
      </c>
      <c r="I53" s="40">
        <f t="shared" si="4"/>
        <v>0</v>
      </c>
      <c r="J53" s="135">
        <f>SUM(J6:J52)</f>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5">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4">
        <f t="shared" si="4"/>
        <v>0</v>
      </c>
      <c r="AX53" s="134">
        <f t="shared" si="4"/>
        <v>0</v>
      </c>
      <c r="AY53" s="134">
        <f t="shared" si="4"/>
        <v>0</v>
      </c>
      <c r="AZ53" s="134">
        <f t="shared" si="4"/>
        <v>0</v>
      </c>
      <c r="BA53" s="41">
        <f t="shared" si="4"/>
        <v>0</v>
      </c>
    </row>
    <row r="54" spans="1:53" ht="18" customHeight="1" x14ac:dyDescent="0.2">
      <c r="A54" s="4" t="s">
        <v>58</v>
      </c>
    </row>
    <row r="55" spans="1:53" x14ac:dyDescent="0.2">
      <c r="A55" s="5" t="s">
        <v>94</v>
      </c>
    </row>
    <row r="56" spans="1:53" x14ac:dyDescent="0.2">
      <c r="A56" s="5" t="s">
        <v>77</v>
      </c>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328125" defaultRowHeight="13" x14ac:dyDescent="0.2"/>
  <cols>
    <col min="1" max="1" width="10.6328125" style="2" customWidth="1"/>
    <col min="2" max="3" width="12.453125" style="2" customWidth="1"/>
    <col min="4" max="4" width="12.453125" style="1" customWidth="1"/>
    <col min="5" max="6" width="12.453125" style="2" customWidth="1"/>
    <col min="7" max="9" width="12.453125" style="1" customWidth="1"/>
    <col min="10" max="13" width="15.6328125" style="1" customWidth="1"/>
    <col min="14" max="22" width="12.453125" style="1" customWidth="1"/>
    <col min="23" max="26" width="16.90625" style="1" customWidth="1"/>
    <col min="27" max="35" width="12.453125" style="1" customWidth="1"/>
    <col min="36" max="39" width="16.6328125" style="1" customWidth="1"/>
    <col min="40" max="48" width="12.453125" style="1" customWidth="1"/>
    <col min="49" max="52" width="17.90625" style="1" customWidth="1"/>
    <col min="53" max="53" width="12.453125" style="1" customWidth="1"/>
    <col min="54" max="16384" width="9.6328125" style="1"/>
  </cols>
  <sheetData>
    <row r="1" spans="1:53" x14ac:dyDescent="0.2">
      <c r="D1" s="350" t="s">
        <v>83</v>
      </c>
      <c r="E1" s="350"/>
      <c r="F1" s="350"/>
      <c r="G1" s="350"/>
      <c r="H1" s="350"/>
      <c r="I1" s="350"/>
      <c r="J1" s="350"/>
      <c r="K1" s="350"/>
      <c r="L1" s="350"/>
      <c r="M1" s="350"/>
      <c r="N1" s="350"/>
      <c r="O1" s="141"/>
      <c r="P1" s="141"/>
    </row>
    <row r="2" spans="1:53" ht="7.5" customHeight="1" thickBot="1" x14ac:dyDescent="0.25"/>
    <row r="3" spans="1:53" ht="21.75" customHeight="1" thickBot="1" x14ac:dyDescent="0.25">
      <c r="A3" s="387" t="s">
        <v>76</v>
      </c>
      <c r="B3" s="368" t="s">
        <v>62</v>
      </c>
      <c r="C3" s="369"/>
      <c r="D3" s="369"/>
      <c r="E3" s="369"/>
      <c r="F3" s="369"/>
      <c r="G3" s="369"/>
      <c r="H3" s="369"/>
      <c r="I3" s="369"/>
      <c r="J3" s="370"/>
      <c r="K3" s="370"/>
      <c r="L3" s="370"/>
      <c r="M3" s="370"/>
      <c r="N3" s="371"/>
      <c r="O3" s="368" t="s">
        <v>7</v>
      </c>
      <c r="P3" s="369"/>
      <c r="Q3" s="369"/>
      <c r="R3" s="369"/>
      <c r="S3" s="369"/>
      <c r="T3" s="369"/>
      <c r="U3" s="369"/>
      <c r="V3" s="369"/>
      <c r="W3" s="372"/>
      <c r="X3" s="372"/>
      <c r="Y3" s="372"/>
      <c r="Z3" s="372"/>
      <c r="AA3" s="371"/>
      <c r="AB3" s="368" t="s">
        <v>63</v>
      </c>
      <c r="AC3" s="369"/>
      <c r="AD3" s="369"/>
      <c r="AE3" s="369"/>
      <c r="AF3" s="369"/>
      <c r="AG3" s="369"/>
      <c r="AH3" s="369"/>
      <c r="AI3" s="369"/>
      <c r="AJ3" s="372"/>
      <c r="AK3" s="372"/>
      <c r="AL3" s="372"/>
      <c r="AM3" s="372"/>
      <c r="AN3" s="371"/>
      <c r="AO3" s="380" t="s">
        <v>71</v>
      </c>
      <c r="AP3" s="369"/>
      <c r="AQ3" s="369"/>
      <c r="AR3" s="369"/>
      <c r="AS3" s="369"/>
      <c r="AT3" s="369"/>
      <c r="AU3" s="369"/>
      <c r="AV3" s="369"/>
      <c r="AW3" s="370"/>
      <c r="AX3" s="370"/>
      <c r="AY3" s="370"/>
      <c r="AZ3" s="370"/>
      <c r="BA3" s="371"/>
    </row>
    <row r="4" spans="1:53" s="2" customFormat="1" ht="41.25" customHeight="1" x14ac:dyDescent="0.2">
      <c r="A4" s="388"/>
      <c r="B4" s="377" t="s">
        <v>60</v>
      </c>
      <c r="C4" s="378"/>
      <c r="D4" s="378"/>
      <c r="E4" s="378" t="s">
        <v>61</v>
      </c>
      <c r="F4" s="378"/>
      <c r="G4" s="378"/>
      <c r="H4" s="353" t="s">
        <v>72</v>
      </c>
      <c r="I4" s="381" t="s">
        <v>73</v>
      </c>
      <c r="J4" s="384" t="s">
        <v>74</v>
      </c>
      <c r="K4" s="385"/>
      <c r="L4" s="385"/>
      <c r="M4" s="386"/>
      <c r="N4" s="375" t="s">
        <v>75</v>
      </c>
      <c r="O4" s="377" t="s">
        <v>60</v>
      </c>
      <c r="P4" s="378"/>
      <c r="Q4" s="378"/>
      <c r="R4" s="378" t="s">
        <v>61</v>
      </c>
      <c r="S4" s="378"/>
      <c r="T4" s="378"/>
      <c r="U4" s="353" t="s">
        <v>72</v>
      </c>
      <c r="V4" s="353" t="s">
        <v>73</v>
      </c>
      <c r="W4" s="384" t="s">
        <v>74</v>
      </c>
      <c r="X4" s="385"/>
      <c r="Y4" s="385"/>
      <c r="Z4" s="386"/>
      <c r="AA4" s="355" t="s">
        <v>75</v>
      </c>
      <c r="AB4" s="377" t="s">
        <v>60</v>
      </c>
      <c r="AC4" s="378"/>
      <c r="AD4" s="378"/>
      <c r="AE4" s="378" t="s">
        <v>61</v>
      </c>
      <c r="AF4" s="378"/>
      <c r="AG4" s="378"/>
      <c r="AH4" s="353" t="s">
        <v>72</v>
      </c>
      <c r="AI4" s="353" t="s">
        <v>73</v>
      </c>
      <c r="AJ4" s="384" t="s">
        <v>74</v>
      </c>
      <c r="AK4" s="385"/>
      <c r="AL4" s="385"/>
      <c r="AM4" s="386"/>
      <c r="AN4" s="355" t="s">
        <v>75</v>
      </c>
      <c r="AO4" s="383" t="s">
        <v>60</v>
      </c>
      <c r="AP4" s="378"/>
      <c r="AQ4" s="378"/>
      <c r="AR4" s="378" t="s">
        <v>61</v>
      </c>
      <c r="AS4" s="378"/>
      <c r="AT4" s="378"/>
      <c r="AU4" s="353" t="s">
        <v>72</v>
      </c>
      <c r="AV4" s="353" t="s">
        <v>73</v>
      </c>
      <c r="AW4" s="384" t="s">
        <v>74</v>
      </c>
      <c r="AX4" s="385"/>
      <c r="AY4" s="385"/>
      <c r="AZ4" s="386"/>
      <c r="BA4" s="375" t="s">
        <v>75</v>
      </c>
    </row>
    <row r="5" spans="1:53" s="2" customFormat="1" ht="41.25" customHeight="1" thickBot="1" x14ac:dyDescent="0.25">
      <c r="A5" s="389"/>
      <c r="B5" s="74" t="s">
        <v>100</v>
      </c>
      <c r="C5" s="75" t="s">
        <v>101</v>
      </c>
      <c r="D5" s="76" t="s">
        <v>102</v>
      </c>
      <c r="E5" s="75" t="s">
        <v>100</v>
      </c>
      <c r="F5" s="75" t="s">
        <v>101</v>
      </c>
      <c r="G5" s="76" t="s">
        <v>102</v>
      </c>
      <c r="H5" s="373"/>
      <c r="I5" s="382"/>
      <c r="J5" s="136" t="s">
        <v>103</v>
      </c>
      <c r="K5" s="129" t="s">
        <v>104</v>
      </c>
      <c r="L5" s="129" t="s">
        <v>105</v>
      </c>
      <c r="M5" s="137" t="s">
        <v>102</v>
      </c>
      <c r="N5" s="376"/>
      <c r="O5" s="74" t="s">
        <v>100</v>
      </c>
      <c r="P5" s="75" t="s">
        <v>101</v>
      </c>
      <c r="Q5" s="76" t="s">
        <v>102</v>
      </c>
      <c r="R5" s="75" t="s">
        <v>100</v>
      </c>
      <c r="S5" s="75" t="s">
        <v>101</v>
      </c>
      <c r="T5" s="76" t="s">
        <v>102</v>
      </c>
      <c r="U5" s="373"/>
      <c r="V5" s="373"/>
      <c r="W5" s="136" t="s">
        <v>103</v>
      </c>
      <c r="X5" s="129" t="s">
        <v>104</v>
      </c>
      <c r="Y5" s="129" t="s">
        <v>105</v>
      </c>
      <c r="Z5" s="137" t="s">
        <v>102</v>
      </c>
      <c r="AA5" s="379"/>
      <c r="AB5" s="74" t="s">
        <v>100</v>
      </c>
      <c r="AC5" s="75" t="s">
        <v>101</v>
      </c>
      <c r="AD5" s="76" t="s">
        <v>102</v>
      </c>
      <c r="AE5" s="75" t="s">
        <v>100</v>
      </c>
      <c r="AF5" s="75" t="s">
        <v>101</v>
      </c>
      <c r="AG5" s="76" t="s">
        <v>102</v>
      </c>
      <c r="AH5" s="373"/>
      <c r="AI5" s="373"/>
      <c r="AJ5" s="136" t="s">
        <v>103</v>
      </c>
      <c r="AK5" s="129" t="s">
        <v>104</v>
      </c>
      <c r="AL5" s="129" t="s">
        <v>105</v>
      </c>
      <c r="AM5" s="137" t="s">
        <v>102</v>
      </c>
      <c r="AN5" s="379"/>
      <c r="AO5" s="77" t="s">
        <v>100</v>
      </c>
      <c r="AP5" s="75" t="s">
        <v>101</v>
      </c>
      <c r="AQ5" s="76" t="s">
        <v>102</v>
      </c>
      <c r="AR5" s="75" t="s">
        <v>100</v>
      </c>
      <c r="AS5" s="75" t="s">
        <v>101</v>
      </c>
      <c r="AT5" s="76" t="s">
        <v>102</v>
      </c>
      <c r="AU5" s="373"/>
      <c r="AV5" s="373"/>
      <c r="AW5" s="136" t="s">
        <v>103</v>
      </c>
      <c r="AX5" s="129" t="s">
        <v>104</v>
      </c>
      <c r="AY5" s="129" t="s">
        <v>105</v>
      </c>
      <c r="AZ5" s="137" t="s">
        <v>102</v>
      </c>
      <c r="BA5" s="376"/>
    </row>
    <row r="6" spans="1:53" ht="18" customHeight="1" x14ac:dyDescent="0.2">
      <c r="A6" s="32" t="s">
        <v>11</v>
      </c>
      <c r="B6" s="104" t="str">
        <f>IF(ISERROR(#REF!),"",#REF!)</f>
        <v/>
      </c>
      <c r="C6" s="105" t="str">
        <f>IF(ISERROR(#REF!),"",#REF!)</f>
        <v/>
      </c>
      <c r="D6" s="24" t="str">
        <f>IF(ISERROR(#REF!),"",#REF!)</f>
        <v/>
      </c>
      <c r="E6" s="73" t="str">
        <f>IF(ISERROR(#REF!),"",#REF!)</f>
        <v/>
      </c>
      <c r="F6" s="73" t="str">
        <f>IF(ISERROR(#REF!),"",#REF!)</f>
        <v/>
      </c>
      <c r="G6" s="24" t="str">
        <f>IF(ISERROR(#REF!),"",#REF!)</f>
        <v/>
      </c>
      <c r="H6" s="24" t="str">
        <f>IF(ISERROR(#REF!),"",#REF!)</f>
        <v/>
      </c>
      <c r="I6" s="24" t="str">
        <f>IF(ISERROR(#REF!),"",#REF!)</f>
        <v/>
      </c>
      <c r="J6" s="131" t="str">
        <f>IF(ISERROR(#REF!),"",#REF!)</f>
        <v/>
      </c>
      <c r="K6" s="131" t="str">
        <f>IF(ISERROR(#REF!),"",#REF!)</f>
        <v/>
      </c>
      <c r="L6" s="131" t="str">
        <f>IF(ISERROR(#REF!),"",#REF!)</f>
        <v/>
      </c>
      <c r="M6" s="131" t="str">
        <f>IF(ISERROR(#REF!+#REF!+#REF!),"",#REF!+#REF!+#REF!)</f>
        <v/>
      </c>
      <c r="N6" s="72" t="str">
        <f>IF(ISERROR(#REF!),"",#REF!)</f>
        <v/>
      </c>
      <c r="O6" s="67" t="str">
        <f>IF(ISERROR(#REF!),"",#REF!)</f>
        <v/>
      </c>
      <c r="P6" s="24" t="str">
        <f>IF(ISERROR(#REF!),"",#REF!)</f>
        <v/>
      </c>
      <c r="Q6" s="24" t="str">
        <f>IF(ISERROR(#REF!),"",#REF!)</f>
        <v/>
      </c>
      <c r="R6" s="24" t="str">
        <f>IF(ISERROR(#REF!),"",#REF!)</f>
        <v/>
      </c>
      <c r="S6" s="24" t="str">
        <f>IF(ISERROR(#REF!),"",#REF!)</f>
        <v/>
      </c>
      <c r="T6" s="24" t="str">
        <f>IF(ISERROR(#REF!),"",#REF!)</f>
        <v/>
      </c>
      <c r="U6" s="24" t="str">
        <f>IF(ISERROR(#REF!),"",#REF!)</f>
        <v/>
      </c>
      <c r="V6" s="24" t="str">
        <f>IF(ISERROR(#REF!),"",#REF!)</f>
        <v/>
      </c>
      <c r="W6" s="131" t="str">
        <f>IF(ISERROR(#REF!),"",#REF!)</f>
        <v/>
      </c>
      <c r="X6" s="131" t="str">
        <f>IF(ISERROR(#REF!),"",#REF!)</f>
        <v/>
      </c>
      <c r="Y6" s="131" t="str">
        <f>IF(ISERROR(#REF!),"",#REF!)</f>
        <v/>
      </c>
      <c r="Z6" s="131" t="str">
        <f>IF(ISERROR(#REF!+#REF!+#REF!),"",#REF!+#REF!+#REF!)</f>
        <v/>
      </c>
      <c r="AA6" s="72" t="str">
        <f>IF(ISERROR(#REF!),"",#REF!)</f>
        <v/>
      </c>
      <c r="AB6" s="67" t="str">
        <f>IF(ISERROR(#REF!),"",#REF!)</f>
        <v/>
      </c>
      <c r="AC6" s="24" t="str">
        <f>IF(ISERROR(#REF!),"",#REF!)</f>
        <v/>
      </c>
      <c r="AD6" s="24" t="str">
        <f>IF(ISERROR(#REF!),"",#REF!)</f>
        <v/>
      </c>
      <c r="AE6" s="24" t="str">
        <f>IF(ISERROR(#REF!),"",#REF!)</f>
        <v/>
      </c>
      <c r="AF6" s="24" t="str">
        <f>IF(ISERROR(#REF!),"",#REF!)</f>
        <v/>
      </c>
      <c r="AG6" s="24" t="str">
        <f>IF(ISERROR(#REF!),"",#REF!)</f>
        <v/>
      </c>
      <c r="AH6" s="24" t="str">
        <f>IF(ISERROR(#REF!),"",#REF!)</f>
        <v/>
      </c>
      <c r="AI6" s="24" t="str">
        <f>IF(ISERROR(#REF!),"",#REF!)</f>
        <v/>
      </c>
      <c r="AJ6" s="131" t="str">
        <f>IF(ISERROR(#REF!),"",#REF!)</f>
        <v/>
      </c>
      <c r="AK6" s="131" t="str">
        <f>IF(ISERROR(#REF!),"",#REF!)</f>
        <v/>
      </c>
      <c r="AL6" s="131" t="str">
        <f>IF(ISERROR(#REF!),"",#REF!)</f>
        <v/>
      </c>
      <c r="AM6" s="131" t="str">
        <f>IF(ISERROR(#REF!+#REF!+#REF!),"",#REF!+#REF!+#REF!)</f>
        <v/>
      </c>
      <c r="AN6" s="72" t="str">
        <f>IF(ISERROR(#REF!),"",#REF!)</f>
        <v/>
      </c>
      <c r="AO6" s="23">
        <f t="shared" ref="AO6:BA25" si="0">IF(SUM(B6,O6,AB6)="","",SUM(B6,O6,AB6))</f>
        <v>0</v>
      </c>
      <c r="AP6" s="24">
        <f t="shared" si="0"/>
        <v>0</v>
      </c>
      <c r="AQ6" s="24">
        <f t="shared" si="0"/>
        <v>0</v>
      </c>
      <c r="AR6" s="24">
        <f t="shared" si="0"/>
        <v>0</v>
      </c>
      <c r="AS6" s="24">
        <f t="shared" si="0"/>
        <v>0</v>
      </c>
      <c r="AT6" s="24">
        <f t="shared" si="0"/>
        <v>0</v>
      </c>
      <c r="AU6" s="24">
        <f t="shared" si="0"/>
        <v>0</v>
      </c>
      <c r="AV6" s="24">
        <f t="shared" si="0"/>
        <v>0</v>
      </c>
      <c r="AW6" s="131">
        <f t="shared" si="0"/>
        <v>0</v>
      </c>
      <c r="AX6" s="131">
        <f t="shared" si="0"/>
        <v>0</v>
      </c>
      <c r="AY6" s="131">
        <f t="shared" si="0"/>
        <v>0</v>
      </c>
      <c r="AZ6" s="131">
        <f t="shared" si="0"/>
        <v>0</v>
      </c>
      <c r="BA6" s="72">
        <f t="shared" si="0"/>
        <v>0</v>
      </c>
    </row>
    <row r="7" spans="1:53" ht="18" customHeight="1" x14ac:dyDescent="0.2">
      <c r="A7" s="33" t="s">
        <v>12</v>
      </c>
      <c r="B7" s="106" t="str">
        <f>IF(ISERROR(#REF!),"",#REF!)</f>
        <v/>
      </c>
      <c r="C7" s="107" t="str">
        <f>IF(ISERROR(#REF!),"",#REF!)</f>
        <v/>
      </c>
      <c r="D7" s="37" t="str">
        <f>IF(ISERROR(#REF!),"",#REF!)</f>
        <v/>
      </c>
      <c r="E7" s="71" t="str">
        <f>IF(ISERROR(#REF!),"",#REF!)</f>
        <v/>
      </c>
      <c r="F7" s="71" t="str">
        <f>IF(ISERROR(#REF!),"",#REF!)</f>
        <v/>
      </c>
      <c r="G7" s="37" t="str">
        <f>IF(ISERROR(#REF!),"",#REF!)</f>
        <v/>
      </c>
      <c r="H7" s="37" t="str">
        <f>IF(ISERROR(#REF!),"",#REF!)</f>
        <v/>
      </c>
      <c r="I7" s="37" t="str">
        <f>IF(ISERROR(#REF!),"",#REF!)</f>
        <v/>
      </c>
      <c r="J7" s="132" t="str">
        <f>IF(ISERROR(#REF!),"",#REF!)</f>
        <v/>
      </c>
      <c r="K7" s="132" t="str">
        <f>IF(ISERROR(#REF!),"",#REF!)</f>
        <v/>
      </c>
      <c r="L7" s="132" t="str">
        <f>IF(ISERROR(#REF!),"",#REF!)</f>
        <v/>
      </c>
      <c r="M7" s="132" t="str">
        <f>IF(ISERROR(#REF!+#REF!+#REF!),"",#REF!+#REF!+#REF!)</f>
        <v/>
      </c>
      <c r="N7" s="38" t="str">
        <f>IF(ISERROR(#REF!),"",#REF!)</f>
        <v/>
      </c>
      <c r="O7" s="36" t="str">
        <f>IF(ISERROR(#REF!),"",#REF!)</f>
        <v/>
      </c>
      <c r="P7" s="37" t="str">
        <f>IF(ISERROR(#REF!),"",#REF!)</f>
        <v/>
      </c>
      <c r="Q7" s="37" t="str">
        <f>IF(ISERROR(#REF!),"",#REF!)</f>
        <v/>
      </c>
      <c r="R7" s="37" t="str">
        <f>IF(ISERROR(#REF!),"",#REF!)</f>
        <v/>
      </c>
      <c r="S7" s="37" t="str">
        <f>IF(ISERROR(#REF!),"",#REF!)</f>
        <v/>
      </c>
      <c r="T7" s="37" t="str">
        <f>IF(ISERROR(#REF!),"",#REF!)</f>
        <v/>
      </c>
      <c r="U7" s="37" t="str">
        <f>IF(ISERROR(#REF!),"",#REF!)</f>
        <v/>
      </c>
      <c r="V7" s="37" t="str">
        <f>IF(ISERROR(#REF!),"",#REF!)</f>
        <v/>
      </c>
      <c r="W7" s="132" t="str">
        <f>IF(ISERROR(#REF!),"",#REF!)</f>
        <v/>
      </c>
      <c r="X7" s="132" t="str">
        <f>IF(ISERROR(#REF!),"",#REF!)</f>
        <v/>
      </c>
      <c r="Y7" s="132" t="str">
        <f>IF(ISERROR(#REF!),"",#REF!)</f>
        <v/>
      </c>
      <c r="Z7" s="132" t="str">
        <f>IF(ISERROR(#REF!+#REF!+#REF!),"",#REF!+#REF!+#REF!)</f>
        <v/>
      </c>
      <c r="AA7" s="38" t="str">
        <f>IF(ISERROR(#REF!),"",#REF!)</f>
        <v/>
      </c>
      <c r="AB7" s="36" t="str">
        <f>IF(ISERROR(#REF!),"",#REF!)</f>
        <v/>
      </c>
      <c r="AC7" s="37" t="str">
        <f>IF(ISERROR(#REF!),"",#REF!)</f>
        <v/>
      </c>
      <c r="AD7" s="37" t="str">
        <f>IF(ISERROR(#REF!),"",#REF!)</f>
        <v/>
      </c>
      <c r="AE7" s="37" t="str">
        <f>IF(ISERROR(#REF!),"",#REF!)</f>
        <v/>
      </c>
      <c r="AF7" s="37" t="str">
        <f>IF(ISERROR(#REF!),"",#REF!)</f>
        <v/>
      </c>
      <c r="AG7" s="37" t="str">
        <f>IF(ISERROR(#REF!),"",#REF!)</f>
        <v/>
      </c>
      <c r="AH7" s="37" t="str">
        <f>IF(ISERROR(#REF!),"",#REF!)</f>
        <v/>
      </c>
      <c r="AI7" s="37" t="str">
        <f>IF(ISERROR(#REF!),"",#REF!)</f>
        <v/>
      </c>
      <c r="AJ7" s="132" t="str">
        <f>IF(ISERROR(#REF!),"",#REF!)</f>
        <v/>
      </c>
      <c r="AK7" s="132" t="str">
        <f>IF(ISERROR(#REF!),"",#REF!)</f>
        <v/>
      </c>
      <c r="AL7" s="132" t="str">
        <f>IF(ISERROR(#REF!),"",#REF!)</f>
        <v/>
      </c>
      <c r="AM7" s="132" t="str">
        <f>IF(ISERROR(#REF!+#REF!+#REF!),"",#REF!+#REF!+#REF!)</f>
        <v/>
      </c>
      <c r="AN7" s="38" t="str">
        <f>IF(ISERROR(#REF!),"",#REF!)</f>
        <v/>
      </c>
      <c r="AO7" s="39">
        <f t="shared" si="0"/>
        <v>0</v>
      </c>
      <c r="AP7" s="37">
        <f t="shared" si="0"/>
        <v>0</v>
      </c>
      <c r="AQ7" s="37">
        <f t="shared" si="0"/>
        <v>0</v>
      </c>
      <c r="AR7" s="37">
        <f t="shared" si="0"/>
        <v>0</v>
      </c>
      <c r="AS7" s="37">
        <f t="shared" si="0"/>
        <v>0</v>
      </c>
      <c r="AT7" s="37">
        <f t="shared" si="0"/>
        <v>0</v>
      </c>
      <c r="AU7" s="37">
        <f t="shared" si="0"/>
        <v>0</v>
      </c>
      <c r="AV7" s="37">
        <f t="shared" si="0"/>
        <v>0</v>
      </c>
      <c r="AW7" s="132">
        <f t="shared" si="0"/>
        <v>0</v>
      </c>
      <c r="AX7" s="132">
        <f t="shared" si="0"/>
        <v>0</v>
      </c>
      <c r="AY7" s="132">
        <f t="shared" si="0"/>
        <v>0</v>
      </c>
      <c r="AZ7" s="132">
        <f t="shared" si="0"/>
        <v>0</v>
      </c>
      <c r="BA7" s="38">
        <f t="shared" si="0"/>
        <v>0</v>
      </c>
    </row>
    <row r="8" spans="1:53" ht="18" customHeight="1" x14ac:dyDescent="0.2">
      <c r="A8" s="33" t="s">
        <v>13</v>
      </c>
      <c r="B8" s="106" t="str">
        <f>IF(ISERROR(#REF!),"",#REF!)</f>
        <v/>
      </c>
      <c r="C8" s="107" t="str">
        <f>IF(ISERROR(#REF!),"",#REF!)</f>
        <v/>
      </c>
      <c r="D8" s="37" t="str">
        <f>IF(ISERROR(#REF!),"",#REF!)</f>
        <v/>
      </c>
      <c r="E8" s="71" t="str">
        <f>IF(ISERROR(#REF!),"",#REF!)</f>
        <v/>
      </c>
      <c r="F8" s="71" t="str">
        <f>IF(ISERROR(#REF!),"",#REF!)</f>
        <v/>
      </c>
      <c r="G8" s="37" t="str">
        <f>IF(ISERROR(#REF!),"",#REF!)</f>
        <v/>
      </c>
      <c r="H8" s="37" t="str">
        <f>IF(ISERROR(#REF!),"",#REF!)</f>
        <v/>
      </c>
      <c r="I8" s="37" t="str">
        <f>IF(ISERROR(#REF!),"",#REF!)</f>
        <v/>
      </c>
      <c r="J8" s="132" t="str">
        <f>IF(ISERROR(#REF!),"",#REF!)</f>
        <v/>
      </c>
      <c r="K8" s="132" t="str">
        <f>IF(ISERROR(#REF!),"",#REF!)</f>
        <v/>
      </c>
      <c r="L8" s="132" t="str">
        <f>IF(ISERROR(#REF!),"",#REF!)</f>
        <v/>
      </c>
      <c r="M8" s="132" t="str">
        <f>IF(ISERROR(#REF!+#REF!+#REF!),"",#REF!+#REF!+#REF!)</f>
        <v/>
      </c>
      <c r="N8" s="38" t="str">
        <f>IF(ISERROR(#REF!),"",#REF!)</f>
        <v/>
      </c>
      <c r="O8" s="36" t="str">
        <f>IF(ISERROR(#REF!),"",#REF!)</f>
        <v/>
      </c>
      <c r="P8" s="37" t="str">
        <f>IF(ISERROR(#REF!),"",#REF!)</f>
        <v/>
      </c>
      <c r="Q8" s="37" t="str">
        <f>IF(ISERROR(#REF!),"",#REF!)</f>
        <v/>
      </c>
      <c r="R8" s="37" t="str">
        <f>IF(ISERROR(#REF!),"",#REF!)</f>
        <v/>
      </c>
      <c r="S8" s="37" t="str">
        <f>IF(ISERROR(#REF!),"",#REF!)</f>
        <v/>
      </c>
      <c r="T8" s="37" t="str">
        <f>IF(ISERROR(#REF!),"",#REF!)</f>
        <v/>
      </c>
      <c r="U8" s="37" t="str">
        <f>IF(ISERROR(#REF!),"",#REF!)</f>
        <v/>
      </c>
      <c r="V8" s="37" t="str">
        <f>IF(ISERROR(#REF!),"",#REF!)</f>
        <v/>
      </c>
      <c r="W8" s="132" t="str">
        <f>IF(ISERROR(#REF!),"",#REF!)</f>
        <v/>
      </c>
      <c r="X8" s="132" t="str">
        <f>IF(ISERROR(#REF!),"",#REF!)</f>
        <v/>
      </c>
      <c r="Y8" s="132" t="str">
        <f>IF(ISERROR(#REF!),"",#REF!)</f>
        <v/>
      </c>
      <c r="Z8" s="132" t="str">
        <f>IF(ISERROR(#REF!+#REF!+#REF!),"",#REF!+#REF!+#REF!)</f>
        <v/>
      </c>
      <c r="AA8" s="38" t="str">
        <f>IF(ISERROR(#REF!),"",#REF!)</f>
        <v/>
      </c>
      <c r="AB8" s="36" t="str">
        <f>IF(ISERROR(#REF!),"",#REF!)</f>
        <v/>
      </c>
      <c r="AC8" s="37" t="str">
        <f>IF(ISERROR(#REF!),"",#REF!)</f>
        <v/>
      </c>
      <c r="AD8" s="37" t="str">
        <f>IF(ISERROR(#REF!),"",#REF!)</f>
        <v/>
      </c>
      <c r="AE8" s="37" t="str">
        <f>IF(ISERROR(#REF!),"",#REF!)</f>
        <v/>
      </c>
      <c r="AF8" s="37" t="str">
        <f>IF(ISERROR(#REF!),"",#REF!)</f>
        <v/>
      </c>
      <c r="AG8" s="37" t="str">
        <f>IF(ISERROR(#REF!),"",#REF!)</f>
        <v/>
      </c>
      <c r="AH8" s="37" t="str">
        <f>IF(ISERROR(#REF!),"",#REF!)</f>
        <v/>
      </c>
      <c r="AI8" s="37" t="str">
        <f>IF(ISERROR(#REF!),"",#REF!)</f>
        <v/>
      </c>
      <c r="AJ8" s="132" t="str">
        <f>IF(ISERROR(#REF!),"",#REF!)</f>
        <v/>
      </c>
      <c r="AK8" s="132" t="str">
        <f>IF(ISERROR(#REF!),"",#REF!)</f>
        <v/>
      </c>
      <c r="AL8" s="132" t="str">
        <f>IF(ISERROR(#REF!),"",#REF!)</f>
        <v/>
      </c>
      <c r="AM8" s="132" t="str">
        <f>IF(ISERROR(#REF!+#REF!+#REF!),"",#REF!+#REF!+#REF!)</f>
        <v/>
      </c>
      <c r="AN8" s="38" t="str">
        <f>IF(ISERROR(#REF!),"",#REF!)</f>
        <v/>
      </c>
      <c r="AO8" s="39">
        <f t="shared" si="0"/>
        <v>0</v>
      </c>
      <c r="AP8" s="37">
        <f t="shared" si="0"/>
        <v>0</v>
      </c>
      <c r="AQ8" s="37">
        <f t="shared" si="0"/>
        <v>0</v>
      </c>
      <c r="AR8" s="37">
        <f t="shared" si="0"/>
        <v>0</v>
      </c>
      <c r="AS8" s="37">
        <f t="shared" si="0"/>
        <v>0</v>
      </c>
      <c r="AT8" s="37">
        <f t="shared" si="0"/>
        <v>0</v>
      </c>
      <c r="AU8" s="37">
        <f t="shared" si="0"/>
        <v>0</v>
      </c>
      <c r="AV8" s="37">
        <f t="shared" si="0"/>
        <v>0</v>
      </c>
      <c r="AW8" s="132">
        <f t="shared" si="0"/>
        <v>0</v>
      </c>
      <c r="AX8" s="132">
        <f t="shared" si="0"/>
        <v>0</v>
      </c>
      <c r="AY8" s="132">
        <f t="shared" si="0"/>
        <v>0</v>
      </c>
      <c r="AZ8" s="132">
        <f t="shared" si="0"/>
        <v>0</v>
      </c>
      <c r="BA8" s="38">
        <f t="shared" si="0"/>
        <v>0</v>
      </c>
    </row>
    <row r="9" spans="1:53" ht="18" customHeight="1" x14ac:dyDescent="0.2">
      <c r="A9" s="33" t="s">
        <v>14</v>
      </c>
      <c r="B9" s="106" t="str">
        <f>IF(ISERROR(#REF!),"",#REF!)</f>
        <v/>
      </c>
      <c r="C9" s="107" t="str">
        <f>IF(ISERROR(#REF!),"",#REF!)</f>
        <v/>
      </c>
      <c r="D9" s="37" t="str">
        <f>IF(ISERROR(#REF!),"",#REF!)</f>
        <v/>
      </c>
      <c r="E9" s="71" t="str">
        <f>IF(ISERROR(#REF!),"",#REF!)</f>
        <v/>
      </c>
      <c r="F9" s="71" t="str">
        <f>IF(ISERROR(#REF!),"",#REF!)</f>
        <v/>
      </c>
      <c r="G9" s="37" t="str">
        <f>IF(ISERROR(#REF!),"",#REF!)</f>
        <v/>
      </c>
      <c r="H9" s="37" t="str">
        <f>IF(ISERROR(#REF!),"",#REF!)</f>
        <v/>
      </c>
      <c r="I9" s="37" t="str">
        <f>IF(ISERROR(#REF!),"",#REF!)</f>
        <v/>
      </c>
      <c r="J9" s="132" t="str">
        <f>IF(ISERROR(#REF!),"",#REF!)</f>
        <v/>
      </c>
      <c r="K9" s="132" t="str">
        <f>IF(ISERROR(#REF!),"",#REF!)</f>
        <v/>
      </c>
      <c r="L9" s="132" t="str">
        <f>IF(ISERROR(#REF!),"",#REF!)</f>
        <v/>
      </c>
      <c r="M9" s="132" t="str">
        <f>IF(ISERROR(#REF!+#REF!+#REF!),"",#REF!+#REF!+#REF!)</f>
        <v/>
      </c>
      <c r="N9" s="38" t="str">
        <f>IF(ISERROR(#REF!),"",#REF!)</f>
        <v/>
      </c>
      <c r="O9" s="36" t="str">
        <f>IF(ISERROR(#REF!),"",#REF!)</f>
        <v/>
      </c>
      <c r="P9" s="37" t="str">
        <f>IF(ISERROR(#REF!),"",#REF!)</f>
        <v/>
      </c>
      <c r="Q9" s="37" t="str">
        <f>IF(ISERROR(#REF!),"",#REF!)</f>
        <v/>
      </c>
      <c r="R9" s="37" t="str">
        <f>IF(ISERROR(#REF!),"",#REF!)</f>
        <v/>
      </c>
      <c r="S9" s="37" t="str">
        <f>IF(ISERROR(#REF!),"",#REF!)</f>
        <v/>
      </c>
      <c r="T9" s="37" t="str">
        <f>IF(ISERROR(#REF!),"",#REF!)</f>
        <v/>
      </c>
      <c r="U9" s="37" t="str">
        <f>IF(ISERROR(#REF!),"",#REF!)</f>
        <v/>
      </c>
      <c r="V9" s="37" t="str">
        <f>IF(ISERROR(#REF!),"",#REF!)</f>
        <v/>
      </c>
      <c r="W9" s="132" t="str">
        <f>IF(ISERROR(#REF!),"",#REF!)</f>
        <v/>
      </c>
      <c r="X9" s="132" t="str">
        <f>IF(ISERROR(#REF!),"",#REF!)</f>
        <v/>
      </c>
      <c r="Y9" s="132" t="str">
        <f>IF(ISERROR(#REF!),"",#REF!)</f>
        <v/>
      </c>
      <c r="Z9" s="132" t="str">
        <f>IF(ISERROR(#REF!+#REF!+#REF!),"",#REF!+#REF!+#REF!)</f>
        <v/>
      </c>
      <c r="AA9" s="38" t="str">
        <f>IF(ISERROR(#REF!),"",#REF!)</f>
        <v/>
      </c>
      <c r="AB9" s="36" t="str">
        <f>IF(ISERROR(#REF!),"",#REF!)</f>
        <v/>
      </c>
      <c r="AC9" s="37" t="str">
        <f>IF(ISERROR(#REF!),"",#REF!)</f>
        <v/>
      </c>
      <c r="AD9" s="37" t="str">
        <f>IF(ISERROR(#REF!),"",#REF!)</f>
        <v/>
      </c>
      <c r="AE9" s="37" t="str">
        <f>IF(ISERROR(#REF!),"",#REF!)</f>
        <v/>
      </c>
      <c r="AF9" s="37" t="str">
        <f>IF(ISERROR(#REF!),"",#REF!)</f>
        <v/>
      </c>
      <c r="AG9" s="37" t="str">
        <f>IF(ISERROR(#REF!),"",#REF!)</f>
        <v/>
      </c>
      <c r="AH9" s="37" t="str">
        <f>IF(ISERROR(#REF!),"",#REF!)</f>
        <v/>
      </c>
      <c r="AI9" s="37" t="str">
        <f>IF(ISERROR(#REF!),"",#REF!)</f>
        <v/>
      </c>
      <c r="AJ9" s="132" t="str">
        <f>IF(ISERROR(#REF!),"",#REF!)</f>
        <v/>
      </c>
      <c r="AK9" s="132" t="str">
        <f>IF(ISERROR(#REF!),"",#REF!)</f>
        <v/>
      </c>
      <c r="AL9" s="132" t="str">
        <f>IF(ISERROR(#REF!),"",#REF!)</f>
        <v/>
      </c>
      <c r="AM9" s="132" t="str">
        <f>IF(ISERROR(#REF!+#REF!+#REF!),"",#REF!+#REF!+#REF!)</f>
        <v/>
      </c>
      <c r="AN9" s="38" t="str">
        <f>IF(ISERROR(#REF!),"",#REF!)</f>
        <v/>
      </c>
      <c r="AO9" s="39">
        <f t="shared" si="0"/>
        <v>0</v>
      </c>
      <c r="AP9" s="37">
        <f t="shared" si="0"/>
        <v>0</v>
      </c>
      <c r="AQ9" s="37">
        <f t="shared" si="0"/>
        <v>0</v>
      </c>
      <c r="AR9" s="37">
        <f t="shared" si="0"/>
        <v>0</v>
      </c>
      <c r="AS9" s="37">
        <f t="shared" si="0"/>
        <v>0</v>
      </c>
      <c r="AT9" s="37">
        <f t="shared" si="0"/>
        <v>0</v>
      </c>
      <c r="AU9" s="37">
        <f t="shared" si="0"/>
        <v>0</v>
      </c>
      <c r="AV9" s="37">
        <f t="shared" si="0"/>
        <v>0</v>
      </c>
      <c r="AW9" s="132">
        <f t="shared" si="0"/>
        <v>0</v>
      </c>
      <c r="AX9" s="132">
        <f t="shared" si="0"/>
        <v>0</v>
      </c>
      <c r="AY9" s="132">
        <f t="shared" si="0"/>
        <v>0</v>
      </c>
      <c r="AZ9" s="132">
        <f t="shared" si="0"/>
        <v>0</v>
      </c>
      <c r="BA9" s="38">
        <f t="shared" si="0"/>
        <v>0</v>
      </c>
    </row>
    <row r="10" spans="1:53" ht="18" customHeight="1" x14ac:dyDescent="0.2">
      <c r="A10" s="33" t="s">
        <v>15</v>
      </c>
      <c r="B10" s="106" t="str">
        <f>IF(ISERROR(#REF!),"",#REF!)</f>
        <v/>
      </c>
      <c r="C10" s="107" t="str">
        <f>IF(ISERROR(#REF!),"",#REF!)</f>
        <v/>
      </c>
      <c r="D10" s="37" t="str">
        <f>IF(ISERROR(#REF!),"",#REF!)</f>
        <v/>
      </c>
      <c r="E10" s="71" t="str">
        <f>IF(ISERROR(#REF!),"",#REF!)</f>
        <v/>
      </c>
      <c r="F10" s="71" t="str">
        <f>IF(ISERROR(#REF!),"",#REF!)</f>
        <v/>
      </c>
      <c r="G10" s="37" t="str">
        <f>IF(ISERROR(#REF!),"",#REF!)</f>
        <v/>
      </c>
      <c r="H10" s="37" t="str">
        <f>IF(ISERROR(#REF!),"",#REF!)</f>
        <v/>
      </c>
      <c r="I10" s="37" t="str">
        <f>IF(ISERROR(#REF!),"",#REF!)</f>
        <v/>
      </c>
      <c r="J10" s="132" t="str">
        <f>IF(ISERROR(#REF!),"",#REF!)</f>
        <v/>
      </c>
      <c r="K10" s="132" t="str">
        <f>IF(ISERROR(#REF!),"",#REF!)</f>
        <v/>
      </c>
      <c r="L10" s="132" t="str">
        <f>IF(ISERROR(#REF!),"",#REF!)</f>
        <v/>
      </c>
      <c r="M10" s="132" t="str">
        <f>IF(ISERROR(#REF!+#REF!+#REF!),"",#REF!+#REF!+#REF!)</f>
        <v/>
      </c>
      <c r="N10" s="38" t="str">
        <f>IF(ISERROR(#REF!),"",#REF!)</f>
        <v/>
      </c>
      <c r="O10" s="36" t="str">
        <f>IF(ISERROR(#REF!),"",#REF!)</f>
        <v/>
      </c>
      <c r="P10" s="37" t="str">
        <f>IF(ISERROR(#REF!),"",#REF!)</f>
        <v/>
      </c>
      <c r="Q10" s="37" t="str">
        <f>IF(ISERROR(#REF!),"",#REF!)</f>
        <v/>
      </c>
      <c r="R10" s="37" t="str">
        <f>IF(ISERROR(#REF!),"",#REF!)</f>
        <v/>
      </c>
      <c r="S10" s="37" t="str">
        <f>IF(ISERROR(#REF!),"",#REF!)</f>
        <v/>
      </c>
      <c r="T10" s="37" t="str">
        <f>IF(ISERROR(#REF!),"",#REF!)</f>
        <v/>
      </c>
      <c r="U10" s="37" t="str">
        <f>IF(ISERROR(#REF!),"",#REF!)</f>
        <v/>
      </c>
      <c r="V10" s="37" t="str">
        <f>IF(ISERROR(#REF!),"",#REF!)</f>
        <v/>
      </c>
      <c r="W10" s="132" t="str">
        <f>IF(ISERROR(#REF!),"",#REF!)</f>
        <v/>
      </c>
      <c r="X10" s="132" t="str">
        <f>IF(ISERROR(#REF!),"",#REF!)</f>
        <v/>
      </c>
      <c r="Y10" s="132" t="str">
        <f>IF(ISERROR(#REF!),"",#REF!)</f>
        <v/>
      </c>
      <c r="Z10" s="132" t="str">
        <f>IF(ISERROR(#REF!+#REF!+#REF!),"",#REF!+#REF!+#REF!)</f>
        <v/>
      </c>
      <c r="AA10" s="38" t="str">
        <f>IF(ISERROR(#REF!),"",#REF!)</f>
        <v/>
      </c>
      <c r="AB10" s="36" t="str">
        <f>IF(ISERROR(#REF!),"",#REF!)</f>
        <v/>
      </c>
      <c r="AC10" s="37" t="str">
        <f>IF(ISERROR(#REF!),"",#REF!)</f>
        <v/>
      </c>
      <c r="AD10" s="37" t="str">
        <f>IF(ISERROR(#REF!),"",#REF!)</f>
        <v/>
      </c>
      <c r="AE10" s="37" t="str">
        <f>IF(ISERROR(#REF!),"",#REF!)</f>
        <v/>
      </c>
      <c r="AF10" s="37" t="str">
        <f>IF(ISERROR(#REF!),"",#REF!)</f>
        <v/>
      </c>
      <c r="AG10" s="37" t="str">
        <f>IF(ISERROR(#REF!),"",#REF!)</f>
        <v/>
      </c>
      <c r="AH10" s="37" t="str">
        <f>IF(ISERROR(#REF!),"",#REF!)</f>
        <v/>
      </c>
      <c r="AI10" s="37" t="str">
        <f>IF(ISERROR(#REF!),"",#REF!)</f>
        <v/>
      </c>
      <c r="AJ10" s="132" t="str">
        <f>IF(ISERROR(#REF!),"",#REF!)</f>
        <v/>
      </c>
      <c r="AK10" s="132" t="str">
        <f>IF(ISERROR(#REF!),"",#REF!)</f>
        <v/>
      </c>
      <c r="AL10" s="132" t="str">
        <f>IF(ISERROR(#REF!),"",#REF!)</f>
        <v/>
      </c>
      <c r="AM10" s="132" t="str">
        <f>IF(ISERROR(#REF!+#REF!+#REF!),"",#REF!+#REF!+#REF!)</f>
        <v/>
      </c>
      <c r="AN10" s="38" t="str">
        <f>IF(ISERROR(#REF!),"",#REF!)</f>
        <v/>
      </c>
      <c r="AO10" s="39">
        <f t="shared" si="0"/>
        <v>0</v>
      </c>
      <c r="AP10" s="37">
        <f t="shared" si="0"/>
        <v>0</v>
      </c>
      <c r="AQ10" s="37">
        <f t="shared" si="0"/>
        <v>0</v>
      </c>
      <c r="AR10" s="37">
        <f t="shared" si="0"/>
        <v>0</v>
      </c>
      <c r="AS10" s="37">
        <f t="shared" si="0"/>
        <v>0</v>
      </c>
      <c r="AT10" s="37">
        <f t="shared" si="0"/>
        <v>0</v>
      </c>
      <c r="AU10" s="37">
        <f t="shared" si="0"/>
        <v>0</v>
      </c>
      <c r="AV10" s="37">
        <f t="shared" si="0"/>
        <v>0</v>
      </c>
      <c r="AW10" s="132">
        <f t="shared" si="0"/>
        <v>0</v>
      </c>
      <c r="AX10" s="132">
        <f t="shared" si="0"/>
        <v>0</v>
      </c>
      <c r="AY10" s="132">
        <f t="shared" si="0"/>
        <v>0</v>
      </c>
      <c r="AZ10" s="132">
        <f t="shared" si="0"/>
        <v>0</v>
      </c>
      <c r="BA10" s="38">
        <f t="shared" si="0"/>
        <v>0</v>
      </c>
    </row>
    <row r="11" spans="1:53" ht="18" customHeight="1" x14ac:dyDescent="0.2">
      <c r="A11" s="33" t="s">
        <v>16</v>
      </c>
      <c r="B11" s="106" t="str">
        <f>IF(ISERROR(#REF!),"",#REF!)</f>
        <v/>
      </c>
      <c r="C11" s="107" t="str">
        <f>IF(ISERROR(#REF!),"",#REF!)</f>
        <v/>
      </c>
      <c r="D11" s="37" t="str">
        <f>IF(ISERROR(#REF!),"",#REF!)</f>
        <v/>
      </c>
      <c r="E11" s="71" t="str">
        <f>IF(ISERROR(#REF!),"",#REF!)</f>
        <v/>
      </c>
      <c r="F11" s="71" t="str">
        <f>IF(ISERROR(#REF!),"",#REF!)</f>
        <v/>
      </c>
      <c r="G11" s="37" t="str">
        <f>IF(ISERROR(#REF!),"",#REF!)</f>
        <v/>
      </c>
      <c r="H11" s="37" t="str">
        <f>IF(ISERROR(#REF!),"",#REF!)</f>
        <v/>
      </c>
      <c r="I11" s="37" t="str">
        <f>IF(ISERROR(#REF!),"",#REF!)</f>
        <v/>
      </c>
      <c r="J11" s="132" t="str">
        <f>IF(ISERROR(#REF!),"",#REF!)</f>
        <v/>
      </c>
      <c r="K11" s="132" t="str">
        <f>IF(ISERROR(#REF!),"",#REF!)</f>
        <v/>
      </c>
      <c r="L11" s="132" t="str">
        <f>IF(ISERROR(#REF!),"",#REF!)</f>
        <v/>
      </c>
      <c r="M11" s="132" t="str">
        <f>IF(ISERROR(#REF!+#REF!+#REF!),"",#REF!+#REF!+#REF!)</f>
        <v/>
      </c>
      <c r="N11" s="38" t="str">
        <f>IF(ISERROR(#REF!),"",#REF!)</f>
        <v/>
      </c>
      <c r="O11" s="36" t="str">
        <f>IF(ISERROR(#REF!),"",#REF!)</f>
        <v/>
      </c>
      <c r="P11" s="37" t="str">
        <f>IF(ISERROR(#REF!),"",#REF!)</f>
        <v/>
      </c>
      <c r="Q11" s="37" t="str">
        <f>IF(ISERROR(#REF!),"",#REF!)</f>
        <v/>
      </c>
      <c r="R11" s="37" t="str">
        <f>IF(ISERROR(#REF!),"",#REF!)</f>
        <v/>
      </c>
      <c r="S11" s="37" t="str">
        <f>IF(ISERROR(#REF!),"",#REF!)</f>
        <v/>
      </c>
      <c r="T11" s="37" t="str">
        <f>IF(ISERROR(#REF!),"",#REF!)</f>
        <v/>
      </c>
      <c r="U11" s="37" t="str">
        <f>IF(ISERROR(#REF!),"",#REF!)</f>
        <v/>
      </c>
      <c r="V11" s="37" t="str">
        <f>IF(ISERROR(#REF!),"",#REF!)</f>
        <v/>
      </c>
      <c r="W11" s="132" t="str">
        <f>IF(ISERROR(#REF!),"",#REF!)</f>
        <v/>
      </c>
      <c r="X11" s="132" t="str">
        <f>IF(ISERROR(#REF!),"",#REF!)</f>
        <v/>
      </c>
      <c r="Y11" s="132" t="str">
        <f>IF(ISERROR(#REF!),"",#REF!)</f>
        <v/>
      </c>
      <c r="Z11" s="132" t="str">
        <f>IF(ISERROR(#REF!+#REF!+#REF!),"",#REF!+#REF!+#REF!)</f>
        <v/>
      </c>
      <c r="AA11" s="38" t="str">
        <f>IF(ISERROR(#REF!),"",#REF!)</f>
        <v/>
      </c>
      <c r="AB11" s="36" t="str">
        <f>IF(ISERROR(#REF!),"",#REF!)</f>
        <v/>
      </c>
      <c r="AC11" s="37" t="str">
        <f>IF(ISERROR(#REF!),"",#REF!)</f>
        <v/>
      </c>
      <c r="AD11" s="37" t="str">
        <f>IF(ISERROR(#REF!),"",#REF!)</f>
        <v/>
      </c>
      <c r="AE11" s="37" t="str">
        <f>IF(ISERROR(#REF!),"",#REF!)</f>
        <v/>
      </c>
      <c r="AF11" s="37" t="str">
        <f>IF(ISERROR(#REF!),"",#REF!)</f>
        <v/>
      </c>
      <c r="AG11" s="37" t="str">
        <f>IF(ISERROR(#REF!),"",#REF!)</f>
        <v/>
      </c>
      <c r="AH11" s="37" t="str">
        <f>IF(ISERROR(#REF!),"",#REF!)</f>
        <v/>
      </c>
      <c r="AI11" s="37" t="str">
        <f>IF(ISERROR(#REF!),"",#REF!)</f>
        <v/>
      </c>
      <c r="AJ11" s="132" t="str">
        <f>IF(ISERROR(#REF!),"",#REF!)</f>
        <v/>
      </c>
      <c r="AK11" s="132" t="str">
        <f>IF(ISERROR(#REF!),"",#REF!)</f>
        <v/>
      </c>
      <c r="AL11" s="132" t="str">
        <f>IF(ISERROR(#REF!),"",#REF!)</f>
        <v/>
      </c>
      <c r="AM11" s="132" t="str">
        <f>IF(ISERROR(#REF!+#REF!+#REF!),"",#REF!+#REF!+#REF!)</f>
        <v/>
      </c>
      <c r="AN11" s="38" t="str">
        <f>IF(ISERROR(#REF!),"",#REF!)</f>
        <v/>
      </c>
      <c r="AO11" s="39">
        <f t="shared" si="0"/>
        <v>0</v>
      </c>
      <c r="AP11" s="37">
        <f t="shared" si="0"/>
        <v>0</v>
      </c>
      <c r="AQ11" s="37">
        <f t="shared" si="0"/>
        <v>0</v>
      </c>
      <c r="AR11" s="37">
        <f t="shared" si="0"/>
        <v>0</v>
      </c>
      <c r="AS11" s="37">
        <f t="shared" si="0"/>
        <v>0</v>
      </c>
      <c r="AT11" s="37">
        <f t="shared" si="0"/>
        <v>0</v>
      </c>
      <c r="AU11" s="37">
        <f t="shared" si="0"/>
        <v>0</v>
      </c>
      <c r="AV11" s="37">
        <f t="shared" si="0"/>
        <v>0</v>
      </c>
      <c r="AW11" s="132">
        <f t="shared" si="0"/>
        <v>0</v>
      </c>
      <c r="AX11" s="132">
        <f t="shared" si="0"/>
        <v>0</v>
      </c>
      <c r="AY11" s="132">
        <f t="shared" si="0"/>
        <v>0</v>
      </c>
      <c r="AZ11" s="132">
        <f t="shared" si="0"/>
        <v>0</v>
      </c>
      <c r="BA11" s="38">
        <f t="shared" si="0"/>
        <v>0</v>
      </c>
    </row>
    <row r="12" spans="1:53" ht="18" customHeight="1" x14ac:dyDescent="0.2">
      <c r="A12" s="33" t="s">
        <v>17</v>
      </c>
      <c r="B12" s="106" t="str">
        <f>IF(ISERROR(#REF!),"",#REF!)</f>
        <v/>
      </c>
      <c r="C12" s="107" t="str">
        <f>IF(ISERROR(#REF!),"",#REF!)</f>
        <v/>
      </c>
      <c r="D12" s="37" t="str">
        <f>IF(ISERROR(#REF!),"",#REF!)</f>
        <v/>
      </c>
      <c r="E12" s="71" t="str">
        <f>IF(ISERROR(#REF!),"",#REF!)</f>
        <v/>
      </c>
      <c r="F12" s="71" t="str">
        <f>IF(ISERROR(#REF!),"",#REF!)</f>
        <v/>
      </c>
      <c r="G12" s="37" t="str">
        <f>IF(ISERROR(#REF!),"",#REF!)</f>
        <v/>
      </c>
      <c r="H12" s="37" t="str">
        <f>IF(ISERROR(#REF!),"",#REF!)</f>
        <v/>
      </c>
      <c r="I12" s="37" t="str">
        <f>IF(ISERROR(#REF!),"",#REF!)</f>
        <v/>
      </c>
      <c r="J12" s="132" t="str">
        <f>IF(ISERROR(#REF!),"",#REF!)</f>
        <v/>
      </c>
      <c r="K12" s="132" t="str">
        <f>IF(ISERROR(#REF!),"",#REF!)</f>
        <v/>
      </c>
      <c r="L12" s="132" t="str">
        <f>IF(ISERROR(#REF!),"",#REF!)</f>
        <v/>
      </c>
      <c r="M12" s="132" t="str">
        <f>IF(ISERROR(#REF!+#REF!+#REF!),"",#REF!+#REF!+#REF!)</f>
        <v/>
      </c>
      <c r="N12" s="38" t="str">
        <f>IF(ISERROR(#REF!),"",#REF!)</f>
        <v/>
      </c>
      <c r="O12" s="36" t="str">
        <f>IF(ISERROR(#REF!),"",#REF!)</f>
        <v/>
      </c>
      <c r="P12" s="37" t="str">
        <f>IF(ISERROR(#REF!),"",#REF!)</f>
        <v/>
      </c>
      <c r="Q12" s="37" t="str">
        <f>IF(ISERROR(#REF!),"",#REF!)</f>
        <v/>
      </c>
      <c r="R12" s="37" t="str">
        <f>IF(ISERROR(#REF!),"",#REF!)</f>
        <v/>
      </c>
      <c r="S12" s="37" t="str">
        <f>IF(ISERROR(#REF!),"",#REF!)</f>
        <v/>
      </c>
      <c r="T12" s="37" t="str">
        <f>IF(ISERROR(#REF!),"",#REF!)</f>
        <v/>
      </c>
      <c r="U12" s="37" t="str">
        <f>IF(ISERROR(#REF!),"",#REF!)</f>
        <v/>
      </c>
      <c r="V12" s="37" t="str">
        <f>IF(ISERROR(#REF!),"",#REF!)</f>
        <v/>
      </c>
      <c r="W12" s="132" t="str">
        <f>IF(ISERROR(#REF!),"",#REF!)</f>
        <v/>
      </c>
      <c r="X12" s="132" t="str">
        <f>IF(ISERROR(#REF!),"",#REF!)</f>
        <v/>
      </c>
      <c r="Y12" s="132" t="str">
        <f>IF(ISERROR(#REF!),"",#REF!)</f>
        <v/>
      </c>
      <c r="Z12" s="132" t="str">
        <f>IF(ISERROR(#REF!+#REF!+#REF!),"",#REF!+#REF!+#REF!)</f>
        <v/>
      </c>
      <c r="AA12" s="38" t="str">
        <f>IF(ISERROR(#REF!),"",#REF!)</f>
        <v/>
      </c>
      <c r="AB12" s="36" t="str">
        <f>IF(ISERROR(#REF!),"",#REF!)</f>
        <v/>
      </c>
      <c r="AC12" s="37" t="str">
        <f>IF(ISERROR(#REF!),"",#REF!)</f>
        <v/>
      </c>
      <c r="AD12" s="37" t="str">
        <f>IF(ISERROR(#REF!),"",#REF!)</f>
        <v/>
      </c>
      <c r="AE12" s="37" t="str">
        <f>IF(ISERROR(#REF!),"",#REF!)</f>
        <v/>
      </c>
      <c r="AF12" s="37" t="str">
        <f>IF(ISERROR(#REF!),"",#REF!)</f>
        <v/>
      </c>
      <c r="AG12" s="37" t="str">
        <f>IF(ISERROR(#REF!),"",#REF!)</f>
        <v/>
      </c>
      <c r="AH12" s="37" t="str">
        <f>IF(ISERROR(#REF!),"",#REF!)</f>
        <v/>
      </c>
      <c r="AI12" s="37" t="str">
        <f>IF(ISERROR(#REF!),"",#REF!)</f>
        <v/>
      </c>
      <c r="AJ12" s="132" t="str">
        <f>IF(ISERROR(#REF!),"",#REF!)</f>
        <v/>
      </c>
      <c r="AK12" s="132" t="str">
        <f>IF(ISERROR(#REF!),"",#REF!)</f>
        <v/>
      </c>
      <c r="AL12" s="132" t="str">
        <f>IF(ISERROR(#REF!),"",#REF!)</f>
        <v/>
      </c>
      <c r="AM12" s="132" t="str">
        <f>IF(ISERROR(#REF!+#REF!+#REF!),"",#REF!+#REF!+#REF!)</f>
        <v/>
      </c>
      <c r="AN12" s="38" t="str">
        <f>IF(ISERROR(#REF!),"",#REF!)</f>
        <v/>
      </c>
      <c r="AO12" s="39">
        <f t="shared" si="0"/>
        <v>0</v>
      </c>
      <c r="AP12" s="37">
        <f t="shared" si="0"/>
        <v>0</v>
      </c>
      <c r="AQ12" s="37">
        <f t="shared" si="0"/>
        <v>0</v>
      </c>
      <c r="AR12" s="37">
        <f t="shared" si="0"/>
        <v>0</v>
      </c>
      <c r="AS12" s="37">
        <f t="shared" si="0"/>
        <v>0</v>
      </c>
      <c r="AT12" s="37">
        <f t="shared" si="0"/>
        <v>0</v>
      </c>
      <c r="AU12" s="37">
        <f t="shared" si="0"/>
        <v>0</v>
      </c>
      <c r="AV12" s="37">
        <f t="shared" si="0"/>
        <v>0</v>
      </c>
      <c r="AW12" s="132">
        <f t="shared" si="0"/>
        <v>0</v>
      </c>
      <c r="AX12" s="132">
        <f t="shared" si="0"/>
        <v>0</v>
      </c>
      <c r="AY12" s="132">
        <f t="shared" si="0"/>
        <v>0</v>
      </c>
      <c r="AZ12" s="132">
        <f t="shared" si="0"/>
        <v>0</v>
      </c>
      <c r="BA12" s="38">
        <f t="shared" si="0"/>
        <v>0</v>
      </c>
    </row>
    <row r="13" spans="1:53" ht="18" customHeight="1" x14ac:dyDescent="0.2">
      <c r="A13" s="33" t="s">
        <v>18</v>
      </c>
      <c r="B13" s="106" t="str">
        <f>IF(ISERROR(#REF!),"",#REF!)</f>
        <v/>
      </c>
      <c r="C13" s="107" t="str">
        <f>IF(ISERROR(#REF!),"",#REF!)</f>
        <v/>
      </c>
      <c r="D13" s="37" t="str">
        <f>IF(ISERROR(#REF!),"",#REF!)</f>
        <v/>
      </c>
      <c r="E13" s="71" t="str">
        <f>IF(ISERROR(#REF!),"",#REF!)</f>
        <v/>
      </c>
      <c r="F13" s="71" t="str">
        <f>IF(ISERROR(#REF!),"",#REF!)</f>
        <v/>
      </c>
      <c r="G13" s="37" t="str">
        <f>IF(ISERROR(#REF!),"",#REF!)</f>
        <v/>
      </c>
      <c r="H13" s="37" t="str">
        <f>IF(ISERROR(#REF!),"",#REF!)</f>
        <v/>
      </c>
      <c r="I13" s="37" t="str">
        <f>IF(ISERROR(#REF!),"",#REF!)</f>
        <v/>
      </c>
      <c r="J13" s="132" t="str">
        <f>IF(ISERROR(#REF!),"",#REF!)</f>
        <v/>
      </c>
      <c r="K13" s="132" t="str">
        <f>IF(ISERROR(#REF!),"",#REF!)</f>
        <v/>
      </c>
      <c r="L13" s="132" t="str">
        <f>IF(ISERROR(#REF!),"",#REF!)</f>
        <v/>
      </c>
      <c r="M13" s="132" t="str">
        <f>IF(ISERROR(#REF!+#REF!+#REF!),"",#REF!+#REF!+#REF!)</f>
        <v/>
      </c>
      <c r="N13" s="38" t="str">
        <f>IF(ISERROR(#REF!),"",#REF!)</f>
        <v/>
      </c>
      <c r="O13" s="36" t="str">
        <f>IF(ISERROR(#REF!),"",#REF!)</f>
        <v/>
      </c>
      <c r="P13" s="37" t="str">
        <f>IF(ISERROR(#REF!),"",#REF!)</f>
        <v/>
      </c>
      <c r="Q13" s="37" t="str">
        <f>IF(ISERROR(#REF!),"",#REF!)</f>
        <v/>
      </c>
      <c r="R13" s="37" t="str">
        <f>IF(ISERROR(#REF!),"",#REF!)</f>
        <v/>
      </c>
      <c r="S13" s="37" t="str">
        <f>IF(ISERROR(#REF!),"",#REF!)</f>
        <v/>
      </c>
      <c r="T13" s="37" t="str">
        <f>IF(ISERROR(#REF!),"",#REF!)</f>
        <v/>
      </c>
      <c r="U13" s="37" t="str">
        <f>IF(ISERROR(#REF!),"",#REF!)</f>
        <v/>
      </c>
      <c r="V13" s="37" t="str">
        <f>IF(ISERROR(#REF!),"",#REF!)</f>
        <v/>
      </c>
      <c r="W13" s="132" t="str">
        <f>IF(ISERROR(#REF!),"",#REF!)</f>
        <v/>
      </c>
      <c r="X13" s="132" t="str">
        <f>IF(ISERROR(#REF!),"",#REF!)</f>
        <v/>
      </c>
      <c r="Y13" s="132" t="str">
        <f>IF(ISERROR(#REF!),"",#REF!)</f>
        <v/>
      </c>
      <c r="Z13" s="132" t="str">
        <f>IF(ISERROR(#REF!+#REF!+#REF!),"",#REF!+#REF!+#REF!)</f>
        <v/>
      </c>
      <c r="AA13" s="38" t="str">
        <f>IF(ISERROR(#REF!),"",#REF!)</f>
        <v/>
      </c>
      <c r="AB13" s="36" t="str">
        <f>IF(ISERROR(#REF!),"",#REF!)</f>
        <v/>
      </c>
      <c r="AC13" s="37" t="str">
        <f>IF(ISERROR(#REF!),"",#REF!)</f>
        <v/>
      </c>
      <c r="AD13" s="37" t="str">
        <f>IF(ISERROR(#REF!),"",#REF!)</f>
        <v/>
      </c>
      <c r="AE13" s="37" t="str">
        <f>IF(ISERROR(#REF!),"",#REF!)</f>
        <v/>
      </c>
      <c r="AF13" s="37" t="str">
        <f>IF(ISERROR(#REF!),"",#REF!)</f>
        <v/>
      </c>
      <c r="AG13" s="37" t="str">
        <f>IF(ISERROR(#REF!),"",#REF!)</f>
        <v/>
      </c>
      <c r="AH13" s="37" t="str">
        <f>IF(ISERROR(#REF!),"",#REF!)</f>
        <v/>
      </c>
      <c r="AI13" s="37" t="str">
        <f>IF(ISERROR(#REF!),"",#REF!)</f>
        <v/>
      </c>
      <c r="AJ13" s="132" t="str">
        <f>IF(ISERROR(#REF!),"",#REF!)</f>
        <v/>
      </c>
      <c r="AK13" s="132" t="str">
        <f>IF(ISERROR(#REF!),"",#REF!)</f>
        <v/>
      </c>
      <c r="AL13" s="132" t="str">
        <f>IF(ISERROR(#REF!),"",#REF!)</f>
        <v/>
      </c>
      <c r="AM13" s="132" t="str">
        <f>IF(ISERROR(#REF!+#REF!+#REF!),"",#REF!+#REF!+#REF!)</f>
        <v/>
      </c>
      <c r="AN13" s="38" t="str">
        <f>IF(ISERROR(#REF!),"",#REF!)</f>
        <v/>
      </c>
      <c r="AO13" s="39">
        <f t="shared" si="0"/>
        <v>0</v>
      </c>
      <c r="AP13" s="37">
        <f t="shared" si="0"/>
        <v>0</v>
      </c>
      <c r="AQ13" s="37">
        <f t="shared" si="0"/>
        <v>0</v>
      </c>
      <c r="AR13" s="37">
        <f t="shared" si="0"/>
        <v>0</v>
      </c>
      <c r="AS13" s="37">
        <f t="shared" si="0"/>
        <v>0</v>
      </c>
      <c r="AT13" s="37">
        <f t="shared" si="0"/>
        <v>0</v>
      </c>
      <c r="AU13" s="37">
        <f t="shared" si="0"/>
        <v>0</v>
      </c>
      <c r="AV13" s="37">
        <f t="shared" si="0"/>
        <v>0</v>
      </c>
      <c r="AW13" s="132">
        <f t="shared" si="0"/>
        <v>0</v>
      </c>
      <c r="AX13" s="132">
        <f t="shared" si="0"/>
        <v>0</v>
      </c>
      <c r="AY13" s="132">
        <f t="shared" si="0"/>
        <v>0</v>
      </c>
      <c r="AZ13" s="132">
        <f t="shared" si="0"/>
        <v>0</v>
      </c>
      <c r="BA13" s="38">
        <f t="shared" si="0"/>
        <v>0</v>
      </c>
    </row>
    <row r="14" spans="1:53" ht="18" customHeight="1" x14ac:dyDescent="0.2">
      <c r="A14" s="33" t="s">
        <v>19</v>
      </c>
      <c r="B14" s="106" t="str">
        <f>IF(ISERROR(#REF!),"",#REF!)</f>
        <v/>
      </c>
      <c r="C14" s="107" t="str">
        <f>IF(ISERROR(#REF!),"",#REF!)</f>
        <v/>
      </c>
      <c r="D14" s="37" t="str">
        <f>IF(ISERROR(#REF!),"",#REF!)</f>
        <v/>
      </c>
      <c r="E14" s="71" t="str">
        <f>IF(ISERROR(#REF!),"",#REF!)</f>
        <v/>
      </c>
      <c r="F14" s="71" t="str">
        <f>IF(ISERROR(#REF!),"",#REF!)</f>
        <v/>
      </c>
      <c r="G14" s="37" t="str">
        <f>IF(ISERROR(#REF!),"",#REF!)</f>
        <v/>
      </c>
      <c r="H14" s="37" t="str">
        <f>IF(ISERROR(#REF!),"",#REF!)</f>
        <v/>
      </c>
      <c r="I14" s="37" t="str">
        <f>IF(ISERROR(#REF!),"",#REF!)</f>
        <v/>
      </c>
      <c r="J14" s="132" t="str">
        <f>IF(ISERROR(#REF!),"",#REF!)</f>
        <v/>
      </c>
      <c r="K14" s="132" t="str">
        <f>IF(ISERROR(#REF!),"",#REF!)</f>
        <v/>
      </c>
      <c r="L14" s="132" t="str">
        <f>IF(ISERROR(#REF!),"",#REF!)</f>
        <v/>
      </c>
      <c r="M14" s="132" t="str">
        <f>IF(ISERROR(#REF!+#REF!+#REF!),"",#REF!+#REF!+#REF!)</f>
        <v/>
      </c>
      <c r="N14" s="38" t="str">
        <f>IF(ISERROR(#REF!),"",#REF!)</f>
        <v/>
      </c>
      <c r="O14" s="36" t="str">
        <f>IF(ISERROR(#REF!),"",#REF!)</f>
        <v/>
      </c>
      <c r="P14" s="37" t="str">
        <f>IF(ISERROR(#REF!),"",#REF!)</f>
        <v/>
      </c>
      <c r="Q14" s="37" t="str">
        <f>IF(ISERROR(#REF!),"",#REF!)</f>
        <v/>
      </c>
      <c r="R14" s="37" t="str">
        <f>IF(ISERROR(#REF!),"",#REF!)</f>
        <v/>
      </c>
      <c r="S14" s="37" t="str">
        <f>IF(ISERROR(#REF!),"",#REF!)</f>
        <v/>
      </c>
      <c r="T14" s="37" t="str">
        <f>IF(ISERROR(#REF!),"",#REF!)</f>
        <v/>
      </c>
      <c r="U14" s="37" t="str">
        <f>IF(ISERROR(#REF!),"",#REF!)</f>
        <v/>
      </c>
      <c r="V14" s="37" t="str">
        <f>IF(ISERROR(#REF!),"",#REF!)</f>
        <v/>
      </c>
      <c r="W14" s="132" t="str">
        <f>IF(ISERROR(#REF!),"",#REF!)</f>
        <v/>
      </c>
      <c r="X14" s="132" t="str">
        <f>IF(ISERROR(#REF!),"",#REF!)</f>
        <v/>
      </c>
      <c r="Y14" s="132" t="str">
        <f>IF(ISERROR(#REF!),"",#REF!)</f>
        <v/>
      </c>
      <c r="Z14" s="132" t="str">
        <f>IF(ISERROR(#REF!+#REF!+#REF!),"",#REF!+#REF!+#REF!)</f>
        <v/>
      </c>
      <c r="AA14" s="38" t="str">
        <f>IF(ISERROR(#REF!),"",#REF!)</f>
        <v/>
      </c>
      <c r="AB14" s="36" t="str">
        <f>IF(ISERROR(#REF!),"",#REF!)</f>
        <v/>
      </c>
      <c r="AC14" s="37" t="str">
        <f>IF(ISERROR(#REF!),"",#REF!)</f>
        <v/>
      </c>
      <c r="AD14" s="37" t="str">
        <f>IF(ISERROR(#REF!),"",#REF!)</f>
        <v/>
      </c>
      <c r="AE14" s="37" t="str">
        <f>IF(ISERROR(#REF!),"",#REF!)</f>
        <v/>
      </c>
      <c r="AF14" s="37" t="str">
        <f>IF(ISERROR(#REF!),"",#REF!)</f>
        <v/>
      </c>
      <c r="AG14" s="37" t="str">
        <f>IF(ISERROR(#REF!),"",#REF!)</f>
        <v/>
      </c>
      <c r="AH14" s="37" t="str">
        <f>IF(ISERROR(#REF!),"",#REF!)</f>
        <v/>
      </c>
      <c r="AI14" s="37" t="str">
        <f>IF(ISERROR(#REF!),"",#REF!)</f>
        <v/>
      </c>
      <c r="AJ14" s="132" t="str">
        <f>IF(ISERROR(#REF!),"",#REF!)</f>
        <v/>
      </c>
      <c r="AK14" s="132" t="str">
        <f>IF(ISERROR(#REF!),"",#REF!)</f>
        <v/>
      </c>
      <c r="AL14" s="132" t="str">
        <f>IF(ISERROR(#REF!),"",#REF!)</f>
        <v/>
      </c>
      <c r="AM14" s="132" t="str">
        <f>IF(ISERROR(#REF!+#REF!+#REF!),"",#REF!+#REF!+#REF!)</f>
        <v/>
      </c>
      <c r="AN14" s="38" t="str">
        <f>IF(ISERROR(#REF!),"",#REF!)</f>
        <v/>
      </c>
      <c r="AO14" s="39">
        <f t="shared" si="0"/>
        <v>0</v>
      </c>
      <c r="AP14" s="37">
        <f t="shared" si="0"/>
        <v>0</v>
      </c>
      <c r="AQ14" s="37">
        <f t="shared" si="0"/>
        <v>0</v>
      </c>
      <c r="AR14" s="37">
        <f t="shared" si="0"/>
        <v>0</v>
      </c>
      <c r="AS14" s="37">
        <f t="shared" si="0"/>
        <v>0</v>
      </c>
      <c r="AT14" s="37">
        <f t="shared" si="0"/>
        <v>0</v>
      </c>
      <c r="AU14" s="37">
        <f t="shared" si="0"/>
        <v>0</v>
      </c>
      <c r="AV14" s="37">
        <f t="shared" si="0"/>
        <v>0</v>
      </c>
      <c r="AW14" s="132">
        <f t="shared" si="0"/>
        <v>0</v>
      </c>
      <c r="AX14" s="132">
        <f t="shared" si="0"/>
        <v>0</v>
      </c>
      <c r="AY14" s="132">
        <f t="shared" si="0"/>
        <v>0</v>
      </c>
      <c r="AZ14" s="132">
        <f t="shared" si="0"/>
        <v>0</v>
      </c>
      <c r="BA14" s="38">
        <f t="shared" si="0"/>
        <v>0</v>
      </c>
    </row>
    <row r="15" spans="1:53" ht="18" customHeight="1" x14ac:dyDescent="0.2">
      <c r="A15" s="33" t="s">
        <v>20</v>
      </c>
      <c r="B15" s="106" t="str">
        <f>IF(ISERROR(#REF!),"",#REF!)</f>
        <v/>
      </c>
      <c r="C15" s="107" t="str">
        <f>IF(ISERROR(#REF!),"",#REF!)</f>
        <v/>
      </c>
      <c r="D15" s="37" t="str">
        <f>IF(ISERROR(#REF!),"",#REF!)</f>
        <v/>
      </c>
      <c r="E15" s="71" t="str">
        <f>IF(ISERROR(#REF!),"",#REF!)</f>
        <v/>
      </c>
      <c r="F15" s="71" t="str">
        <f>IF(ISERROR(#REF!),"",#REF!)</f>
        <v/>
      </c>
      <c r="G15" s="37" t="str">
        <f>IF(ISERROR(#REF!),"",#REF!)</f>
        <v/>
      </c>
      <c r="H15" s="37" t="str">
        <f>IF(ISERROR(#REF!),"",#REF!)</f>
        <v/>
      </c>
      <c r="I15" s="37" t="str">
        <f>IF(ISERROR(#REF!),"",#REF!)</f>
        <v/>
      </c>
      <c r="J15" s="132" t="str">
        <f>IF(ISERROR(#REF!),"",#REF!)</f>
        <v/>
      </c>
      <c r="K15" s="132" t="str">
        <f>IF(ISERROR(#REF!),"",#REF!)</f>
        <v/>
      </c>
      <c r="L15" s="132" t="str">
        <f>IF(ISERROR(#REF!),"",#REF!)</f>
        <v/>
      </c>
      <c r="M15" s="132" t="str">
        <f>IF(ISERROR(#REF!+#REF!+#REF!),"",#REF!+#REF!+#REF!)</f>
        <v/>
      </c>
      <c r="N15" s="38" t="str">
        <f>IF(ISERROR(#REF!),"",#REF!)</f>
        <v/>
      </c>
      <c r="O15" s="36" t="str">
        <f>IF(ISERROR(#REF!),"",#REF!)</f>
        <v/>
      </c>
      <c r="P15" s="37" t="str">
        <f>IF(ISERROR(#REF!),"",#REF!)</f>
        <v/>
      </c>
      <c r="Q15" s="37" t="str">
        <f>IF(ISERROR(#REF!),"",#REF!)</f>
        <v/>
      </c>
      <c r="R15" s="37" t="str">
        <f>IF(ISERROR(#REF!),"",#REF!)</f>
        <v/>
      </c>
      <c r="S15" s="37" t="str">
        <f>IF(ISERROR(#REF!),"",#REF!)</f>
        <v/>
      </c>
      <c r="T15" s="37" t="str">
        <f>IF(ISERROR(#REF!),"",#REF!)</f>
        <v/>
      </c>
      <c r="U15" s="37" t="str">
        <f>IF(ISERROR(#REF!),"",#REF!)</f>
        <v/>
      </c>
      <c r="V15" s="37" t="str">
        <f>IF(ISERROR(#REF!),"",#REF!)</f>
        <v/>
      </c>
      <c r="W15" s="132" t="str">
        <f>IF(ISERROR(#REF!),"",#REF!)</f>
        <v/>
      </c>
      <c r="X15" s="132" t="str">
        <f>IF(ISERROR(#REF!),"",#REF!)</f>
        <v/>
      </c>
      <c r="Y15" s="132" t="str">
        <f>IF(ISERROR(#REF!),"",#REF!)</f>
        <v/>
      </c>
      <c r="Z15" s="132" t="str">
        <f>IF(ISERROR(#REF!+#REF!+#REF!),"",#REF!+#REF!+#REF!)</f>
        <v/>
      </c>
      <c r="AA15" s="38" t="str">
        <f>IF(ISERROR(#REF!),"",#REF!)</f>
        <v/>
      </c>
      <c r="AB15" s="36" t="str">
        <f>IF(ISERROR(#REF!),"",#REF!)</f>
        <v/>
      </c>
      <c r="AC15" s="37" t="str">
        <f>IF(ISERROR(#REF!),"",#REF!)</f>
        <v/>
      </c>
      <c r="AD15" s="37" t="str">
        <f>IF(ISERROR(#REF!),"",#REF!)</f>
        <v/>
      </c>
      <c r="AE15" s="37" t="str">
        <f>IF(ISERROR(#REF!),"",#REF!)</f>
        <v/>
      </c>
      <c r="AF15" s="37" t="str">
        <f>IF(ISERROR(#REF!),"",#REF!)</f>
        <v/>
      </c>
      <c r="AG15" s="37" t="str">
        <f>IF(ISERROR(#REF!),"",#REF!)</f>
        <v/>
      </c>
      <c r="AH15" s="37" t="str">
        <f>IF(ISERROR(#REF!),"",#REF!)</f>
        <v/>
      </c>
      <c r="AI15" s="37" t="str">
        <f>IF(ISERROR(#REF!),"",#REF!)</f>
        <v/>
      </c>
      <c r="AJ15" s="132" t="str">
        <f>IF(ISERROR(#REF!),"",#REF!)</f>
        <v/>
      </c>
      <c r="AK15" s="132" t="str">
        <f>IF(ISERROR(#REF!),"",#REF!)</f>
        <v/>
      </c>
      <c r="AL15" s="132" t="str">
        <f>IF(ISERROR(#REF!),"",#REF!)</f>
        <v/>
      </c>
      <c r="AM15" s="132" t="str">
        <f>IF(ISERROR(#REF!+#REF!+#REF!),"",#REF!+#REF!+#REF!)</f>
        <v/>
      </c>
      <c r="AN15" s="38" t="str">
        <f>IF(ISERROR(#REF!),"",#REF!)</f>
        <v/>
      </c>
      <c r="AO15" s="39">
        <f t="shared" si="0"/>
        <v>0</v>
      </c>
      <c r="AP15" s="37">
        <f t="shared" si="0"/>
        <v>0</v>
      </c>
      <c r="AQ15" s="37">
        <f t="shared" si="0"/>
        <v>0</v>
      </c>
      <c r="AR15" s="37">
        <f t="shared" si="0"/>
        <v>0</v>
      </c>
      <c r="AS15" s="37">
        <f t="shared" si="0"/>
        <v>0</v>
      </c>
      <c r="AT15" s="37">
        <f t="shared" si="0"/>
        <v>0</v>
      </c>
      <c r="AU15" s="37">
        <f t="shared" si="0"/>
        <v>0</v>
      </c>
      <c r="AV15" s="37">
        <f t="shared" si="0"/>
        <v>0</v>
      </c>
      <c r="AW15" s="132">
        <f t="shared" si="0"/>
        <v>0</v>
      </c>
      <c r="AX15" s="132">
        <f t="shared" si="0"/>
        <v>0</v>
      </c>
      <c r="AY15" s="132">
        <f t="shared" si="0"/>
        <v>0</v>
      </c>
      <c r="AZ15" s="132">
        <f t="shared" si="0"/>
        <v>0</v>
      </c>
      <c r="BA15" s="38">
        <f t="shared" si="0"/>
        <v>0</v>
      </c>
    </row>
    <row r="16" spans="1:53" ht="18" customHeight="1" x14ac:dyDescent="0.2">
      <c r="A16" s="33" t="s">
        <v>21</v>
      </c>
      <c r="B16" s="106" t="str">
        <f>IF(ISERROR(#REF!),"",#REF!)</f>
        <v/>
      </c>
      <c r="C16" s="107" t="str">
        <f>IF(ISERROR(#REF!),"",#REF!)</f>
        <v/>
      </c>
      <c r="D16" s="37" t="str">
        <f>IF(ISERROR(#REF!),"",#REF!)</f>
        <v/>
      </c>
      <c r="E16" s="71" t="str">
        <f>IF(ISERROR(#REF!),"",#REF!)</f>
        <v/>
      </c>
      <c r="F16" s="71" t="str">
        <f>IF(ISERROR(#REF!),"",#REF!)</f>
        <v/>
      </c>
      <c r="G16" s="37" t="str">
        <f>IF(ISERROR(#REF!),"",#REF!)</f>
        <v/>
      </c>
      <c r="H16" s="37" t="str">
        <f>IF(ISERROR(#REF!),"",#REF!)</f>
        <v/>
      </c>
      <c r="I16" s="37" t="str">
        <f>IF(ISERROR(#REF!),"",#REF!)</f>
        <v/>
      </c>
      <c r="J16" s="132" t="str">
        <f>IF(ISERROR(#REF!),"",#REF!)</f>
        <v/>
      </c>
      <c r="K16" s="132" t="str">
        <f>IF(ISERROR(#REF!),"",#REF!)</f>
        <v/>
      </c>
      <c r="L16" s="132" t="str">
        <f>IF(ISERROR(#REF!),"",#REF!)</f>
        <v/>
      </c>
      <c r="M16" s="132" t="str">
        <f>IF(ISERROR(#REF!+#REF!+#REF!),"",#REF!+#REF!+#REF!)</f>
        <v/>
      </c>
      <c r="N16" s="38" t="str">
        <f>IF(ISERROR(#REF!),"",#REF!)</f>
        <v/>
      </c>
      <c r="O16" s="36" t="str">
        <f>IF(ISERROR(#REF!),"",#REF!)</f>
        <v/>
      </c>
      <c r="P16" s="37" t="str">
        <f>IF(ISERROR(#REF!),"",#REF!)</f>
        <v/>
      </c>
      <c r="Q16" s="37" t="str">
        <f>IF(ISERROR(#REF!),"",#REF!)</f>
        <v/>
      </c>
      <c r="R16" s="37" t="str">
        <f>IF(ISERROR(#REF!),"",#REF!)</f>
        <v/>
      </c>
      <c r="S16" s="37" t="str">
        <f>IF(ISERROR(#REF!),"",#REF!)</f>
        <v/>
      </c>
      <c r="T16" s="37" t="str">
        <f>IF(ISERROR(#REF!),"",#REF!)</f>
        <v/>
      </c>
      <c r="U16" s="37" t="str">
        <f>IF(ISERROR(#REF!),"",#REF!)</f>
        <v/>
      </c>
      <c r="V16" s="37" t="str">
        <f>IF(ISERROR(#REF!),"",#REF!)</f>
        <v/>
      </c>
      <c r="W16" s="132" t="str">
        <f>IF(ISERROR(#REF!),"",#REF!)</f>
        <v/>
      </c>
      <c r="X16" s="132" t="str">
        <f>IF(ISERROR(#REF!),"",#REF!)</f>
        <v/>
      </c>
      <c r="Y16" s="132" t="str">
        <f>IF(ISERROR(#REF!),"",#REF!)</f>
        <v/>
      </c>
      <c r="Z16" s="132" t="str">
        <f>IF(ISERROR(#REF!+#REF!+#REF!),"",#REF!+#REF!+#REF!)</f>
        <v/>
      </c>
      <c r="AA16" s="38" t="str">
        <f>IF(ISERROR(#REF!),"",#REF!)</f>
        <v/>
      </c>
      <c r="AB16" s="36" t="str">
        <f>IF(ISERROR(#REF!),"",#REF!)</f>
        <v/>
      </c>
      <c r="AC16" s="37" t="str">
        <f>IF(ISERROR(#REF!),"",#REF!)</f>
        <v/>
      </c>
      <c r="AD16" s="37" t="str">
        <f>IF(ISERROR(#REF!),"",#REF!)</f>
        <v/>
      </c>
      <c r="AE16" s="37" t="str">
        <f>IF(ISERROR(#REF!),"",#REF!)</f>
        <v/>
      </c>
      <c r="AF16" s="37" t="str">
        <f>IF(ISERROR(#REF!),"",#REF!)</f>
        <v/>
      </c>
      <c r="AG16" s="37" t="str">
        <f>IF(ISERROR(#REF!),"",#REF!)</f>
        <v/>
      </c>
      <c r="AH16" s="37" t="str">
        <f>IF(ISERROR(#REF!),"",#REF!)</f>
        <v/>
      </c>
      <c r="AI16" s="37" t="str">
        <f>IF(ISERROR(#REF!),"",#REF!)</f>
        <v/>
      </c>
      <c r="AJ16" s="132" t="str">
        <f>IF(ISERROR(#REF!),"",#REF!)</f>
        <v/>
      </c>
      <c r="AK16" s="132" t="str">
        <f>IF(ISERROR(#REF!),"",#REF!)</f>
        <v/>
      </c>
      <c r="AL16" s="132" t="str">
        <f>IF(ISERROR(#REF!),"",#REF!)</f>
        <v/>
      </c>
      <c r="AM16" s="132" t="str">
        <f>IF(ISERROR(#REF!+#REF!+#REF!),"",#REF!+#REF!+#REF!)</f>
        <v/>
      </c>
      <c r="AN16" s="38" t="str">
        <f>IF(ISERROR(#REF!),"",#REF!)</f>
        <v/>
      </c>
      <c r="AO16" s="39">
        <f t="shared" si="0"/>
        <v>0</v>
      </c>
      <c r="AP16" s="37">
        <f t="shared" si="0"/>
        <v>0</v>
      </c>
      <c r="AQ16" s="37">
        <f t="shared" si="0"/>
        <v>0</v>
      </c>
      <c r="AR16" s="37">
        <f t="shared" si="0"/>
        <v>0</v>
      </c>
      <c r="AS16" s="37">
        <f t="shared" si="0"/>
        <v>0</v>
      </c>
      <c r="AT16" s="37">
        <f t="shared" si="0"/>
        <v>0</v>
      </c>
      <c r="AU16" s="37">
        <f t="shared" si="0"/>
        <v>0</v>
      </c>
      <c r="AV16" s="37">
        <f t="shared" si="0"/>
        <v>0</v>
      </c>
      <c r="AW16" s="132">
        <f t="shared" si="0"/>
        <v>0</v>
      </c>
      <c r="AX16" s="132">
        <f t="shared" si="0"/>
        <v>0</v>
      </c>
      <c r="AY16" s="132">
        <f t="shared" si="0"/>
        <v>0</v>
      </c>
      <c r="AZ16" s="132">
        <f t="shared" si="0"/>
        <v>0</v>
      </c>
      <c r="BA16" s="38">
        <f t="shared" si="0"/>
        <v>0</v>
      </c>
    </row>
    <row r="17" spans="1:53" ht="18" customHeight="1" x14ac:dyDescent="0.2">
      <c r="A17" s="33" t="s">
        <v>22</v>
      </c>
      <c r="B17" s="106" t="str">
        <f>IF(ISERROR(#REF!),"",#REF!)</f>
        <v/>
      </c>
      <c r="C17" s="107" t="str">
        <f>IF(ISERROR(#REF!),"",#REF!)</f>
        <v/>
      </c>
      <c r="D17" s="37" t="str">
        <f>IF(ISERROR(#REF!),"",#REF!)</f>
        <v/>
      </c>
      <c r="E17" s="71" t="str">
        <f>IF(ISERROR(#REF!),"",#REF!)</f>
        <v/>
      </c>
      <c r="F17" s="71" t="str">
        <f>IF(ISERROR(#REF!),"",#REF!)</f>
        <v/>
      </c>
      <c r="G17" s="37" t="str">
        <f>IF(ISERROR(#REF!),"",#REF!)</f>
        <v/>
      </c>
      <c r="H17" s="37" t="str">
        <f>IF(ISERROR(#REF!),"",#REF!)</f>
        <v/>
      </c>
      <c r="I17" s="37" t="str">
        <f>IF(ISERROR(#REF!),"",#REF!)</f>
        <v/>
      </c>
      <c r="J17" s="132" t="str">
        <f>IF(ISERROR(#REF!),"",#REF!)</f>
        <v/>
      </c>
      <c r="K17" s="132" t="str">
        <f>IF(ISERROR(#REF!),"",#REF!)</f>
        <v/>
      </c>
      <c r="L17" s="132" t="str">
        <f>IF(ISERROR(#REF!),"",#REF!)</f>
        <v/>
      </c>
      <c r="M17" s="132" t="str">
        <f>IF(ISERROR(#REF!+#REF!+#REF!),"",#REF!+#REF!+#REF!)</f>
        <v/>
      </c>
      <c r="N17" s="38" t="str">
        <f>IF(ISERROR(#REF!),"",#REF!)</f>
        <v/>
      </c>
      <c r="O17" s="36" t="str">
        <f>IF(ISERROR(#REF!),"",#REF!)</f>
        <v/>
      </c>
      <c r="P17" s="37" t="str">
        <f>IF(ISERROR(#REF!),"",#REF!)</f>
        <v/>
      </c>
      <c r="Q17" s="37" t="str">
        <f>IF(ISERROR(#REF!),"",#REF!)</f>
        <v/>
      </c>
      <c r="R17" s="37" t="str">
        <f>IF(ISERROR(#REF!),"",#REF!)</f>
        <v/>
      </c>
      <c r="S17" s="37" t="str">
        <f>IF(ISERROR(#REF!),"",#REF!)</f>
        <v/>
      </c>
      <c r="T17" s="37" t="str">
        <f>IF(ISERROR(#REF!),"",#REF!)</f>
        <v/>
      </c>
      <c r="U17" s="37" t="str">
        <f>IF(ISERROR(#REF!),"",#REF!)</f>
        <v/>
      </c>
      <c r="V17" s="37" t="str">
        <f>IF(ISERROR(#REF!),"",#REF!)</f>
        <v/>
      </c>
      <c r="W17" s="132" t="str">
        <f>IF(ISERROR(#REF!),"",#REF!)</f>
        <v/>
      </c>
      <c r="X17" s="132" t="str">
        <f>IF(ISERROR(#REF!),"",#REF!)</f>
        <v/>
      </c>
      <c r="Y17" s="132" t="str">
        <f>IF(ISERROR(#REF!),"",#REF!)</f>
        <v/>
      </c>
      <c r="Z17" s="132" t="str">
        <f>IF(ISERROR(#REF!+#REF!+#REF!),"",#REF!+#REF!+#REF!)</f>
        <v/>
      </c>
      <c r="AA17" s="38" t="str">
        <f>IF(ISERROR(#REF!),"",#REF!)</f>
        <v/>
      </c>
      <c r="AB17" s="36" t="str">
        <f>IF(ISERROR(#REF!),"",#REF!)</f>
        <v/>
      </c>
      <c r="AC17" s="37" t="str">
        <f>IF(ISERROR(#REF!),"",#REF!)</f>
        <v/>
      </c>
      <c r="AD17" s="37" t="str">
        <f>IF(ISERROR(#REF!),"",#REF!)</f>
        <v/>
      </c>
      <c r="AE17" s="37" t="str">
        <f>IF(ISERROR(#REF!),"",#REF!)</f>
        <v/>
      </c>
      <c r="AF17" s="37" t="str">
        <f>IF(ISERROR(#REF!),"",#REF!)</f>
        <v/>
      </c>
      <c r="AG17" s="37" t="str">
        <f>IF(ISERROR(#REF!),"",#REF!)</f>
        <v/>
      </c>
      <c r="AH17" s="37" t="str">
        <f>IF(ISERROR(#REF!),"",#REF!)</f>
        <v/>
      </c>
      <c r="AI17" s="37" t="str">
        <f>IF(ISERROR(#REF!),"",#REF!)</f>
        <v/>
      </c>
      <c r="AJ17" s="132" t="str">
        <f>IF(ISERROR(#REF!),"",#REF!)</f>
        <v/>
      </c>
      <c r="AK17" s="132" t="str">
        <f>IF(ISERROR(#REF!),"",#REF!)</f>
        <v/>
      </c>
      <c r="AL17" s="132" t="str">
        <f>IF(ISERROR(#REF!),"",#REF!)</f>
        <v/>
      </c>
      <c r="AM17" s="132" t="str">
        <f>IF(ISERROR(#REF!+#REF!+#REF!),"",#REF!+#REF!+#REF!)</f>
        <v/>
      </c>
      <c r="AN17" s="38" t="str">
        <f>IF(ISERROR(#REF!),"",#REF!)</f>
        <v/>
      </c>
      <c r="AO17" s="39">
        <f t="shared" si="0"/>
        <v>0</v>
      </c>
      <c r="AP17" s="37">
        <f t="shared" si="0"/>
        <v>0</v>
      </c>
      <c r="AQ17" s="37">
        <f t="shared" si="0"/>
        <v>0</v>
      </c>
      <c r="AR17" s="37">
        <f t="shared" si="0"/>
        <v>0</v>
      </c>
      <c r="AS17" s="37">
        <f t="shared" si="0"/>
        <v>0</v>
      </c>
      <c r="AT17" s="37">
        <f t="shared" si="0"/>
        <v>0</v>
      </c>
      <c r="AU17" s="37">
        <f t="shared" si="0"/>
        <v>0</v>
      </c>
      <c r="AV17" s="37">
        <f t="shared" si="0"/>
        <v>0</v>
      </c>
      <c r="AW17" s="132">
        <f t="shared" si="0"/>
        <v>0</v>
      </c>
      <c r="AX17" s="132">
        <f t="shared" si="0"/>
        <v>0</v>
      </c>
      <c r="AY17" s="132">
        <f t="shared" si="0"/>
        <v>0</v>
      </c>
      <c r="AZ17" s="132">
        <f t="shared" si="0"/>
        <v>0</v>
      </c>
      <c r="BA17" s="38">
        <f t="shared" si="0"/>
        <v>0</v>
      </c>
    </row>
    <row r="18" spans="1:53" ht="18" customHeight="1" x14ac:dyDescent="0.2">
      <c r="A18" s="33" t="s">
        <v>23</v>
      </c>
      <c r="B18" s="106" t="str">
        <f>IF(ISERROR(#REF!),"",#REF!)</f>
        <v/>
      </c>
      <c r="C18" s="107" t="str">
        <f>IF(ISERROR(#REF!),"",#REF!)</f>
        <v/>
      </c>
      <c r="D18" s="37" t="str">
        <f>IF(ISERROR(#REF!),"",#REF!)</f>
        <v/>
      </c>
      <c r="E18" s="71" t="str">
        <f>IF(ISERROR(#REF!),"",#REF!)</f>
        <v/>
      </c>
      <c r="F18" s="71" t="str">
        <f>IF(ISERROR(#REF!),"",#REF!)</f>
        <v/>
      </c>
      <c r="G18" s="37" t="str">
        <f>IF(ISERROR(#REF!),"",#REF!)</f>
        <v/>
      </c>
      <c r="H18" s="37" t="str">
        <f>IF(ISERROR(#REF!),"",#REF!)</f>
        <v/>
      </c>
      <c r="I18" s="37" t="str">
        <f>IF(ISERROR(#REF!),"",#REF!)</f>
        <v/>
      </c>
      <c r="J18" s="132" t="str">
        <f>IF(ISERROR(#REF!),"",#REF!)</f>
        <v/>
      </c>
      <c r="K18" s="132" t="str">
        <f>IF(ISERROR(#REF!),"",#REF!)</f>
        <v/>
      </c>
      <c r="L18" s="132" t="str">
        <f>IF(ISERROR(#REF!),"",#REF!)</f>
        <v/>
      </c>
      <c r="M18" s="132" t="str">
        <f>IF(ISERROR(#REF!+#REF!+#REF!),"",#REF!+#REF!+#REF!)</f>
        <v/>
      </c>
      <c r="N18" s="38" t="str">
        <f>IF(ISERROR(#REF!),"",#REF!)</f>
        <v/>
      </c>
      <c r="O18" s="36" t="str">
        <f>IF(ISERROR(#REF!),"",#REF!)</f>
        <v/>
      </c>
      <c r="P18" s="37" t="str">
        <f>IF(ISERROR(#REF!),"",#REF!)</f>
        <v/>
      </c>
      <c r="Q18" s="37" t="str">
        <f>IF(ISERROR(#REF!),"",#REF!)</f>
        <v/>
      </c>
      <c r="R18" s="37" t="str">
        <f>IF(ISERROR(#REF!),"",#REF!)</f>
        <v/>
      </c>
      <c r="S18" s="37" t="str">
        <f>IF(ISERROR(#REF!),"",#REF!)</f>
        <v/>
      </c>
      <c r="T18" s="37" t="str">
        <f>IF(ISERROR(#REF!),"",#REF!)</f>
        <v/>
      </c>
      <c r="U18" s="37" t="str">
        <f>IF(ISERROR(#REF!),"",#REF!)</f>
        <v/>
      </c>
      <c r="V18" s="37" t="str">
        <f>IF(ISERROR(#REF!),"",#REF!)</f>
        <v/>
      </c>
      <c r="W18" s="132" t="str">
        <f>IF(ISERROR(#REF!),"",#REF!)</f>
        <v/>
      </c>
      <c r="X18" s="132" t="str">
        <f>IF(ISERROR(#REF!),"",#REF!)</f>
        <v/>
      </c>
      <c r="Y18" s="132" t="str">
        <f>IF(ISERROR(#REF!),"",#REF!)</f>
        <v/>
      </c>
      <c r="Z18" s="132" t="str">
        <f>IF(ISERROR(#REF!+#REF!+#REF!),"",#REF!+#REF!+#REF!)</f>
        <v/>
      </c>
      <c r="AA18" s="38" t="str">
        <f>IF(ISERROR(#REF!),"",#REF!)</f>
        <v/>
      </c>
      <c r="AB18" s="36" t="str">
        <f>IF(ISERROR(#REF!),"",#REF!)</f>
        <v/>
      </c>
      <c r="AC18" s="37" t="str">
        <f>IF(ISERROR(#REF!),"",#REF!)</f>
        <v/>
      </c>
      <c r="AD18" s="37" t="str">
        <f>IF(ISERROR(#REF!),"",#REF!)</f>
        <v/>
      </c>
      <c r="AE18" s="37" t="str">
        <f>IF(ISERROR(#REF!),"",#REF!)</f>
        <v/>
      </c>
      <c r="AF18" s="37" t="str">
        <f>IF(ISERROR(#REF!),"",#REF!)</f>
        <v/>
      </c>
      <c r="AG18" s="37" t="str">
        <f>IF(ISERROR(#REF!),"",#REF!)</f>
        <v/>
      </c>
      <c r="AH18" s="37" t="str">
        <f>IF(ISERROR(#REF!),"",#REF!)</f>
        <v/>
      </c>
      <c r="AI18" s="37" t="str">
        <f>IF(ISERROR(#REF!),"",#REF!)</f>
        <v/>
      </c>
      <c r="AJ18" s="132" t="str">
        <f>IF(ISERROR(#REF!),"",#REF!)</f>
        <v/>
      </c>
      <c r="AK18" s="132" t="str">
        <f>IF(ISERROR(#REF!),"",#REF!)</f>
        <v/>
      </c>
      <c r="AL18" s="132" t="str">
        <f>IF(ISERROR(#REF!),"",#REF!)</f>
        <v/>
      </c>
      <c r="AM18" s="132" t="str">
        <f>IF(ISERROR(#REF!+#REF!+#REF!),"",#REF!+#REF!+#REF!)</f>
        <v/>
      </c>
      <c r="AN18" s="38" t="str">
        <f>IF(ISERROR(#REF!),"",#REF!)</f>
        <v/>
      </c>
      <c r="AO18" s="39">
        <f t="shared" si="0"/>
        <v>0</v>
      </c>
      <c r="AP18" s="37">
        <f t="shared" si="0"/>
        <v>0</v>
      </c>
      <c r="AQ18" s="37">
        <f t="shared" si="0"/>
        <v>0</v>
      </c>
      <c r="AR18" s="37">
        <f t="shared" si="0"/>
        <v>0</v>
      </c>
      <c r="AS18" s="37">
        <f t="shared" si="0"/>
        <v>0</v>
      </c>
      <c r="AT18" s="37">
        <f t="shared" si="0"/>
        <v>0</v>
      </c>
      <c r="AU18" s="37">
        <f t="shared" si="0"/>
        <v>0</v>
      </c>
      <c r="AV18" s="37">
        <f t="shared" si="0"/>
        <v>0</v>
      </c>
      <c r="AW18" s="132">
        <f t="shared" si="0"/>
        <v>0</v>
      </c>
      <c r="AX18" s="132">
        <f t="shared" si="0"/>
        <v>0</v>
      </c>
      <c r="AY18" s="132">
        <f t="shared" si="0"/>
        <v>0</v>
      </c>
      <c r="AZ18" s="132">
        <f t="shared" si="0"/>
        <v>0</v>
      </c>
      <c r="BA18" s="38">
        <f t="shared" si="0"/>
        <v>0</v>
      </c>
    </row>
    <row r="19" spans="1:53" ht="18" customHeight="1" x14ac:dyDescent="0.2">
      <c r="A19" s="33" t="s">
        <v>24</v>
      </c>
      <c r="B19" s="106" t="str">
        <f>IF(ISERROR(#REF!),"",#REF!)</f>
        <v/>
      </c>
      <c r="C19" s="107" t="str">
        <f>IF(ISERROR(#REF!),"",#REF!)</f>
        <v/>
      </c>
      <c r="D19" s="37" t="str">
        <f>IF(ISERROR(#REF!),"",#REF!)</f>
        <v/>
      </c>
      <c r="E19" s="71" t="str">
        <f>IF(ISERROR(#REF!),"",#REF!)</f>
        <v/>
      </c>
      <c r="F19" s="71" t="str">
        <f>IF(ISERROR(#REF!),"",#REF!)</f>
        <v/>
      </c>
      <c r="G19" s="37" t="str">
        <f>IF(ISERROR(#REF!),"",#REF!)</f>
        <v/>
      </c>
      <c r="H19" s="37" t="str">
        <f>IF(ISERROR(#REF!),"",#REF!)</f>
        <v/>
      </c>
      <c r="I19" s="37" t="str">
        <f>IF(ISERROR(#REF!),"",#REF!)</f>
        <v/>
      </c>
      <c r="J19" s="132" t="str">
        <f>IF(ISERROR(#REF!),"",#REF!)</f>
        <v/>
      </c>
      <c r="K19" s="132" t="str">
        <f>IF(ISERROR(#REF!),"",#REF!)</f>
        <v/>
      </c>
      <c r="L19" s="132" t="str">
        <f>IF(ISERROR(#REF!),"",#REF!)</f>
        <v/>
      </c>
      <c r="M19" s="132" t="str">
        <f>IF(ISERROR(#REF!+#REF!+#REF!),"",#REF!+#REF!+#REF!)</f>
        <v/>
      </c>
      <c r="N19" s="38" t="str">
        <f>IF(ISERROR(#REF!),"",#REF!)</f>
        <v/>
      </c>
      <c r="O19" s="36" t="str">
        <f>IF(ISERROR(#REF!),"",#REF!)</f>
        <v/>
      </c>
      <c r="P19" s="37" t="str">
        <f>IF(ISERROR(#REF!),"",#REF!)</f>
        <v/>
      </c>
      <c r="Q19" s="37" t="str">
        <f>IF(ISERROR(#REF!),"",#REF!)</f>
        <v/>
      </c>
      <c r="R19" s="37" t="str">
        <f>IF(ISERROR(#REF!),"",#REF!)</f>
        <v/>
      </c>
      <c r="S19" s="37" t="str">
        <f>IF(ISERROR(#REF!),"",#REF!)</f>
        <v/>
      </c>
      <c r="T19" s="37" t="str">
        <f>IF(ISERROR(#REF!),"",#REF!)</f>
        <v/>
      </c>
      <c r="U19" s="37" t="str">
        <f>IF(ISERROR(#REF!),"",#REF!)</f>
        <v/>
      </c>
      <c r="V19" s="37" t="str">
        <f>IF(ISERROR(#REF!),"",#REF!)</f>
        <v/>
      </c>
      <c r="W19" s="132" t="str">
        <f>IF(ISERROR(#REF!),"",#REF!)</f>
        <v/>
      </c>
      <c r="X19" s="132" t="str">
        <f>IF(ISERROR(#REF!),"",#REF!)</f>
        <v/>
      </c>
      <c r="Y19" s="132" t="str">
        <f>IF(ISERROR(#REF!),"",#REF!)</f>
        <v/>
      </c>
      <c r="Z19" s="132" t="str">
        <f>IF(ISERROR(#REF!+#REF!+#REF!),"",#REF!+#REF!+#REF!)</f>
        <v/>
      </c>
      <c r="AA19" s="38" t="str">
        <f>IF(ISERROR(#REF!),"",#REF!)</f>
        <v/>
      </c>
      <c r="AB19" s="36" t="str">
        <f>IF(ISERROR(#REF!),"",#REF!)</f>
        <v/>
      </c>
      <c r="AC19" s="37" t="str">
        <f>IF(ISERROR(#REF!),"",#REF!)</f>
        <v/>
      </c>
      <c r="AD19" s="37" t="str">
        <f>IF(ISERROR(#REF!),"",#REF!)</f>
        <v/>
      </c>
      <c r="AE19" s="37" t="str">
        <f>IF(ISERROR(#REF!),"",#REF!)</f>
        <v/>
      </c>
      <c r="AF19" s="37" t="str">
        <f>IF(ISERROR(#REF!),"",#REF!)</f>
        <v/>
      </c>
      <c r="AG19" s="37" t="str">
        <f>IF(ISERROR(#REF!),"",#REF!)</f>
        <v/>
      </c>
      <c r="AH19" s="37" t="str">
        <f>IF(ISERROR(#REF!),"",#REF!)</f>
        <v/>
      </c>
      <c r="AI19" s="37" t="str">
        <f>IF(ISERROR(#REF!),"",#REF!)</f>
        <v/>
      </c>
      <c r="AJ19" s="132" t="str">
        <f>IF(ISERROR(#REF!),"",#REF!)</f>
        <v/>
      </c>
      <c r="AK19" s="132" t="str">
        <f>IF(ISERROR(#REF!),"",#REF!)</f>
        <v/>
      </c>
      <c r="AL19" s="132" t="str">
        <f>IF(ISERROR(#REF!),"",#REF!)</f>
        <v/>
      </c>
      <c r="AM19" s="132" t="str">
        <f>IF(ISERROR(#REF!+#REF!+#REF!),"",#REF!+#REF!+#REF!)</f>
        <v/>
      </c>
      <c r="AN19" s="38" t="str">
        <f>IF(ISERROR(#REF!),"",#REF!)</f>
        <v/>
      </c>
      <c r="AO19" s="39">
        <f t="shared" si="0"/>
        <v>0</v>
      </c>
      <c r="AP19" s="37">
        <f t="shared" si="0"/>
        <v>0</v>
      </c>
      <c r="AQ19" s="37">
        <f t="shared" si="0"/>
        <v>0</v>
      </c>
      <c r="AR19" s="37">
        <f t="shared" si="0"/>
        <v>0</v>
      </c>
      <c r="AS19" s="37">
        <f t="shared" si="0"/>
        <v>0</v>
      </c>
      <c r="AT19" s="37">
        <f t="shared" si="0"/>
        <v>0</v>
      </c>
      <c r="AU19" s="37">
        <f t="shared" si="0"/>
        <v>0</v>
      </c>
      <c r="AV19" s="37">
        <f t="shared" si="0"/>
        <v>0</v>
      </c>
      <c r="AW19" s="132">
        <f t="shared" si="0"/>
        <v>0</v>
      </c>
      <c r="AX19" s="132">
        <f t="shared" si="0"/>
        <v>0</v>
      </c>
      <c r="AY19" s="132">
        <f t="shared" si="0"/>
        <v>0</v>
      </c>
      <c r="AZ19" s="132">
        <f t="shared" si="0"/>
        <v>0</v>
      </c>
      <c r="BA19" s="38">
        <f t="shared" si="0"/>
        <v>0</v>
      </c>
    </row>
    <row r="20" spans="1:53" ht="18" customHeight="1" x14ac:dyDescent="0.2">
      <c r="A20" s="33" t="s">
        <v>25</v>
      </c>
      <c r="B20" s="106" t="str">
        <f>IF(ISERROR(#REF!),"",#REF!)</f>
        <v/>
      </c>
      <c r="C20" s="107" t="str">
        <f>IF(ISERROR(#REF!),"",#REF!)</f>
        <v/>
      </c>
      <c r="D20" s="37" t="str">
        <f>IF(ISERROR(#REF!),"",#REF!)</f>
        <v/>
      </c>
      <c r="E20" s="71" t="str">
        <f>IF(ISERROR(#REF!),"",#REF!)</f>
        <v/>
      </c>
      <c r="F20" s="71" t="str">
        <f>IF(ISERROR(#REF!),"",#REF!)</f>
        <v/>
      </c>
      <c r="G20" s="37" t="str">
        <f>IF(ISERROR(#REF!),"",#REF!)</f>
        <v/>
      </c>
      <c r="H20" s="37" t="str">
        <f>IF(ISERROR(#REF!),"",#REF!)</f>
        <v/>
      </c>
      <c r="I20" s="37" t="str">
        <f>IF(ISERROR(#REF!),"",#REF!)</f>
        <v/>
      </c>
      <c r="J20" s="132" t="str">
        <f>IF(ISERROR(#REF!),"",#REF!)</f>
        <v/>
      </c>
      <c r="K20" s="132" t="str">
        <f>IF(ISERROR(#REF!),"",#REF!)</f>
        <v/>
      </c>
      <c r="L20" s="132" t="str">
        <f>IF(ISERROR(#REF!),"",#REF!)</f>
        <v/>
      </c>
      <c r="M20" s="132" t="str">
        <f>IF(ISERROR(#REF!+#REF!+#REF!),"",#REF!+#REF!+#REF!)</f>
        <v/>
      </c>
      <c r="N20" s="38" t="str">
        <f>IF(ISERROR(#REF!),"",#REF!)</f>
        <v/>
      </c>
      <c r="O20" s="36" t="str">
        <f>IF(ISERROR(#REF!),"",#REF!)</f>
        <v/>
      </c>
      <c r="P20" s="37" t="str">
        <f>IF(ISERROR(#REF!),"",#REF!)</f>
        <v/>
      </c>
      <c r="Q20" s="37" t="str">
        <f>IF(ISERROR(#REF!),"",#REF!)</f>
        <v/>
      </c>
      <c r="R20" s="37" t="str">
        <f>IF(ISERROR(#REF!),"",#REF!)</f>
        <v/>
      </c>
      <c r="S20" s="37" t="str">
        <f>IF(ISERROR(#REF!),"",#REF!)</f>
        <v/>
      </c>
      <c r="T20" s="37" t="str">
        <f>IF(ISERROR(#REF!),"",#REF!)</f>
        <v/>
      </c>
      <c r="U20" s="37" t="str">
        <f>IF(ISERROR(#REF!),"",#REF!)</f>
        <v/>
      </c>
      <c r="V20" s="37" t="str">
        <f>IF(ISERROR(#REF!),"",#REF!)</f>
        <v/>
      </c>
      <c r="W20" s="132" t="str">
        <f>IF(ISERROR(#REF!),"",#REF!)</f>
        <v/>
      </c>
      <c r="X20" s="132" t="str">
        <f>IF(ISERROR(#REF!),"",#REF!)</f>
        <v/>
      </c>
      <c r="Y20" s="132" t="str">
        <f>IF(ISERROR(#REF!),"",#REF!)</f>
        <v/>
      </c>
      <c r="Z20" s="132" t="str">
        <f>IF(ISERROR(#REF!+#REF!+#REF!),"",#REF!+#REF!+#REF!)</f>
        <v/>
      </c>
      <c r="AA20" s="38" t="str">
        <f>IF(ISERROR(#REF!),"",#REF!)</f>
        <v/>
      </c>
      <c r="AB20" s="36" t="str">
        <f>IF(ISERROR(#REF!),"",#REF!)</f>
        <v/>
      </c>
      <c r="AC20" s="37" t="str">
        <f>IF(ISERROR(#REF!),"",#REF!)</f>
        <v/>
      </c>
      <c r="AD20" s="37" t="str">
        <f>IF(ISERROR(#REF!),"",#REF!)</f>
        <v/>
      </c>
      <c r="AE20" s="37" t="str">
        <f>IF(ISERROR(#REF!),"",#REF!)</f>
        <v/>
      </c>
      <c r="AF20" s="37" t="str">
        <f>IF(ISERROR(#REF!),"",#REF!)</f>
        <v/>
      </c>
      <c r="AG20" s="37" t="str">
        <f>IF(ISERROR(#REF!),"",#REF!)</f>
        <v/>
      </c>
      <c r="AH20" s="37" t="str">
        <f>IF(ISERROR(#REF!),"",#REF!)</f>
        <v/>
      </c>
      <c r="AI20" s="37" t="str">
        <f>IF(ISERROR(#REF!),"",#REF!)</f>
        <v/>
      </c>
      <c r="AJ20" s="132" t="str">
        <f>IF(ISERROR(#REF!),"",#REF!)</f>
        <v/>
      </c>
      <c r="AK20" s="132" t="str">
        <f>IF(ISERROR(#REF!),"",#REF!)</f>
        <v/>
      </c>
      <c r="AL20" s="132" t="str">
        <f>IF(ISERROR(#REF!),"",#REF!)</f>
        <v/>
      </c>
      <c r="AM20" s="132" t="str">
        <f>IF(ISERROR(#REF!+#REF!+#REF!),"",#REF!+#REF!+#REF!)</f>
        <v/>
      </c>
      <c r="AN20" s="38" t="str">
        <f>IF(ISERROR(#REF!),"",#REF!)</f>
        <v/>
      </c>
      <c r="AO20" s="39">
        <f t="shared" si="0"/>
        <v>0</v>
      </c>
      <c r="AP20" s="37">
        <f t="shared" si="0"/>
        <v>0</v>
      </c>
      <c r="AQ20" s="37">
        <f t="shared" si="0"/>
        <v>0</v>
      </c>
      <c r="AR20" s="37">
        <f t="shared" si="0"/>
        <v>0</v>
      </c>
      <c r="AS20" s="37">
        <f t="shared" si="0"/>
        <v>0</v>
      </c>
      <c r="AT20" s="37">
        <f t="shared" si="0"/>
        <v>0</v>
      </c>
      <c r="AU20" s="37">
        <f t="shared" si="0"/>
        <v>0</v>
      </c>
      <c r="AV20" s="37">
        <f t="shared" si="0"/>
        <v>0</v>
      </c>
      <c r="AW20" s="132">
        <f t="shared" si="0"/>
        <v>0</v>
      </c>
      <c r="AX20" s="132">
        <f t="shared" si="0"/>
        <v>0</v>
      </c>
      <c r="AY20" s="132">
        <f t="shared" si="0"/>
        <v>0</v>
      </c>
      <c r="AZ20" s="132">
        <f t="shared" si="0"/>
        <v>0</v>
      </c>
      <c r="BA20" s="38">
        <f t="shared" si="0"/>
        <v>0</v>
      </c>
    </row>
    <row r="21" spans="1:53" ht="18" customHeight="1" x14ac:dyDescent="0.2">
      <c r="A21" s="33" t="s">
        <v>26</v>
      </c>
      <c r="B21" s="106" t="str">
        <f>IF(ISERROR(#REF!),"",#REF!)</f>
        <v/>
      </c>
      <c r="C21" s="107" t="str">
        <f>IF(ISERROR(#REF!),"",#REF!)</f>
        <v/>
      </c>
      <c r="D21" s="37" t="str">
        <f>IF(ISERROR(#REF!),"",#REF!)</f>
        <v/>
      </c>
      <c r="E21" s="71" t="str">
        <f>IF(ISERROR(#REF!),"",#REF!)</f>
        <v/>
      </c>
      <c r="F21" s="71" t="str">
        <f>IF(ISERROR(#REF!),"",#REF!)</f>
        <v/>
      </c>
      <c r="G21" s="37" t="str">
        <f>IF(ISERROR(#REF!),"",#REF!)</f>
        <v/>
      </c>
      <c r="H21" s="37" t="str">
        <f>IF(ISERROR(#REF!),"",#REF!)</f>
        <v/>
      </c>
      <c r="I21" s="37" t="str">
        <f>IF(ISERROR(#REF!),"",#REF!)</f>
        <v/>
      </c>
      <c r="J21" s="132" t="str">
        <f>IF(ISERROR(#REF!),"",#REF!)</f>
        <v/>
      </c>
      <c r="K21" s="132" t="str">
        <f>IF(ISERROR(#REF!),"",#REF!)</f>
        <v/>
      </c>
      <c r="L21" s="132" t="str">
        <f>IF(ISERROR(#REF!),"",#REF!)</f>
        <v/>
      </c>
      <c r="M21" s="132" t="str">
        <f>IF(ISERROR(#REF!+#REF!+#REF!),"",#REF!+#REF!+#REF!)</f>
        <v/>
      </c>
      <c r="N21" s="38" t="str">
        <f>IF(ISERROR(#REF!),"",#REF!)</f>
        <v/>
      </c>
      <c r="O21" s="36" t="str">
        <f>IF(ISERROR(#REF!),"",#REF!)</f>
        <v/>
      </c>
      <c r="P21" s="37" t="str">
        <f>IF(ISERROR(#REF!),"",#REF!)</f>
        <v/>
      </c>
      <c r="Q21" s="37" t="str">
        <f>IF(ISERROR(#REF!),"",#REF!)</f>
        <v/>
      </c>
      <c r="R21" s="37" t="str">
        <f>IF(ISERROR(#REF!),"",#REF!)</f>
        <v/>
      </c>
      <c r="S21" s="37" t="str">
        <f>IF(ISERROR(#REF!),"",#REF!)</f>
        <v/>
      </c>
      <c r="T21" s="37" t="str">
        <f>IF(ISERROR(#REF!),"",#REF!)</f>
        <v/>
      </c>
      <c r="U21" s="37" t="str">
        <f>IF(ISERROR(#REF!),"",#REF!)</f>
        <v/>
      </c>
      <c r="V21" s="37" t="str">
        <f>IF(ISERROR(#REF!),"",#REF!)</f>
        <v/>
      </c>
      <c r="W21" s="132" t="str">
        <f>IF(ISERROR(#REF!),"",#REF!)</f>
        <v/>
      </c>
      <c r="X21" s="132" t="str">
        <f>IF(ISERROR(#REF!),"",#REF!)</f>
        <v/>
      </c>
      <c r="Y21" s="132" t="str">
        <f>IF(ISERROR(#REF!),"",#REF!)</f>
        <v/>
      </c>
      <c r="Z21" s="132" t="str">
        <f>IF(ISERROR(#REF!+#REF!+#REF!),"",#REF!+#REF!+#REF!)</f>
        <v/>
      </c>
      <c r="AA21" s="38" t="str">
        <f>IF(ISERROR(#REF!),"",#REF!)</f>
        <v/>
      </c>
      <c r="AB21" s="36" t="str">
        <f>IF(ISERROR(#REF!),"",#REF!)</f>
        <v/>
      </c>
      <c r="AC21" s="37" t="str">
        <f>IF(ISERROR(#REF!),"",#REF!)</f>
        <v/>
      </c>
      <c r="AD21" s="37" t="str">
        <f>IF(ISERROR(#REF!),"",#REF!)</f>
        <v/>
      </c>
      <c r="AE21" s="37" t="str">
        <f>IF(ISERROR(#REF!),"",#REF!)</f>
        <v/>
      </c>
      <c r="AF21" s="37" t="str">
        <f>IF(ISERROR(#REF!),"",#REF!)</f>
        <v/>
      </c>
      <c r="AG21" s="37" t="str">
        <f>IF(ISERROR(#REF!),"",#REF!)</f>
        <v/>
      </c>
      <c r="AH21" s="37" t="str">
        <f>IF(ISERROR(#REF!),"",#REF!)</f>
        <v/>
      </c>
      <c r="AI21" s="37" t="str">
        <f>IF(ISERROR(#REF!),"",#REF!)</f>
        <v/>
      </c>
      <c r="AJ21" s="132" t="str">
        <f>IF(ISERROR(#REF!),"",#REF!)</f>
        <v/>
      </c>
      <c r="AK21" s="132" t="str">
        <f>IF(ISERROR(#REF!),"",#REF!)</f>
        <v/>
      </c>
      <c r="AL21" s="132" t="str">
        <f>IF(ISERROR(#REF!),"",#REF!)</f>
        <v/>
      </c>
      <c r="AM21" s="132" t="str">
        <f>IF(ISERROR(#REF!+#REF!+#REF!),"",#REF!+#REF!+#REF!)</f>
        <v/>
      </c>
      <c r="AN21" s="38" t="str">
        <f>IF(ISERROR(#REF!),"",#REF!)</f>
        <v/>
      </c>
      <c r="AO21" s="39">
        <f t="shared" si="0"/>
        <v>0</v>
      </c>
      <c r="AP21" s="37">
        <f t="shared" si="0"/>
        <v>0</v>
      </c>
      <c r="AQ21" s="37">
        <f t="shared" si="0"/>
        <v>0</v>
      </c>
      <c r="AR21" s="37">
        <f t="shared" si="0"/>
        <v>0</v>
      </c>
      <c r="AS21" s="37">
        <f t="shared" si="0"/>
        <v>0</v>
      </c>
      <c r="AT21" s="37">
        <f t="shared" si="0"/>
        <v>0</v>
      </c>
      <c r="AU21" s="37">
        <f t="shared" si="0"/>
        <v>0</v>
      </c>
      <c r="AV21" s="37">
        <f t="shared" si="0"/>
        <v>0</v>
      </c>
      <c r="AW21" s="132">
        <f t="shared" si="0"/>
        <v>0</v>
      </c>
      <c r="AX21" s="132">
        <f t="shared" si="0"/>
        <v>0</v>
      </c>
      <c r="AY21" s="132">
        <f t="shared" si="0"/>
        <v>0</v>
      </c>
      <c r="AZ21" s="132">
        <f t="shared" si="0"/>
        <v>0</v>
      </c>
      <c r="BA21" s="38">
        <f t="shared" si="0"/>
        <v>0</v>
      </c>
    </row>
    <row r="22" spans="1:53" ht="18" customHeight="1" x14ac:dyDescent="0.2">
      <c r="A22" s="33" t="s">
        <v>27</v>
      </c>
      <c r="B22" s="106" t="str">
        <f>IF(ISERROR(#REF!),"",#REF!)</f>
        <v/>
      </c>
      <c r="C22" s="107" t="str">
        <f>IF(ISERROR(#REF!),"",#REF!)</f>
        <v/>
      </c>
      <c r="D22" s="37" t="str">
        <f>IF(ISERROR(#REF!),"",#REF!)</f>
        <v/>
      </c>
      <c r="E22" s="71" t="str">
        <f>IF(ISERROR(#REF!),"",#REF!)</f>
        <v/>
      </c>
      <c r="F22" s="71" t="str">
        <f>IF(ISERROR(#REF!),"",#REF!)</f>
        <v/>
      </c>
      <c r="G22" s="37" t="str">
        <f>IF(ISERROR(#REF!),"",#REF!)</f>
        <v/>
      </c>
      <c r="H22" s="37" t="str">
        <f>IF(ISERROR(#REF!),"",#REF!)</f>
        <v/>
      </c>
      <c r="I22" s="37" t="str">
        <f>IF(ISERROR(#REF!),"",#REF!)</f>
        <v/>
      </c>
      <c r="J22" s="132" t="str">
        <f>IF(ISERROR(#REF!),"",#REF!)</f>
        <v/>
      </c>
      <c r="K22" s="132" t="str">
        <f>IF(ISERROR(#REF!),"",#REF!)</f>
        <v/>
      </c>
      <c r="L22" s="132" t="str">
        <f>IF(ISERROR(#REF!),"",#REF!)</f>
        <v/>
      </c>
      <c r="M22" s="132" t="str">
        <f>IF(ISERROR(#REF!+#REF!+#REF!),"",#REF!+#REF!+#REF!)</f>
        <v/>
      </c>
      <c r="N22" s="38" t="str">
        <f>IF(ISERROR(#REF!),"",#REF!)</f>
        <v/>
      </c>
      <c r="O22" s="36" t="str">
        <f>IF(ISERROR(#REF!),"",#REF!)</f>
        <v/>
      </c>
      <c r="P22" s="37" t="str">
        <f>IF(ISERROR(#REF!),"",#REF!)</f>
        <v/>
      </c>
      <c r="Q22" s="37" t="str">
        <f>IF(ISERROR(#REF!),"",#REF!)</f>
        <v/>
      </c>
      <c r="R22" s="37" t="str">
        <f>IF(ISERROR(#REF!),"",#REF!)</f>
        <v/>
      </c>
      <c r="S22" s="37" t="str">
        <f>IF(ISERROR(#REF!),"",#REF!)</f>
        <v/>
      </c>
      <c r="T22" s="37" t="str">
        <f>IF(ISERROR(#REF!),"",#REF!)</f>
        <v/>
      </c>
      <c r="U22" s="37" t="str">
        <f>IF(ISERROR(#REF!),"",#REF!)</f>
        <v/>
      </c>
      <c r="V22" s="37" t="str">
        <f>IF(ISERROR(#REF!),"",#REF!)</f>
        <v/>
      </c>
      <c r="W22" s="132" t="str">
        <f>IF(ISERROR(#REF!),"",#REF!)</f>
        <v/>
      </c>
      <c r="X22" s="132" t="str">
        <f>IF(ISERROR(#REF!),"",#REF!)</f>
        <v/>
      </c>
      <c r="Y22" s="132" t="str">
        <f>IF(ISERROR(#REF!),"",#REF!)</f>
        <v/>
      </c>
      <c r="Z22" s="132" t="str">
        <f>IF(ISERROR(#REF!+#REF!+#REF!),"",#REF!+#REF!+#REF!)</f>
        <v/>
      </c>
      <c r="AA22" s="38" t="str">
        <f>IF(ISERROR(#REF!),"",#REF!)</f>
        <v/>
      </c>
      <c r="AB22" s="36" t="str">
        <f>IF(ISERROR(#REF!),"",#REF!)</f>
        <v/>
      </c>
      <c r="AC22" s="37" t="str">
        <f>IF(ISERROR(#REF!),"",#REF!)</f>
        <v/>
      </c>
      <c r="AD22" s="37" t="str">
        <f>IF(ISERROR(#REF!),"",#REF!)</f>
        <v/>
      </c>
      <c r="AE22" s="37" t="str">
        <f>IF(ISERROR(#REF!),"",#REF!)</f>
        <v/>
      </c>
      <c r="AF22" s="37" t="str">
        <f>IF(ISERROR(#REF!),"",#REF!)</f>
        <v/>
      </c>
      <c r="AG22" s="37" t="str">
        <f>IF(ISERROR(#REF!),"",#REF!)</f>
        <v/>
      </c>
      <c r="AH22" s="37" t="str">
        <f>IF(ISERROR(#REF!),"",#REF!)</f>
        <v/>
      </c>
      <c r="AI22" s="37" t="str">
        <f>IF(ISERROR(#REF!),"",#REF!)</f>
        <v/>
      </c>
      <c r="AJ22" s="132" t="str">
        <f>IF(ISERROR(#REF!),"",#REF!)</f>
        <v/>
      </c>
      <c r="AK22" s="132" t="str">
        <f>IF(ISERROR(#REF!),"",#REF!)</f>
        <v/>
      </c>
      <c r="AL22" s="132" t="str">
        <f>IF(ISERROR(#REF!),"",#REF!)</f>
        <v/>
      </c>
      <c r="AM22" s="132" t="str">
        <f>IF(ISERROR(#REF!+#REF!+#REF!),"",#REF!+#REF!+#REF!)</f>
        <v/>
      </c>
      <c r="AN22" s="38" t="str">
        <f>IF(ISERROR(#REF!),"",#REF!)</f>
        <v/>
      </c>
      <c r="AO22" s="39">
        <f t="shared" si="0"/>
        <v>0</v>
      </c>
      <c r="AP22" s="37">
        <f t="shared" si="0"/>
        <v>0</v>
      </c>
      <c r="AQ22" s="37">
        <f t="shared" si="0"/>
        <v>0</v>
      </c>
      <c r="AR22" s="37">
        <f t="shared" si="0"/>
        <v>0</v>
      </c>
      <c r="AS22" s="37">
        <f t="shared" si="0"/>
        <v>0</v>
      </c>
      <c r="AT22" s="37">
        <f t="shared" si="0"/>
        <v>0</v>
      </c>
      <c r="AU22" s="37">
        <f t="shared" si="0"/>
        <v>0</v>
      </c>
      <c r="AV22" s="37">
        <f t="shared" si="0"/>
        <v>0</v>
      </c>
      <c r="AW22" s="132">
        <f t="shared" si="0"/>
        <v>0</v>
      </c>
      <c r="AX22" s="132">
        <f t="shared" si="0"/>
        <v>0</v>
      </c>
      <c r="AY22" s="132">
        <f t="shared" si="0"/>
        <v>0</v>
      </c>
      <c r="AZ22" s="132">
        <f t="shared" si="0"/>
        <v>0</v>
      </c>
      <c r="BA22" s="38">
        <f t="shared" si="0"/>
        <v>0</v>
      </c>
    </row>
    <row r="23" spans="1:53" ht="18" customHeight="1" x14ac:dyDescent="0.2">
      <c r="A23" s="33" t="s">
        <v>28</v>
      </c>
      <c r="B23" s="106" t="str">
        <f>IF(ISERROR(#REF!),"",#REF!)</f>
        <v/>
      </c>
      <c r="C23" s="107" t="str">
        <f>IF(ISERROR(#REF!),"",#REF!)</f>
        <v/>
      </c>
      <c r="D23" s="37" t="str">
        <f>IF(ISERROR(#REF!),"",#REF!)</f>
        <v/>
      </c>
      <c r="E23" s="71" t="str">
        <f>IF(ISERROR(#REF!),"",#REF!)</f>
        <v/>
      </c>
      <c r="F23" s="71" t="str">
        <f>IF(ISERROR(#REF!),"",#REF!)</f>
        <v/>
      </c>
      <c r="G23" s="37" t="str">
        <f>IF(ISERROR(#REF!),"",#REF!)</f>
        <v/>
      </c>
      <c r="H23" s="37" t="str">
        <f>IF(ISERROR(#REF!),"",#REF!)</f>
        <v/>
      </c>
      <c r="I23" s="37" t="str">
        <f>IF(ISERROR(#REF!),"",#REF!)</f>
        <v/>
      </c>
      <c r="J23" s="132" t="str">
        <f>IF(ISERROR(#REF!),"",#REF!)</f>
        <v/>
      </c>
      <c r="K23" s="132" t="str">
        <f>IF(ISERROR(#REF!),"",#REF!)</f>
        <v/>
      </c>
      <c r="L23" s="132" t="str">
        <f>IF(ISERROR(#REF!),"",#REF!)</f>
        <v/>
      </c>
      <c r="M23" s="132" t="str">
        <f>IF(ISERROR(#REF!+#REF!+#REF!),"",#REF!+#REF!+#REF!)</f>
        <v/>
      </c>
      <c r="N23" s="38" t="str">
        <f>IF(ISERROR(#REF!),"",#REF!)</f>
        <v/>
      </c>
      <c r="O23" s="36" t="str">
        <f>IF(ISERROR(#REF!),"",#REF!)</f>
        <v/>
      </c>
      <c r="P23" s="37" t="str">
        <f>IF(ISERROR(#REF!),"",#REF!)</f>
        <v/>
      </c>
      <c r="Q23" s="37" t="str">
        <f>IF(ISERROR(#REF!),"",#REF!)</f>
        <v/>
      </c>
      <c r="R23" s="37" t="str">
        <f>IF(ISERROR(#REF!),"",#REF!)</f>
        <v/>
      </c>
      <c r="S23" s="37" t="str">
        <f>IF(ISERROR(#REF!),"",#REF!)</f>
        <v/>
      </c>
      <c r="T23" s="37" t="str">
        <f>IF(ISERROR(#REF!),"",#REF!)</f>
        <v/>
      </c>
      <c r="U23" s="37" t="str">
        <f>IF(ISERROR(#REF!),"",#REF!)</f>
        <v/>
      </c>
      <c r="V23" s="37" t="str">
        <f>IF(ISERROR(#REF!),"",#REF!)</f>
        <v/>
      </c>
      <c r="W23" s="132" t="str">
        <f>IF(ISERROR(#REF!),"",#REF!)</f>
        <v/>
      </c>
      <c r="X23" s="132" t="str">
        <f>IF(ISERROR(#REF!),"",#REF!)</f>
        <v/>
      </c>
      <c r="Y23" s="132" t="str">
        <f>IF(ISERROR(#REF!),"",#REF!)</f>
        <v/>
      </c>
      <c r="Z23" s="132" t="str">
        <f>IF(ISERROR(#REF!+#REF!+#REF!),"",#REF!+#REF!+#REF!)</f>
        <v/>
      </c>
      <c r="AA23" s="38" t="str">
        <f>IF(ISERROR(#REF!),"",#REF!)</f>
        <v/>
      </c>
      <c r="AB23" s="36" t="str">
        <f>IF(ISERROR(#REF!),"",#REF!)</f>
        <v/>
      </c>
      <c r="AC23" s="37" t="str">
        <f>IF(ISERROR(#REF!),"",#REF!)</f>
        <v/>
      </c>
      <c r="AD23" s="37" t="str">
        <f>IF(ISERROR(#REF!),"",#REF!)</f>
        <v/>
      </c>
      <c r="AE23" s="37" t="str">
        <f>IF(ISERROR(#REF!),"",#REF!)</f>
        <v/>
      </c>
      <c r="AF23" s="37" t="str">
        <f>IF(ISERROR(#REF!),"",#REF!)</f>
        <v/>
      </c>
      <c r="AG23" s="37" t="str">
        <f>IF(ISERROR(#REF!),"",#REF!)</f>
        <v/>
      </c>
      <c r="AH23" s="37" t="str">
        <f>IF(ISERROR(#REF!),"",#REF!)</f>
        <v/>
      </c>
      <c r="AI23" s="37" t="str">
        <f>IF(ISERROR(#REF!),"",#REF!)</f>
        <v/>
      </c>
      <c r="AJ23" s="132" t="str">
        <f>IF(ISERROR(#REF!),"",#REF!)</f>
        <v/>
      </c>
      <c r="AK23" s="132" t="str">
        <f>IF(ISERROR(#REF!),"",#REF!)</f>
        <v/>
      </c>
      <c r="AL23" s="132" t="str">
        <f>IF(ISERROR(#REF!),"",#REF!)</f>
        <v/>
      </c>
      <c r="AM23" s="132" t="str">
        <f>IF(ISERROR(#REF!+#REF!+#REF!),"",#REF!+#REF!+#REF!)</f>
        <v/>
      </c>
      <c r="AN23" s="38" t="str">
        <f>IF(ISERROR(#REF!),"",#REF!)</f>
        <v/>
      </c>
      <c r="AO23" s="39">
        <f t="shared" si="0"/>
        <v>0</v>
      </c>
      <c r="AP23" s="37">
        <f t="shared" si="0"/>
        <v>0</v>
      </c>
      <c r="AQ23" s="37">
        <f t="shared" si="0"/>
        <v>0</v>
      </c>
      <c r="AR23" s="37">
        <f t="shared" si="0"/>
        <v>0</v>
      </c>
      <c r="AS23" s="37">
        <f t="shared" si="0"/>
        <v>0</v>
      </c>
      <c r="AT23" s="37">
        <f t="shared" si="0"/>
        <v>0</v>
      </c>
      <c r="AU23" s="37">
        <f t="shared" si="0"/>
        <v>0</v>
      </c>
      <c r="AV23" s="37">
        <f t="shared" si="0"/>
        <v>0</v>
      </c>
      <c r="AW23" s="132">
        <f t="shared" si="0"/>
        <v>0</v>
      </c>
      <c r="AX23" s="132">
        <f t="shared" si="0"/>
        <v>0</v>
      </c>
      <c r="AY23" s="132">
        <f t="shared" si="0"/>
        <v>0</v>
      </c>
      <c r="AZ23" s="132">
        <f t="shared" si="0"/>
        <v>0</v>
      </c>
      <c r="BA23" s="38">
        <f t="shared" si="0"/>
        <v>0</v>
      </c>
    </row>
    <row r="24" spans="1:53" ht="18" customHeight="1" x14ac:dyDescent="0.2">
      <c r="A24" s="33" t="s">
        <v>29</v>
      </c>
      <c r="B24" s="106" t="str">
        <f>IF(ISERROR(#REF!),"",#REF!)</f>
        <v/>
      </c>
      <c r="C24" s="107" t="str">
        <f>IF(ISERROR(#REF!),"",#REF!)</f>
        <v/>
      </c>
      <c r="D24" s="37" t="str">
        <f>IF(ISERROR(#REF!),"",#REF!)</f>
        <v/>
      </c>
      <c r="E24" s="71" t="str">
        <f>IF(ISERROR(#REF!),"",#REF!)</f>
        <v/>
      </c>
      <c r="F24" s="71" t="str">
        <f>IF(ISERROR(#REF!),"",#REF!)</f>
        <v/>
      </c>
      <c r="G24" s="37" t="str">
        <f>IF(ISERROR(#REF!),"",#REF!)</f>
        <v/>
      </c>
      <c r="H24" s="37" t="str">
        <f>IF(ISERROR(#REF!),"",#REF!)</f>
        <v/>
      </c>
      <c r="I24" s="37" t="str">
        <f>IF(ISERROR(#REF!),"",#REF!)</f>
        <v/>
      </c>
      <c r="J24" s="132" t="str">
        <f>IF(ISERROR(#REF!),"",#REF!)</f>
        <v/>
      </c>
      <c r="K24" s="132" t="str">
        <f>IF(ISERROR(#REF!),"",#REF!)</f>
        <v/>
      </c>
      <c r="L24" s="132" t="str">
        <f>IF(ISERROR(#REF!),"",#REF!)</f>
        <v/>
      </c>
      <c r="M24" s="132" t="str">
        <f>IF(ISERROR(#REF!+#REF!+#REF!),"",#REF!+#REF!+#REF!)</f>
        <v/>
      </c>
      <c r="N24" s="38" t="str">
        <f>IF(ISERROR(#REF!),"",#REF!)</f>
        <v/>
      </c>
      <c r="O24" s="36" t="str">
        <f>IF(ISERROR(#REF!),"",#REF!)</f>
        <v/>
      </c>
      <c r="P24" s="37" t="str">
        <f>IF(ISERROR(#REF!),"",#REF!)</f>
        <v/>
      </c>
      <c r="Q24" s="37" t="str">
        <f>IF(ISERROR(#REF!),"",#REF!)</f>
        <v/>
      </c>
      <c r="R24" s="37" t="str">
        <f>IF(ISERROR(#REF!),"",#REF!)</f>
        <v/>
      </c>
      <c r="S24" s="37" t="str">
        <f>IF(ISERROR(#REF!),"",#REF!)</f>
        <v/>
      </c>
      <c r="T24" s="37" t="str">
        <f>IF(ISERROR(#REF!),"",#REF!)</f>
        <v/>
      </c>
      <c r="U24" s="37" t="str">
        <f>IF(ISERROR(#REF!),"",#REF!)</f>
        <v/>
      </c>
      <c r="V24" s="37" t="str">
        <f>IF(ISERROR(#REF!),"",#REF!)</f>
        <v/>
      </c>
      <c r="W24" s="132" t="str">
        <f>IF(ISERROR(#REF!),"",#REF!)</f>
        <v/>
      </c>
      <c r="X24" s="132" t="str">
        <f>IF(ISERROR(#REF!),"",#REF!)</f>
        <v/>
      </c>
      <c r="Y24" s="132" t="str">
        <f>IF(ISERROR(#REF!),"",#REF!)</f>
        <v/>
      </c>
      <c r="Z24" s="132" t="str">
        <f>IF(ISERROR(#REF!+#REF!+#REF!),"",#REF!+#REF!+#REF!)</f>
        <v/>
      </c>
      <c r="AA24" s="38" t="str">
        <f>IF(ISERROR(#REF!),"",#REF!)</f>
        <v/>
      </c>
      <c r="AB24" s="36" t="str">
        <f>IF(ISERROR(#REF!),"",#REF!)</f>
        <v/>
      </c>
      <c r="AC24" s="37" t="str">
        <f>IF(ISERROR(#REF!),"",#REF!)</f>
        <v/>
      </c>
      <c r="AD24" s="37" t="str">
        <f>IF(ISERROR(#REF!),"",#REF!)</f>
        <v/>
      </c>
      <c r="AE24" s="37" t="str">
        <f>IF(ISERROR(#REF!),"",#REF!)</f>
        <v/>
      </c>
      <c r="AF24" s="37" t="str">
        <f>IF(ISERROR(#REF!),"",#REF!)</f>
        <v/>
      </c>
      <c r="AG24" s="37" t="str">
        <f>IF(ISERROR(#REF!),"",#REF!)</f>
        <v/>
      </c>
      <c r="AH24" s="37" t="str">
        <f>IF(ISERROR(#REF!),"",#REF!)</f>
        <v/>
      </c>
      <c r="AI24" s="37" t="str">
        <f>IF(ISERROR(#REF!),"",#REF!)</f>
        <v/>
      </c>
      <c r="AJ24" s="132" t="str">
        <f>IF(ISERROR(#REF!),"",#REF!)</f>
        <v/>
      </c>
      <c r="AK24" s="132" t="str">
        <f>IF(ISERROR(#REF!),"",#REF!)</f>
        <v/>
      </c>
      <c r="AL24" s="132" t="str">
        <f>IF(ISERROR(#REF!),"",#REF!)</f>
        <v/>
      </c>
      <c r="AM24" s="132" t="str">
        <f>IF(ISERROR(#REF!+#REF!+#REF!),"",#REF!+#REF!+#REF!)</f>
        <v/>
      </c>
      <c r="AN24" s="38" t="str">
        <f>IF(ISERROR(#REF!),"",#REF!)</f>
        <v/>
      </c>
      <c r="AO24" s="39">
        <f t="shared" si="0"/>
        <v>0</v>
      </c>
      <c r="AP24" s="37">
        <f t="shared" si="0"/>
        <v>0</v>
      </c>
      <c r="AQ24" s="37">
        <f t="shared" si="0"/>
        <v>0</v>
      </c>
      <c r="AR24" s="37">
        <f t="shared" si="0"/>
        <v>0</v>
      </c>
      <c r="AS24" s="37">
        <f t="shared" si="0"/>
        <v>0</v>
      </c>
      <c r="AT24" s="37">
        <f t="shared" si="0"/>
        <v>0</v>
      </c>
      <c r="AU24" s="37">
        <f t="shared" si="0"/>
        <v>0</v>
      </c>
      <c r="AV24" s="37">
        <f t="shared" si="0"/>
        <v>0</v>
      </c>
      <c r="AW24" s="132">
        <f t="shared" si="0"/>
        <v>0</v>
      </c>
      <c r="AX24" s="132">
        <f t="shared" si="0"/>
        <v>0</v>
      </c>
      <c r="AY24" s="132">
        <f t="shared" si="0"/>
        <v>0</v>
      </c>
      <c r="AZ24" s="132">
        <f t="shared" si="0"/>
        <v>0</v>
      </c>
      <c r="BA24" s="38">
        <f t="shared" si="0"/>
        <v>0</v>
      </c>
    </row>
    <row r="25" spans="1:53" ht="18" customHeight="1" x14ac:dyDescent="0.2">
      <c r="A25" s="33" t="s">
        <v>30</v>
      </c>
      <c r="B25" s="106" t="str">
        <f>IF(ISERROR(#REF!),"",#REF!)</f>
        <v/>
      </c>
      <c r="C25" s="107" t="str">
        <f>IF(ISERROR(#REF!),"",#REF!)</f>
        <v/>
      </c>
      <c r="D25" s="37" t="str">
        <f>IF(ISERROR(#REF!),"",#REF!)</f>
        <v/>
      </c>
      <c r="E25" s="71" t="str">
        <f>IF(ISERROR(#REF!),"",#REF!)</f>
        <v/>
      </c>
      <c r="F25" s="71" t="str">
        <f>IF(ISERROR(#REF!),"",#REF!)</f>
        <v/>
      </c>
      <c r="G25" s="37" t="str">
        <f>IF(ISERROR(#REF!),"",#REF!)</f>
        <v/>
      </c>
      <c r="H25" s="37" t="str">
        <f>IF(ISERROR(#REF!),"",#REF!)</f>
        <v/>
      </c>
      <c r="I25" s="37" t="str">
        <f>IF(ISERROR(#REF!),"",#REF!)</f>
        <v/>
      </c>
      <c r="J25" s="132" t="str">
        <f>IF(ISERROR(#REF!),"",#REF!)</f>
        <v/>
      </c>
      <c r="K25" s="132" t="str">
        <f>IF(ISERROR(#REF!),"",#REF!)</f>
        <v/>
      </c>
      <c r="L25" s="132" t="str">
        <f>IF(ISERROR(#REF!),"",#REF!)</f>
        <v/>
      </c>
      <c r="M25" s="132" t="str">
        <f>IF(ISERROR(#REF!+#REF!+#REF!),"",#REF!+#REF!+#REF!)</f>
        <v/>
      </c>
      <c r="N25" s="38" t="str">
        <f>IF(ISERROR(#REF!),"",#REF!)</f>
        <v/>
      </c>
      <c r="O25" s="36" t="str">
        <f>IF(ISERROR(#REF!),"",#REF!)</f>
        <v/>
      </c>
      <c r="P25" s="37" t="str">
        <f>IF(ISERROR(#REF!),"",#REF!)</f>
        <v/>
      </c>
      <c r="Q25" s="37" t="str">
        <f>IF(ISERROR(#REF!),"",#REF!)</f>
        <v/>
      </c>
      <c r="R25" s="37" t="str">
        <f>IF(ISERROR(#REF!),"",#REF!)</f>
        <v/>
      </c>
      <c r="S25" s="37" t="str">
        <f>IF(ISERROR(#REF!),"",#REF!)</f>
        <v/>
      </c>
      <c r="T25" s="37" t="str">
        <f>IF(ISERROR(#REF!),"",#REF!)</f>
        <v/>
      </c>
      <c r="U25" s="37" t="str">
        <f>IF(ISERROR(#REF!),"",#REF!)</f>
        <v/>
      </c>
      <c r="V25" s="37" t="str">
        <f>IF(ISERROR(#REF!),"",#REF!)</f>
        <v/>
      </c>
      <c r="W25" s="132" t="str">
        <f>IF(ISERROR(#REF!),"",#REF!)</f>
        <v/>
      </c>
      <c r="X25" s="132" t="str">
        <f>IF(ISERROR(#REF!),"",#REF!)</f>
        <v/>
      </c>
      <c r="Y25" s="132" t="str">
        <f>IF(ISERROR(#REF!),"",#REF!)</f>
        <v/>
      </c>
      <c r="Z25" s="132" t="str">
        <f>IF(ISERROR(#REF!+#REF!+#REF!),"",#REF!+#REF!+#REF!)</f>
        <v/>
      </c>
      <c r="AA25" s="38" t="str">
        <f>IF(ISERROR(#REF!),"",#REF!)</f>
        <v/>
      </c>
      <c r="AB25" s="36" t="str">
        <f>IF(ISERROR(#REF!),"",#REF!)</f>
        <v/>
      </c>
      <c r="AC25" s="37" t="str">
        <f>IF(ISERROR(#REF!),"",#REF!)</f>
        <v/>
      </c>
      <c r="AD25" s="37" t="str">
        <f>IF(ISERROR(#REF!),"",#REF!)</f>
        <v/>
      </c>
      <c r="AE25" s="37" t="str">
        <f>IF(ISERROR(#REF!),"",#REF!)</f>
        <v/>
      </c>
      <c r="AF25" s="37" t="str">
        <f>IF(ISERROR(#REF!),"",#REF!)</f>
        <v/>
      </c>
      <c r="AG25" s="37" t="str">
        <f>IF(ISERROR(#REF!),"",#REF!)</f>
        <v/>
      </c>
      <c r="AH25" s="37" t="str">
        <f>IF(ISERROR(#REF!),"",#REF!)</f>
        <v/>
      </c>
      <c r="AI25" s="37" t="str">
        <f>IF(ISERROR(#REF!),"",#REF!)</f>
        <v/>
      </c>
      <c r="AJ25" s="132" t="str">
        <f>IF(ISERROR(#REF!),"",#REF!)</f>
        <v/>
      </c>
      <c r="AK25" s="132" t="str">
        <f>IF(ISERROR(#REF!),"",#REF!)</f>
        <v/>
      </c>
      <c r="AL25" s="132" t="str">
        <f>IF(ISERROR(#REF!),"",#REF!)</f>
        <v/>
      </c>
      <c r="AM25" s="132" t="str">
        <f>IF(ISERROR(#REF!+#REF!+#REF!),"",#REF!+#REF!+#REF!)</f>
        <v/>
      </c>
      <c r="AN25" s="38" t="str">
        <f>IF(ISERROR(#REF!),"",#REF!)</f>
        <v/>
      </c>
      <c r="AO25" s="39">
        <f t="shared" si="0"/>
        <v>0</v>
      </c>
      <c r="AP25" s="37">
        <f t="shared" si="0"/>
        <v>0</v>
      </c>
      <c r="AQ25" s="37">
        <f t="shared" si="0"/>
        <v>0</v>
      </c>
      <c r="AR25" s="37">
        <f t="shared" si="0"/>
        <v>0</v>
      </c>
      <c r="AS25" s="37">
        <f t="shared" si="0"/>
        <v>0</v>
      </c>
      <c r="AT25" s="37">
        <f t="shared" si="0"/>
        <v>0</v>
      </c>
      <c r="AU25" s="37">
        <f t="shared" si="0"/>
        <v>0</v>
      </c>
      <c r="AV25" s="37">
        <f t="shared" si="0"/>
        <v>0</v>
      </c>
      <c r="AW25" s="132">
        <f t="shared" ref="AW25:BA52" si="1">IF(SUM(J25,W25,AJ25)="","",SUM(J25,W25,AJ25))</f>
        <v>0</v>
      </c>
      <c r="AX25" s="132">
        <f t="shared" si="1"/>
        <v>0</v>
      </c>
      <c r="AY25" s="132">
        <f t="shared" si="1"/>
        <v>0</v>
      </c>
      <c r="AZ25" s="132">
        <f t="shared" si="1"/>
        <v>0</v>
      </c>
      <c r="BA25" s="38">
        <f t="shared" si="1"/>
        <v>0</v>
      </c>
    </row>
    <row r="26" spans="1:53" ht="18" customHeight="1" x14ac:dyDescent="0.2">
      <c r="A26" s="33" t="s">
        <v>31</v>
      </c>
      <c r="B26" s="106" t="str">
        <f>IF(ISERROR(#REF!),"",#REF!)</f>
        <v/>
      </c>
      <c r="C26" s="107" t="str">
        <f>IF(ISERROR(#REF!),"",#REF!)</f>
        <v/>
      </c>
      <c r="D26" s="37" t="str">
        <f>IF(ISERROR(#REF!),"",#REF!)</f>
        <v/>
      </c>
      <c r="E26" s="71" t="str">
        <f>IF(ISERROR(#REF!),"",#REF!)</f>
        <v/>
      </c>
      <c r="F26" s="71" t="str">
        <f>IF(ISERROR(#REF!),"",#REF!)</f>
        <v/>
      </c>
      <c r="G26" s="37" t="str">
        <f>IF(ISERROR(#REF!),"",#REF!)</f>
        <v/>
      </c>
      <c r="H26" s="37" t="str">
        <f>IF(ISERROR(#REF!),"",#REF!)</f>
        <v/>
      </c>
      <c r="I26" s="37" t="str">
        <f>IF(ISERROR(#REF!),"",#REF!)</f>
        <v/>
      </c>
      <c r="J26" s="132" t="str">
        <f>IF(ISERROR(#REF!),"",#REF!)</f>
        <v/>
      </c>
      <c r="K26" s="132" t="str">
        <f>IF(ISERROR(#REF!),"",#REF!)</f>
        <v/>
      </c>
      <c r="L26" s="132" t="str">
        <f>IF(ISERROR(#REF!),"",#REF!)</f>
        <v/>
      </c>
      <c r="M26" s="132" t="str">
        <f>IF(ISERROR(#REF!+#REF!+#REF!),"",#REF!+#REF!+#REF!)</f>
        <v/>
      </c>
      <c r="N26" s="38" t="str">
        <f>IF(ISERROR(#REF!),"",#REF!)</f>
        <v/>
      </c>
      <c r="O26" s="36" t="str">
        <f>IF(ISERROR(#REF!),"",#REF!)</f>
        <v/>
      </c>
      <c r="P26" s="37" t="str">
        <f>IF(ISERROR(#REF!),"",#REF!)</f>
        <v/>
      </c>
      <c r="Q26" s="37" t="str">
        <f>IF(ISERROR(#REF!),"",#REF!)</f>
        <v/>
      </c>
      <c r="R26" s="37" t="str">
        <f>IF(ISERROR(#REF!),"",#REF!)</f>
        <v/>
      </c>
      <c r="S26" s="37" t="str">
        <f>IF(ISERROR(#REF!),"",#REF!)</f>
        <v/>
      </c>
      <c r="T26" s="37" t="str">
        <f>IF(ISERROR(#REF!),"",#REF!)</f>
        <v/>
      </c>
      <c r="U26" s="37" t="str">
        <f>IF(ISERROR(#REF!),"",#REF!)</f>
        <v/>
      </c>
      <c r="V26" s="37" t="str">
        <f>IF(ISERROR(#REF!),"",#REF!)</f>
        <v/>
      </c>
      <c r="W26" s="132" t="str">
        <f>IF(ISERROR(#REF!),"",#REF!)</f>
        <v/>
      </c>
      <c r="X26" s="132" t="str">
        <f>IF(ISERROR(#REF!),"",#REF!)</f>
        <v/>
      </c>
      <c r="Y26" s="132" t="str">
        <f>IF(ISERROR(#REF!),"",#REF!)</f>
        <v/>
      </c>
      <c r="Z26" s="132" t="str">
        <f>IF(ISERROR(#REF!+#REF!+#REF!),"",#REF!+#REF!+#REF!)</f>
        <v/>
      </c>
      <c r="AA26" s="38" t="str">
        <f>IF(ISERROR(#REF!),"",#REF!)</f>
        <v/>
      </c>
      <c r="AB26" s="36" t="str">
        <f>IF(ISERROR(#REF!),"",#REF!)</f>
        <v/>
      </c>
      <c r="AC26" s="37" t="str">
        <f>IF(ISERROR(#REF!),"",#REF!)</f>
        <v/>
      </c>
      <c r="AD26" s="37" t="str">
        <f>IF(ISERROR(#REF!),"",#REF!)</f>
        <v/>
      </c>
      <c r="AE26" s="37" t="str">
        <f>IF(ISERROR(#REF!),"",#REF!)</f>
        <v/>
      </c>
      <c r="AF26" s="37" t="str">
        <f>IF(ISERROR(#REF!),"",#REF!)</f>
        <v/>
      </c>
      <c r="AG26" s="37" t="str">
        <f>IF(ISERROR(#REF!),"",#REF!)</f>
        <v/>
      </c>
      <c r="AH26" s="37" t="str">
        <f>IF(ISERROR(#REF!),"",#REF!)</f>
        <v/>
      </c>
      <c r="AI26" s="37" t="str">
        <f>IF(ISERROR(#REF!),"",#REF!)</f>
        <v/>
      </c>
      <c r="AJ26" s="132" t="str">
        <f>IF(ISERROR(#REF!),"",#REF!)</f>
        <v/>
      </c>
      <c r="AK26" s="132" t="str">
        <f>IF(ISERROR(#REF!),"",#REF!)</f>
        <v/>
      </c>
      <c r="AL26" s="132" t="str">
        <f>IF(ISERROR(#REF!),"",#REF!)</f>
        <v/>
      </c>
      <c r="AM26" s="132" t="str">
        <f>IF(ISERROR(#REF!+#REF!+#REF!),"",#REF!+#REF!+#REF!)</f>
        <v/>
      </c>
      <c r="AN26" s="38" t="str">
        <f>IF(ISERROR(#REF!),"",#REF!)</f>
        <v/>
      </c>
      <c r="AO26" s="39">
        <f t="shared" ref="AO26:AV52" si="2">IF(SUM(B26,O26,AB26)="","",SUM(B26,O26,AB26))</f>
        <v>0</v>
      </c>
      <c r="AP26" s="37">
        <f t="shared" si="2"/>
        <v>0</v>
      </c>
      <c r="AQ26" s="37">
        <f t="shared" si="2"/>
        <v>0</v>
      </c>
      <c r="AR26" s="37">
        <f t="shared" si="2"/>
        <v>0</v>
      </c>
      <c r="AS26" s="37">
        <f t="shared" si="2"/>
        <v>0</v>
      </c>
      <c r="AT26" s="37">
        <f t="shared" si="2"/>
        <v>0</v>
      </c>
      <c r="AU26" s="37">
        <f t="shared" si="2"/>
        <v>0</v>
      </c>
      <c r="AV26" s="37">
        <f t="shared" si="2"/>
        <v>0</v>
      </c>
      <c r="AW26" s="132">
        <f t="shared" si="1"/>
        <v>0</v>
      </c>
      <c r="AX26" s="132">
        <f t="shared" si="1"/>
        <v>0</v>
      </c>
      <c r="AY26" s="132">
        <f t="shared" si="1"/>
        <v>0</v>
      </c>
      <c r="AZ26" s="132">
        <f t="shared" si="1"/>
        <v>0</v>
      </c>
      <c r="BA26" s="38">
        <f t="shared" si="1"/>
        <v>0</v>
      </c>
    </row>
    <row r="27" spans="1:53" ht="18" customHeight="1" x14ac:dyDescent="0.2">
      <c r="A27" s="33" t="s">
        <v>32</v>
      </c>
      <c r="B27" s="106" t="str">
        <f>IF(ISERROR(#REF!),"",#REF!)</f>
        <v/>
      </c>
      <c r="C27" s="107" t="str">
        <f>IF(ISERROR(#REF!),"",#REF!)</f>
        <v/>
      </c>
      <c r="D27" s="37" t="str">
        <f>IF(ISERROR(#REF!),"",#REF!)</f>
        <v/>
      </c>
      <c r="E27" s="71" t="str">
        <f>IF(ISERROR(#REF!),"",#REF!)</f>
        <v/>
      </c>
      <c r="F27" s="71" t="str">
        <f>IF(ISERROR(#REF!),"",#REF!)</f>
        <v/>
      </c>
      <c r="G27" s="37" t="str">
        <f>IF(ISERROR(#REF!),"",#REF!)</f>
        <v/>
      </c>
      <c r="H27" s="37" t="str">
        <f>IF(ISERROR(#REF!),"",#REF!)</f>
        <v/>
      </c>
      <c r="I27" s="37" t="str">
        <f>IF(ISERROR(#REF!),"",#REF!)</f>
        <v/>
      </c>
      <c r="J27" s="132" t="str">
        <f>IF(ISERROR(#REF!),"",#REF!)</f>
        <v/>
      </c>
      <c r="K27" s="132" t="str">
        <f>IF(ISERROR(#REF!),"",#REF!)</f>
        <v/>
      </c>
      <c r="L27" s="132" t="str">
        <f>IF(ISERROR(#REF!),"",#REF!)</f>
        <v/>
      </c>
      <c r="M27" s="132" t="str">
        <f>IF(ISERROR(#REF!+#REF!+#REF!),"",#REF!+#REF!+#REF!)</f>
        <v/>
      </c>
      <c r="N27" s="38" t="str">
        <f>IF(ISERROR(#REF!),"",#REF!)</f>
        <v/>
      </c>
      <c r="O27" s="36" t="str">
        <f>IF(ISERROR(#REF!),"",#REF!)</f>
        <v/>
      </c>
      <c r="P27" s="37" t="str">
        <f>IF(ISERROR(#REF!),"",#REF!)</f>
        <v/>
      </c>
      <c r="Q27" s="37" t="str">
        <f>IF(ISERROR(#REF!),"",#REF!)</f>
        <v/>
      </c>
      <c r="R27" s="37" t="str">
        <f>IF(ISERROR(#REF!),"",#REF!)</f>
        <v/>
      </c>
      <c r="S27" s="37" t="str">
        <f>IF(ISERROR(#REF!),"",#REF!)</f>
        <v/>
      </c>
      <c r="T27" s="37" t="str">
        <f>IF(ISERROR(#REF!),"",#REF!)</f>
        <v/>
      </c>
      <c r="U27" s="37" t="str">
        <f>IF(ISERROR(#REF!),"",#REF!)</f>
        <v/>
      </c>
      <c r="V27" s="37" t="str">
        <f>IF(ISERROR(#REF!),"",#REF!)</f>
        <v/>
      </c>
      <c r="W27" s="132" t="str">
        <f>IF(ISERROR(#REF!),"",#REF!)</f>
        <v/>
      </c>
      <c r="X27" s="132" t="str">
        <f>IF(ISERROR(#REF!),"",#REF!)</f>
        <v/>
      </c>
      <c r="Y27" s="132" t="str">
        <f>IF(ISERROR(#REF!),"",#REF!)</f>
        <v/>
      </c>
      <c r="Z27" s="132" t="str">
        <f>IF(ISERROR(#REF!+#REF!+#REF!),"",#REF!+#REF!+#REF!)</f>
        <v/>
      </c>
      <c r="AA27" s="38" t="str">
        <f>IF(ISERROR(#REF!),"",#REF!)</f>
        <v/>
      </c>
      <c r="AB27" s="36" t="str">
        <f>IF(ISERROR(#REF!),"",#REF!)</f>
        <v/>
      </c>
      <c r="AC27" s="37" t="str">
        <f>IF(ISERROR(#REF!),"",#REF!)</f>
        <v/>
      </c>
      <c r="AD27" s="37" t="str">
        <f>IF(ISERROR(#REF!),"",#REF!)</f>
        <v/>
      </c>
      <c r="AE27" s="37" t="str">
        <f>IF(ISERROR(#REF!),"",#REF!)</f>
        <v/>
      </c>
      <c r="AF27" s="37" t="str">
        <f>IF(ISERROR(#REF!),"",#REF!)</f>
        <v/>
      </c>
      <c r="AG27" s="37" t="str">
        <f>IF(ISERROR(#REF!),"",#REF!)</f>
        <v/>
      </c>
      <c r="AH27" s="37" t="str">
        <f>IF(ISERROR(#REF!),"",#REF!)</f>
        <v/>
      </c>
      <c r="AI27" s="37" t="str">
        <f>IF(ISERROR(#REF!),"",#REF!)</f>
        <v/>
      </c>
      <c r="AJ27" s="132" t="str">
        <f>IF(ISERROR(#REF!),"",#REF!)</f>
        <v/>
      </c>
      <c r="AK27" s="132" t="str">
        <f>IF(ISERROR(#REF!),"",#REF!)</f>
        <v/>
      </c>
      <c r="AL27" s="132" t="str">
        <f>IF(ISERROR(#REF!),"",#REF!)</f>
        <v/>
      </c>
      <c r="AM27" s="132" t="str">
        <f>IF(ISERROR(#REF!+#REF!+#REF!),"",#REF!+#REF!+#REF!)</f>
        <v/>
      </c>
      <c r="AN27" s="38" t="str">
        <f>IF(ISERROR(#REF!),"",#REF!)</f>
        <v/>
      </c>
      <c r="AO27" s="39">
        <f t="shared" si="2"/>
        <v>0</v>
      </c>
      <c r="AP27" s="37">
        <f t="shared" si="2"/>
        <v>0</v>
      </c>
      <c r="AQ27" s="37">
        <f t="shared" si="2"/>
        <v>0</v>
      </c>
      <c r="AR27" s="37">
        <f t="shared" si="2"/>
        <v>0</v>
      </c>
      <c r="AS27" s="37">
        <f t="shared" si="2"/>
        <v>0</v>
      </c>
      <c r="AT27" s="37">
        <f t="shared" si="2"/>
        <v>0</v>
      </c>
      <c r="AU27" s="37">
        <f t="shared" si="2"/>
        <v>0</v>
      </c>
      <c r="AV27" s="37">
        <f t="shared" si="2"/>
        <v>0</v>
      </c>
      <c r="AW27" s="132">
        <f t="shared" si="1"/>
        <v>0</v>
      </c>
      <c r="AX27" s="132">
        <f t="shared" si="1"/>
        <v>0</v>
      </c>
      <c r="AY27" s="132">
        <f t="shared" si="1"/>
        <v>0</v>
      </c>
      <c r="AZ27" s="132">
        <f t="shared" si="1"/>
        <v>0</v>
      </c>
      <c r="BA27" s="38">
        <f t="shared" si="1"/>
        <v>0</v>
      </c>
    </row>
    <row r="28" spans="1:53" ht="18" customHeight="1" x14ac:dyDescent="0.2">
      <c r="A28" s="33" t="s">
        <v>33</v>
      </c>
      <c r="B28" s="106" t="str">
        <f>IF(ISERROR(#REF!),"",#REF!)</f>
        <v/>
      </c>
      <c r="C28" s="107" t="str">
        <f>IF(ISERROR(#REF!),"",#REF!)</f>
        <v/>
      </c>
      <c r="D28" s="37" t="str">
        <f>IF(ISERROR(#REF!),"",#REF!)</f>
        <v/>
      </c>
      <c r="E28" s="71" t="str">
        <f>IF(ISERROR(#REF!),"",#REF!)</f>
        <v/>
      </c>
      <c r="F28" s="71" t="str">
        <f>IF(ISERROR(#REF!),"",#REF!)</f>
        <v/>
      </c>
      <c r="G28" s="37" t="str">
        <f>IF(ISERROR(#REF!),"",#REF!)</f>
        <v/>
      </c>
      <c r="H28" s="37" t="str">
        <f>IF(ISERROR(#REF!),"",#REF!)</f>
        <v/>
      </c>
      <c r="I28" s="37" t="str">
        <f>IF(ISERROR(#REF!),"",#REF!)</f>
        <v/>
      </c>
      <c r="J28" s="132" t="str">
        <f>IF(ISERROR(#REF!),"",#REF!)</f>
        <v/>
      </c>
      <c r="K28" s="132" t="str">
        <f>IF(ISERROR(#REF!),"",#REF!)</f>
        <v/>
      </c>
      <c r="L28" s="132" t="str">
        <f>IF(ISERROR(#REF!),"",#REF!)</f>
        <v/>
      </c>
      <c r="M28" s="132" t="str">
        <f>IF(ISERROR(#REF!+#REF!+#REF!),"",#REF!+#REF!+#REF!)</f>
        <v/>
      </c>
      <c r="N28" s="38" t="str">
        <f>IF(ISERROR(#REF!),"",#REF!)</f>
        <v/>
      </c>
      <c r="O28" s="36" t="str">
        <f>IF(ISERROR(#REF!),"",#REF!)</f>
        <v/>
      </c>
      <c r="P28" s="37" t="str">
        <f>IF(ISERROR(#REF!),"",#REF!)</f>
        <v/>
      </c>
      <c r="Q28" s="37" t="str">
        <f>IF(ISERROR(#REF!),"",#REF!)</f>
        <v/>
      </c>
      <c r="R28" s="37" t="str">
        <f>IF(ISERROR(#REF!),"",#REF!)</f>
        <v/>
      </c>
      <c r="S28" s="37" t="str">
        <f>IF(ISERROR(#REF!),"",#REF!)</f>
        <v/>
      </c>
      <c r="T28" s="37" t="str">
        <f>IF(ISERROR(#REF!),"",#REF!)</f>
        <v/>
      </c>
      <c r="U28" s="37" t="str">
        <f>IF(ISERROR(#REF!),"",#REF!)</f>
        <v/>
      </c>
      <c r="V28" s="37" t="str">
        <f>IF(ISERROR(#REF!),"",#REF!)</f>
        <v/>
      </c>
      <c r="W28" s="132" t="str">
        <f>IF(ISERROR(#REF!),"",#REF!)</f>
        <v/>
      </c>
      <c r="X28" s="132" t="str">
        <f>IF(ISERROR(#REF!),"",#REF!)</f>
        <v/>
      </c>
      <c r="Y28" s="132" t="str">
        <f>IF(ISERROR(#REF!),"",#REF!)</f>
        <v/>
      </c>
      <c r="Z28" s="132" t="str">
        <f>IF(ISERROR(#REF!+#REF!+#REF!),"",#REF!+#REF!+#REF!)</f>
        <v/>
      </c>
      <c r="AA28" s="38" t="str">
        <f>IF(ISERROR(#REF!),"",#REF!)</f>
        <v/>
      </c>
      <c r="AB28" s="36" t="str">
        <f>IF(ISERROR(#REF!),"",#REF!)</f>
        <v/>
      </c>
      <c r="AC28" s="37" t="str">
        <f>IF(ISERROR(#REF!),"",#REF!)</f>
        <v/>
      </c>
      <c r="AD28" s="37" t="str">
        <f>IF(ISERROR(#REF!),"",#REF!)</f>
        <v/>
      </c>
      <c r="AE28" s="37" t="str">
        <f>IF(ISERROR(#REF!),"",#REF!)</f>
        <v/>
      </c>
      <c r="AF28" s="37" t="str">
        <f>IF(ISERROR(#REF!),"",#REF!)</f>
        <v/>
      </c>
      <c r="AG28" s="37" t="str">
        <f>IF(ISERROR(#REF!),"",#REF!)</f>
        <v/>
      </c>
      <c r="AH28" s="37" t="str">
        <f>IF(ISERROR(#REF!),"",#REF!)</f>
        <v/>
      </c>
      <c r="AI28" s="37" t="str">
        <f>IF(ISERROR(#REF!),"",#REF!)</f>
        <v/>
      </c>
      <c r="AJ28" s="132" t="str">
        <f>IF(ISERROR(#REF!),"",#REF!)</f>
        <v/>
      </c>
      <c r="AK28" s="132" t="str">
        <f>IF(ISERROR(#REF!),"",#REF!)</f>
        <v/>
      </c>
      <c r="AL28" s="132" t="str">
        <f>IF(ISERROR(#REF!),"",#REF!)</f>
        <v/>
      </c>
      <c r="AM28" s="132" t="str">
        <f>IF(ISERROR(#REF!+#REF!+#REF!),"",#REF!+#REF!+#REF!)</f>
        <v/>
      </c>
      <c r="AN28" s="38" t="str">
        <f>IF(ISERROR(#REF!),"",#REF!)</f>
        <v/>
      </c>
      <c r="AO28" s="39">
        <f t="shared" si="2"/>
        <v>0</v>
      </c>
      <c r="AP28" s="37">
        <f t="shared" si="2"/>
        <v>0</v>
      </c>
      <c r="AQ28" s="37">
        <f t="shared" si="2"/>
        <v>0</v>
      </c>
      <c r="AR28" s="37">
        <f t="shared" si="2"/>
        <v>0</v>
      </c>
      <c r="AS28" s="37">
        <f t="shared" si="2"/>
        <v>0</v>
      </c>
      <c r="AT28" s="37">
        <f t="shared" si="2"/>
        <v>0</v>
      </c>
      <c r="AU28" s="37">
        <f t="shared" si="2"/>
        <v>0</v>
      </c>
      <c r="AV28" s="37">
        <f t="shared" si="2"/>
        <v>0</v>
      </c>
      <c r="AW28" s="132">
        <f t="shared" si="1"/>
        <v>0</v>
      </c>
      <c r="AX28" s="132">
        <f t="shared" si="1"/>
        <v>0</v>
      </c>
      <c r="AY28" s="132">
        <f t="shared" si="1"/>
        <v>0</v>
      </c>
      <c r="AZ28" s="132">
        <f t="shared" si="1"/>
        <v>0</v>
      </c>
      <c r="BA28" s="38">
        <f t="shared" si="1"/>
        <v>0</v>
      </c>
    </row>
    <row r="29" spans="1:53" ht="18" customHeight="1" x14ac:dyDescent="0.2">
      <c r="A29" s="33" t="s">
        <v>34</v>
      </c>
      <c r="B29" s="106" t="str">
        <f>IF(ISERROR(#REF!),"",#REF!)</f>
        <v/>
      </c>
      <c r="C29" s="107" t="str">
        <f>IF(ISERROR(#REF!),"",#REF!)</f>
        <v/>
      </c>
      <c r="D29" s="37" t="str">
        <f>IF(ISERROR(#REF!),"",#REF!)</f>
        <v/>
      </c>
      <c r="E29" s="71" t="str">
        <f>IF(ISERROR(#REF!),"",#REF!)</f>
        <v/>
      </c>
      <c r="F29" s="71" t="str">
        <f>IF(ISERROR(#REF!),"",#REF!)</f>
        <v/>
      </c>
      <c r="G29" s="37" t="str">
        <f>IF(ISERROR(#REF!),"",#REF!)</f>
        <v/>
      </c>
      <c r="H29" s="37" t="str">
        <f>IF(ISERROR(#REF!),"",#REF!)</f>
        <v/>
      </c>
      <c r="I29" s="37" t="str">
        <f>IF(ISERROR(#REF!),"",#REF!)</f>
        <v/>
      </c>
      <c r="J29" s="132" t="str">
        <f>IF(ISERROR(#REF!),"",#REF!)</f>
        <v/>
      </c>
      <c r="K29" s="132" t="str">
        <f>IF(ISERROR(#REF!),"",#REF!)</f>
        <v/>
      </c>
      <c r="L29" s="132" t="str">
        <f>IF(ISERROR(#REF!),"",#REF!)</f>
        <v/>
      </c>
      <c r="M29" s="132" t="str">
        <f>IF(ISERROR(#REF!+#REF!+#REF!),"",#REF!+#REF!+#REF!)</f>
        <v/>
      </c>
      <c r="N29" s="38" t="str">
        <f>IF(ISERROR(#REF!),"",#REF!)</f>
        <v/>
      </c>
      <c r="O29" s="36" t="str">
        <f>IF(ISERROR(#REF!),"",#REF!)</f>
        <v/>
      </c>
      <c r="P29" s="37" t="str">
        <f>IF(ISERROR(#REF!),"",#REF!)</f>
        <v/>
      </c>
      <c r="Q29" s="37" t="str">
        <f>IF(ISERROR(#REF!),"",#REF!)</f>
        <v/>
      </c>
      <c r="R29" s="37" t="str">
        <f>IF(ISERROR(#REF!),"",#REF!)</f>
        <v/>
      </c>
      <c r="S29" s="37" t="str">
        <f>IF(ISERROR(#REF!),"",#REF!)</f>
        <v/>
      </c>
      <c r="T29" s="37" t="str">
        <f>IF(ISERROR(#REF!),"",#REF!)</f>
        <v/>
      </c>
      <c r="U29" s="37" t="str">
        <f>IF(ISERROR(#REF!),"",#REF!)</f>
        <v/>
      </c>
      <c r="V29" s="37" t="str">
        <f>IF(ISERROR(#REF!),"",#REF!)</f>
        <v/>
      </c>
      <c r="W29" s="132" t="str">
        <f>IF(ISERROR(#REF!),"",#REF!)</f>
        <v/>
      </c>
      <c r="X29" s="132" t="str">
        <f>IF(ISERROR(#REF!),"",#REF!)</f>
        <v/>
      </c>
      <c r="Y29" s="132" t="str">
        <f>IF(ISERROR(#REF!),"",#REF!)</f>
        <v/>
      </c>
      <c r="Z29" s="132" t="str">
        <f>IF(ISERROR(#REF!+#REF!+#REF!),"",#REF!+#REF!+#REF!)</f>
        <v/>
      </c>
      <c r="AA29" s="38" t="str">
        <f>IF(ISERROR(#REF!),"",#REF!)</f>
        <v/>
      </c>
      <c r="AB29" s="36" t="str">
        <f>IF(ISERROR(#REF!),"",#REF!)</f>
        <v/>
      </c>
      <c r="AC29" s="37" t="str">
        <f>IF(ISERROR(#REF!),"",#REF!)</f>
        <v/>
      </c>
      <c r="AD29" s="37" t="str">
        <f>IF(ISERROR(#REF!),"",#REF!)</f>
        <v/>
      </c>
      <c r="AE29" s="37" t="str">
        <f>IF(ISERROR(#REF!),"",#REF!)</f>
        <v/>
      </c>
      <c r="AF29" s="37" t="str">
        <f>IF(ISERROR(#REF!),"",#REF!)</f>
        <v/>
      </c>
      <c r="AG29" s="37" t="str">
        <f>IF(ISERROR(#REF!),"",#REF!)</f>
        <v/>
      </c>
      <c r="AH29" s="37" t="str">
        <f>IF(ISERROR(#REF!),"",#REF!)</f>
        <v/>
      </c>
      <c r="AI29" s="37" t="str">
        <f>IF(ISERROR(#REF!),"",#REF!)</f>
        <v/>
      </c>
      <c r="AJ29" s="132" t="str">
        <f>IF(ISERROR(#REF!),"",#REF!)</f>
        <v/>
      </c>
      <c r="AK29" s="132" t="str">
        <f>IF(ISERROR(#REF!),"",#REF!)</f>
        <v/>
      </c>
      <c r="AL29" s="132" t="str">
        <f>IF(ISERROR(#REF!),"",#REF!)</f>
        <v/>
      </c>
      <c r="AM29" s="132" t="str">
        <f>IF(ISERROR(#REF!+#REF!+#REF!),"",#REF!+#REF!+#REF!)</f>
        <v/>
      </c>
      <c r="AN29" s="38" t="str">
        <f>IF(ISERROR(#REF!),"",#REF!)</f>
        <v/>
      </c>
      <c r="AO29" s="39">
        <f t="shared" si="2"/>
        <v>0</v>
      </c>
      <c r="AP29" s="37">
        <f t="shared" si="2"/>
        <v>0</v>
      </c>
      <c r="AQ29" s="37">
        <f t="shared" si="2"/>
        <v>0</v>
      </c>
      <c r="AR29" s="37">
        <f t="shared" si="2"/>
        <v>0</v>
      </c>
      <c r="AS29" s="37">
        <f t="shared" si="2"/>
        <v>0</v>
      </c>
      <c r="AT29" s="37">
        <f t="shared" si="2"/>
        <v>0</v>
      </c>
      <c r="AU29" s="37">
        <f t="shared" si="2"/>
        <v>0</v>
      </c>
      <c r="AV29" s="37">
        <f t="shared" si="2"/>
        <v>0</v>
      </c>
      <c r="AW29" s="132">
        <f t="shared" si="1"/>
        <v>0</v>
      </c>
      <c r="AX29" s="132">
        <f t="shared" si="1"/>
        <v>0</v>
      </c>
      <c r="AY29" s="132">
        <f t="shared" si="1"/>
        <v>0</v>
      </c>
      <c r="AZ29" s="132">
        <f t="shared" si="1"/>
        <v>0</v>
      </c>
      <c r="BA29" s="38">
        <f t="shared" si="1"/>
        <v>0</v>
      </c>
    </row>
    <row r="30" spans="1:53" ht="18" customHeight="1" x14ac:dyDescent="0.2">
      <c r="A30" s="33" t="s">
        <v>35</v>
      </c>
      <c r="B30" s="106" t="str">
        <f>IF(ISERROR(#REF!),"",#REF!)</f>
        <v/>
      </c>
      <c r="C30" s="107" t="str">
        <f>IF(ISERROR(#REF!),"",#REF!)</f>
        <v/>
      </c>
      <c r="D30" s="37" t="str">
        <f>IF(ISERROR(#REF!),"",#REF!)</f>
        <v/>
      </c>
      <c r="E30" s="71" t="str">
        <f>IF(ISERROR(#REF!),"",#REF!)</f>
        <v/>
      </c>
      <c r="F30" s="71" t="str">
        <f>IF(ISERROR(#REF!),"",#REF!)</f>
        <v/>
      </c>
      <c r="G30" s="37" t="str">
        <f>IF(ISERROR(#REF!),"",#REF!)</f>
        <v/>
      </c>
      <c r="H30" s="37" t="str">
        <f>IF(ISERROR(#REF!),"",#REF!)</f>
        <v/>
      </c>
      <c r="I30" s="37" t="str">
        <f>IF(ISERROR(#REF!),"",#REF!)</f>
        <v/>
      </c>
      <c r="J30" s="132" t="str">
        <f>IF(ISERROR(#REF!),"",#REF!)</f>
        <v/>
      </c>
      <c r="K30" s="132" t="str">
        <f>IF(ISERROR(#REF!),"",#REF!)</f>
        <v/>
      </c>
      <c r="L30" s="132" t="str">
        <f>IF(ISERROR(#REF!),"",#REF!)</f>
        <v/>
      </c>
      <c r="M30" s="132" t="str">
        <f>IF(ISERROR(#REF!+#REF!+#REF!),"",#REF!+#REF!+#REF!)</f>
        <v/>
      </c>
      <c r="N30" s="38" t="str">
        <f>IF(ISERROR(#REF!),"",#REF!)</f>
        <v/>
      </c>
      <c r="O30" s="36" t="str">
        <f>IF(ISERROR(#REF!),"",#REF!)</f>
        <v/>
      </c>
      <c r="P30" s="37" t="str">
        <f>IF(ISERROR(#REF!),"",#REF!)</f>
        <v/>
      </c>
      <c r="Q30" s="37" t="str">
        <f>IF(ISERROR(#REF!),"",#REF!)</f>
        <v/>
      </c>
      <c r="R30" s="37" t="str">
        <f>IF(ISERROR(#REF!),"",#REF!)</f>
        <v/>
      </c>
      <c r="S30" s="37" t="str">
        <f>IF(ISERROR(#REF!),"",#REF!)</f>
        <v/>
      </c>
      <c r="T30" s="37" t="str">
        <f>IF(ISERROR(#REF!),"",#REF!)</f>
        <v/>
      </c>
      <c r="U30" s="37" t="str">
        <f>IF(ISERROR(#REF!),"",#REF!)</f>
        <v/>
      </c>
      <c r="V30" s="37" t="str">
        <f>IF(ISERROR(#REF!),"",#REF!)</f>
        <v/>
      </c>
      <c r="W30" s="132" t="str">
        <f>IF(ISERROR(#REF!),"",#REF!)</f>
        <v/>
      </c>
      <c r="X30" s="132" t="str">
        <f>IF(ISERROR(#REF!),"",#REF!)</f>
        <v/>
      </c>
      <c r="Y30" s="132" t="str">
        <f>IF(ISERROR(#REF!),"",#REF!)</f>
        <v/>
      </c>
      <c r="Z30" s="132" t="str">
        <f>IF(ISERROR(#REF!+#REF!+#REF!),"",#REF!+#REF!+#REF!)</f>
        <v/>
      </c>
      <c r="AA30" s="38" t="str">
        <f>IF(ISERROR(#REF!),"",#REF!)</f>
        <v/>
      </c>
      <c r="AB30" s="36" t="str">
        <f>IF(ISERROR(#REF!),"",#REF!)</f>
        <v/>
      </c>
      <c r="AC30" s="37" t="str">
        <f>IF(ISERROR(#REF!),"",#REF!)</f>
        <v/>
      </c>
      <c r="AD30" s="37" t="str">
        <f>IF(ISERROR(#REF!),"",#REF!)</f>
        <v/>
      </c>
      <c r="AE30" s="37" t="str">
        <f>IF(ISERROR(#REF!),"",#REF!)</f>
        <v/>
      </c>
      <c r="AF30" s="37" t="str">
        <f>IF(ISERROR(#REF!),"",#REF!)</f>
        <v/>
      </c>
      <c r="AG30" s="37" t="str">
        <f>IF(ISERROR(#REF!),"",#REF!)</f>
        <v/>
      </c>
      <c r="AH30" s="37" t="str">
        <f>IF(ISERROR(#REF!),"",#REF!)</f>
        <v/>
      </c>
      <c r="AI30" s="37" t="str">
        <f>IF(ISERROR(#REF!),"",#REF!)</f>
        <v/>
      </c>
      <c r="AJ30" s="132" t="str">
        <f>IF(ISERROR(#REF!),"",#REF!)</f>
        <v/>
      </c>
      <c r="AK30" s="132" t="str">
        <f>IF(ISERROR(#REF!),"",#REF!)</f>
        <v/>
      </c>
      <c r="AL30" s="132" t="str">
        <f>IF(ISERROR(#REF!),"",#REF!)</f>
        <v/>
      </c>
      <c r="AM30" s="132" t="str">
        <f>IF(ISERROR(#REF!+#REF!+#REF!),"",#REF!+#REF!+#REF!)</f>
        <v/>
      </c>
      <c r="AN30" s="38" t="str">
        <f>IF(ISERROR(#REF!),"",#REF!)</f>
        <v/>
      </c>
      <c r="AO30" s="39">
        <f t="shared" si="2"/>
        <v>0</v>
      </c>
      <c r="AP30" s="37">
        <f t="shared" si="2"/>
        <v>0</v>
      </c>
      <c r="AQ30" s="37">
        <f t="shared" si="2"/>
        <v>0</v>
      </c>
      <c r="AR30" s="37">
        <f t="shared" si="2"/>
        <v>0</v>
      </c>
      <c r="AS30" s="37">
        <f t="shared" si="2"/>
        <v>0</v>
      </c>
      <c r="AT30" s="37">
        <f t="shared" si="2"/>
        <v>0</v>
      </c>
      <c r="AU30" s="37">
        <f t="shared" si="2"/>
        <v>0</v>
      </c>
      <c r="AV30" s="37">
        <f t="shared" si="2"/>
        <v>0</v>
      </c>
      <c r="AW30" s="132">
        <f t="shared" si="1"/>
        <v>0</v>
      </c>
      <c r="AX30" s="132">
        <f t="shared" si="1"/>
        <v>0</v>
      </c>
      <c r="AY30" s="132">
        <f t="shared" si="1"/>
        <v>0</v>
      </c>
      <c r="AZ30" s="132">
        <f t="shared" si="1"/>
        <v>0</v>
      </c>
      <c r="BA30" s="38">
        <f t="shared" si="1"/>
        <v>0</v>
      </c>
    </row>
    <row r="31" spans="1:53" ht="18" customHeight="1" x14ac:dyDescent="0.2">
      <c r="A31" s="33" t="s">
        <v>36</v>
      </c>
      <c r="B31" s="106" t="str">
        <f>IF(ISERROR(#REF!),"",#REF!)</f>
        <v/>
      </c>
      <c r="C31" s="107" t="str">
        <f>IF(ISERROR(#REF!),"",#REF!)</f>
        <v/>
      </c>
      <c r="D31" s="37" t="str">
        <f>IF(ISERROR(#REF!),"",#REF!)</f>
        <v/>
      </c>
      <c r="E31" s="71" t="str">
        <f>IF(ISERROR(#REF!),"",#REF!)</f>
        <v/>
      </c>
      <c r="F31" s="71" t="str">
        <f>IF(ISERROR(#REF!),"",#REF!)</f>
        <v/>
      </c>
      <c r="G31" s="37" t="str">
        <f>IF(ISERROR(#REF!),"",#REF!)</f>
        <v/>
      </c>
      <c r="H31" s="37" t="str">
        <f>IF(ISERROR(#REF!),"",#REF!)</f>
        <v/>
      </c>
      <c r="I31" s="37" t="str">
        <f>IF(ISERROR(#REF!),"",#REF!)</f>
        <v/>
      </c>
      <c r="J31" s="132" t="str">
        <f>IF(ISERROR(#REF!),"",#REF!)</f>
        <v/>
      </c>
      <c r="K31" s="132" t="str">
        <f>IF(ISERROR(#REF!),"",#REF!)</f>
        <v/>
      </c>
      <c r="L31" s="132" t="str">
        <f>IF(ISERROR(#REF!),"",#REF!)</f>
        <v/>
      </c>
      <c r="M31" s="132" t="str">
        <f>IF(ISERROR(#REF!+#REF!+#REF!),"",#REF!+#REF!+#REF!)</f>
        <v/>
      </c>
      <c r="N31" s="38" t="str">
        <f>IF(ISERROR(#REF!),"",#REF!)</f>
        <v/>
      </c>
      <c r="O31" s="36" t="str">
        <f>IF(ISERROR(#REF!),"",#REF!)</f>
        <v/>
      </c>
      <c r="P31" s="37" t="str">
        <f>IF(ISERROR(#REF!),"",#REF!)</f>
        <v/>
      </c>
      <c r="Q31" s="37" t="str">
        <f>IF(ISERROR(#REF!),"",#REF!)</f>
        <v/>
      </c>
      <c r="R31" s="37" t="str">
        <f>IF(ISERROR(#REF!),"",#REF!)</f>
        <v/>
      </c>
      <c r="S31" s="37" t="str">
        <f>IF(ISERROR(#REF!),"",#REF!)</f>
        <v/>
      </c>
      <c r="T31" s="37" t="str">
        <f>IF(ISERROR(#REF!),"",#REF!)</f>
        <v/>
      </c>
      <c r="U31" s="37" t="str">
        <f>IF(ISERROR(#REF!),"",#REF!)</f>
        <v/>
      </c>
      <c r="V31" s="37" t="str">
        <f>IF(ISERROR(#REF!),"",#REF!)</f>
        <v/>
      </c>
      <c r="W31" s="132" t="str">
        <f>IF(ISERROR(#REF!),"",#REF!)</f>
        <v/>
      </c>
      <c r="X31" s="132" t="str">
        <f>IF(ISERROR(#REF!),"",#REF!)</f>
        <v/>
      </c>
      <c r="Y31" s="132" t="str">
        <f>IF(ISERROR(#REF!),"",#REF!)</f>
        <v/>
      </c>
      <c r="Z31" s="132" t="str">
        <f>IF(ISERROR(#REF!+#REF!+#REF!),"",#REF!+#REF!+#REF!)</f>
        <v/>
      </c>
      <c r="AA31" s="38" t="str">
        <f>IF(ISERROR(#REF!),"",#REF!)</f>
        <v/>
      </c>
      <c r="AB31" s="36" t="str">
        <f>IF(ISERROR(#REF!),"",#REF!)</f>
        <v/>
      </c>
      <c r="AC31" s="37" t="str">
        <f>IF(ISERROR(#REF!),"",#REF!)</f>
        <v/>
      </c>
      <c r="AD31" s="37" t="str">
        <f>IF(ISERROR(#REF!),"",#REF!)</f>
        <v/>
      </c>
      <c r="AE31" s="37" t="str">
        <f>IF(ISERROR(#REF!),"",#REF!)</f>
        <v/>
      </c>
      <c r="AF31" s="37" t="str">
        <f>IF(ISERROR(#REF!),"",#REF!)</f>
        <v/>
      </c>
      <c r="AG31" s="37" t="str">
        <f>IF(ISERROR(#REF!),"",#REF!)</f>
        <v/>
      </c>
      <c r="AH31" s="37" t="str">
        <f>IF(ISERROR(#REF!),"",#REF!)</f>
        <v/>
      </c>
      <c r="AI31" s="37" t="str">
        <f>IF(ISERROR(#REF!),"",#REF!)</f>
        <v/>
      </c>
      <c r="AJ31" s="132" t="str">
        <f>IF(ISERROR(#REF!),"",#REF!)</f>
        <v/>
      </c>
      <c r="AK31" s="132" t="str">
        <f>IF(ISERROR(#REF!),"",#REF!)</f>
        <v/>
      </c>
      <c r="AL31" s="132" t="str">
        <f>IF(ISERROR(#REF!),"",#REF!)</f>
        <v/>
      </c>
      <c r="AM31" s="132" t="str">
        <f>IF(ISERROR(#REF!+#REF!+#REF!),"",#REF!+#REF!+#REF!)</f>
        <v/>
      </c>
      <c r="AN31" s="38" t="str">
        <f>IF(ISERROR(#REF!),"",#REF!)</f>
        <v/>
      </c>
      <c r="AO31" s="39">
        <f t="shared" si="2"/>
        <v>0</v>
      </c>
      <c r="AP31" s="37">
        <f t="shared" si="2"/>
        <v>0</v>
      </c>
      <c r="AQ31" s="37">
        <f t="shared" si="2"/>
        <v>0</v>
      </c>
      <c r="AR31" s="37">
        <f t="shared" si="2"/>
        <v>0</v>
      </c>
      <c r="AS31" s="37">
        <f t="shared" si="2"/>
        <v>0</v>
      </c>
      <c r="AT31" s="37">
        <f t="shared" si="2"/>
        <v>0</v>
      </c>
      <c r="AU31" s="37">
        <f t="shared" si="2"/>
        <v>0</v>
      </c>
      <c r="AV31" s="37">
        <f t="shared" si="2"/>
        <v>0</v>
      </c>
      <c r="AW31" s="132">
        <f t="shared" si="1"/>
        <v>0</v>
      </c>
      <c r="AX31" s="132">
        <f t="shared" si="1"/>
        <v>0</v>
      </c>
      <c r="AY31" s="132">
        <f t="shared" si="1"/>
        <v>0</v>
      </c>
      <c r="AZ31" s="132">
        <f t="shared" si="1"/>
        <v>0</v>
      </c>
      <c r="BA31" s="38">
        <f t="shared" si="1"/>
        <v>0</v>
      </c>
    </row>
    <row r="32" spans="1:53" ht="18" customHeight="1" x14ac:dyDescent="0.2">
      <c r="A32" s="33" t="s">
        <v>37</v>
      </c>
      <c r="B32" s="106" t="str">
        <f>IF(ISERROR(#REF!),"",#REF!)</f>
        <v/>
      </c>
      <c r="C32" s="107" t="str">
        <f>IF(ISERROR(#REF!),"",#REF!)</f>
        <v/>
      </c>
      <c r="D32" s="37" t="str">
        <f>IF(ISERROR(#REF!),"",#REF!)</f>
        <v/>
      </c>
      <c r="E32" s="71" t="str">
        <f>IF(ISERROR(#REF!),"",#REF!)</f>
        <v/>
      </c>
      <c r="F32" s="71" t="str">
        <f>IF(ISERROR(#REF!),"",#REF!)</f>
        <v/>
      </c>
      <c r="G32" s="37" t="str">
        <f>IF(ISERROR(#REF!),"",#REF!)</f>
        <v/>
      </c>
      <c r="H32" s="37" t="str">
        <f>IF(ISERROR(#REF!),"",#REF!)</f>
        <v/>
      </c>
      <c r="I32" s="37" t="str">
        <f>IF(ISERROR(#REF!),"",#REF!)</f>
        <v/>
      </c>
      <c r="J32" s="132" t="str">
        <f>IF(ISERROR(#REF!),"",#REF!)</f>
        <v/>
      </c>
      <c r="K32" s="132" t="str">
        <f>IF(ISERROR(#REF!),"",#REF!)</f>
        <v/>
      </c>
      <c r="L32" s="132" t="str">
        <f>IF(ISERROR(#REF!),"",#REF!)</f>
        <v/>
      </c>
      <c r="M32" s="132" t="str">
        <f>IF(ISERROR(#REF!+#REF!+#REF!),"",#REF!+#REF!+#REF!)</f>
        <v/>
      </c>
      <c r="N32" s="38" t="str">
        <f>IF(ISERROR(#REF!),"",#REF!)</f>
        <v/>
      </c>
      <c r="O32" s="36" t="str">
        <f>IF(ISERROR(#REF!),"",#REF!)</f>
        <v/>
      </c>
      <c r="P32" s="37" t="str">
        <f>IF(ISERROR(#REF!),"",#REF!)</f>
        <v/>
      </c>
      <c r="Q32" s="37" t="str">
        <f>IF(ISERROR(#REF!),"",#REF!)</f>
        <v/>
      </c>
      <c r="R32" s="37" t="str">
        <f>IF(ISERROR(#REF!),"",#REF!)</f>
        <v/>
      </c>
      <c r="S32" s="37" t="str">
        <f>IF(ISERROR(#REF!),"",#REF!)</f>
        <v/>
      </c>
      <c r="T32" s="37" t="str">
        <f>IF(ISERROR(#REF!),"",#REF!)</f>
        <v/>
      </c>
      <c r="U32" s="37" t="str">
        <f>IF(ISERROR(#REF!),"",#REF!)</f>
        <v/>
      </c>
      <c r="V32" s="37" t="str">
        <f>IF(ISERROR(#REF!),"",#REF!)</f>
        <v/>
      </c>
      <c r="W32" s="132" t="str">
        <f>IF(ISERROR(#REF!),"",#REF!)</f>
        <v/>
      </c>
      <c r="X32" s="132" t="str">
        <f>IF(ISERROR(#REF!),"",#REF!)</f>
        <v/>
      </c>
      <c r="Y32" s="132" t="str">
        <f>IF(ISERROR(#REF!),"",#REF!)</f>
        <v/>
      </c>
      <c r="Z32" s="132" t="str">
        <f>IF(ISERROR(#REF!+#REF!+#REF!),"",#REF!+#REF!+#REF!)</f>
        <v/>
      </c>
      <c r="AA32" s="38" t="str">
        <f>IF(ISERROR(#REF!),"",#REF!)</f>
        <v/>
      </c>
      <c r="AB32" s="36" t="str">
        <f>IF(ISERROR(#REF!),"",#REF!)</f>
        <v/>
      </c>
      <c r="AC32" s="37" t="str">
        <f>IF(ISERROR(#REF!),"",#REF!)</f>
        <v/>
      </c>
      <c r="AD32" s="37" t="str">
        <f>IF(ISERROR(#REF!),"",#REF!)</f>
        <v/>
      </c>
      <c r="AE32" s="37" t="str">
        <f>IF(ISERROR(#REF!),"",#REF!)</f>
        <v/>
      </c>
      <c r="AF32" s="37" t="str">
        <f>IF(ISERROR(#REF!),"",#REF!)</f>
        <v/>
      </c>
      <c r="AG32" s="37" t="str">
        <f>IF(ISERROR(#REF!),"",#REF!)</f>
        <v/>
      </c>
      <c r="AH32" s="37" t="str">
        <f>IF(ISERROR(#REF!),"",#REF!)</f>
        <v/>
      </c>
      <c r="AI32" s="37" t="str">
        <f>IF(ISERROR(#REF!),"",#REF!)</f>
        <v/>
      </c>
      <c r="AJ32" s="132" t="str">
        <f>IF(ISERROR(#REF!),"",#REF!)</f>
        <v/>
      </c>
      <c r="AK32" s="132" t="str">
        <f>IF(ISERROR(#REF!),"",#REF!)</f>
        <v/>
      </c>
      <c r="AL32" s="132" t="str">
        <f>IF(ISERROR(#REF!),"",#REF!)</f>
        <v/>
      </c>
      <c r="AM32" s="132" t="str">
        <f>IF(ISERROR(#REF!+#REF!+#REF!),"",#REF!+#REF!+#REF!)</f>
        <v/>
      </c>
      <c r="AN32" s="38" t="str">
        <f>IF(ISERROR(#REF!),"",#REF!)</f>
        <v/>
      </c>
      <c r="AO32" s="39">
        <f t="shared" si="2"/>
        <v>0</v>
      </c>
      <c r="AP32" s="37">
        <f t="shared" si="2"/>
        <v>0</v>
      </c>
      <c r="AQ32" s="37">
        <f t="shared" si="2"/>
        <v>0</v>
      </c>
      <c r="AR32" s="37">
        <f t="shared" si="2"/>
        <v>0</v>
      </c>
      <c r="AS32" s="37">
        <f t="shared" si="2"/>
        <v>0</v>
      </c>
      <c r="AT32" s="37">
        <f t="shared" si="2"/>
        <v>0</v>
      </c>
      <c r="AU32" s="37">
        <f t="shared" si="2"/>
        <v>0</v>
      </c>
      <c r="AV32" s="37">
        <f t="shared" si="2"/>
        <v>0</v>
      </c>
      <c r="AW32" s="132">
        <f t="shared" si="1"/>
        <v>0</v>
      </c>
      <c r="AX32" s="132">
        <f t="shared" si="1"/>
        <v>0</v>
      </c>
      <c r="AY32" s="132">
        <f t="shared" si="1"/>
        <v>0</v>
      </c>
      <c r="AZ32" s="132">
        <f t="shared" si="1"/>
        <v>0</v>
      </c>
      <c r="BA32" s="38">
        <f t="shared" si="1"/>
        <v>0</v>
      </c>
    </row>
    <row r="33" spans="1:53" ht="18" customHeight="1" x14ac:dyDescent="0.2">
      <c r="A33" s="33" t="s">
        <v>38</v>
      </c>
      <c r="B33" s="106" t="str">
        <f>IF(ISERROR(#REF!),"",#REF!)</f>
        <v/>
      </c>
      <c r="C33" s="107" t="str">
        <f>IF(ISERROR(#REF!),"",#REF!)</f>
        <v/>
      </c>
      <c r="D33" s="37" t="str">
        <f>IF(ISERROR(#REF!),"",#REF!)</f>
        <v/>
      </c>
      <c r="E33" s="71" t="str">
        <f>IF(ISERROR(#REF!),"",#REF!)</f>
        <v/>
      </c>
      <c r="F33" s="71" t="str">
        <f>IF(ISERROR(#REF!),"",#REF!)</f>
        <v/>
      </c>
      <c r="G33" s="37" t="str">
        <f>IF(ISERROR(#REF!),"",#REF!)</f>
        <v/>
      </c>
      <c r="H33" s="37" t="str">
        <f>IF(ISERROR(#REF!),"",#REF!)</f>
        <v/>
      </c>
      <c r="I33" s="37" t="str">
        <f>IF(ISERROR(#REF!),"",#REF!)</f>
        <v/>
      </c>
      <c r="J33" s="132" t="str">
        <f>IF(ISERROR(#REF!),"",#REF!)</f>
        <v/>
      </c>
      <c r="K33" s="132" t="str">
        <f>IF(ISERROR(#REF!),"",#REF!)</f>
        <v/>
      </c>
      <c r="L33" s="132" t="str">
        <f>IF(ISERROR(#REF!),"",#REF!)</f>
        <v/>
      </c>
      <c r="M33" s="132" t="str">
        <f>IF(ISERROR(#REF!+#REF!+#REF!),"",#REF!+#REF!+#REF!)</f>
        <v/>
      </c>
      <c r="N33" s="38" t="str">
        <f>IF(ISERROR(#REF!),"",#REF!)</f>
        <v/>
      </c>
      <c r="O33" s="36" t="str">
        <f>IF(ISERROR(#REF!),"",#REF!)</f>
        <v/>
      </c>
      <c r="P33" s="37" t="str">
        <f>IF(ISERROR(#REF!),"",#REF!)</f>
        <v/>
      </c>
      <c r="Q33" s="37" t="str">
        <f>IF(ISERROR(#REF!),"",#REF!)</f>
        <v/>
      </c>
      <c r="R33" s="37" t="str">
        <f>IF(ISERROR(#REF!),"",#REF!)</f>
        <v/>
      </c>
      <c r="S33" s="37" t="str">
        <f>IF(ISERROR(#REF!),"",#REF!)</f>
        <v/>
      </c>
      <c r="T33" s="37" t="str">
        <f>IF(ISERROR(#REF!),"",#REF!)</f>
        <v/>
      </c>
      <c r="U33" s="37" t="str">
        <f>IF(ISERROR(#REF!),"",#REF!)</f>
        <v/>
      </c>
      <c r="V33" s="37" t="str">
        <f>IF(ISERROR(#REF!),"",#REF!)</f>
        <v/>
      </c>
      <c r="W33" s="132" t="str">
        <f>IF(ISERROR(#REF!),"",#REF!)</f>
        <v/>
      </c>
      <c r="X33" s="132" t="str">
        <f>IF(ISERROR(#REF!),"",#REF!)</f>
        <v/>
      </c>
      <c r="Y33" s="132" t="str">
        <f>IF(ISERROR(#REF!),"",#REF!)</f>
        <v/>
      </c>
      <c r="Z33" s="132" t="str">
        <f>IF(ISERROR(#REF!+#REF!+#REF!),"",#REF!+#REF!+#REF!)</f>
        <v/>
      </c>
      <c r="AA33" s="38" t="str">
        <f>IF(ISERROR(#REF!),"",#REF!)</f>
        <v/>
      </c>
      <c r="AB33" s="36" t="str">
        <f>IF(ISERROR(#REF!),"",#REF!)</f>
        <v/>
      </c>
      <c r="AC33" s="37" t="str">
        <f>IF(ISERROR(#REF!),"",#REF!)</f>
        <v/>
      </c>
      <c r="AD33" s="37" t="str">
        <f>IF(ISERROR(#REF!),"",#REF!)</f>
        <v/>
      </c>
      <c r="AE33" s="37" t="str">
        <f>IF(ISERROR(#REF!),"",#REF!)</f>
        <v/>
      </c>
      <c r="AF33" s="37" t="str">
        <f>IF(ISERROR(#REF!),"",#REF!)</f>
        <v/>
      </c>
      <c r="AG33" s="37" t="str">
        <f>IF(ISERROR(#REF!),"",#REF!)</f>
        <v/>
      </c>
      <c r="AH33" s="37" t="str">
        <f>IF(ISERROR(#REF!),"",#REF!)</f>
        <v/>
      </c>
      <c r="AI33" s="37" t="str">
        <f>IF(ISERROR(#REF!),"",#REF!)</f>
        <v/>
      </c>
      <c r="AJ33" s="132" t="str">
        <f>IF(ISERROR(#REF!),"",#REF!)</f>
        <v/>
      </c>
      <c r="AK33" s="132" t="str">
        <f>IF(ISERROR(#REF!),"",#REF!)</f>
        <v/>
      </c>
      <c r="AL33" s="132" t="str">
        <f>IF(ISERROR(#REF!),"",#REF!)</f>
        <v/>
      </c>
      <c r="AM33" s="132" t="str">
        <f>IF(ISERROR(#REF!+#REF!+#REF!),"",#REF!+#REF!+#REF!)</f>
        <v/>
      </c>
      <c r="AN33" s="38" t="str">
        <f>IF(ISERROR(#REF!),"",#REF!)</f>
        <v/>
      </c>
      <c r="AO33" s="39">
        <f t="shared" si="2"/>
        <v>0</v>
      </c>
      <c r="AP33" s="37">
        <f t="shared" si="2"/>
        <v>0</v>
      </c>
      <c r="AQ33" s="37">
        <f t="shared" si="2"/>
        <v>0</v>
      </c>
      <c r="AR33" s="37">
        <f t="shared" si="2"/>
        <v>0</v>
      </c>
      <c r="AS33" s="37">
        <f t="shared" si="2"/>
        <v>0</v>
      </c>
      <c r="AT33" s="37">
        <f t="shared" si="2"/>
        <v>0</v>
      </c>
      <c r="AU33" s="37">
        <f t="shared" si="2"/>
        <v>0</v>
      </c>
      <c r="AV33" s="37">
        <f t="shared" si="2"/>
        <v>0</v>
      </c>
      <c r="AW33" s="132">
        <f t="shared" si="1"/>
        <v>0</v>
      </c>
      <c r="AX33" s="132">
        <f t="shared" si="1"/>
        <v>0</v>
      </c>
      <c r="AY33" s="132">
        <f t="shared" si="1"/>
        <v>0</v>
      </c>
      <c r="AZ33" s="132">
        <f t="shared" si="1"/>
        <v>0</v>
      </c>
      <c r="BA33" s="38">
        <f t="shared" si="1"/>
        <v>0</v>
      </c>
    </row>
    <row r="34" spans="1:53" ht="18" customHeight="1" x14ac:dyDescent="0.2">
      <c r="A34" s="33" t="s">
        <v>39</v>
      </c>
      <c r="B34" s="106" t="str">
        <f>IF(ISERROR(#REF!),"",#REF!)</f>
        <v/>
      </c>
      <c r="C34" s="107" t="str">
        <f>IF(ISERROR(#REF!),"",#REF!)</f>
        <v/>
      </c>
      <c r="D34" s="37" t="str">
        <f>IF(ISERROR(#REF!),"",#REF!)</f>
        <v/>
      </c>
      <c r="E34" s="71" t="str">
        <f>IF(ISERROR(#REF!),"",#REF!)</f>
        <v/>
      </c>
      <c r="F34" s="71" t="str">
        <f>IF(ISERROR(#REF!),"",#REF!)</f>
        <v/>
      </c>
      <c r="G34" s="37" t="str">
        <f>IF(ISERROR(#REF!),"",#REF!)</f>
        <v/>
      </c>
      <c r="H34" s="37" t="str">
        <f>IF(ISERROR(#REF!),"",#REF!)</f>
        <v/>
      </c>
      <c r="I34" s="37" t="str">
        <f>IF(ISERROR(#REF!),"",#REF!)</f>
        <v/>
      </c>
      <c r="J34" s="132" t="str">
        <f>IF(ISERROR(#REF!),"",#REF!)</f>
        <v/>
      </c>
      <c r="K34" s="132" t="str">
        <f>IF(ISERROR(#REF!),"",#REF!)</f>
        <v/>
      </c>
      <c r="L34" s="132" t="str">
        <f>IF(ISERROR(#REF!),"",#REF!)</f>
        <v/>
      </c>
      <c r="M34" s="132" t="str">
        <f>IF(ISERROR(#REF!+#REF!+#REF!),"",#REF!+#REF!+#REF!)</f>
        <v/>
      </c>
      <c r="N34" s="38" t="str">
        <f>IF(ISERROR(#REF!),"",#REF!)</f>
        <v/>
      </c>
      <c r="O34" s="36" t="str">
        <f>IF(ISERROR(#REF!),"",#REF!)</f>
        <v/>
      </c>
      <c r="P34" s="37" t="str">
        <f>IF(ISERROR(#REF!),"",#REF!)</f>
        <v/>
      </c>
      <c r="Q34" s="37" t="str">
        <f>IF(ISERROR(#REF!),"",#REF!)</f>
        <v/>
      </c>
      <c r="R34" s="37" t="str">
        <f>IF(ISERROR(#REF!),"",#REF!)</f>
        <v/>
      </c>
      <c r="S34" s="37" t="str">
        <f>IF(ISERROR(#REF!),"",#REF!)</f>
        <v/>
      </c>
      <c r="T34" s="37" t="str">
        <f>IF(ISERROR(#REF!),"",#REF!)</f>
        <v/>
      </c>
      <c r="U34" s="37" t="str">
        <f>IF(ISERROR(#REF!),"",#REF!)</f>
        <v/>
      </c>
      <c r="V34" s="37" t="str">
        <f>IF(ISERROR(#REF!),"",#REF!)</f>
        <v/>
      </c>
      <c r="W34" s="132" t="str">
        <f>IF(ISERROR(#REF!),"",#REF!)</f>
        <v/>
      </c>
      <c r="X34" s="132" t="str">
        <f>IF(ISERROR(#REF!),"",#REF!)</f>
        <v/>
      </c>
      <c r="Y34" s="132" t="str">
        <f>IF(ISERROR(#REF!),"",#REF!)</f>
        <v/>
      </c>
      <c r="Z34" s="132" t="str">
        <f>IF(ISERROR(#REF!+#REF!+#REF!),"",#REF!+#REF!+#REF!)</f>
        <v/>
      </c>
      <c r="AA34" s="38" t="str">
        <f>IF(ISERROR(#REF!),"",#REF!)</f>
        <v/>
      </c>
      <c r="AB34" s="36" t="str">
        <f>IF(ISERROR(#REF!),"",#REF!)</f>
        <v/>
      </c>
      <c r="AC34" s="37" t="str">
        <f>IF(ISERROR(#REF!),"",#REF!)</f>
        <v/>
      </c>
      <c r="AD34" s="37" t="str">
        <f>IF(ISERROR(#REF!),"",#REF!)</f>
        <v/>
      </c>
      <c r="AE34" s="37" t="str">
        <f>IF(ISERROR(#REF!),"",#REF!)</f>
        <v/>
      </c>
      <c r="AF34" s="37" t="str">
        <f>IF(ISERROR(#REF!),"",#REF!)</f>
        <v/>
      </c>
      <c r="AG34" s="37" t="str">
        <f>IF(ISERROR(#REF!),"",#REF!)</f>
        <v/>
      </c>
      <c r="AH34" s="37" t="str">
        <f>IF(ISERROR(#REF!),"",#REF!)</f>
        <v/>
      </c>
      <c r="AI34" s="37" t="str">
        <f>IF(ISERROR(#REF!),"",#REF!)</f>
        <v/>
      </c>
      <c r="AJ34" s="132" t="str">
        <f>IF(ISERROR(#REF!),"",#REF!)</f>
        <v/>
      </c>
      <c r="AK34" s="132" t="str">
        <f>IF(ISERROR(#REF!),"",#REF!)</f>
        <v/>
      </c>
      <c r="AL34" s="132" t="str">
        <f>IF(ISERROR(#REF!),"",#REF!)</f>
        <v/>
      </c>
      <c r="AM34" s="132" t="str">
        <f>IF(ISERROR(#REF!+#REF!+#REF!),"",#REF!+#REF!+#REF!)</f>
        <v/>
      </c>
      <c r="AN34" s="38" t="str">
        <f>IF(ISERROR(#REF!),"",#REF!)</f>
        <v/>
      </c>
      <c r="AO34" s="39">
        <f t="shared" si="2"/>
        <v>0</v>
      </c>
      <c r="AP34" s="37">
        <f t="shared" si="2"/>
        <v>0</v>
      </c>
      <c r="AQ34" s="37">
        <f t="shared" si="2"/>
        <v>0</v>
      </c>
      <c r="AR34" s="37">
        <f t="shared" si="2"/>
        <v>0</v>
      </c>
      <c r="AS34" s="37">
        <f t="shared" si="2"/>
        <v>0</v>
      </c>
      <c r="AT34" s="37">
        <f t="shared" si="2"/>
        <v>0</v>
      </c>
      <c r="AU34" s="37">
        <f t="shared" si="2"/>
        <v>0</v>
      </c>
      <c r="AV34" s="37">
        <f t="shared" si="2"/>
        <v>0</v>
      </c>
      <c r="AW34" s="132">
        <f t="shared" si="1"/>
        <v>0</v>
      </c>
      <c r="AX34" s="132">
        <f t="shared" si="1"/>
        <v>0</v>
      </c>
      <c r="AY34" s="132">
        <f t="shared" si="1"/>
        <v>0</v>
      </c>
      <c r="AZ34" s="132">
        <f t="shared" si="1"/>
        <v>0</v>
      </c>
      <c r="BA34" s="38">
        <f t="shared" si="1"/>
        <v>0</v>
      </c>
    </row>
    <row r="35" spans="1:53" ht="18" customHeight="1" x14ac:dyDescent="0.2">
      <c r="A35" s="33" t="s">
        <v>40</v>
      </c>
      <c r="B35" s="106" t="str">
        <f>IF(ISERROR(#REF!),"",#REF!)</f>
        <v/>
      </c>
      <c r="C35" s="107" t="str">
        <f>IF(ISERROR(#REF!),"",#REF!)</f>
        <v/>
      </c>
      <c r="D35" s="37" t="str">
        <f>IF(ISERROR(#REF!),"",#REF!)</f>
        <v/>
      </c>
      <c r="E35" s="71" t="str">
        <f>IF(ISERROR(#REF!),"",#REF!)</f>
        <v/>
      </c>
      <c r="F35" s="71" t="str">
        <f>IF(ISERROR(#REF!),"",#REF!)</f>
        <v/>
      </c>
      <c r="G35" s="37" t="str">
        <f>IF(ISERROR(#REF!),"",#REF!)</f>
        <v/>
      </c>
      <c r="H35" s="37" t="str">
        <f>IF(ISERROR(#REF!),"",#REF!)</f>
        <v/>
      </c>
      <c r="I35" s="37" t="str">
        <f>IF(ISERROR(#REF!),"",#REF!)</f>
        <v/>
      </c>
      <c r="J35" s="132" t="str">
        <f>IF(ISERROR(#REF!),"",#REF!)</f>
        <v/>
      </c>
      <c r="K35" s="132" t="str">
        <f>IF(ISERROR(#REF!),"",#REF!)</f>
        <v/>
      </c>
      <c r="L35" s="132" t="str">
        <f>IF(ISERROR(#REF!),"",#REF!)</f>
        <v/>
      </c>
      <c r="M35" s="132" t="str">
        <f>IF(ISERROR(#REF!+#REF!+#REF!),"",#REF!+#REF!+#REF!)</f>
        <v/>
      </c>
      <c r="N35" s="38" t="str">
        <f>IF(ISERROR(#REF!),"",#REF!)</f>
        <v/>
      </c>
      <c r="O35" s="36" t="str">
        <f>IF(ISERROR(#REF!),"",#REF!)</f>
        <v/>
      </c>
      <c r="P35" s="37" t="str">
        <f>IF(ISERROR(#REF!),"",#REF!)</f>
        <v/>
      </c>
      <c r="Q35" s="37" t="str">
        <f>IF(ISERROR(#REF!),"",#REF!)</f>
        <v/>
      </c>
      <c r="R35" s="37" t="str">
        <f>IF(ISERROR(#REF!),"",#REF!)</f>
        <v/>
      </c>
      <c r="S35" s="37" t="str">
        <f>IF(ISERROR(#REF!),"",#REF!)</f>
        <v/>
      </c>
      <c r="T35" s="37" t="str">
        <f>IF(ISERROR(#REF!),"",#REF!)</f>
        <v/>
      </c>
      <c r="U35" s="37" t="str">
        <f>IF(ISERROR(#REF!),"",#REF!)</f>
        <v/>
      </c>
      <c r="V35" s="37" t="str">
        <f>IF(ISERROR(#REF!),"",#REF!)</f>
        <v/>
      </c>
      <c r="W35" s="132" t="str">
        <f>IF(ISERROR(#REF!),"",#REF!)</f>
        <v/>
      </c>
      <c r="X35" s="132" t="str">
        <f>IF(ISERROR(#REF!),"",#REF!)</f>
        <v/>
      </c>
      <c r="Y35" s="132" t="str">
        <f>IF(ISERROR(#REF!),"",#REF!)</f>
        <v/>
      </c>
      <c r="Z35" s="132" t="str">
        <f>IF(ISERROR(#REF!+#REF!+#REF!),"",#REF!+#REF!+#REF!)</f>
        <v/>
      </c>
      <c r="AA35" s="38" t="str">
        <f>IF(ISERROR(#REF!),"",#REF!)</f>
        <v/>
      </c>
      <c r="AB35" s="36" t="str">
        <f>IF(ISERROR(#REF!),"",#REF!)</f>
        <v/>
      </c>
      <c r="AC35" s="37" t="str">
        <f>IF(ISERROR(#REF!),"",#REF!)</f>
        <v/>
      </c>
      <c r="AD35" s="37" t="str">
        <f>IF(ISERROR(#REF!),"",#REF!)</f>
        <v/>
      </c>
      <c r="AE35" s="37" t="str">
        <f>IF(ISERROR(#REF!),"",#REF!)</f>
        <v/>
      </c>
      <c r="AF35" s="37" t="str">
        <f>IF(ISERROR(#REF!),"",#REF!)</f>
        <v/>
      </c>
      <c r="AG35" s="37" t="str">
        <f>IF(ISERROR(#REF!),"",#REF!)</f>
        <v/>
      </c>
      <c r="AH35" s="37" t="str">
        <f>IF(ISERROR(#REF!),"",#REF!)</f>
        <v/>
      </c>
      <c r="AI35" s="37" t="str">
        <f>IF(ISERROR(#REF!),"",#REF!)</f>
        <v/>
      </c>
      <c r="AJ35" s="132" t="str">
        <f>IF(ISERROR(#REF!),"",#REF!)</f>
        <v/>
      </c>
      <c r="AK35" s="132" t="str">
        <f>IF(ISERROR(#REF!),"",#REF!)</f>
        <v/>
      </c>
      <c r="AL35" s="132" t="str">
        <f>IF(ISERROR(#REF!),"",#REF!)</f>
        <v/>
      </c>
      <c r="AM35" s="132" t="str">
        <f>IF(ISERROR(#REF!+#REF!+#REF!),"",#REF!+#REF!+#REF!)</f>
        <v/>
      </c>
      <c r="AN35" s="38" t="str">
        <f>IF(ISERROR(#REF!),"",#REF!)</f>
        <v/>
      </c>
      <c r="AO35" s="39">
        <f t="shared" si="2"/>
        <v>0</v>
      </c>
      <c r="AP35" s="37">
        <f t="shared" si="2"/>
        <v>0</v>
      </c>
      <c r="AQ35" s="37">
        <f t="shared" si="2"/>
        <v>0</v>
      </c>
      <c r="AR35" s="37">
        <f t="shared" si="2"/>
        <v>0</v>
      </c>
      <c r="AS35" s="37">
        <f t="shared" si="2"/>
        <v>0</v>
      </c>
      <c r="AT35" s="37">
        <f t="shared" si="2"/>
        <v>0</v>
      </c>
      <c r="AU35" s="37">
        <f t="shared" si="2"/>
        <v>0</v>
      </c>
      <c r="AV35" s="37">
        <f t="shared" si="2"/>
        <v>0</v>
      </c>
      <c r="AW35" s="132">
        <f t="shared" si="1"/>
        <v>0</v>
      </c>
      <c r="AX35" s="132">
        <f t="shared" si="1"/>
        <v>0</v>
      </c>
      <c r="AY35" s="132">
        <f t="shared" si="1"/>
        <v>0</v>
      </c>
      <c r="AZ35" s="132">
        <f t="shared" si="1"/>
        <v>0</v>
      </c>
      <c r="BA35" s="38">
        <f t="shared" si="1"/>
        <v>0</v>
      </c>
    </row>
    <row r="36" spans="1:53" ht="18" customHeight="1" x14ac:dyDescent="0.2">
      <c r="A36" s="33" t="s">
        <v>41</v>
      </c>
      <c r="B36" s="106" t="str">
        <f>IF(ISERROR(#REF!),"",#REF!)</f>
        <v/>
      </c>
      <c r="C36" s="107" t="str">
        <f>IF(ISERROR(#REF!),"",#REF!)</f>
        <v/>
      </c>
      <c r="D36" s="37" t="str">
        <f>IF(ISERROR(#REF!),"",#REF!)</f>
        <v/>
      </c>
      <c r="E36" s="71" t="str">
        <f>IF(ISERROR(#REF!),"",#REF!)</f>
        <v/>
      </c>
      <c r="F36" s="71" t="str">
        <f>IF(ISERROR(#REF!),"",#REF!)</f>
        <v/>
      </c>
      <c r="G36" s="37" t="str">
        <f>IF(ISERROR(#REF!),"",#REF!)</f>
        <v/>
      </c>
      <c r="H36" s="37" t="str">
        <f>IF(ISERROR(#REF!),"",#REF!)</f>
        <v/>
      </c>
      <c r="I36" s="37" t="str">
        <f>IF(ISERROR(#REF!),"",#REF!)</f>
        <v/>
      </c>
      <c r="J36" s="132" t="str">
        <f>IF(ISERROR(#REF!),"",#REF!)</f>
        <v/>
      </c>
      <c r="K36" s="132" t="str">
        <f>IF(ISERROR(#REF!),"",#REF!)</f>
        <v/>
      </c>
      <c r="L36" s="132" t="str">
        <f>IF(ISERROR(#REF!),"",#REF!)</f>
        <v/>
      </c>
      <c r="M36" s="132" t="str">
        <f>IF(ISERROR(#REF!+#REF!+#REF!),"",#REF!+#REF!+#REF!)</f>
        <v/>
      </c>
      <c r="N36" s="38" t="str">
        <f>IF(ISERROR(#REF!),"",#REF!)</f>
        <v/>
      </c>
      <c r="O36" s="36" t="str">
        <f>IF(ISERROR(#REF!),"",#REF!)</f>
        <v/>
      </c>
      <c r="P36" s="37" t="str">
        <f>IF(ISERROR(#REF!),"",#REF!)</f>
        <v/>
      </c>
      <c r="Q36" s="37" t="str">
        <f>IF(ISERROR(#REF!),"",#REF!)</f>
        <v/>
      </c>
      <c r="R36" s="37" t="str">
        <f>IF(ISERROR(#REF!),"",#REF!)</f>
        <v/>
      </c>
      <c r="S36" s="37" t="str">
        <f>IF(ISERROR(#REF!),"",#REF!)</f>
        <v/>
      </c>
      <c r="T36" s="37" t="str">
        <f>IF(ISERROR(#REF!),"",#REF!)</f>
        <v/>
      </c>
      <c r="U36" s="37" t="str">
        <f>IF(ISERROR(#REF!),"",#REF!)</f>
        <v/>
      </c>
      <c r="V36" s="37" t="str">
        <f>IF(ISERROR(#REF!),"",#REF!)</f>
        <v/>
      </c>
      <c r="W36" s="132" t="str">
        <f>IF(ISERROR(#REF!),"",#REF!)</f>
        <v/>
      </c>
      <c r="X36" s="132" t="str">
        <f>IF(ISERROR(#REF!),"",#REF!)</f>
        <v/>
      </c>
      <c r="Y36" s="132" t="str">
        <f>IF(ISERROR(#REF!),"",#REF!)</f>
        <v/>
      </c>
      <c r="Z36" s="132" t="str">
        <f>IF(ISERROR(#REF!+#REF!+#REF!),"",#REF!+#REF!+#REF!)</f>
        <v/>
      </c>
      <c r="AA36" s="38" t="str">
        <f>IF(ISERROR(#REF!),"",#REF!)</f>
        <v/>
      </c>
      <c r="AB36" s="36" t="str">
        <f>IF(ISERROR(#REF!),"",#REF!)</f>
        <v/>
      </c>
      <c r="AC36" s="37" t="str">
        <f>IF(ISERROR(#REF!),"",#REF!)</f>
        <v/>
      </c>
      <c r="AD36" s="37" t="str">
        <f>IF(ISERROR(#REF!),"",#REF!)</f>
        <v/>
      </c>
      <c r="AE36" s="37" t="str">
        <f>IF(ISERROR(#REF!),"",#REF!)</f>
        <v/>
      </c>
      <c r="AF36" s="37" t="str">
        <f>IF(ISERROR(#REF!),"",#REF!)</f>
        <v/>
      </c>
      <c r="AG36" s="37" t="str">
        <f>IF(ISERROR(#REF!),"",#REF!)</f>
        <v/>
      </c>
      <c r="AH36" s="37" t="str">
        <f>IF(ISERROR(#REF!),"",#REF!)</f>
        <v/>
      </c>
      <c r="AI36" s="37" t="str">
        <f>IF(ISERROR(#REF!),"",#REF!)</f>
        <v/>
      </c>
      <c r="AJ36" s="132" t="str">
        <f>IF(ISERROR(#REF!),"",#REF!)</f>
        <v/>
      </c>
      <c r="AK36" s="132" t="str">
        <f>IF(ISERROR(#REF!),"",#REF!)</f>
        <v/>
      </c>
      <c r="AL36" s="132" t="str">
        <f>IF(ISERROR(#REF!),"",#REF!)</f>
        <v/>
      </c>
      <c r="AM36" s="132" t="str">
        <f>IF(ISERROR(#REF!+#REF!+#REF!),"",#REF!+#REF!+#REF!)</f>
        <v/>
      </c>
      <c r="AN36" s="38" t="str">
        <f>IF(ISERROR(#REF!),"",#REF!)</f>
        <v/>
      </c>
      <c r="AO36" s="39">
        <f t="shared" si="2"/>
        <v>0</v>
      </c>
      <c r="AP36" s="37">
        <f t="shared" si="2"/>
        <v>0</v>
      </c>
      <c r="AQ36" s="37">
        <f t="shared" si="2"/>
        <v>0</v>
      </c>
      <c r="AR36" s="37">
        <f t="shared" si="2"/>
        <v>0</v>
      </c>
      <c r="AS36" s="37">
        <f t="shared" si="2"/>
        <v>0</v>
      </c>
      <c r="AT36" s="37">
        <f t="shared" si="2"/>
        <v>0</v>
      </c>
      <c r="AU36" s="37">
        <f t="shared" si="2"/>
        <v>0</v>
      </c>
      <c r="AV36" s="37">
        <f t="shared" si="2"/>
        <v>0</v>
      </c>
      <c r="AW36" s="132">
        <f t="shared" si="1"/>
        <v>0</v>
      </c>
      <c r="AX36" s="132">
        <f t="shared" si="1"/>
        <v>0</v>
      </c>
      <c r="AY36" s="132">
        <f t="shared" si="1"/>
        <v>0</v>
      </c>
      <c r="AZ36" s="132">
        <f t="shared" si="1"/>
        <v>0</v>
      </c>
      <c r="BA36" s="38">
        <f t="shared" si="1"/>
        <v>0</v>
      </c>
    </row>
    <row r="37" spans="1:53" ht="18" customHeight="1" x14ac:dyDescent="0.2">
      <c r="A37" s="33" t="s">
        <v>42</v>
      </c>
      <c r="B37" s="106" t="str">
        <f>IF(ISERROR(#REF!),"",#REF!)</f>
        <v/>
      </c>
      <c r="C37" s="107" t="str">
        <f>IF(ISERROR(#REF!),"",#REF!)</f>
        <v/>
      </c>
      <c r="D37" s="37" t="str">
        <f>IF(ISERROR(#REF!),"",#REF!)</f>
        <v/>
      </c>
      <c r="E37" s="71" t="str">
        <f>IF(ISERROR(#REF!),"",#REF!)</f>
        <v/>
      </c>
      <c r="F37" s="71" t="str">
        <f>IF(ISERROR(#REF!),"",#REF!)</f>
        <v/>
      </c>
      <c r="G37" s="37" t="str">
        <f>IF(ISERROR(#REF!),"",#REF!)</f>
        <v/>
      </c>
      <c r="H37" s="37" t="str">
        <f>IF(ISERROR(#REF!),"",#REF!)</f>
        <v/>
      </c>
      <c r="I37" s="37" t="str">
        <f>IF(ISERROR(#REF!),"",#REF!)</f>
        <v/>
      </c>
      <c r="J37" s="132" t="str">
        <f>IF(ISERROR(#REF!),"",#REF!)</f>
        <v/>
      </c>
      <c r="K37" s="132" t="str">
        <f>IF(ISERROR(#REF!),"",#REF!)</f>
        <v/>
      </c>
      <c r="L37" s="132" t="str">
        <f>IF(ISERROR(#REF!),"",#REF!)</f>
        <v/>
      </c>
      <c r="M37" s="132" t="str">
        <f>IF(ISERROR(#REF!+#REF!+#REF!),"",#REF!+#REF!+#REF!)</f>
        <v/>
      </c>
      <c r="N37" s="38" t="str">
        <f>IF(ISERROR(#REF!),"",#REF!)</f>
        <v/>
      </c>
      <c r="O37" s="36" t="str">
        <f>IF(ISERROR(#REF!),"",#REF!)</f>
        <v/>
      </c>
      <c r="P37" s="37" t="str">
        <f>IF(ISERROR(#REF!),"",#REF!)</f>
        <v/>
      </c>
      <c r="Q37" s="37" t="str">
        <f>IF(ISERROR(#REF!),"",#REF!)</f>
        <v/>
      </c>
      <c r="R37" s="37" t="str">
        <f>IF(ISERROR(#REF!),"",#REF!)</f>
        <v/>
      </c>
      <c r="S37" s="37" t="str">
        <f>IF(ISERROR(#REF!),"",#REF!)</f>
        <v/>
      </c>
      <c r="T37" s="37" t="str">
        <f>IF(ISERROR(#REF!),"",#REF!)</f>
        <v/>
      </c>
      <c r="U37" s="37" t="str">
        <f>IF(ISERROR(#REF!),"",#REF!)</f>
        <v/>
      </c>
      <c r="V37" s="37" t="str">
        <f>IF(ISERROR(#REF!),"",#REF!)</f>
        <v/>
      </c>
      <c r="W37" s="132" t="str">
        <f>IF(ISERROR(#REF!),"",#REF!)</f>
        <v/>
      </c>
      <c r="X37" s="132" t="str">
        <f>IF(ISERROR(#REF!),"",#REF!)</f>
        <v/>
      </c>
      <c r="Y37" s="132" t="str">
        <f>IF(ISERROR(#REF!),"",#REF!)</f>
        <v/>
      </c>
      <c r="Z37" s="132" t="str">
        <f>IF(ISERROR(#REF!+#REF!+#REF!),"",#REF!+#REF!+#REF!)</f>
        <v/>
      </c>
      <c r="AA37" s="38" t="str">
        <f>IF(ISERROR(#REF!),"",#REF!)</f>
        <v/>
      </c>
      <c r="AB37" s="36" t="str">
        <f>IF(ISERROR(#REF!),"",#REF!)</f>
        <v/>
      </c>
      <c r="AC37" s="37" t="str">
        <f>IF(ISERROR(#REF!),"",#REF!)</f>
        <v/>
      </c>
      <c r="AD37" s="37" t="str">
        <f>IF(ISERROR(#REF!),"",#REF!)</f>
        <v/>
      </c>
      <c r="AE37" s="37" t="str">
        <f>IF(ISERROR(#REF!),"",#REF!)</f>
        <v/>
      </c>
      <c r="AF37" s="37" t="str">
        <f>IF(ISERROR(#REF!),"",#REF!)</f>
        <v/>
      </c>
      <c r="AG37" s="37" t="str">
        <f>IF(ISERROR(#REF!),"",#REF!)</f>
        <v/>
      </c>
      <c r="AH37" s="37" t="str">
        <f>IF(ISERROR(#REF!),"",#REF!)</f>
        <v/>
      </c>
      <c r="AI37" s="37" t="str">
        <f>IF(ISERROR(#REF!),"",#REF!)</f>
        <v/>
      </c>
      <c r="AJ37" s="132" t="str">
        <f>IF(ISERROR(#REF!),"",#REF!)</f>
        <v/>
      </c>
      <c r="AK37" s="132" t="str">
        <f>IF(ISERROR(#REF!),"",#REF!)</f>
        <v/>
      </c>
      <c r="AL37" s="132" t="str">
        <f>IF(ISERROR(#REF!),"",#REF!)</f>
        <v/>
      </c>
      <c r="AM37" s="132" t="str">
        <f>IF(ISERROR(#REF!+#REF!+#REF!),"",#REF!+#REF!+#REF!)</f>
        <v/>
      </c>
      <c r="AN37" s="38" t="str">
        <f>IF(ISERROR(#REF!),"",#REF!)</f>
        <v/>
      </c>
      <c r="AO37" s="39">
        <f t="shared" si="2"/>
        <v>0</v>
      </c>
      <c r="AP37" s="37">
        <f t="shared" si="2"/>
        <v>0</v>
      </c>
      <c r="AQ37" s="37">
        <f t="shared" si="2"/>
        <v>0</v>
      </c>
      <c r="AR37" s="37">
        <f t="shared" si="2"/>
        <v>0</v>
      </c>
      <c r="AS37" s="37">
        <f t="shared" si="2"/>
        <v>0</v>
      </c>
      <c r="AT37" s="37">
        <f t="shared" si="2"/>
        <v>0</v>
      </c>
      <c r="AU37" s="37">
        <f t="shared" si="2"/>
        <v>0</v>
      </c>
      <c r="AV37" s="37">
        <f t="shared" si="2"/>
        <v>0</v>
      </c>
      <c r="AW37" s="132">
        <f t="shared" si="1"/>
        <v>0</v>
      </c>
      <c r="AX37" s="132">
        <f t="shared" si="1"/>
        <v>0</v>
      </c>
      <c r="AY37" s="132">
        <f t="shared" si="1"/>
        <v>0</v>
      </c>
      <c r="AZ37" s="132">
        <f t="shared" si="1"/>
        <v>0</v>
      </c>
      <c r="BA37" s="38">
        <f t="shared" si="1"/>
        <v>0</v>
      </c>
    </row>
    <row r="38" spans="1:53" ht="18" customHeight="1" x14ac:dyDescent="0.2">
      <c r="A38" s="33" t="s">
        <v>43</v>
      </c>
      <c r="B38" s="106" t="str">
        <f>IF(ISERROR(#REF!),"",#REF!)</f>
        <v/>
      </c>
      <c r="C38" s="107" t="str">
        <f>IF(ISERROR(#REF!),"",#REF!)</f>
        <v/>
      </c>
      <c r="D38" s="37" t="str">
        <f>IF(ISERROR(#REF!),"",#REF!)</f>
        <v/>
      </c>
      <c r="E38" s="71" t="str">
        <f>IF(ISERROR(#REF!),"",#REF!)</f>
        <v/>
      </c>
      <c r="F38" s="71" t="str">
        <f>IF(ISERROR(#REF!),"",#REF!)</f>
        <v/>
      </c>
      <c r="G38" s="37" t="str">
        <f>IF(ISERROR(#REF!),"",#REF!)</f>
        <v/>
      </c>
      <c r="H38" s="37" t="str">
        <f>IF(ISERROR(#REF!),"",#REF!)</f>
        <v/>
      </c>
      <c r="I38" s="37" t="str">
        <f>IF(ISERROR(#REF!),"",#REF!)</f>
        <v/>
      </c>
      <c r="J38" s="132" t="str">
        <f>IF(ISERROR(#REF!),"",#REF!)</f>
        <v/>
      </c>
      <c r="K38" s="132" t="str">
        <f>IF(ISERROR(#REF!),"",#REF!)</f>
        <v/>
      </c>
      <c r="L38" s="132" t="str">
        <f>IF(ISERROR(#REF!),"",#REF!)</f>
        <v/>
      </c>
      <c r="M38" s="132" t="str">
        <f>IF(ISERROR(#REF!+#REF!+#REF!),"",#REF!+#REF!+#REF!)</f>
        <v/>
      </c>
      <c r="N38" s="38" t="str">
        <f>IF(ISERROR(#REF!),"",#REF!)</f>
        <v/>
      </c>
      <c r="O38" s="36" t="str">
        <f>IF(ISERROR(#REF!),"",#REF!)</f>
        <v/>
      </c>
      <c r="P38" s="37" t="str">
        <f>IF(ISERROR(#REF!),"",#REF!)</f>
        <v/>
      </c>
      <c r="Q38" s="37" t="str">
        <f>IF(ISERROR(#REF!),"",#REF!)</f>
        <v/>
      </c>
      <c r="R38" s="37" t="str">
        <f>IF(ISERROR(#REF!),"",#REF!)</f>
        <v/>
      </c>
      <c r="S38" s="37" t="str">
        <f>IF(ISERROR(#REF!),"",#REF!)</f>
        <v/>
      </c>
      <c r="T38" s="37" t="str">
        <f>IF(ISERROR(#REF!),"",#REF!)</f>
        <v/>
      </c>
      <c r="U38" s="37" t="str">
        <f>IF(ISERROR(#REF!),"",#REF!)</f>
        <v/>
      </c>
      <c r="V38" s="37" t="str">
        <f>IF(ISERROR(#REF!),"",#REF!)</f>
        <v/>
      </c>
      <c r="W38" s="132" t="str">
        <f>IF(ISERROR(#REF!),"",#REF!)</f>
        <v/>
      </c>
      <c r="X38" s="132" t="str">
        <f>IF(ISERROR(#REF!),"",#REF!)</f>
        <v/>
      </c>
      <c r="Y38" s="132" t="str">
        <f>IF(ISERROR(#REF!),"",#REF!)</f>
        <v/>
      </c>
      <c r="Z38" s="132" t="str">
        <f>IF(ISERROR(#REF!+#REF!+#REF!),"",#REF!+#REF!+#REF!)</f>
        <v/>
      </c>
      <c r="AA38" s="38" t="str">
        <f>IF(ISERROR(#REF!),"",#REF!)</f>
        <v/>
      </c>
      <c r="AB38" s="36" t="str">
        <f>IF(ISERROR(#REF!),"",#REF!)</f>
        <v/>
      </c>
      <c r="AC38" s="37" t="str">
        <f>IF(ISERROR(#REF!),"",#REF!)</f>
        <v/>
      </c>
      <c r="AD38" s="37" t="str">
        <f>IF(ISERROR(#REF!),"",#REF!)</f>
        <v/>
      </c>
      <c r="AE38" s="37" t="str">
        <f>IF(ISERROR(#REF!),"",#REF!)</f>
        <v/>
      </c>
      <c r="AF38" s="37" t="str">
        <f>IF(ISERROR(#REF!),"",#REF!)</f>
        <v/>
      </c>
      <c r="AG38" s="37" t="str">
        <f>IF(ISERROR(#REF!),"",#REF!)</f>
        <v/>
      </c>
      <c r="AH38" s="37" t="str">
        <f>IF(ISERROR(#REF!),"",#REF!)</f>
        <v/>
      </c>
      <c r="AI38" s="37" t="str">
        <f>IF(ISERROR(#REF!),"",#REF!)</f>
        <v/>
      </c>
      <c r="AJ38" s="132" t="str">
        <f>IF(ISERROR(#REF!),"",#REF!)</f>
        <v/>
      </c>
      <c r="AK38" s="132" t="str">
        <f>IF(ISERROR(#REF!),"",#REF!)</f>
        <v/>
      </c>
      <c r="AL38" s="132" t="str">
        <f>IF(ISERROR(#REF!),"",#REF!)</f>
        <v/>
      </c>
      <c r="AM38" s="132" t="str">
        <f>IF(ISERROR(#REF!+#REF!+#REF!),"",#REF!+#REF!+#REF!)</f>
        <v/>
      </c>
      <c r="AN38" s="38" t="str">
        <f>IF(ISERROR(#REF!),"",#REF!)</f>
        <v/>
      </c>
      <c r="AO38" s="39">
        <f t="shared" si="2"/>
        <v>0</v>
      </c>
      <c r="AP38" s="37">
        <f t="shared" si="2"/>
        <v>0</v>
      </c>
      <c r="AQ38" s="37">
        <f t="shared" si="2"/>
        <v>0</v>
      </c>
      <c r="AR38" s="37">
        <f t="shared" si="2"/>
        <v>0</v>
      </c>
      <c r="AS38" s="37">
        <f t="shared" si="2"/>
        <v>0</v>
      </c>
      <c r="AT38" s="37">
        <f t="shared" si="2"/>
        <v>0</v>
      </c>
      <c r="AU38" s="37">
        <f t="shared" si="2"/>
        <v>0</v>
      </c>
      <c r="AV38" s="37">
        <f t="shared" si="2"/>
        <v>0</v>
      </c>
      <c r="AW38" s="132">
        <f t="shared" si="1"/>
        <v>0</v>
      </c>
      <c r="AX38" s="132">
        <f t="shared" si="1"/>
        <v>0</v>
      </c>
      <c r="AY38" s="132">
        <f t="shared" si="1"/>
        <v>0</v>
      </c>
      <c r="AZ38" s="132">
        <f t="shared" si="1"/>
        <v>0</v>
      </c>
      <c r="BA38" s="38">
        <f t="shared" si="1"/>
        <v>0</v>
      </c>
    </row>
    <row r="39" spans="1:53" ht="18" customHeight="1" x14ac:dyDescent="0.2">
      <c r="A39" s="33" t="s">
        <v>44</v>
      </c>
      <c r="B39" s="106" t="str">
        <f>IF(ISERROR(#REF!),"",#REF!)</f>
        <v/>
      </c>
      <c r="C39" s="107" t="str">
        <f>IF(ISERROR(#REF!),"",#REF!)</f>
        <v/>
      </c>
      <c r="D39" s="37" t="str">
        <f>IF(ISERROR(#REF!),"",#REF!)</f>
        <v/>
      </c>
      <c r="E39" s="71" t="str">
        <f>IF(ISERROR(#REF!),"",#REF!)</f>
        <v/>
      </c>
      <c r="F39" s="71" t="str">
        <f>IF(ISERROR(#REF!),"",#REF!)</f>
        <v/>
      </c>
      <c r="G39" s="37" t="str">
        <f>IF(ISERROR(#REF!),"",#REF!)</f>
        <v/>
      </c>
      <c r="H39" s="37" t="str">
        <f>IF(ISERROR(#REF!),"",#REF!)</f>
        <v/>
      </c>
      <c r="I39" s="37" t="str">
        <f>IF(ISERROR(#REF!),"",#REF!)</f>
        <v/>
      </c>
      <c r="J39" s="132" t="str">
        <f>IF(ISERROR(#REF!),"",#REF!)</f>
        <v/>
      </c>
      <c r="K39" s="132" t="str">
        <f>IF(ISERROR(#REF!),"",#REF!)</f>
        <v/>
      </c>
      <c r="L39" s="132" t="str">
        <f>IF(ISERROR(#REF!),"",#REF!)</f>
        <v/>
      </c>
      <c r="M39" s="132" t="str">
        <f>IF(ISERROR(#REF!+#REF!+#REF!),"",#REF!+#REF!+#REF!)</f>
        <v/>
      </c>
      <c r="N39" s="38" t="str">
        <f>IF(ISERROR(#REF!),"",#REF!)</f>
        <v/>
      </c>
      <c r="O39" s="36" t="str">
        <f>IF(ISERROR(#REF!),"",#REF!)</f>
        <v/>
      </c>
      <c r="P39" s="37" t="str">
        <f>IF(ISERROR(#REF!),"",#REF!)</f>
        <v/>
      </c>
      <c r="Q39" s="37" t="str">
        <f>IF(ISERROR(#REF!),"",#REF!)</f>
        <v/>
      </c>
      <c r="R39" s="37" t="str">
        <f>IF(ISERROR(#REF!),"",#REF!)</f>
        <v/>
      </c>
      <c r="S39" s="37" t="str">
        <f>IF(ISERROR(#REF!),"",#REF!)</f>
        <v/>
      </c>
      <c r="T39" s="37" t="str">
        <f>IF(ISERROR(#REF!),"",#REF!)</f>
        <v/>
      </c>
      <c r="U39" s="37" t="str">
        <f>IF(ISERROR(#REF!),"",#REF!)</f>
        <v/>
      </c>
      <c r="V39" s="37" t="str">
        <f>IF(ISERROR(#REF!),"",#REF!)</f>
        <v/>
      </c>
      <c r="W39" s="132" t="str">
        <f>IF(ISERROR(#REF!),"",#REF!)</f>
        <v/>
      </c>
      <c r="X39" s="132" t="str">
        <f>IF(ISERROR(#REF!),"",#REF!)</f>
        <v/>
      </c>
      <c r="Y39" s="132" t="str">
        <f>IF(ISERROR(#REF!),"",#REF!)</f>
        <v/>
      </c>
      <c r="Z39" s="132" t="str">
        <f>IF(ISERROR(#REF!+#REF!+#REF!),"",#REF!+#REF!+#REF!)</f>
        <v/>
      </c>
      <c r="AA39" s="38" t="str">
        <f>IF(ISERROR(#REF!),"",#REF!)</f>
        <v/>
      </c>
      <c r="AB39" s="36" t="str">
        <f>IF(ISERROR(#REF!),"",#REF!)</f>
        <v/>
      </c>
      <c r="AC39" s="37" t="str">
        <f>IF(ISERROR(#REF!),"",#REF!)</f>
        <v/>
      </c>
      <c r="AD39" s="37" t="str">
        <f>IF(ISERROR(#REF!),"",#REF!)</f>
        <v/>
      </c>
      <c r="AE39" s="37" t="str">
        <f>IF(ISERROR(#REF!),"",#REF!)</f>
        <v/>
      </c>
      <c r="AF39" s="37" t="str">
        <f>IF(ISERROR(#REF!),"",#REF!)</f>
        <v/>
      </c>
      <c r="AG39" s="37" t="str">
        <f>IF(ISERROR(#REF!),"",#REF!)</f>
        <v/>
      </c>
      <c r="AH39" s="37" t="str">
        <f>IF(ISERROR(#REF!),"",#REF!)</f>
        <v/>
      </c>
      <c r="AI39" s="37" t="str">
        <f>IF(ISERROR(#REF!),"",#REF!)</f>
        <v/>
      </c>
      <c r="AJ39" s="132" t="str">
        <f>IF(ISERROR(#REF!),"",#REF!)</f>
        <v/>
      </c>
      <c r="AK39" s="132" t="str">
        <f>IF(ISERROR(#REF!),"",#REF!)</f>
        <v/>
      </c>
      <c r="AL39" s="132" t="str">
        <f>IF(ISERROR(#REF!),"",#REF!)</f>
        <v/>
      </c>
      <c r="AM39" s="132" t="str">
        <f>IF(ISERROR(#REF!+#REF!+#REF!),"",#REF!+#REF!+#REF!)</f>
        <v/>
      </c>
      <c r="AN39" s="38" t="str">
        <f>IF(ISERROR(#REF!),"",#REF!)</f>
        <v/>
      </c>
      <c r="AO39" s="39">
        <f t="shared" si="2"/>
        <v>0</v>
      </c>
      <c r="AP39" s="37">
        <f t="shared" si="2"/>
        <v>0</v>
      </c>
      <c r="AQ39" s="37">
        <f t="shared" si="2"/>
        <v>0</v>
      </c>
      <c r="AR39" s="37">
        <f t="shared" si="2"/>
        <v>0</v>
      </c>
      <c r="AS39" s="37">
        <f t="shared" si="2"/>
        <v>0</v>
      </c>
      <c r="AT39" s="37">
        <f t="shared" si="2"/>
        <v>0</v>
      </c>
      <c r="AU39" s="37">
        <f t="shared" si="2"/>
        <v>0</v>
      </c>
      <c r="AV39" s="37">
        <f t="shared" si="2"/>
        <v>0</v>
      </c>
      <c r="AW39" s="132">
        <f t="shared" si="1"/>
        <v>0</v>
      </c>
      <c r="AX39" s="132">
        <f t="shared" si="1"/>
        <v>0</v>
      </c>
      <c r="AY39" s="132">
        <f t="shared" si="1"/>
        <v>0</v>
      </c>
      <c r="AZ39" s="132">
        <f t="shared" si="1"/>
        <v>0</v>
      </c>
      <c r="BA39" s="38">
        <f t="shared" si="1"/>
        <v>0</v>
      </c>
    </row>
    <row r="40" spans="1:53" ht="18" customHeight="1" x14ac:dyDescent="0.2">
      <c r="A40" s="33" t="s">
        <v>45</v>
      </c>
      <c r="B40" s="106" t="str">
        <f>IF(ISERROR(#REF!),"",#REF!)</f>
        <v/>
      </c>
      <c r="C40" s="107" t="str">
        <f>IF(ISERROR(#REF!),"",#REF!)</f>
        <v/>
      </c>
      <c r="D40" s="37" t="str">
        <f>IF(ISERROR(#REF!),"",#REF!)</f>
        <v/>
      </c>
      <c r="E40" s="71" t="str">
        <f>IF(ISERROR(#REF!),"",#REF!)</f>
        <v/>
      </c>
      <c r="F40" s="71" t="str">
        <f>IF(ISERROR(#REF!),"",#REF!)</f>
        <v/>
      </c>
      <c r="G40" s="37" t="str">
        <f>IF(ISERROR(#REF!),"",#REF!)</f>
        <v/>
      </c>
      <c r="H40" s="37" t="str">
        <f>IF(ISERROR(#REF!),"",#REF!)</f>
        <v/>
      </c>
      <c r="I40" s="37" t="str">
        <f>IF(ISERROR(#REF!),"",#REF!)</f>
        <v/>
      </c>
      <c r="J40" s="132" t="str">
        <f>IF(ISERROR(#REF!),"",#REF!)</f>
        <v/>
      </c>
      <c r="K40" s="132" t="str">
        <f>IF(ISERROR(#REF!),"",#REF!)</f>
        <v/>
      </c>
      <c r="L40" s="132" t="str">
        <f>IF(ISERROR(#REF!),"",#REF!)</f>
        <v/>
      </c>
      <c r="M40" s="132" t="str">
        <f>IF(ISERROR(#REF!+#REF!+#REF!),"",#REF!+#REF!+#REF!)</f>
        <v/>
      </c>
      <c r="N40" s="38" t="str">
        <f>IF(ISERROR(#REF!),"",#REF!)</f>
        <v/>
      </c>
      <c r="O40" s="36" t="str">
        <f>IF(ISERROR(#REF!),"",#REF!)</f>
        <v/>
      </c>
      <c r="P40" s="37" t="str">
        <f>IF(ISERROR(#REF!),"",#REF!)</f>
        <v/>
      </c>
      <c r="Q40" s="37" t="str">
        <f>IF(ISERROR(#REF!),"",#REF!)</f>
        <v/>
      </c>
      <c r="R40" s="37" t="str">
        <f>IF(ISERROR(#REF!),"",#REF!)</f>
        <v/>
      </c>
      <c r="S40" s="37" t="str">
        <f>IF(ISERROR(#REF!),"",#REF!)</f>
        <v/>
      </c>
      <c r="T40" s="37" t="str">
        <f>IF(ISERROR(#REF!),"",#REF!)</f>
        <v/>
      </c>
      <c r="U40" s="37" t="str">
        <f>IF(ISERROR(#REF!),"",#REF!)</f>
        <v/>
      </c>
      <c r="V40" s="37" t="str">
        <f>IF(ISERROR(#REF!),"",#REF!)</f>
        <v/>
      </c>
      <c r="W40" s="132" t="str">
        <f>IF(ISERROR(#REF!),"",#REF!)</f>
        <v/>
      </c>
      <c r="X40" s="132" t="str">
        <f>IF(ISERROR(#REF!),"",#REF!)</f>
        <v/>
      </c>
      <c r="Y40" s="132" t="str">
        <f>IF(ISERROR(#REF!),"",#REF!)</f>
        <v/>
      </c>
      <c r="Z40" s="132" t="str">
        <f>IF(ISERROR(#REF!+#REF!+#REF!),"",#REF!+#REF!+#REF!)</f>
        <v/>
      </c>
      <c r="AA40" s="38" t="str">
        <f>IF(ISERROR(#REF!),"",#REF!)</f>
        <v/>
      </c>
      <c r="AB40" s="36" t="str">
        <f>IF(ISERROR(#REF!),"",#REF!)</f>
        <v/>
      </c>
      <c r="AC40" s="37" t="str">
        <f>IF(ISERROR(#REF!),"",#REF!)</f>
        <v/>
      </c>
      <c r="AD40" s="37" t="str">
        <f>IF(ISERROR(#REF!),"",#REF!)</f>
        <v/>
      </c>
      <c r="AE40" s="37" t="str">
        <f>IF(ISERROR(#REF!),"",#REF!)</f>
        <v/>
      </c>
      <c r="AF40" s="37" t="str">
        <f>IF(ISERROR(#REF!),"",#REF!)</f>
        <v/>
      </c>
      <c r="AG40" s="37" t="str">
        <f>IF(ISERROR(#REF!),"",#REF!)</f>
        <v/>
      </c>
      <c r="AH40" s="37" t="str">
        <f>IF(ISERROR(#REF!),"",#REF!)</f>
        <v/>
      </c>
      <c r="AI40" s="37" t="str">
        <f>IF(ISERROR(#REF!),"",#REF!)</f>
        <v/>
      </c>
      <c r="AJ40" s="132" t="str">
        <f>IF(ISERROR(#REF!),"",#REF!)</f>
        <v/>
      </c>
      <c r="AK40" s="132" t="str">
        <f>IF(ISERROR(#REF!),"",#REF!)</f>
        <v/>
      </c>
      <c r="AL40" s="132" t="str">
        <f>IF(ISERROR(#REF!),"",#REF!)</f>
        <v/>
      </c>
      <c r="AM40" s="132" t="str">
        <f>IF(ISERROR(#REF!+#REF!+#REF!),"",#REF!+#REF!+#REF!)</f>
        <v/>
      </c>
      <c r="AN40" s="38" t="str">
        <f>IF(ISERROR(#REF!),"",#REF!)</f>
        <v/>
      </c>
      <c r="AO40" s="39">
        <f t="shared" si="2"/>
        <v>0</v>
      </c>
      <c r="AP40" s="37">
        <f t="shared" si="2"/>
        <v>0</v>
      </c>
      <c r="AQ40" s="37">
        <f t="shared" si="2"/>
        <v>0</v>
      </c>
      <c r="AR40" s="37">
        <f t="shared" si="2"/>
        <v>0</v>
      </c>
      <c r="AS40" s="37">
        <f t="shared" si="2"/>
        <v>0</v>
      </c>
      <c r="AT40" s="37">
        <f t="shared" si="2"/>
        <v>0</v>
      </c>
      <c r="AU40" s="37">
        <f t="shared" si="2"/>
        <v>0</v>
      </c>
      <c r="AV40" s="37">
        <f t="shared" si="2"/>
        <v>0</v>
      </c>
      <c r="AW40" s="132">
        <f t="shared" si="1"/>
        <v>0</v>
      </c>
      <c r="AX40" s="132">
        <f t="shared" si="1"/>
        <v>0</v>
      </c>
      <c r="AY40" s="132">
        <f t="shared" si="1"/>
        <v>0</v>
      </c>
      <c r="AZ40" s="132">
        <f t="shared" si="1"/>
        <v>0</v>
      </c>
      <c r="BA40" s="38">
        <f t="shared" si="1"/>
        <v>0</v>
      </c>
    </row>
    <row r="41" spans="1:53" ht="18" customHeight="1" x14ac:dyDescent="0.2">
      <c r="A41" s="33" t="s">
        <v>46</v>
      </c>
      <c r="B41" s="106" t="str">
        <f>IF(ISERROR(#REF!),"",#REF!)</f>
        <v/>
      </c>
      <c r="C41" s="107" t="str">
        <f>IF(ISERROR(#REF!),"",#REF!)</f>
        <v/>
      </c>
      <c r="D41" s="37" t="str">
        <f>IF(ISERROR(#REF!),"",#REF!)</f>
        <v/>
      </c>
      <c r="E41" s="71" t="str">
        <f>IF(ISERROR(#REF!),"",#REF!)</f>
        <v/>
      </c>
      <c r="F41" s="71" t="str">
        <f>IF(ISERROR(#REF!),"",#REF!)</f>
        <v/>
      </c>
      <c r="G41" s="37" t="str">
        <f>IF(ISERROR(#REF!),"",#REF!)</f>
        <v/>
      </c>
      <c r="H41" s="37" t="str">
        <f>IF(ISERROR(#REF!),"",#REF!)</f>
        <v/>
      </c>
      <c r="I41" s="37" t="str">
        <f>IF(ISERROR(#REF!),"",#REF!)</f>
        <v/>
      </c>
      <c r="J41" s="132" t="str">
        <f>IF(ISERROR(#REF!),"",#REF!)</f>
        <v/>
      </c>
      <c r="K41" s="132" t="str">
        <f>IF(ISERROR(#REF!),"",#REF!)</f>
        <v/>
      </c>
      <c r="L41" s="132" t="str">
        <f>IF(ISERROR(#REF!),"",#REF!)</f>
        <v/>
      </c>
      <c r="M41" s="132" t="str">
        <f>IF(ISERROR(#REF!+#REF!+#REF!),"",#REF!+#REF!+#REF!)</f>
        <v/>
      </c>
      <c r="N41" s="38" t="str">
        <f>IF(ISERROR(#REF!),"",#REF!)</f>
        <v/>
      </c>
      <c r="O41" s="36" t="str">
        <f>IF(ISERROR(#REF!),"",#REF!)</f>
        <v/>
      </c>
      <c r="P41" s="37" t="str">
        <f>IF(ISERROR(#REF!),"",#REF!)</f>
        <v/>
      </c>
      <c r="Q41" s="37" t="str">
        <f>IF(ISERROR(#REF!),"",#REF!)</f>
        <v/>
      </c>
      <c r="R41" s="37" t="str">
        <f>IF(ISERROR(#REF!),"",#REF!)</f>
        <v/>
      </c>
      <c r="S41" s="37" t="str">
        <f>IF(ISERROR(#REF!),"",#REF!)</f>
        <v/>
      </c>
      <c r="T41" s="37" t="str">
        <f>IF(ISERROR(#REF!),"",#REF!)</f>
        <v/>
      </c>
      <c r="U41" s="37" t="str">
        <f>IF(ISERROR(#REF!),"",#REF!)</f>
        <v/>
      </c>
      <c r="V41" s="37" t="str">
        <f>IF(ISERROR(#REF!),"",#REF!)</f>
        <v/>
      </c>
      <c r="W41" s="132" t="str">
        <f>IF(ISERROR(#REF!),"",#REF!)</f>
        <v/>
      </c>
      <c r="X41" s="132" t="str">
        <f>IF(ISERROR(#REF!),"",#REF!)</f>
        <v/>
      </c>
      <c r="Y41" s="132" t="str">
        <f>IF(ISERROR(#REF!),"",#REF!)</f>
        <v/>
      </c>
      <c r="Z41" s="132" t="str">
        <f>IF(ISERROR(#REF!+#REF!+#REF!),"",#REF!+#REF!+#REF!)</f>
        <v/>
      </c>
      <c r="AA41" s="38" t="str">
        <f>IF(ISERROR(#REF!),"",#REF!)</f>
        <v/>
      </c>
      <c r="AB41" s="36" t="str">
        <f>IF(ISERROR(#REF!),"",#REF!)</f>
        <v/>
      </c>
      <c r="AC41" s="37" t="str">
        <f>IF(ISERROR(#REF!),"",#REF!)</f>
        <v/>
      </c>
      <c r="AD41" s="37" t="str">
        <f>IF(ISERROR(#REF!),"",#REF!)</f>
        <v/>
      </c>
      <c r="AE41" s="37" t="str">
        <f>IF(ISERROR(#REF!),"",#REF!)</f>
        <v/>
      </c>
      <c r="AF41" s="37" t="str">
        <f>IF(ISERROR(#REF!),"",#REF!)</f>
        <v/>
      </c>
      <c r="AG41" s="37" t="str">
        <f>IF(ISERROR(#REF!),"",#REF!)</f>
        <v/>
      </c>
      <c r="AH41" s="37" t="str">
        <f>IF(ISERROR(#REF!),"",#REF!)</f>
        <v/>
      </c>
      <c r="AI41" s="37" t="str">
        <f>IF(ISERROR(#REF!),"",#REF!)</f>
        <v/>
      </c>
      <c r="AJ41" s="132" t="str">
        <f>IF(ISERROR(#REF!),"",#REF!)</f>
        <v/>
      </c>
      <c r="AK41" s="132" t="str">
        <f>IF(ISERROR(#REF!),"",#REF!)</f>
        <v/>
      </c>
      <c r="AL41" s="132" t="str">
        <f>IF(ISERROR(#REF!),"",#REF!)</f>
        <v/>
      </c>
      <c r="AM41" s="132" t="str">
        <f>IF(ISERROR(#REF!+#REF!+#REF!),"",#REF!+#REF!+#REF!)</f>
        <v/>
      </c>
      <c r="AN41" s="38" t="str">
        <f>IF(ISERROR(#REF!),"",#REF!)</f>
        <v/>
      </c>
      <c r="AO41" s="39">
        <f t="shared" si="2"/>
        <v>0</v>
      </c>
      <c r="AP41" s="37">
        <f t="shared" si="2"/>
        <v>0</v>
      </c>
      <c r="AQ41" s="37">
        <f t="shared" si="2"/>
        <v>0</v>
      </c>
      <c r="AR41" s="37">
        <f t="shared" si="2"/>
        <v>0</v>
      </c>
      <c r="AS41" s="37">
        <f t="shared" si="2"/>
        <v>0</v>
      </c>
      <c r="AT41" s="37">
        <f t="shared" si="2"/>
        <v>0</v>
      </c>
      <c r="AU41" s="37">
        <f t="shared" si="2"/>
        <v>0</v>
      </c>
      <c r="AV41" s="37">
        <f t="shared" si="2"/>
        <v>0</v>
      </c>
      <c r="AW41" s="132">
        <f t="shared" si="1"/>
        <v>0</v>
      </c>
      <c r="AX41" s="132">
        <f t="shared" si="1"/>
        <v>0</v>
      </c>
      <c r="AY41" s="132">
        <f t="shared" si="1"/>
        <v>0</v>
      </c>
      <c r="AZ41" s="132">
        <f t="shared" si="1"/>
        <v>0</v>
      </c>
      <c r="BA41" s="38">
        <f t="shared" si="1"/>
        <v>0</v>
      </c>
    </row>
    <row r="42" spans="1:53" ht="18" customHeight="1" x14ac:dyDescent="0.2">
      <c r="A42" s="33" t="s">
        <v>47</v>
      </c>
      <c r="B42" s="106" t="str">
        <f>IF(ISERROR(#REF!),"",#REF!)</f>
        <v/>
      </c>
      <c r="C42" s="107" t="str">
        <f>IF(ISERROR(#REF!),"",#REF!)</f>
        <v/>
      </c>
      <c r="D42" s="37" t="str">
        <f>IF(ISERROR(#REF!),"",#REF!)</f>
        <v/>
      </c>
      <c r="E42" s="71" t="str">
        <f>IF(ISERROR(#REF!),"",#REF!)</f>
        <v/>
      </c>
      <c r="F42" s="71" t="str">
        <f>IF(ISERROR(#REF!),"",#REF!)</f>
        <v/>
      </c>
      <c r="G42" s="37" t="str">
        <f>IF(ISERROR(#REF!),"",#REF!)</f>
        <v/>
      </c>
      <c r="H42" s="37" t="str">
        <f>IF(ISERROR(#REF!),"",#REF!)</f>
        <v/>
      </c>
      <c r="I42" s="37" t="str">
        <f>IF(ISERROR(#REF!),"",#REF!)</f>
        <v/>
      </c>
      <c r="J42" s="132" t="str">
        <f>IF(ISERROR(#REF!),"",#REF!)</f>
        <v/>
      </c>
      <c r="K42" s="132" t="str">
        <f>IF(ISERROR(#REF!),"",#REF!)</f>
        <v/>
      </c>
      <c r="L42" s="132" t="str">
        <f>IF(ISERROR(#REF!),"",#REF!)</f>
        <v/>
      </c>
      <c r="M42" s="132" t="str">
        <f>IF(ISERROR(#REF!+#REF!+#REF!),"",#REF!+#REF!+#REF!)</f>
        <v/>
      </c>
      <c r="N42" s="38" t="str">
        <f>IF(ISERROR(#REF!),"",#REF!)</f>
        <v/>
      </c>
      <c r="O42" s="36" t="str">
        <f>IF(ISERROR(#REF!),"",#REF!)</f>
        <v/>
      </c>
      <c r="P42" s="37" t="str">
        <f>IF(ISERROR(#REF!),"",#REF!)</f>
        <v/>
      </c>
      <c r="Q42" s="37" t="str">
        <f>IF(ISERROR(#REF!),"",#REF!)</f>
        <v/>
      </c>
      <c r="R42" s="37" t="str">
        <f>IF(ISERROR(#REF!),"",#REF!)</f>
        <v/>
      </c>
      <c r="S42" s="37" t="str">
        <f>IF(ISERROR(#REF!),"",#REF!)</f>
        <v/>
      </c>
      <c r="T42" s="37" t="str">
        <f>IF(ISERROR(#REF!),"",#REF!)</f>
        <v/>
      </c>
      <c r="U42" s="37" t="str">
        <f>IF(ISERROR(#REF!),"",#REF!)</f>
        <v/>
      </c>
      <c r="V42" s="37" t="str">
        <f>IF(ISERROR(#REF!),"",#REF!)</f>
        <v/>
      </c>
      <c r="W42" s="132" t="str">
        <f>IF(ISERROR(#REF!),"",#REF!)</f>
        <v/>
      </c>
      <c r="X42" s="132" t="str">
        <f>IF(ISERROR(#REF!),"",#REF!)</f>
        <v/>
      </c>
      <c r="Y42" s="132" t="str">
        <f>IF(ISERROR(#REF!),"",#REF!)</f>
        <v/>
      </c>
      <c r="Z42" s="132" t="str">
        <f>IF(ISERROR(#REF!+#REF!+#REF!),"",#REF!+#REF!+#REF!)</f>
        <v/>
      </c>
      <c r="AA42" s="38" t="str">
        <f>IF(ISERROR(#REF!),"",#REF!)</f>
        <v/>
      </c>
      <c r="AB42" s="36" t="str">
        <f>IF(ISERROR(#REF!),"",#REF!)</f>
        <v/>
      </c>
      <c r="AC42" s="37" t="str">
        <f>IF(ISERROR(#REF!),"",#REF!)</f>
        <v/>
      </c>
      <c r="AD42" s="37" t="str">
        <f>IF(ISERROR(#REF!),"",#REF!)</f>
        <v/>
      </c>
      <c r="AE42" s="37" t="str">
        <f>IF(ISERROR(#REF!),"",#REF!)</f>
        <v/>
      </c>
      <c r="AF42" s="37" t="str">
        <f>IF(ISERROR(#REF!),"",#REF!)</f>
        <v/>
      </c>
      <c r="AG42" s="37" t="str">
        <f>IF(ISERROR(#REF!),"",#REF!)</f>
        <v/>
      </c>
      <c r="AH42" s="37" t="str">
        <f>IF(ISERROR(#REF!),"",#REF!)</f>
        <v/>
      </c>
      <c r="AI42" s="37" t="str">
        <f>IF(ISERROR(#REF!),"",#REF!)</f>
        <v/>
      </c>
      <c r="AJ42" s="132" t="str">
        <f>IF(ISERROR(#REF!),"",#REF!)</f>
        <v/>
      </c>
      <c r="AK42" s="132" t="str">
        <f>IF(ISERROR(#REF!),"",#REF!)</f>
        <v/>
      </c>
      <c r="AL42" s="132" t="str">
        <f>IF(ISERROR(#REF!),"",#REF!)</f>
        <v/>
      </c>
      <c r="AM42" s="132" t="str">
        <f>IF(ISERROR(#REF!+#REF!+#REF!),"",#REF!+#REF!+#REF!)</f>
        <v/>
      </c>
      <c r="AN42" s="38" t="str">
        <f>IF(ISERROR(#REF!),"",#REF!)</f>
        <v/>
      </c>
      <c r="AO42" s="39">
        <f t="shared" si="2"/>
        <v>0</v>
      </c>
      <c r="AP42" s="37">
        <f t="shared" si="2"/>
        <v>0</v>
      </c>
      <c r="AQ42" s="37">
        <f t="shared" si="2"/>
        <v>0</v>
      </c>
      <c r="AR42" s="37">
        <f t="shared" si="2"/>
        <v>0</v>
      </c>
      <c r="AS42" s="37">
        <f t="shared" si="2"/>
        <v>0</v>
      </c>
      <c r="AT42" s="37">
        <f t="shared" si="2"/>
        <v>0</v>
      </c>
      <c r="AU42" s="37">
        <f t="shared" si="2"/>
        <v>0</v>
      </c>
      <c r="AV42" s="37">
        <f t="shared" si="2"/>
        <v>0</v>
      </c>
      <c r="AW42" s="132">
        <f t="shared" si="1"/>
        <v>0</v>
      </c>
      <c r="AX42" s="132">
        <f t="shared" si="1"/>
        <v>0</v>
      </c>
      <c r="AY42" s="132">
        <f t="shared" si="1"/>
        <v>0</v>
      </c>
      <c r="AZ42" s="132">
        <f t="shared" si="1"/>
        <v>0</v>
      </c>
      <c r="BA42" s="38">
        <f t="shared" si="1"/>
        <v>0</v>
      </c>
    </row>
    <row r="43" spans="1:53" ht="18" customHeight="1" x14ac:dyDescent="0.2">
      <c r="A43" s="33" t="s">
        <v>48</v>
      </c>
      <c r="B43" s="106" t="str">
        <f>IF(ISERROR(#REF!),"",#REF!)</f>
        <v/>
      </c>
      <c r="C43" s="107" t="str">
        <f>IF(ISERROR(#REF!),"",#REF!)</f>
        <v/>
      </c>
      <c r="D43" s="37" t="str">
        <f>IF(ISERROR(#REF!),"",#REF!)</f>
        <v/>
      </c>
      <c r="E43" s="71" t="str">
        <f>IF(ISERROR(#REF!),"",#REF!)</f>
        <v/>
      </c>
      <c r="F43" s="71" t="str">
        <f>IF(ISERROR(#REF!),"",#REF!)</f>
        <v/>
      </c>
      <c r="G43" s="37" t="str">
        <f>IF(ISERROR(#REF!),"",#REF!)</f>
        <v/>
      </c>
      <c r="H43" s="37" t="str">
        <f>IF(ISERROR(#REF!),"",#REF!)</f>
        <v/>
      </c>
      <c r="I43" s="37" t="str">
        <f>IF(ISERROR(#REF!),"",#REF!)</f>
        <v/>
      </c>
      <c r="J43" s="132" t="str">
        <f>IF(ISERROR(#REF!),"",#REF!)</f>
        <v/>
      </c>
      <c r="K43" s="132" t="str">
        <f>IF(ISERROR(#REF!),"",#REF!)</f>
        <v/>
      </c>
      <c r="L43" s="132" t="str">
        <f>IF(ISERROR(#REF!),"",#REF!)</f>
        <v/>
      </c>
      <c r="M43" s="132" t="str">
        <f>IF(ISERROR(#REF!+#REF!+#REF!),"",#REF!+#REF!+#REF!)</f>
        <v/>
      </c>
      <c r="N43" s="38" t="str">
        <f>IF(ISERROR(#REF!),"",#REF!)</f>
        <v/>
      </c>
      <c r="O43" s="36" t="str">
        <f>IF(ISERROR(#REF!),"",#REF!)</f>
        <v/>
      </c>
      <c r="P43" s="37" t="str">
        <f>IF(ISERROR(#REF!),"",#REF!)</f>
        <v/>
      </c>
      <c r="Q43" s="37" t="str">
        <f>IF(ISERROR(#REF!),"",#REF!)</f>
        <v/>
      </c>
      <c r="R43" s="37" t="str">
        <f>IF(ISERROR(#REF!),"",#REF!)</f>
        <v/>
      </c>
      <c r="S43" s="37" t="str">
        <f>IF(ISERROR(#REF!),"",#REF!)</f>
        <v/>
      </c>
      <c r="T43" s="37" t="str">
        <f>IF(ISERROR(#REF!),"",#REF!)</f>
        <v/>
      </c>
      <c r="U43" s="37" t="str">
        <f>IF(ISERROR(#REF!),"",#REF!)</f>
        <v/>
      </c>
      <c r="V43" s="37" t="str">
        <f>IF(ISERROR(#REF!),"",#REF!)</f>
        <v/>
      </c>
      <c r="W43" s="132" t="str">
        <f>IF(ISERROR(#REF!),"",#REF!)</f>
        <v/>
      </c>
      <c r="X43" s="132" t="str">
        <f>IF(ISERROR(#REF!),"",#REF!)</f>
        <v/>
      </c>
      <c r="Y43" s="132" t="str">
        <f>IF(ISERROR(#REF!),"",#REF!)</f>
        <v/>
      </c>
      <c r="Z43" s="132" t="str">
        <f>IF(ISERROR(#REF!+#REF!+#REF!),"",#REF!+#REF!+#REF!)</f>
        <v/>
      </c>
      <c r="AA43" s="38" t="str">
        <f>IF(ISERROR(#REF!),"",#REF!)</f>
        <v/>
      </c>
      <c r="AB43" s="36" t="str">
        <f>IF(ISERROR(#REF!),"",#REF!)</f>
        <v/>
      </c>
      <c r="AC43" s="37" t="str">
        <f>IF(ISERROR(#REF!),"",#REF!)</f>
        <v/>
      </c>
      <c r="AD43" s="37" t="str">
        <f>IF(ISERROR(#REF!),"",#REF!)</f>
        <v/>
      </c>
      <c r="AE43" s="37" t="str">
        <f>IF(ISERROR(#REF!),"",#REF!)</f>
        <v/>
      </c>
      <c r="AF43" s="37" t="str">
        <f>IF(ISERROR(#REF!),"",#REF!)</f>
        <v/>
      </c>
      <c r="AG43" s="37" t="str">
        <f>IF(ISERROR(#REF!),"",#REF!)</f>
        <v/>
      </c>
      <c r="AH43" s="37" t="str">
        <f>IF(ISERROR(#REF!),"",#REF!)</f>
        <v/>
      </c>
      <c r="AI43" s="37" t="str">
        <f>IF(ISERROR(#REF!),"",#REF!)</f>
        <v/>
      </c>
      <c r="AJ43" s="132" t="str">
        <f>IF(ISERROR(#REF!),"",#REF!)</f>
        <v/>
      </c>
      <c r="AK43" s="132" t="str">
        <f>IF(ISERROR(#REF!),"",#REF!)</f>
        <v/>
      </c>
      <c r="AL43" s="132" t="str">
        <f>IF(ISERROR(#REF!),"",#REF!)</f>
        <v/>
      </c>
      <c r="AM43" s="132" t="str">
        <f>IF(ISERROR(#REF!+#REF!+#REF!),"",#REF!+#REF!+#REF!)</f>
        <v/>
      </c>
      <c r="AN43" s="38" t="str">
        <f>IF(ISERROR(#REF!),"",#REF!)</f>
        <v/>
      </c>
      <c r="AO43" s="39">
        <f t="shared" si="2"/>
        <v>0</v>
      </c>
      <c r="AP43" s="37">
        <f t="shared" si="2"/>
        <v>0</v>
      </c>
      <c r="AQ43" s="37">
        <f t="shared" si="2"/>
        <v>0</v>
      </c>
      <c r="AR43" s="37">
        <f t="shared" si="2"/>
        <v>0</v>
      </c>
      <c r="AS43" s="37">
        <f t="shared" si="2"/>
        <v>0</v>
      </c>
      <c r="AT43" s="37">
        <f t="shared" si="2"/>
        <v>0</v>
      </c>
      <c r="AU43" s="37">
        <f t="shared" si="2"/>
        <v>0</v>
      </c>
      <c r="AV43" s="37">
        <f t="shared" si="2"/>
        <v>0</v>
      </c>
      <c r="AW43" s="132">
        <f t="shared" si="1"/>
        <v>0</v>
      </c>
      <c r="AX43" s="132">
        <f t="shared" si="1"/>
        <v>0</v>
      </c>
      <c r="AY43" s="132">
        <f t="shared" si="1"/>
        <v>0</v>
      </c>
      <c r="AZ43" s="132">
        <f t="shared" si="1"/>
        <v>0</v>
      </c>
      <c r="BA43" s="38">
        <f t="shared" si="1"/>
        <v>0</v>
      </c>
    </row>
    <row r="44" spans="1:53" ht="18" customHeight="1" x14ac:dyDescent="0.2">
      <c r="A44" s="33" t="s">
        <v>49</v>
      </c>
      <c r="B44" s="106" t="str">
        <f>IF(ISERROR(#REF!),"",#REF!)</f>
        <v/>
      </c>
      <c r="C44" s="107" t="str">
        <f>IF(ISERROR(#REF!),"",#REF!)</f>
        <v/>
      </c>
      <c r="D44" s="37" t="str">
        <f>IF(ISERROR(#REF!),"",#REF!)</f>
        <v/>
      </c>
      <c r="E44" s="71" t="str">
        <f>IF(ISERROR(#REF!),"",#REF!)</f>
        <v/>
      </c>
      <c r="F44" s="71" t="str">
        <f>IF(ISERROR(#REF!),"",#REF!)</f>
        <v/>
      </c>
      <c r="G44" s="37" t="str">
        <f>IF(ISERROR(#REF!),"",#REF!)</f>
        <v/>
      </c>
      <c r="H44" s="37" t="str">
        <f>IF(ISERROR(#REF!),"",#REF!)</f>
        <v/>
      </c>
      <c r="I44" s="37" t="str">
        <f>IF(ISERROR(#REF!),"",#REF!)</f>
        <v/>
      </c>
      <c r="J44" s="132" t="str">
        <f>IF(ISERROR(#REF!),"",#REF!)</f>
        <v/>
      </c>
      <c r="K44" s="132" t="str">
        <f>IF(ISERROR(#REF!),"",#REF!)</f>
        <v/>
      </c>
      <c r="L44" s="132" t="str">
        <f>IF(ISERROR(#REF!),"",#REF!)</f>
        <v/>
      </c>
      <c r="M44" s="132" t="str">
        <f>IF(ISERROR(#REF!+#REF!+#REF!),"",#REF!+#REF!+#REF!)</f>
        <v/>
      </c>
      <c r="N44" s="38" t="str">
        <f>IF(ISERROR(#REF!),"",#REF!)</f>
        <v/>
      </c>
      <c r="O44" s="36" t="str">
        <f>IF(ISERROR(#REF!),"",#REF!)</f>
        <v/>
      </c>
      <c r="P44" s="37" t="str">
        <f>IF(ISERROR(#REF!),"",#REF!)</f>
        <v/>
      </c>
      <c r="Q44" s="37" t="str">
        <f>IF(ISERROR(#REF!),"",#REF!)</f>
        <v/>
      </c>
      <c r="R44" s="37" t="str">
        <f>IF(ISERROR(#REF!),"",#REF!)</f>
        <v/>
      </c>
      <c r="S44" s="37" t="str">
        <f>IF(ISERROR(#REF!),"",#REF!)</f>
        <v/>
      </c>
      <c r="T44" s="37" t="str">
        <f>IF(ISERROR(#REF!),"",#REF!)</f>
        <v/>
      </c>
      <c r="U44" s="37" t="str">
        <f>IF(ISERROR(#REF!),"",#REF!)</f>
        <v/>
      </c>
      <c r="V44" s="37" t="str">
        <f>IF(ISERROR(#REF!),"",#REF!)</f>
        <v/>
      </c>
      <c r="W44" s="132" t="str">
        <f>IF(ISERROR(#REF!),"",#REF!)</f>
        <v/>
      </c>
      <c r="X44" s="132" t="str">
        <f>IF(ISERROR(#REF!),"",#REF!)</f>
        <v/>
      </c>
      <c r="Y44" s="132" t="str">
        <f>IF(ISERROR(#REF!),"",#REF!)</f>
        <v/>
      </c>
      <c r="Z44" s="132" t="str">
        <f>IF(ISERROR(#REF!+#REF!+#REF!),"",#REF!+#REF!+#REF!)</f>
        <v/>
      </c>
      <c r="AA44" s="38" t="str">
        <f>IF(ISERROR(#REF!),"",#REF!)</f>
        <v/>
      </c>
      <c r="AB44" s="36" t="str">
        <f>IF(ISERROR(#REF!),"",#REF!)</f>
        <v/>
      </c>
      <c r="AC44" s="37" t="str">
        <f>IF(ISERROR(#REF!),"",#REF!)</f>
        <v/>
      </c>
      <c r="AD44" s="37" t="str">
        <f>IF(ISERROR(#REF!),"",#REF!)</f>
        <v/>
      </c>
      <c r="AE44" s="37" t="str">
        <f>IF(ISERROR(#REF!),"",#REF!)</f>
        <v/>
      </c>
      <c r="AF44" s="37" t="str">
        <f>IF(ISERROR(#REF!),"",#REF!)</f>
        <v/>
      </c>
      <c r="AG44" s="37" t="str">
        <f>IF(ISERROR(#REF!),"",#REF!)</f>
        <v/>
      </c>
      <c r="AH44" s="37" t="str">
        <f>IF(ISERROR(#REF!),"",#REF!)</f>
        <v/>
      </c>
      <c r="AI44" s="37" t="str">
        <f>IF(ISERROR(#REF!),"",#REF!)</f>
        <v/>
      </c>
      <c r="AJ44" s="132" t="str">
        <f>IF(ISERROR(#REF!),"",#REF!)</f>
        <v/>
      </c>
      <c r="AK44" s="132" t="str">
        <f>IF(ISERROR(#REF!),"",#REF!)</f>
        <v/>
      </c>
      <c r="AL44" s="132" t="str">
        <f>IF(ISERROR(#REF!),"",#REF!)</f>
        <v/>
      </c>
      <c r="AM44" s="132" t="str">
        <f>IF(ISERROR(#REF!+#REF!+#REF!),"",#REF!+#REF!+#REF!)</f>
        <v/>
      </c>
      <c r="AN44" s="38" t="str">
        <f>IF(ISERROR(#REF!),"",#REF!)</f>
        <v/>
      </c>
      <c r="AO44" s="39">
        <f t="shared" si="2"/>
        <v>0</v>
      </c>
      <c r="AP44" s="37">
        <f t="shared" si="2"/>
        <v>0</v>
      </c>
      <c r="AQ44" s="37">
        <f t="shared" si="2"/>
        <v>0</v>
      </c>
      <c r="AR44" s="37">
        <f t="shared" si="2"/>
        <v>0</v>
      </c>
      <c r="AS44" s="37">
        <f t="shared" si="2"/>
        <v>0</v>
      </c>
      <c r="AT44" s="37">
        <f t="shared" si="2"/>
        <v>0</v>
      </c>
      <c r="AU44" s="37">
        <f t="shared" si="2"/>
        <v>0</v>
      </c>
      <c r="AV44" s="37">
        <f t="shared" si="2"/>
        <v>0</v>
      </c>
      <c r="AW44" s="132">
        <f t="shared" si="1"/>
        <v>0</v>
      </c>
      <c r="AX44" s="132">
        <f t="shared" si="1"/>
        <v>0</v>
      </c>
      <c r="AY44" s="132">
        <f t="shared" si="1"/>
        <v>0</v>
      </c>
      <c r="AZ44" s="132">
        <f t="shared" si="1"/>
        <v>0</v>
      </c>
      <c r="BA44" s="38">
        <f t="shared" si="1"/>
        <v>0</v>
      </c>
    </row>
    <row r="45" spans="1:53" ht="18" customHeight="1" x14ac:dyDescent="0.2">
      <c r="A45" s="33" t="s">
        <v>50</v>
      </c>
      <c r="B45" s="106" t="str">
        <f>IF(ISERROR(#REF!),"",#REF!)</f>
        <v/>
      </c>
      <c r="C45" s="107" t="str">
        <f>IF(ISERROR(#REF!),"",#REF!)</f>
        <v/>
      </c>
      <c r="D45" s="37" t="str">
        <f>IF(ISERROR(#REF!),"",#REF!)</f>
        <v/>
      </c>
      <c r="E45" s="71" t="str">
        <f>IF(ISERROR(#REF!),"",#REF!)</f>
        <v/>
      </c>
      <c r="F45" s="71" t="str">
        <f>IF(ISERROR(#REF!),"",#REF!)</f>
        <v/>
      </c>
      <c r="G45" s="37" t="str">
        <f>IF(ISERROR(#REF!),"",#REF!)</f>
        <v/>
      </c>
      <c r="H45" s="37" t="str">
        <f>IF(ISERROR(#REF!),"",#REF!)</f>
        <v/>
      </c>
      <c r="I45" s="37" t="str">
        <f>IF(ISERROR(#REF!),"",#REF!)</f>
        <v/>
      </c>
      <c r="J45" s="132" t="str">
        <f>IF(ISERROR(#REF!),"",#REF!)</f>
        <v/>
      </c>
      <c r="K45" s="132" t="str">
        <f>IF(ISERROR(#REF!),"",#REF!)</f>
        <v/>
      </c>
      <c r="L45" s="132" t="str">
        <f>IF(ISERROR(#REF!),"",#REF!)</f>
        <v/>
      </c>
      <c r="M45" s="132" t="str">
        <f>IF(ISERROR(#REF!+#REF!+#REF!),"",#REF!+#REF!+#REF!)</f>
        <v/>
      </c>
      <c r="N45" s="38" t="str">
        <f>IF(ISERROR(#REF!),"",#REF!)</f>
        <v/>
      </c>
      <c r="O45" s="36" t="str">
        <f>IF(ISERROR(#REF!),"",#REF!)</f>
        <v/>
      </c>
      <c r="P45" s="37" t="str">
        <f>IF(ISERROR(#REF!),"",#REF!)</f>
        <v/>
      </c>
      <c r="Q45" s="37" t="str">
        <f>IF(ISERROR(#REF!),"",#REF!)</f>
        <v/>
      </c>
      <c r="R45" s="37" t="str">
        <f>IF(ISERROR(#REF!),"",#REF!)</f>
        <v/>
      </c>
      <c r="S45" s="37" t="str">
        <f>IF(ISERROR(#REF!),"",#REF!)</f>
        <v/>
      </c>
      <c r="T45" s="37" t="str">
        <f>IF(ISERROR(#REF!),"",#REF!)</f>
        <v/>
      </c>
      <c r="U45" s="37" t="str">
        <f>IF(ISERROR(#REF!),"",#REF!)</f>
        <v/>
      </c>
      <c r="V45" s="37" t="str">
        <f>IF(ISERROR(#REF!),"",#REF!)</f>
        <v/>
      </c>
      <c r="W45" s="132" t="str">
        <f>IF(ISERROR(#REF!),"",#REF!)</f>
        <v/>
      </c>
      <c r="X45" s="132" t="str">
        <f>IF(ISERROR(#REF!),"",#REF!)</f>
        <v/>
      </c>
      <c r="Y45" s="132" t="str">
        <f>IF(ISERROR(#REF!),"",#REF!)</f>
        <v/>
      </c>
      <c r="Z45" s="132" t="str">
        <f>IF(ISERROR(#REF!+#REF!+#REF!),"",#REF!+#REF!+#REF!)</f>
        <v/>
      </c>
      <c r="AA45" s="38" t="str">
        <f>IF(ISERROR(#REF!),"",#REF!)</f>
        <v/>
      </c>
      <c r="AB45" s="36" t="str">
        <f>IF(ISERROR(#REF!),"",#REF!)</f>
        <v/>
      </c>
      <c r="AC45" s="37" t="str">
        <f>IF(ISERROR(#REF!),"",#REF!)</f>
        <v/>
      </c>
      <c r="AD45" s="37" t="str">
        <f>IF(ISERROR(#REF!),"",#REF!)</f>
        <v/>
      </c>
      <c r="AE45" s="37" t="str">
        <f>IF(ISERROR(#REF!),"",#REF!)</f>
        <v/>
      </c>
      <c r="AF45" s="37" t="str">
        <f>IF(ISERROR(#REF!),"",#REF!)</f>
        <v/>
      </c>
      <c r="AG45" s="37" t="str">
        <f>IF(ISERROR(#REF!),"",#REF!)</f>
        <v/>
      </c>
      <c r="AH45" s="37" t="str">
        <f>IF(ISERROR(#REF!),"",#REF!)</f>
        <v/>
      </c>
      <c r="AI45" s="37" t="str">
        <f>IF(ISERROR(#REF!),"",#REF!)</f>
        <v/>
      </c>
      <c r="AJ45" s="132" t="str">
        <f>IF(ISERROR(#REF!),"",#REF!)</f>
        <v/>
      </c>
      <c r="AK45" s="132" t="str">
        <f>IF(ISERROR(#REF!),"",#REF!)</f>
        <v/>
      </c>
      <c r="AL45" s="132" t="str">
        <f>IF(ISERROR(#REF!),"",#REF!)</f>
        <v/>
      </c>
      <c r="AM45" s="132" t="str">
        <f>IF(ISERROR(#REF!+#REF!+#REF!),"",#REF!+#REF!+#REF!)</f>
        <v/>
      </c>
      <c r="AN45" s="38" t="str">
        <f>IF(ISERROR(#REF!),"",#REF!)</f>
        <v/>
      </c>
      <c r="AO45" s="39">
        <f t="shared" si="2"/>
        <v>0</v>
      </c>
      <c r="AP45" s="37">
        <f t="shared" si="2"/>
        <v>0</v>
      </c>
      <c r="AQ45" s="37">
        <f t="shared" si="2"/>
        <v>0</v>
      </c>
      <c r="AR45" s="37">
        <f t="shared" si="2"/>
        <v>0</v>
      </c>
      <c r="AS45" s="37">
        <f t="shared" si="2"/>
        <v>0</v>
      </c>
      <c r="AT45" s="37">
        <f t="shared" si="2"/>
        <v>0</v>
      </c>
      <c r="AU45" s="37">
        <f t="shared" si="2"/>
        <v>0</v>
      </c>
      <c r="AV45" s="37">
        <f t="shared" si="2"/>
        <v>0</v>
      </c>
      <c r="AW45" s="132">
        <f t="shared" si="1"/>
        <v>0</v>
      </c>
      <c r="AX45" s="132">
        <f t="shared" si="1"/>
        <v>0</v>
      </c>
      <c r="AY45" s="132">
        <f t="shared" si="1"/>
        <v>0</v>
      </c>
      <c r="AZ45" s="132">
        <f t="shared" si="1"/>
        <v>0</v>
      </c>
      <c r="BA45" s="38">
        <f t="shared" si="1"/>
        <v>0</v>
      </c>
    </row>
    <row r="46" spans="1:53" ht="18" customHeight="1" x14ac:dyDescent="0.2">
      <c r="A46" s="33" t="s">
        <v>51</v>
      </c>
      <c r="B46" s="106" t="str">
        <f>IF(ISERROR(#REF!),"",#REF!)</f>
        <v/>
      </c>
      <c r="C46" s="107" t="str">
        <f>IF(ISERROR(#REF!),"",#REF!)</f>
        <v/>
      </c>
      <c r="D46" s="37" t="str">
        <f>IF(ISERROR(#REF!),"",#REF!)</f>
        <v/>
      </c>
      <c r="E46" s="71" t="str">
        <f>IF(ISERROR(#REF!),"",#REF!)</f>
        <v/>
      </c>
      <c r="F46" s="71" t="str">
        <f>IF(ISERROR(#REF!),"",#REF!)</f>
        <v/>
      </c>
      <c r="G46" s="37" t="str">
        <f>IF(ISERROR(#REF!),"",#REF!)</f>
        <v/>
      </c>
      <c r="H46" s="37" t="str">
        <f>IF(ISERROR(#REF!),"",#REF!)</f>
        <v/>
      </c>
      <c r="I46" s="37" t="str">
        <f>IF(ISERROR(#REF!),"",#REF!)</f>
        <v/>
      </c>
      <c r="J46" s="132" t="str">
        <f>IF(ISERROR(#REF!),"",#REF!)</f>
        <v/>
      </c>
      <c r="K46" s="132" t="str">
        <f>IF(ISERROR(#REF!),"",#REF!)</f>
        <v/>
      </c>
      <c r="L46" s="132" t="str">
        <f>IF(ISERROR(#REF!),"",#REF!)</f>
        <v/>
      </c>
      <c r="M46" s="132" t="str">
        <f>IF(ISERROR(#REF!+#REF!+#REF!),"",#REF!+#REF!+#REF!)</f>
        <v/>
      </c>
      <c r="N46" s="38" t="str">
        <f>IF(ISERROR(#REF!),"",#REF!)</f>
        <v/>
      </c>
      <c r="O46" s="36" t="str">
        <f>IF(ISERROR(#REF!),"",#REF!)</f>
        <v/>
      </c>
      <c r="P46" s="37" t="str">
        <f>IF(ISERROR(#REF!),"",#REF!)</f>
        <v/>
      </c>
      <c r="Q46" s="37" t="str">
        <f>IF(ISERROR(#REF!),"",#REF!)</f>
        <v/>
      </c>
      <c r="R46" s="37" t="str">
        <f>IF(ISERROR(#REF!),"",#REF!)</f>
        <v/>
      </c>
      <c r="S46" s="37" t="str">
        <f>IF(ISERROR(#REF!),"",#REF!)</f>
        <v/>
      </c>
      <c r="T46" s="37" t="str">
        <f>IF(ISERROR(#REF!),"",#REF!)</f>
        <v/>
      </c>
      <c r="U46" s="37" t="str">
        <f>IF(ISERROR(#REF!),"",#REF!)</f>
        <v/>
      </c>
      <c r="V46" s="37" t="str">
        <f>IF(ISERROR(#REF!),"",#REF!)</f>
        <v/>
      </c>
      <c r="W46" s="132" t="str">
        <f>IF(ISERROR(#REF!),"",#REF!)</f>
        <v/>
      </c>
      <c r="X46" s="132" t="str">
        <f>IF(ISERROR(#REF!),"",#REF!)</f>
        <v/>
      </c>
      <c r="Y46" s="132" t="str">
        <f>IF(ISERROR(#REF!),"",#REF!)</f>
        <v/>
      </c>
      <c r="Z46" s="132" t="str">
        <f>IF(ISERROR(#REF!+#REF!+#REF!),"",#REF!+#REF!+#REF!)</f>
        <v/>
      </c>
      <c r="AA46" s="38" t="str">
        <f>IF(ISERROR(#REF!),"",#REF!)</f>
        <v/>
      </c>
      <c r="AB46" s="36" t="str">
        <f>IF(ISERROR(#REF!),"",#REF!)</f>
        <v/>
      </c>
      <c r="AC46" s="37" t="str">
        <f>IF(ISERROR(#REF!),"",#REF!)</f>
        <v/>
      </c>
      <c r="AD46" s="37" t="str">
        <f>IF(ISERROR(#REF!),"",#REF!)</f>
        <v/>
      </c>
      <c r="AE46" s="37" t="str">
        <f>IF(ISERROR(#REF!),"",#REF!)</f>
        <v/>
      </c>
      <c r="AF46" s="37" t="str">
        <f>IF(ISERROR(#REF!),"",#REF!)</f>
        <v/>
      </c>
      <c r="AG46" s="37" t="str">
        <f>IF(ISERROR(#REF!),"",#REF!)</f>
        <v/>
      </c>
      <c r="AH46" s="37" t="str">
        <f>IF(ISERROR(#REF!),"",#REF!)</f>
        <v/>
      </c>
      <c r="AI46" s="37" t="str">
        <f>IF(ISERROR(#REF!),"",#REF!)</f>
        <v/>
      </c>
      <c r="AJ46" s="132" t="str">
        <f>IF(ISERROR(#REF!),"",#REF!)</f>
        <v/>
      </c>
      <c r="AK46" s="132" t="str">
        <f>IF(ISERROR(#REF!),"",#REF!)</f>
        <v/>
      </c>
      <c r="AL46" s="132" t="str">
        <f>IF(ISERROR(#REF!),"",#REF!)</f>
        <v/>
      </c>
      <c r="AM46" s="132" t="str">
        <f>IF(ISERROR(#REF!+#REF!+#REF!),"",#REF!+#REF!+#REF!)</f>
        <v/>
      </c>
      <c r="AN46" s="38" t="str">
        <f>IF(ISERROR(#REF!),"",#REF!)</f>
        <v/>
      </c>
      <c r="AO46" s="39">
        <f t="shared" si="2"/>
        <v>0</v>
      </c>
      <c r="AP46" s="37">
        <f t="shared" si="2"/>
        <v>0</v>
      </c>
      <c r="AQ46" s="37">
        <f t="shared" si="2"/>
        <v>0</v>
      </c>
      <c r="AR46" s="37">
        <f t="shared" si="2"/>
        <v>0</v>
      </c>
      <c r="AS46" s="37">
        <f t="shared" si="2"/>
        <v>0</v>
      </c>
      <c r="AT46" s="37">
        <f t="shared" si="2"/>
        <v>0</v>
      </c>
      <c r="AU46" s="37">
        <f t="shared" si="2"/>
        <v>0</v>
      </c>
      <c r="AV46" s="37">
        <f t="shared" si="2"/>
        <v>0</v>
      </c>
      <c r="AW46" s="132">
        <f t="shared" si="1"/>
        <v>0</v>
      </c>
      <c r="AX46" s="132">
        <f t="shared" si="1"/>
        <v>0</v>
      </c>
      <c r="AY46" s="132">
        <f t="shared" si="1"/>
        <v>0</v>
      </c>
      <c r="AZ46" s="132">
        <f t="shared" si="1"/>
        <v>0</v>
      </c>
      <c r="BA46" s="38">
        <f t="shared" si="1"/>
        <v>0</v>
      </c>
    </row>
    <row r="47" spans="1:53" ht="18" customHeight="1" x14ac:dyDescent="0.2">
      <c r="A47" s="33" t="s">
        <v>52</v>
      </c>
      <c r="B47" s="106" t="str">
        <f>IF(ISERROR(#REF!),"",#REF!)</f>
        <v/>
      </c>
      <c r="C47" s="107" t="str">
        <f>IF(ISERROR(#REF!),"",#REF!)</f>
        <v/>
      </c>
      <c r="D47" s="37" t="str">
        <f>IF(ISERROR(#REF!),"",#REF!)</f>
        <v/>
      </c>
      <c r="E47" s="71" t="str">
        <f>IF(ISERROR(#REF!),"",#REF!)</f>
        <v/>
      </c>
      <c r="F47" s="71" t="str">
        <f>IF(ISERROR(#REF!),"",#REF!)</f>
        <v/>
      </c>
      <c r="G47" s="37" t="str">
        <f>IF(ISERROR(#REF!),"",#REF!)</f>
        <v/>
      </c>
      <c r="H47" s="37" t="str">
        <f>IF(ISERROR(#REF!),"",#REF!)</f>
        <v/>
      </c>
      <c r="I47" s="37" t="str">
        <f>IF(ISERROR(#REF!),"",#REF!)</f>
        <v/>
      </c>
      <c r="J47" s="132" t="str">
        <f>IF(ISERROR(#REF!),"",#REF!)</f>
        <v/>
      </c>
      <c r="K47" s="132" t="str">
        <f>IF(ISERROR(#REF!),"",#REF!)</f>
        <v/>
      </c>
      <c r="L47" s="132" t="str">
        <f>IF(ISERROR(#REF!),"",#REF!)</f>
        <v/>
      </c>
      <c r="M47" s="132" t="str">
        <f>IF(ISERROR(#REF!+#REF!+#REF!),"",#REF!+#REF!+#REF!)</f>
        <v/>
      </c>
      <c r="N47" s="38" t="str">
        <f>IF(ISERROR(#REF!),"",#REF!)</f>
        <v/>
      </c>
      <c r="O47" s="36" t="str">
        <f>IF(ISERROR(#REF!),"",#REF!)</f>
        <v/>
      </c>
      <c r="P47" s="37" t="str">
        <f>IF(ISERROR(#REF!),"",#REF!)</f>
        <v/>
      </c>
      <c r="Q47" s="37" t="str">
        <f>IF(ISERROR(#REF!),"",#REF!)</f>
        <v/>
      </c>
      <c r="R47" s="37" t="str">
        <f>IF(ISERROR(#REF!),"",#REF!)</f>
        <v/>
      </c>
      <c r="S47" s="37" t="str">
        <f>IF(ISERROR(#REF!),"",#REF!)</f>
        <v/>
      </c>
      <c r="T47" s="37" t="str">
        <f>IF(ISERROR(#REF!),"",#REF!)</f>
        <v/>
      </c>
      <c r="U47" s="37" t="str">
        <f>IF(ISERROR(#REF!),"",#REF!)</f>
        <v/>
      </c>
      <c r="V47" s="37" t="str">
        <f>IF(ISERROR(#REF!),"",#REF!)</f>
        <v/>
      </c>
      <c r="W47" s="132" t="str">
        <f>IF(ISERROR(#REF!),"",#REF!)</f>
        <v/>
      </c>
      <c r="X47" s="132" t="str">
        <f>IF(ISERROR(#REF!),"",#REF!)</f>
        <v/>
      </c>
      <c r="Y47" s="132" t="str">
        <f>IF(ISERROR(#REF!),"",#REF!)</f>
        <v/>
      </c>
      <c r="Z47" s="132" t="str">
        <f>IF(ISERROR(#REF!+#REF!+#REF!),"",#REF!+#REF!+#REF!)</f>
        <v/>
      </c>
      <c r="AA47" s="38" t="str">
        <f>IF(ISERROR(#REF!),"",#REF!)</f>
        <v/>
      </c>
      <c r="AB47" s="36" t="str">
        <f>IF(ISERROR(#REF!),"",#REF!)</f>
        <v/>
      </c>
      <c r="AC47" s="37" t="str">
        <f>IF(ISERROR(#REF!),"",#REF!)</f>
        <v/>
      </c>
      <c r="AD47" s="37" t="str">
        <f>IF(ISERROR(#REF!),"",#REF!)</f>
        <v/>
      </c>
      <c r="AE47" s="37" t="str">
        <f>IF(ISERROR(#REF!),"",#REF!)</f>
        <v/>
      </c>
      <c r="AF47" s="37" t="str">
        <f>IF(ISERROR(#REF!),"",#REF!)</f>
        <v/>
      </c>
      <c r="AG47" s="37" t="str">
        <f>IF(ISERROR(#REF!),"",#REF!)</f>
        <v/>
      </c>
      <c r="AH47" s="37" t="str">
        <f>IF(ISERROR(#REF!),"",#REF!)</f>
        <v/>
      </c>
      <c r="AI47" s="37" t="str">
        <f>IF(ISERROR(#REF!),"",#REF!)</f>
        <v/>
      </c>
      <c r="AJ47" s="132" t="str">
        <f>IF(ISERROR(#REF!),"",#REF!)</f>
        <v/>
      </c>
      <c r="AK47" s="132" t="str">
        <f>IF(ISERROR(#REF!),"",#REF!)</f>
        <v/>
      </c>
      <c r="AL47" s="132" t="str">
        <f>IF(ISERROR(#REF!),"",#REF!)</f>
        <v/>
      </c>
      <c r="AM47" s="132" t="str">
        <f>IF(ISERROR(#REF!+#REF!+#REF!),"",#REF!+#REF!+#REF!)</f>
        <v/>
      </c>
      <c r="AN47" s="38" t="str">
        <f>IF(ISERROR(#REF!),"",#REF!)</f>
        <v/>
      </c>
      <c r="AO47" s="39">
        <f t="shared" si="2"/>
        <v>0</v>
      </c>
      <c r="AP47" s="37">
        <f t="shared" si="2"/>
        <v>0</v>
      </c>
      <c r="AQ47" s="37">
        <f t="shared" si="2"/>
        <v>0</v>
      </c>
      <c r="AR47" s="37">
        <f t="shared" si="2"/>
        <v>0</v>
      </c>
      <c r="AS47" s="37">
        <f t="shared" si="2"/>
        <v>0</v>
      </c>
      <c r="AT47" s="37">
        <f t="shared" si="2"/>
        <v>0</v>
      </c>
      <c r="AU47" s="37">
        <f t="shared" si="2"/>
        <v>0</v>
      </c>
      <c r="AV47" s="37">
        <f t="shared" si="2"/>
        <v>0</v>
      </c>
      <c r="AW47" s="132">
        <f t="shared" si="1"/>
        <v>0</v>
      </c>
      <c r="AX47" s="132">
        <f t="shared" si="1"/>
        <v>0</v>
      </c>
      <c r="AY47" s="132">
        <f t="shared" si="1"/>
        <v>0</v>
      </c>
      <c r="AZ47" s="132">
        <f t="shared" si="1"/>
        <v>0</v>
      </c>
      <c r="BA47" s="38">
        <f t="shared" si="1"/>
        <v>0</v>
      </c>
    </row>
    <row r="48" spans="1:53" ht="18" customHeight="1" x14ac:dyDescent="0.2">
      <c r="A48" s="33" t="s">
        <v>53</v>
      </c>
      <c r="B48" s="106" t="str">
        <f>IF(ISERROR(#REF!),"",#REF!)</f>
        <v/>
      </c>
      <c r="C48" s="107" t="str">
        <f>IF(ISERROR(#REF!),"",#REF!)</f>
        <v/>
      </c>
      <c r="D48" s="37" t="str">
        <f>IF(ISERROR(#REF!),"",#REF!)</f>
        <v/>
      </c>
      <c r="E48" s="71" t="str">
        <f>IF(ISERROR(#REF!),"",#REF!)</f>
        <v/>
      </c>
      <c r="F48" s="71" t="str">
        <f>IF(ISERROR(#REF!),"",#REF!)</f>
        <v/>
      </c>
      <c r="G48" s="37" t="str">
        <f>IF(ISERROR(#REF!),"",#REF!)</f>
        <v/>
      </c>
      <c r="H48" s="37" t="str">
        <f>IF(ISERROR(#REF!),"",#REF!)</f>
        <v/>
      </c>
      <c r="I48" s="37" t="str">
        <f>IF(ISERROR(#REF!),"",#REF!)</f>
        <v/>
      </c>
      <c r="J48" s="132" t="str">
        <f>IF(ISERROR(#REF!),"",#REF!)</f>
        <v/>
      </c>
      <c r="K48" s="132" t="str">
        <f>IF(ISERROR(#REF!),"",#REF!)</f>
        <v/>
      </c>
      <c r="L48" s="132" t="str">
        <f>IF(ISERROR(#REF!),"",#REF!)</f>
        <v/>
      </c>
      <c r="M48" s="132" t="str">
        <f>IF(ISERROR(#REF!+#REF!+#REF!),"",#REF!+#REF!+#REF!)</f>
        <v/>
      </c>
      <c r="N48" s="38" t="str">
        <f>IF(ISERROR(#REF!),"",#REF!)</f>
        <v/>
      </c>
      <c r="O48" s="36" t="str">
        <f>IF(ISERROR(#REF!),"",#REF!)</f>
        <v/>
      </c>
      <c r="P48" s="37" t="str">
        <f>IF(ISERROR(#REF!),"",#REF!)</f>
        <v/>
      </c>
      <c r="Q48" s="37" t="str">
        <f>IF(ISERROR(#REF!),"",#REF!)</f>
        <v/>
      </c>
      <c r="R48" s="37" t="str">
        <f>IF(ISERROR(#REF!),"",#REF!)</f>
        <v/>
      </c>
      <c r="S48" s="37" t="str">
        <f>IF(ISERROR(#REF!),"",#REF!)</f>
        <v/>
      </c>
      <c r="T48" s="37" t="str">
        <f>IF(ISERROR(#REF!),"",#REF!)</f>
        <v/>
      </c>
      <c r="U48" s="37" t="str">
        <f>IF(ISERROR(#REF!),"",#REF!)</f>
        <v/>
      </c>
      <c r="V48" s="37" t="str">
        <f>IF(ISERROR(#REF!),"",#REF!)</f>
        <v/>
      </c>
      <c r="W48" s="132" t="str">
        <f>IF(ISERROR(#REF!),"",#REF!)</f>
        <v/>
      </c>
      <c r="X48" s="132" t="str">
        <f>IF(ISERROR(#REF!),"",#REF!)</f>
        <v/>
      </c>
      <c r="Y48" s="132" t="str">
        <f>IF(ISERROR(#REF!),"",#REF!)</f>
        <v/>
      </c>
      <c r="Z48" s="132" t="str">
        <f>IF(ISERROR(#REF!+#REF!+#REF!),"",#REF!+#REF!+#REF!)</f>
        <v/>
      </c>
      <c r="AA48" s="38" t="str">
        <f>IF(ISERROR(#REF!),"",#REF!)</f>
        <v/>
      </c>
      <c r="AB48" s="36" t="str">
        <f>IF(ISERROR(#REF!),"",#REF!)</f>
        <v/>
      </c>
      <c r="AC48" s="37" t="str">
        <f>IF(ISERROR(#REF!),"",#REF!)</f>
        <v/>
      </c>
      <c r="AD48" s="37" t="str">
        <f>IF(ISERROR(#REF!),"",#REF!)</f>
        <v/>
      </c>
      <c r="AE48" s="37" t="str">
        <f>IF(ISERROR(#REF!),"",#REF!)</f>
        <v/>
      </c>
      <c r="AF48" s="37" t="str">
        <f>IF(ISERROR(#REF!),"",#REF!)</f>
        <v/>
      </c>
      <c r="AG48" s="37" t="str">
        <f>IF(ISERROR(#REF!),"",#REF!)</f>
        <v/>
      </c>
      <c r="AH48" s="37" t="str">
        <f>IF(ISERROR(#REF!),"",#REF!)</f>
        <v/>
      </c>
      <c r="AI48" s="37" t="str">
        <f>IF(ISERROR(#REF!),"",#REF!)</f>
        <v/>
      </c>
      <c r="AJ48" s="132" t="str">
        <f>IF(ISERROR(#REF!),"",#REF!)</f>
        <v/>
      </c>
      <c r="AK48" s="132" t="str">
        <f>IF(ISERROR(#REF!),"",#REF!)</f>
        <v/>
      </c>
      <c r="AL48" s="132" t="str">
        <f>IF(ISERROR(#REF!),"",#REF!)</f>
        <v/>
      </c>
      <c r="AM48" s="132" t="str">
        <f>IF(ISERROR(#REF!+#REF!+#REF!),"",#REF!+#REF!+#REF!)</f>
        <v/>
      </c>
      <c r="AN48" s="38" t="str">
        <f>IF(ISERROR(#REF!),"",#REF!)</f>
        <v/>
      </c>
      <c r="AO48" s="39">
        <f t="shared" si="2"/>
        <v>0</v>
      </c>
      <c r="AP48" s="37">
        <f t="shared" si="2"/>
        <v>0</v>
      </c>
      <c r="AQ48" s="37">
        <f t="shared" si="2"/>
        <v>0</v>
      </c>
      <c r="AR48" s="37">
        <f t="shared" si="2"/>
        <v>0</v>
      </c>
      <c r="AS48" s="37">
        <f t="shared" si="2"/>
        <v>0</v>
      </c>
      <c r="AT48" s="37">
        <f t="shared" si="2"/>
        <v>0</v>
      </c>
      <c r="AU48" s="37">
        <f t="shared" si="2"/>
        <v>0</v>
      </c>
      <c r="AV48" s="37">
        <f t="shared" si="2"/>
        <v>0</v>
      </c>
      <c r="AW48" s="132">
        <f t="shared" si="1"/>
        <v>0</v>
      </c>
      <c r="AX48" s="132">
        <f t="shared" si="1"/>
        <v>0</v>
      </c>
      <c r="AY48" s="132">
        <f t="shared" si="1"/>
        <v>0</v>
      </c>
      <c r="AZ48" s="132">
        <f t="shared" si="1"/>
        <v>0</v>
      </c>
      <c r="BA48" s="38">
        <f t="shared" si="1"/>
        <v>0</v>
      </c>
    </row>
    <row r="49" spans="1:53" ht="18" customHeight="1" x14ac:dyDescent="0.2">
      <c r="A49" s="33" t="s">
        <v>54</v>
      </c>
      <c r="B49" s="106" t="str">
        <f>IF(ISERROR(#REF!),"",#REF!)</f>
        <v/>
      </c>
      <c r="C49" s="107" t="str">
        <f>IF(ISERROR(#REF!),"",#REF!)</f>
        <v/>
      </c>
      <c r="D49" s="37" t="str">
        <f>IF(ISERROR(#REF!),"",#REF!)</f>
        <v/>
      </c>
      <c r="E49" s="71" t="str">
        <f>IF(ISERROR(#REF!),"",#REF!)</f>
        <v/>
      </c>
      <c r="F49" s="71" t="str">
        <f>IF(ISERROR(#REF!),"",#REF!)</f>
        <v/>
      </c>
      <c r="G49" s="37" t="str">
        <f>IF(ISERROR(#REF!),"",#REF!)</f>
        <v/>
      </c>
      <c r="H49" s="37" t="str">
        <f>IF(ISERROR(#REF!),"",#REF!)</f>
        <v/>
      </c>
      <c r="I49" s="37" t="str">
        <f>IF(ISERROR(#REF!),"",#REF!)</f>
        <v/>
      </c>
      <c r="J49" s="132" t="str">
        <f>IF(ISERROR(#REF!),"",#REF!)</f>
        <v/>
      </c>
      <c r="K49" s="132" t="str">
        <f>IF(ISERROR(#REF!),"",#REF!)</f>
        <v/>
      </c>
      <c r="L49" s="132" t="str">
        <f>IF(ISERROR(#REF!),"",#REF!)</f>
        <v/>
      </c>
      <c r="M49" s="132" t="str">
        <f>IF(ISERROR(#REF!+#REF!+#REF!),"",#REF!+#REF!+#REF!)</f>
        <v/>
      </c>
      <c r="N49" s="38" t="str">
        <f>IF(ISERROR(#REF!),"",#REF!)</f>
        <v/>
      </c>
      <c r="O49" s="36" t="str">
        <f>IF(ISERROR(#REF!),"",#REF!)</f>
        <v/>
      </c>
      <c r="P49" s="37" t="str">
        <f>IF(ISERROR(#REF!),"",#REF!)</f>
        <v/>
      </c>
      <c r="Q49" s="37" t="str">
        <f>IF(ISERROR(#REF!),"",#REF!)</f>
        <v/>
      </c>
      <c r="R49" s="37" t="str">
        <f>IF(ISERROR(#REF!),"",#REF!)</f>
        <v/>
      </c>
      <c r="S49" s="37" t="str">
        <f>IF(ISERROR(#REF!),"",#REF!)</f>
        <v/>
      </c>
      <c r="T49" s="37" t="str">
        <f>IF(ISERROR(#REF!),"",#REF!)</f>
        <v/>
      </c>
      <c r="U49" s="37" t="str">
        <f>IF(ISERROR(#REF!),"",#REF!)</f>
        <v/>
      </c>
      <c r="V49" s="37" t="str">
        <f>IF(ISERROR(#REF!),"",#REF!)</f>
        <v/>
      </c>
      <c r="W49" s="132" t="str">
        <f>IF(ISERROR(#REF!),"",#REF!)</f>
        <v/>
      </c>
      <c r="X49" s="132" t="str">
        <f>IF(ISERROR(#REF!),"",#REF!)</f>
        <v/>
      </c>
      <c r="Y49" s="132" t="str">
        <f>IF(ISERROR(#REF!),"",#REF!)</f>
        <v/>
      </c>
      <c r="Z49" s="132" t="str">
        <f>IF(ISERROR(#REF!+#REF!+#REF!),"",#REF!+#REF!+#REF!)</f>
        <v/>
      </c>
      <c r="AA49" s="38" t="str">
        <f>IF(ISERROR(#REF!),"",#REF!)</f>
        <v/>
      </c>
      <c r="AB49" s="36" t="str">
        <f>IF(ISERROR(#REF!),"",#REF!)</f>
        <v/>
      </c>
      <c r="AC49" s="37" t="str">
        <f>IF(ISERROR(#REF!),"",#REF!)</f>
        <v/>
      </c>
      <c r="AD49" s="37" t="str">
        <f>IF(ISERROR(#REF!),"",#REF!)</f>
        <v/>
      </c>
      <c r="AE49" s="37" t="str">
        <f>IF(ISERROR(#REF!),"",#REF!)</f>
        <v/>
      </c>
      <c r="AF49" s="37" t="str">
        <f>IF(ISERROR(#REF!),"",#REF!)</f>
        <v/>
      </c>
      <c r="AG49" s="37" t="str">
        <f>IF(ISERROR(#REF!),"",#REF!)</f>
        <v/>
      </c>
      <c r="AH49" s="37" t="str">
        <f>IF(ISERROR(#REF!),"",#REF!)</f>
        <v/>
      </c>
      <c r="AI49" s="37" t="str">
        <f>IF(ISERROR(#REF!),"",#REF!)</f>
        <v/>
      </c>
      <c r="AJ49" s="132" t="str">
        <f>IF(ISERROR(#REF!),"",#REF!)</f>
        <v/>
      </c>
      <c r="AK49" s="132" t="str">
        <f>IF(ISERROR(#REF!),"",#REF!)</f>
        <v/>
      </c>
      <c r="AL49" s="132" t="str">
        <f>IF(ISERROR(#REF!),"",#REF!)</f>
        <v/>
      </c>
      <c r="AM49" s="132" t="str">
        <f>IF(ISERROR(#REF!+#REF!+#REF!),"",#REF!+#REF!+#REF!)</f>
        <v/>
      </c>
      <c r="AN49" s="38" t="str">
        <f>IF(ISERROR(#REF!),"",#REF!)</f>
        <v/>
      </c>
      <c r="AO49" s="39">
        <f t="shared" si="2"/>
        <v>0</v>
      </c>
      <c r="AP49" s="37">
        <f t="shared" si="2"/>
        <v>0</v>
      </c>
      <c r="AQ49" s="37">
        <f t="shared" si="2"/>
        <v>0</v>
      </c>
      <c r="AR49" s="37">
        <f t="shared" si="2"/>
        <v>0</v>
      </c>
      <c r="AS49" s="37">
        <f t="shared" si="2"/>
        <v>0</v>
      </c>
      <c r="AT49" s="37">
        <f t="shared" si="2"/>
        <v>0</v>
      </c>
      <c r="AU49" s="37">
        <f t="shared" si="2"/>
        <v>0</v>
      </c>
      <c r="AV49" s="37">
        <f t="shared" si="2"/>
        <v>0</v>
      </c>
      <c r="AW49" s="132">
        <f t="shared" si="1"/>
        <v>0</v>
      </c>
      <c r="AX49" s="132">
        <f t="shared" si="1"/>
        <v>0</v>
      </c>
      <c r="AY49" s="132">
        <f t="shared" si="1"/>
        <v>0</v>
      </c>
      <c r="AZ49" s="132">
        <f t="shared" si="1"/>
        <v>0</v>
      </c>
      <c r="BA49" s="38">
        <f t="shared" si="1"/>
        <v>0</v>
      </c>
    </row>
    <row r="50" spans="1:53" ht="18" customHeight="1" x14ac:dyDescent="0.2">
      <c r="A50" s="33" t="s">
        <v>55</v>
      </c>
      <c r="B50" s="106" t="str">
        <f>IF(ISERROR(#REF!),"",#REF!)</f>
        <v/>
      </c>
      <c r="C50" s="107" t="str">
        <f>IF(ISERROR(#REF!),"",#REF!)</f>
        <v/>
      </c>
      <c r="D50" s="37" t="str">
        <f>IF(ISERROR(#REF!),"",#REF!)</f>
        <v/>
      </c>
      <c r="E50" s="71" t="str">
        <f>IF(ISERROR(#REF!),"",#REF!)</f>
        <v/>
      </c>
      <c r="F50" s="71" t="str">
        <f>IF(ISERROR(#REF!),"",#REF!)</f>
        <v/>
      </c>
      <c r="G50" s="37" t="str">
        <f>IF(ISERROR(#REF!),"",#REF!)</f>
        <v/>
      </c>
      <c r="H50" s="37" t="str">
        <f>IF(ISERROR(#REF!),"",#REF!)</f>
        <v/>
      </c>
      <c r="I50" s="37" t="str">
        <f>IF(ISERROR(#REF!),"",#REF!)</f>
        <v/>
      </c>
      <c r="J50" s="132" t="str">
        <f>IF(ISERROR(#REF!),"",#REF!)</f>
        <v/>
      </c>
      <c r="K50" s="132" t="str">
        <f>IF(ISERROR(#REF!),"",#REF!)</f>
        <v/>
      </c>
      <c r="L50" s="132" t="str">
        <f>IF(ISERROR(#REF!),"",#REF!)</f>
        <v/>
      </c>
      <c r="M50" s="132" t="str">
        <f>IF(ISERROR(#REF!+#REF!+#REF!),"",#REF!+#REF!+#REF!)</f>
        <v/>
      </c>
      <c r="N50" s="38" t="str">
        <f>IF(ISERROR(#REF!),"",#REF!)</f>
        <v/>
      </c>
      <c r="O50" s="36" t="str">
        <f>IF(ISERROR(#REF!),"",#REF!)</f>
        <v/>
      </c>
      <c r="P50" s="37" t="str">
        <f>IF(ISERROR(#REF!),"",#REF!)</f>
        <v/>
      </c>
      <c r="Q50" s="37" t="str">
        <f>IF(ISERROR(#REF!),"",#REF!)</f>
        <v/>
      </c>
      <c r="R50" s="37" t="str">
        <f>IF(ISERROR(#REF!),"",#REF!)</f>
        <v/>
      </c>
      <c r="S50" s="37" t="str">
        <f>IF(ISERROR(#REF!),"",#REF!)</f>
        <v/>
      </c>
      <c r="T50" s="37" t="str">
        <f>IF(ISERROR(#REF!),"",#REF!)</f>
        <v/>
      </c>
      <c r="U50" s="37" t="str">
        <f>IF(ISERROR(#REF!),"",#REF!)</f>
        <v/>
      </c>
      <c r="V50" s="37" t="str">
        <f>IF(ISERROR(#REF!),"",#REF!)</f>
        <v/>
      </c>
      <c r="W50" s="132" t="str">
        <f>IF(ISERROR(#REF!),"",#REF!)</f>
        <v/>
      </c>
      <c r="X50" s="132" t="str">
        <f>IF(ISERROR(#REF!),"",#REF!)</f>
        <v/>
      </c>
      <c r="Y50" s="132" t="str">
        <f>IF(ISERROR(#REF!),"",#REF!)</f>
        <v/>
      </c>
      <c r="Z50" s="132" t="str">
        <f>IF(ISERROR(#REF!+#REF!+#REF!),"",#REF!+#REF!+#REF!)</f>
        <v/>
      </c>
      <c r="AA50" s="38" t="str">
        <f>IF(ISERROR(#REF!),"",#REF!)</f>
        <v/>
      </c>
      <c r="AB50" s="36" t="str">
        <f>IF(ISERROR(#REF!),"",#REF!)</f>
        <v/>
      </c>
      <c r="AC50" s="37" t="str">
        <f>IF(ISERROR(#REF!),"",#REF!)</f>
        <v/>
      </c>
      <c r="AD50" s="37" t="str">
        <f>IF(ISERROR(#REF!),"",#REF!)</f>
        <v/>
      </c>
      <c r="AE50" s="37" t="str">
        <f>IF(ISERROR(#REF!),"",#REF!)</f>
        <v/>
      </c>
      <c r="AF50" s="37" t="str">
        <f>IF(ISERROR(#REF!),"",#REF!)</f>
        <v/>
      </c>
      <c r="AG50" s="37" t="str">
        <f>IF(ISERROR(#REF!),"",#REF!)</f>
        <v/>
      </c>
      <c r="AH50" s="37" t="str">
        <f>IF(ISERROR(#REF!),"",#REF!)</f>
        <v/>
      </c>
      <c r="AI50" s="37" t="str">
        <f>IF(ISERROR(#REF!),"",#REF!)</f>
        <v/>
      </c>
      <c r="AJ50" s="132" t="str">
        <f>IF(ISERROR(#REF!),"",#REF!)</f>
        <v/>
      </c>
      <c r="AK50" s="132" t="str">
        <f>IF(ISERROR(#REF!),"",#REF!)</f>
        <v/>
      </c>
      <c r="AL50" s="132" t="str">
        <f>IF(ISERROR(#REF!),"",#REF!)</f>
        <v/>
      </c>
      <c r="AM50" s="132" t="str">
        <f>IF(ISERROR(#REF!+#REF!+#REF!),"",#REF!+#REF!+#REF!)</f>
        <v/>
      </c>
      <c r="AN50" s="38" t="str">
        <f>IF(ISERROR(#REF!),"",#REF!)</f>
        <v/>
      </c>
      <c r="AO50" s="39">
        <f t="shared" si="2"/>
        <v>0</v>
      </c>
      <c r="AP50" s="37">
        <f t="shared" si="2"/>
        <v>0</v>
      </c>
      <c r="AQ50" s="37">
        <f t="shared" si="2"/>
        <v>0</v>
      </c>
      <c r="AR50" s="37">
        <f t="shared" si="2"/>
        <v>0</v>
      </c>
      <c r="AS50" s="37">
        <f t="shared" si="2"/>
        <v>0</v>
      </c>
      <c r="AT50" s="37">
        <f t="shared" si="2"/>
        <v>0</v>
      </c>
      <c r="AU50" s="37">
        <f t="shared" si="2"/>
        <v>0</v>
      </c>
      <c r="AV50" s="37">
        <f t="shared" si="2"/>
        <v>0</v>
      </c>
      <c r="AW50" s="132">
        <f t="shared" si="1"/>
        <v>0</v>
      </c>
      <c r="AX50" s="132">
        <f t="shared" si="1"/>
        <v>0</v>
      </c>
      <c r="AY50" s="132">
        <f t="shared" si="1"/>
        <v>0</v>
      </c>
      <c r="AZ50" s="132">
        <f t="shared" si="1"/>
        <v>0</v>
      </c>
      <c r="BA50" s="38">
        <f t="shared" si="1"/>
        <v>0</v>
      </c>
    </row>
    <row r="51" spans="1:53" ht="18" customHeight="1" x14ac:dyDescent="0.2">
      <c r="A51" s="33" t="s">
        <v>56</v>
      </c>
      <c r="B51" s="106" t="str">
        <f>IF(ISERROR(#REF!),"",#REF!)</f>
        <v/>
      </c>
      <c r="C51" s="107" t="str">
        <f>IF(ISERROR(#REF!),"",#REF!)</f>
        <v/>
      </c>
      <c r="D51" s="37" t="str">
        <f>IF(ISERROR(#REF!),"",#REF!)</f>
        <v/>
      </c>
      <c r="E51" s="71" t="str">
        <f>IF(ISERROR(#REF!),"",#REF!)</f>
        <v/>
      </c>
      <c r="F51" s="71" t="str">
        <f>IF(ISERROR(#REF!),"",#REF!)</f>
        <v/>
      </c>
      <c r="G51" s="37" t="str">
        <f>IF(ISERROR(#REF!),"",#REF!)</f>
        <v/>
      </c>
      <c r="H51" s="37" t="str">
        <f>IF(ISERROR(#REF!),"",#REF!)</f>
        <v/>
      </c>
      <c r="I51" s="37" t="str">
        <f>IF(ISERROR(#REF!),"",#REF!)</f>
        <v/>
      </c>
      <c r="J51" s="132" t="str">
        <f>IF(ISERROR(#REF!),"",#REF!)</f>
        <v/>
      </c>
      <c r="K51" s="132" t="str">
        <f>IF(ISERROR(#REF!),"",#REF!)</f>
        <v/>
      </c>
      <c r="L51" s="132" t="str">
        <f>IF(ISERROR(#REF!),"",#REF!)</f>
        <v/>
      </c>
      <c r="M51" s="132" t="str">
        <f>IF(ISERROR(#REF!+#REF!+#REF!),"",#REF!+#REF!+#REF!)</f>
        <v/>
      </c>
      <c r="N51" s="38" t="str">
        <f>IF(ISERROR(#REF!),"",#REF!)</f>
        <v/>
      </c>
      <c r="O51" s="36" t="str">
        <f>IF(ISERROR(#REF!),"",#REF!)</f>
        <v/>
      </c>
      <c r="P51" s="37" t="str">
        <f>IF(ISERROR(#REF!),"",#REF!)</f>
        <v/>
      </c>
      <c r="Q51" s="37" t="str">
        <f>IF(ISERROR(#REF!),"",#REF!)</f>
        <v/>
      </c>
      <c r="R51" s="37" t="str">
        <f>IF(ISERROR(#REF!),"",#REF!)</f>
        <v/>
      </c>
      <c r="S51" s="37" t="str">
        <f>IF(ISERROR(#REF!),"",#REF!)</f>
        <v/>
      </c>
      <c r="T51" s="37" t="str">
        <f>IF(ISERROR(#REF!),"",#REF!)</f>
        <v/>
      </c>
      <c r="U51" s="37" t="str">
        <f>IF(ISERROR(#REF!),"",#REF!)</f>
        <v/>
      </c>
      <c r="V51" s="37" t="str">
        <f>IF(ISERROR(#REF!),"",#REF!)</f>
        <v/>
      </c>
      <c r="W51" s="132" t="str">
        <f>IF(ISERROR(#REF!),"",#REF!)</f>
        <v/>
      </c>
      <c r="X51" s="132" t="str">
        <f>IF(ISERROR(#REF!),"",#REF!)</f>
        <v/>
      </c>
      <c r="Y51" s="132" t="str">
        <f>IF(ISERROR(#REF!),"",#REF!)</f>
        <v/>
      </c>
      <c r="Z51" s="132" t="str">
        <f>IF(ISERROR(#REF!+#REF!+#REF!),"",#REF!+#REF!+#REF!)</f>
        <v/>
      </c>
      <c r="AA51" s="38" t="str">
        <f>IF(ISERROR(#REF!),"",#REF!)</f>
        <v/>
      </c>
      <c r="AB51" s="36" t="str">
        <f>IF(ISERROR(#REF!),"",#REF!)</f>
        <v/>
      </c>
      <c r="AC51" s="37" t="str">
        <f>IF(ISERROR(#REF!),"",#REF!)</f>
        <v/>
      </c>
      <c r="AD51" s="37" t="str">
        <f>IF(ISERROR(#REF!),"",#REF!)</f>
        <v/>
      </c>
      <c r="AE51" s="37" t="str">
        <f>IF(ISERROR(#REF!),"",#REF!)</f>
        <v/>
      </c>
      <c r="AF51" s="37" t="str">
        <f>IF(ISERROR(#REF!),"",#REF!)</f>
        <v/>
      </c>
      <c r="AG51" s="37" t="str">
        <f>IF(ISERROR(#REF!),"",#REF!)</f>
        <v/>
      </c>
      <c r="AH51" s="37" t="str">
        <f>IF(ISERROR(#REF!),"",#REF!)</f>
        <v/>
      </c>
      <c r="AI51" s="37" t="str">
        <f>IF(ISERROR(#REF!),"",#REF!)</f>
        <v/>
      </c>
      <c r="AJ51" s="132" t="str">
        <f>IF(ISERROR(#REF!),"",#REF!)</f>
        <v/>
      </c>
      <c r="AK51" s="132" t="str">
        <f>IF(ISERROR(#REF!),"",#REF!)</f>
        <v/>
      </c>
      <c r="AL51" s="132" t="str">
        <f>IF(ISERROR(#REF!),"",#REF!)</f>
        <v/>
      </c>
      <c r="AM51" s="132" t="str">
        <f>IF(ISERROR(#REF!+#REF!+#REF!),"",#REF!+#REF!+#REF!)</f>
        <v/>
      </c>
      <c r="AN51" s="38" t="str">
        <f>IF(ISERROR(#REF!),"",#REF!)</f>
        <v/>
      </c>
      <c r="AO51" s="39">
        <f t="shared" si="2"/>
        <v>0</v>
      </c>
      <c r="AP51" s="37">
        <f t="shared" si="2"/>
        <v>0</v>
      </c>
      <c r="AQ51" s="37">
        <f t="shared" si="2"/>
        <v>0</v>
      </c>
      <c r="AR51" s="37">
        <f t="shared" si="2"/>
        <v>0</v>
      </c>
      <c r="AS51" s="37">
        <f t="shared" si="2"/>
        <v>0</v>
      </c>
      <c r="AT51" s="37">
        <f t="shared" si="2"/>
        <v>0</v>
      </c>
      <c r="AU51" s="37">
        <f t="shared" si="2"/>
        <v>0</v>
      </c>
      <c r="AV51" s="37">
        <f t="shared" si="2"/>
        <v>0</v>
      </c>
      <c r="AW51" s="132">
        <f t="shared" si="1"/>
        <v>0</v>
      </c>
      <c r="AX51" s="132">
        <f t="shared" si="1"/>
        <v>0</v>
      </c>
      <c r="AY51" s="132">
        <f t="shared" si="1"/>
        <v>0</v>
      </c>
      <c r="AZ51" s="132">
        <f t="shared" si="1"/>
        <v>0</v>
      </c>
      <c r="BA51" s="38">
        <f t="shared" si="1"/>
        <v>0</v>
      </c>
    </row>
    <row r="52" spans="1:53" ht="18" customHeight="1" thickBot="1" x14ac:dyDescent="0.25">
      <c r="A52" s="34" t="s">
        <v>57</v>
      </c>
      <c r="B52" s="108" t="str">
        <f>IF(ISERROR(#REF!),"",#REF!)</f>
        <v/>
      </c>
      <c r="C52" s="109" t="str">
        <f>IF(ISERROR(#REF!),"",#REF!)</f>
        <v/>
      </c>
      <c r="D52" s="27" t="str">
        <f>IF(ISERROR(#REF!),"",#REF!)</f>
        <v/>
      </c>
      <c r="E52" s="79" t="str">
        <f>IF(ISERROR(#REF!),"",#REF!)</f>
        <v/>
      </c>
      <c r="F52" s="79" t="str">
        <f>IF(ISERROR(#REF!),"",#REF!)</f>
        <v/>
      </c>
      <c r="G52" s="27" t="str">
        <f>IF(ISERROR(#REF!),"",#REF!)</f>
        <v/>
      </c>
      <c r="H52" s="27" t="str">
        <f>IF(ISERROR(#REF!),"",#REF!)</f>
        <v/>
      </c>
      <c r="I52" s="27" t="str">
        <f>IF(ISERROR(#REF!),"",#REF!)</f>
        <v/>
      </c>
      <c r="J52" s="133" t="str">
        <f>IF(ISERROR(#REF!),"",#REF!)</f>
        <v/>
      </c>
      <c r="K52" s="133" t="str">
        <f>IF(ISERROR(#REF!),"",#REF!)</f>
        <v/>
      </c>
      <c r="L52" s="133" t="str">
        <f>IF(ISERROR(#REF!),"",#REF!)</f>
        <v/>
      </c>
      <c r="M52" s="133" t="str">
        <f>IF(ISERROR(#REF!+#REF!+#REF!),"",#REF!+#REF!+#REF!)</f>
        <v/>
      </c>
      <c r="N52" s="28" t="str">
        <f>IF(ISERROR(#REF!),"",#REF!)</f>
        <v/>
      </c>
      <c r="O52" s="25" t="str">
        <f>IF(ISERROR(#REF!),"",#REF!)</f>
        <v/>
      </c>
      <c r="P52" s="27" t="str">
        <f>IF(ISERROR(#REF!),"",#REF!)</f>
        <v/>
      </c>
      <c r="Q52" s="27" t="str">
        <f>IF(ISERROR(#REF!),"",#REF!)</f>
        <v/>
      </c>
      <c r="R52" s="27" t="str">
        <f>IF(ISERROR(#REF!),"",#REF!)</f>
        <v/>
      </c>
      <c r="S52" s="27" t="str">
        <f>IF(ISERROR(#REF!),"",#REF!)</f>
        <v/>
      </c>
      <c r="T52" s="27" t="str">
        <f>IF(ISERROR(#REF!),"",#REF!)</f>
        <v/>
      </c>
      <c r="U52" s="27" t="str">
        <f>IF(ISERROR(#REF!),"",#REF!)</f>
        <v/>
      </c>
      <c r="V52" s="27" t="str">
        <f>IF(ISERROR(#REF!),"",#REF!)</f>
        <v/>
      </c>
      <c r="W52" s="133" t="str">
        <f>IF(ISERROR(#REF!),"",#REF!)</f>
        <v/>
      </c>
      <c r="X52" s="133" t="str">
        <f>IF(ISERROR(#REF!),"",#REF!)</f>
        <v/>
      </c>
      <c r="Y52" s="133" t="str">
        <f>IF(ISERROR(#REF!),"",#REF!)</f>
        <v/>
      </c>
      <c r="Z52" s="133" t="str">
        <f>IF(ISERROR(#REF!+#REF!+#REF!),"",#REF!+#REF!+#REF!)</f>
        <v/>
      </c>
      <c r="AA52" s="28" t="str">
        <f>IF(ISERROR(#REF!),"",#REF!)</f>
        <v/>
      </c>
      <c r="AB52" s="25" t="str">
        <f>IF(ISERROR(#REF!),"",#REF!)</f>
        <v/>
      </c>
      <c r="AC52" s="27" t="str">
        <f>IF(ISERROR(#REF!),"",#REF!)</f>
        <v/>
      </c>
      <c r="AD52" s="27" t="str">
        <f>IF(ISERROR(#REF!),"",#REF!)</f>
        <v/>
      </c>
      <c r="AE52" s="27" t="str">
        <f>IF(ISERROR(#REF!),"",#REF!)</f>
        <v/>
      </c>
      <c r="AF52" s="27" t="str">
        <f>IF(ISERROR(#REF!),"",#REF!)</f>
        <v/>
      </c>
      <c r="AG52" s="27" t="str">
        <f>IF(ISERROR(#REF!),"",#REF!)</f>
        <v/>
      </c>
      <c r="AH52" s="27" t="str">
        <f>IF(ISERROR(#REF!),"",#REF!)</f>
        <v/>
      </c>
      <c r="AI52" s="27" t="str">
        <f>IF(ISERROR(#REF!),"",#REF!)</f>
        <v/>
      </c>
      <c r="AJ52" s="133" t="str">
        <f>IF(ISERROR(#REF!),"",#REF!)</f>
        <v/>
      </c>
      <c r="AK52" s="133" t="str">
        <f>IF(ISERROR(#REF!),"",#REF!)</f>
        <v/>
      </c>
      <c r="AL52" s="133" t="str">
        <f>IF(ISERROR(#REF!),"",#REF!)</f>
        <v/>
      </c>
      <c r="AM52" s="133" t="str">
        <f>IF(ISERROR(#REF!+#REF!+#REF!),"",#REF!+#REF!+#REF!)</f>
        <v/>
      </c>
      <c r="AN52" s="28" t="str">
        <f>IF(ISERROR(#REF!),"",#REF!)</f>
        <v/>
      </c>
      <c r="AO52" s="26">
        <f t="shared" si="2"/>
        <v>0</v>
      </c>
      <c r="AP52" s="27">
        <f t="shared" si="2"/>
        <v>0</v>
      </c>
      <c r="AQ52" s="27">
        <f t="shared" si="2"/>
        <v>0</v>
      </c>
      <c r="AR52" s="27">
        <f t="shared" si="2"/>
        <v>0</v>
      </c>
      <c r="AS52" s="27">
        <f t="shared" si="2"/>
        <v>0</v>
      </c>
      <c r="AT52" s="27">
        <f t="shared" si="2"/>
        <v>0</v>
      </c>
      <c r="AU52" s="27">
        <f t="shared" si="2"/>
        <v>0</v>
      </c>
      <c r="AV52" s="27">
        <f t="shared" si="2"/>
        <v>0</v>
      </c>
      <c r="AW52" s="133">
        <f t="shared" si="1"/>
        <v>0</v>
      </c>
      <c r="AX52" s="133">
        <f t="shared" si="1"/>
        <v>0</v>
      </c>
      <c r="AY52" s="133">
        <f t="shared" si="1"/>
        <v>0</v>
      </c>
      <c r="AZ52" s="133">
        <f t="shared" si="1"/>
        <v>0</v>
      </c>
      <c r="BA52" s="28">
        <f t="shared" si="1"/>
        <v>0</v>
      </c>
    </row>
    <row r="53" spans="1:53" ht="18" customHeight="1" thickTop="1" thickBot="1" x14ac:dyDescent="0.25">
      <c r="A53" s="35" t="s">
        <v>8</v>
      </c>
      <c r="B53" s="110">
        <f t="shared" ref="B53:C53" si="3">SUM(B6:B52)</f>
        <v>0</v>
      </c>
      <c r="C53" s="111">
        <f t="shared" si="3"/>
        <v>0</v>
      </c>
      <c r="D53" s="40">
        <f>SUM(D6:D52)</f>
        <v>0</v>
      </c>
      <c r="E53" s="78">
        <f t="shared" ref="E53:BA53" si="4">SUM(E6:E52)</f>
        <v>0</v>
      </c>
      <c r="F53" s="78">
        <f t="shared" si="4"/>
        <v>0</v>
      </c>
      <c r="G53" s="40">
        <f t="shared" si="4"/>
        <v>0</v>
      </c>
      <c r="H53" s="40">
        <f t="shared" si="4"/>
        <v>0</v>
      </c>
      <c r="I53" s="40">
        <f t="shared" si="4"/>
        <v>0</v>
      </c>
      <c r="J53" s="135">
        <f t="shared" si="4"/>
        <v>0</v>
      </c>
      <c r="K53" s="135">
        <f t="shared" si="4"/>
        <v>0</v>
      </c>
      <c r="L53" s="135">
        <f t="shared" si="4"/>
        <v>0</v>
      </c>
      <c r="M53" s="135">
        <f t="shared" si="4"/>
        <v>0</v>
      </c>
      <c r="N53" s="41">
        <f t="shared" si="4"/>
        <v>0</v>
      </c>
      <c r="O53" s="29">
        <f t="shared" si="4"/>
        <v>0</v>
      </c>
      <c r="P53" s="40">
        <f t="shared" si="4"/>
        <v>0</v>
      </c>
      <c r="Q53" s="40">
        <f t="shared" si="4"/>
        <v>0</v>
      </c>
      <c r="R53" s="40">
        <f t="shared" si="4"/>
        <v>0</v>
      </c>
      <c r="S53" s="40">
        <f t="shared" si="4"/>
        <v>0</v>
      </c>
      <c r="T53" s="40">
        <f t="shared" si="4"/>
        <v>0</v>
      </c>
      <c r="U53" s="40">
        <f t="shared" si="4"/>
        <v>0</v>
      </c>
      <c r="V53" s="40">
        <f t="shared" si="4"/>
        <v>0</v>
      </c>
      <c r="W53" s="135">
        <f t="shared" si="4"/>
        <v>0</v>
      </c>
      <c r="X53" s="135">
        <f t="shared" si="4"/>
        <v>0</v>
      </c>
      <c r="Y53" s="135">
        <f t="shared" si="4"/>
        <v>0</v>
      </c>
      <c r="Z53" s="134">
        <f t="shared" si="4"/>
        <v>0</v>
      </c>
      <c r="AA53" s="41">
        <f t="shared" si="4"/>
        <v>0</v>
      </c>
      <c r="AB53" s="29">
        <f t="shared" si="4"/>
        <v>0</v>
      </c>
      <c r="AC53" s="40">
        <f t="shared" si="4"/>
        <v>0</v>
      </c>
      <c r="AD53" s="40">
        <f t="shared" si="4"/>
        <v>0</v>
      </c>
      <c r="AE53" s="40">
        <f t="shared" si="4"/>
        <v>0</v>
      </c>
      <c r="AF53" s="40">
        <f t="shared" si="4"/>
        <v>0</v>
      </c>
      <c r="AG53" s="40">
        <f t="shared" si="4"/>
        <v>0</v>
      </c>
      <c r="AH53" s="40">
        <f t="shared" si="4"/>
        <v>0</v>
      </c>
      <c r="AI53" s="40">
        <f t="shared" si="4"/>
        <v>0</v>
      </c>
      <c r="AJ53" s="135">
        <f t="shared" si="4"/>
        <v>0</v>
      </c>
      <c r="AK53" s="135">
        <f t="shared" si="4"/>
        <v>0</v>
      </c>
      <c r="AL53" s="135">
        <f t="shared" si="4"/>
        <v>0</v>
      </c>
      <c r="AM53" s="135">
        <f t="shared" si="4"/>
        <v>0</v>
      </c>
      <c r="AN53" s="41">
        <f t="shared" si="4"/>
        <v>0</v>
      </c>
      <c r="AO53" s="30">
        <f t="shared" si="4"/>
        <v>0</v>
      </c>
      <c r="AP53" s="40">
        <f t="shared" si="4"/>
        <v>0</v>
      </c>
      <c r="AQ53" s="40">
        <f t="shared" si="4"/>
        <v>0</v>
      </c>
      <c r="AR53" s="40">
        <f t="shared" si="4"/>
        <v>0</v>
      </c>
      <c r="AS53" s="40">
        <f t="shared" si="4"/>
        <v>0</v>
      </c>
      <c r="AT53" s="40">
        <f t="shared" si="4"/>
        <v>0</v>
      </c>
      <c r="AU53" s="40">
        <f t="shared" si="4"/>
        <v>0</v>
      </c>
      <c r="AV53" s="40">
        <f t="shared" si="4"/>
        <v>0</v>
      </c>
      <c r="AW53" s="135">
        <f t="shared" si="4"/>
        <v>0</v>
      </c>
      <c r="AX53" s="135">
        <f t="shared" si="4"/>
        <v>0</v>
      </c>
      <c r="AY53" s="135">
        <f t="shared" si="4"/>
        <v>0</v>
      </c>
      <c r="AZ53" s="135">
        <f t="shared" si="4"/>
        <v>0</v>
      </c>
      <c r="BA53" s="41">
        <f t="shared" si="4"/>
        <v>0</v>
      </c>
    </row>
    <row r="54" spans="1:53" ht="18" customHeight="1" x14ac:dyDescent="0.2">
      <c r="A54" s="4" t="s">
        <v>58</v>
      </c>
      <c r="B54" s="4"/>
      <c r="C54" s="4"/>
      <c r="E54" s="4"/>
      <c r="F54" s="4"/>
    </row>
    <row r="55" spans="1:53" x14ac:dyDescent="0.2">
      <c r="A55" s="5" t="s">
        <v>94</v>
      </c>
      <c r="B55" s="5"/>
      <c r="C55" s="5"/>
      <c r="E55" s="5"/>
      <c r="F55" s="5"/>
      <c r="V55" s="31"/>
    </row>
    <row r="56" spans="1:53" x14ac:dyDescent="0.2">
      <c r="A56" s="5" t="s">
        <v>77</v>
      </c>
      <c r="B56" s="5"/>
      <c r="C56" s="5"/>
      <c r="E56" s="5"/>
      <c r="F56" s="5"/>
    </row>
  </sheetData>
  <mergeCells count="30">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4414-8400-4C55-B768-D96357F9F00C}">
  <sheetPr>
    <tabColor rgb="FFFFFF00"/>
  </sheetPr>
  <dimension ref="A1:AD35"/>
  <sheetViews>
    <sheetView topLeftCell="A11" zoomScale="60" zoomScaleNormal="60" workbookViewId="0">
      <selection activeCell="C20" sqref="C20"/>
    </sheetView>
  </sheetViews>
  <sheetFormatPr defaultColWidth="8.81640625" defaultRowHeight="18" customHeight="1" x14ac:dyDescent="0.2"/>
  <cols>
    <col min="1" max="1" width="4.453125" style="157" customWidth="1"/>
    <col min="2" max="2" width="11.90625" style="159" customWidth="1"/>
    <col min="3" max="10" width="15.54296875" style="157" customWidth="1"/>
    <col min="11" max="11" width="15.54296875" style="158" customWidth="1"/>
    <col min="12" max="29" width="15.54296875" style="157" customWidth="1"/>
    <col min="30" max="30" width="12.453125" style="157" customWidth="1"/>
    <col min="31" max="16384" width="8.81640625" style="157"/>
  </cols>
  <sheetData>
    <row r="1" spans="1:30" ht="18" customHeight="1" x14ac:dyDescent="0.2">
      <c r="A1" s="147"/>
      <c r="B1" s="157"/>
      <c r="K1" s="157"/>
      <c r="V1" s="164"/>
      <c r="W1" s="164"/>
      <c r="X1" s="164"/>
      <c r="Y1" s="164"/>
      <c r="Z1" s="164"/>
      <c r="AA1" s="158"/>
    </row>
    <row r="2" spans="1:30" ht="18" customHeight="1" x14ac:dyDescent="0.2">
      <c r="B2" s="158"/>
      <c r="K2" s="157"/>
      <c r="V2" s="165"/>
      <c r="W2" s="165"/>
      <c r="X2" s="165"/>
      <c r="Y2" s="165"/>
      <c r="Z2" s="165"/>
      <c r="AA2" s="158"/>
    </row>
    <row r="3" spans="1:30" ht="18" customHeight="1" x14ac:dyDescent="0.2">
      <c r="B3" s="166"/>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row>
    <row r="4" spans="1:30" ht="18" customHeight="1" x14ac:dyDescent="0.2">
      <c r="B4" s="167" t="s">
        <v>162</v>
      </c>
      <c r="C4" s="11"/>
      <c r="D4" s="11"/>
      <c r="E4" s="11"/>
      <c r="F4" s="11"/>
      <c r="G4" s="11"/>
      <c r="H4" s="11"/>
      <c r="I4" s="11"/>
      <c r="J4" s="11"/>
      <c r="K4" s="168"/>
      <c r="L4" s="168"/>
      <c r="M4" s="168"/>
      <c r="N4" s="168"/>
      <c r="O4" s="168"/>
      <c r="P4" s="168"/>
      <c r="Q4" s="168"/>
      <c r="R4" s="168"/>
      <c r="S4" s="168"/>
      <c r="T4" s="168"/>
      <c r="U4" s="11"/>
      <c r="V4" s="11"/>
      <c r="W4" s="11"/>
      <c r="X4" s="11"/>
      <c r="Y4" s="11"/>
      <c r="Z4" s="11"/>
      <c r="AA4" s="11"/>
      <c r="AB4" s="11"/>
      <c r="AC4" s="11"/>
      <c r="AD4" s="11"/>
    </row>
    <row r="5" spans="1:30" ht="22.25" customHeight="1" x14ac:dyDescent="0.2">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11"/>
    </row>
    <row r="6" spans="1:30" ht="18" customHeight="1" x14ac:dyDescent="0.2">
      <c r="B6" s="312" t="s">
        <v>82</v>
      </c>
      <c r="C6" s="315" t="s">
        <v>119</v>
      </c>
      <c r="D6" s="292"/>
      <c r="E6" s="292"/>
      <c r="F6" s="292"/>
      <c r="G6" s="292"/>
      <c r="H6" s="292"/>
      <c r="I6" s="292"/>
      <c r="J6" s="292"/>
      <c r="K6" s="293"/>
      <c r="L6" s="292" t="s">
        <v>120</v>
      </c>
      <c r="M6" s="292"/>
      <c r="N6" s="292"/>
      <c r="O6" s="292"/>
      <c r="P6" s="292"/>
      <c r="Q6" s="292"/>
      <c r="R6" s="292"/>
      <c r="S6" s="292"/>
      <c r="T6" s="293"/>
      <c r="U6" s="294" t="s">
        <v>108</v>
      </c>
      <c r="V6" s="294"/>
      <c r="W6" s="294"/>
      <c r="X6" s="294"/>
      <c r="Y6" s="294"/>
      <c r="Z6" s="294"/>
      <c r="AA6" s="294"/>
      <c r="AB6" s="294"/>
      <c r="AC6" s="295"/>
      <c r="AD6" s="11"/>
    </row>
    <row r="7" spans="1:30" ht="18" customHeight="1" x14ac:dyDescent="0.2">
      <c r="B7" s="313"/>
      <c r="C7" s="303" t="s">
        <v>62</v>
      </c>
      <c r="D7" s="304"/>
      <c r="E7" s="305"/>
      <c r="F7" s="306" t="s">
        <v>1</v>
      </c>
      <c r="G7" s="306"/>
      <c r="H7" s="307"/>
      <c r="I7" s="306" t="s">
        <v>2</v>
      </c>
      <c r="J7" s="306"/>
      <c r="K7" s="307"/>
      <c r="L7" s="304" t="s">
        <v>62</v>
      </c>
      <c r="M7" s="304"/>
      <c r="N7" s="305"/>
      <c r="O7" s="306" t="s">
        <v>1</v>
      </c>
      <c r="P7" s="306"/>
      <c r="Q7" s="307"/>
      <c r="R7" s="306" t="s">
        <v>2</v>
      </c>
      <c r="S7" s="306"/>
      <c r="T7" s="307"/>
      <c r="U7" s="296" t="s">
        <v>62</v>
      </c>
      <c r="V7" s="296"/>
      <c r="W7" s="297"/>
      <c r="X7" s="298" t="s">
        <v>1</v>
      </c>
      <c r="Y7" s="298"/>
      <c r="Z7" s="299"/>
      <c r="AA7" s="298" t="s">
        <v>2</v>
      </c>
      <c r="AB7" s="298"/>
      <c r="AC7" s="299"/>
      <c r="AD7" s="11"/>
    </row>
    <row r="8" spans="1:30" s="159" customFormat="1" ht="37.25" customHeight="1" x14ac:dyDescent="0.2">
      <c r="B8" s="314"/>
      <c r="C8" s="196" t="s">
        <v>100</v>
      </c>
      <c r="D8" s="156" t="s">
        <v>207</v>
      </c>
      <c r="E8" s="205" t="s">
        <v>209</v>
      </c>
      <c r="F8" s="196" t="s">
        <v>100</v>
      </c>
      <c r="G8" s="156" t="s">
        <v>207</v>
      </c>
      <c r="H8" s="205" t="s">
        <v>209</v>
      </c>
      <c r="I8" s="196" t="s">
        <v>100</v>
      </c>
      <c r="J8" s="156" t="s">
        <v>207</v>
      </c>
      <c r="K8" s="205" t="s">
        <v>209</v>
      </c>
      <c r="L8" s="196" t="s">
        <v>100</v>
      </c>
      <c r="M8" s="156" t="s">
        <v>207</v>
      </c>
      <c r="N8" s="205" t="s">
        <v>209</v>
      </c>
      <c r="O8" s="196" t="s">
        <v>100</v>
      </c>
      <c r="P8" s="156" t="s">
        <v>207</v>
      </c>
      <c r="Q8" s="205" t="s">
        <v>209</v>
      </c>
      <c r="R8" s="196" t="s">
        <v>100</v>
      </c>
      <c r="S8" s="156" t="s">
        <v>207</v>
      </c>
      <c r="T8" s="205" t="s">
        <v>209</v>
      </c>
      <c r="U8" s="196" t="s">
        <v>100</v>
      </c>
      <c r="V8" s="156" t="s">
        <v>207</v>
      </c>
      <c r="W8" s="214" t="s">
        <v>121</v>
      </c>
      <c r="X8" s="196" t="s">
        <v>100</v>
      </c>
      <c r="Y8" s="156" t="s">
        <v>207</v>
      </c>
      <c r="Z8" s="214" t="s">
        <v>121</v>
      </c>
      <c r="AA8" s="196" t="s">
        <v>100</v>
      </c>
      <c r="AB8" s="156" t="s">
        <v>207</v>
      </c>
      <c r="AC8" s="214" t="s">
        <v>121</v>
      </c>
      <c r="AD8" s="11"/>
    </row>
    <row r="9" spans="1:30" ht="22.25" customHeight="1" x14ac:dyDescent="0.2">
      <c r="B9" s="203" t="s">
        <v>140</v>
      </c>
      <c r="C9" s="206" t="s">
        <v>67</v>
      </c>
      <c r="D9" s="207" t="s">
        <v>67</v>
      </c>
      <c r="E9" s="208">
        <v>1284</v>
      </c>
      <c r="F9" s="207" t="s">
        <v>67</v>
      </c>
      <c r="G9" s="207" t="s">
        <v>67</v>
      </c>
      <c r="H9" s="208">
        <v>14151</v>
      </c>
      <c r="I9" s="207" t="s">
        <v>67</v>
      </c>
      <c r="J9" s="207" t="s">
        <v>67</v>
      </c>
      <c r="K9" s="208">
        <v>142391</v>
      </c>
      <c r="L9" s="207" t="s">
        <v>67</v>
      </c>
      <c r="M9" s="207" t="s">
        <v>67</v>
      </c>
      <c r="N9" s="208">
        <v>2214</v>
      </c>
      <c r="O9" s="207" t="s">
        <v>67</v>
      </c>
      <c r="P9" s="207" t="s">
        <v>67</v>
      </c>
      <c r="Q9" s="208">
        <v>123948</v>
      </c>
      <c r="R9" s="207" t="s">
        <v>67</v>
      </c>
      <c r="S9" s="207" t="s">
        <v>67</v>
      </c>
      <c r="T9" s="208">
        <v>326500</v>
      </c>
      <c r="U9" s="169" t="s">
        <v>67</v>
      </c>
      <c r="V9" s="169" t="s">
        <v>67</v>
      </c>
      <c r="W9" s="216">
        <v>3498</v>
      </c>
      <c r="X9" s="169" t="s">
        <v>67</v>
      </c>
      <c r="Y9" s="169" t="s">
        <v>67</v>
      </c>
      <c r="Z9" s="216">
        <v>138099</v>
      </c>
      <c r="AA9" s="169" t="s">
        <v>67</v>
      </c>
      <c r="AB9" s="169" t="s">
        <v>67</v>
      </c>
      <c r="AC9" s="216">
        <v>468891</v>
      </c>
      <c r="AD9" s="11"/>
    </row>
    <row r="10" spans="1:30" ht="22.25" customHeight="1" x14ac:dyDescent="0.2">
      <c r="B10" s="203" t="s">
        <v>141</v>
      </c>
      <c r="C10" s="206" t="s">
        <v>67</v>
      </c>
      <c r="D10" s="207" t="s">
        <v>67</v>
      </c>
      <c r="E10" s="208">
        <v>1322</v>
      </c>
      <c r="F10" s="207" t="s">
        <v>67</v>
      </c>
      <c r="G10" s="207" t="s">
        <v>67</v>
      </c>
      <c r="H10" s="208">
        <v>15905</v>
      </c>
      <c r="I10" s="207" t="s">
        <v>67</v>
      </c>
      <c r="J10" s="207" t="s">
        <v>67</v>
      </c>
      <c r="K10" s="208">
        <v>166712</v>
      </c>
      <c r="L10" s="207" t="s">
        <v>67</v>
      </c>
      <c r="M10" s="207" t="s">
        <v>67</v>
      </c>
      <c r="N10" s="208">
        <v>2303</v>
      </c>
      <c r="O10" s="207" t="s">
        <v>67</v>
      </c>
      <c r="P10" s="207" t="s">
        <v>67</v>
      </c>
      <c r="Q10" s="208">
        <v>119965</v>
      </c>
      <c r="R10" s="207" t="s">
        <v>67</v>
      </c>
      <c r="S10" s="207" t="s">
        <v>67</v>
      </c>
      <c r="T10" s="208">
        <v>356428</v>
      </c>
      <c r="U10" s="207" t="s">
        <v>67</v>
      </c>
      <c r="V10" s="207" t="s">
        <v>67</v>
      </c>
      <c r="W10" s="208">
        <v>3625</v>
      </c>
      <c r="X10" s="207" t="s">
        <v>67</v>
      </c>
      <c r="Y10" s="207" t="s">
        <v>67</v>
      </c>
      <c r="Z10" s="208">
        <v>135870</v>
      </c>
      <c r="AA10" s="207" t="s">
        <v>67</v>
      </c>
      <c r="AB10" s="207" t="s">
        <v>67</v>
      </c>
      <c r="AC10" s="208">
        <v>523140</v>
      </c>
      <c r="AD10" s="11"/>
    </row>
    <row r="11" spans="1:30" ht="22.25" customHeight="1" x14ac:dyDescent="0.2">
      <c r="B11" s="203" t="s">
        <v>142</v>
      </c>
      <c r="C11" s="206" t="s">
        <v>67</v>
      </c>
      <c r="D11" s="207" t="s">
        <v>67</v>
      </c>
      <c r="E11" s="208">
        <v>991</v>
      </c>
      <c r="F11" s="207" t="s">
        <v>67</v>
      </c>
      <c r="G11" s="207" t="s">
        <v>67</v>
      </c>
      <c r="H11" s="208">
        <v>11468</v>
      </c>
      <c r="I11" s="207" t="s">
        <v>67</v>
      </c>
      <c r="J11" s="207" t="s">
        <v>67</v>
      </c>
      <c r="K11" s="208">
        <v>159804</v>
      </c>
      <c r="L11" s="207" t="s">
        <v>67</v>
      </c>
      <c r="M11" s="207" t="s">
        <v>67</v>
      </c>
      <c r="N11" s="208">
        <v>1840</v>
      </c>
      <c r="O11" s="207" t="s">
        <v>67</v>
      </c>
      <c r="P11" s="207" t="s">
        <v>67</v>
      </c>
      <c r="Q11" s="208">
        <v>108387</v>
      </c>
      <c r="R11" s="207" t="s">
        <v>67</v>
      </c>
      <c r="S11" s="207" t="s">
        <v>67</v>
      </c>
      <c r="T11" s="208">
        <v>275874</v>
      </c>
      <c r="U11" s="207" t="s">
        <v>67</v>
      </c>
      <c r="V11" s="207" t="s">
        <v>67</v>
      </c>
      <c r="W11" s="208">
        <v>2831</v>
      </c>
      <c r="X11" s="207" t="s">
        <v>67</v>
      </c>
      <c r="Y11" s="207" t="s">
        <v>67</v>
      </c>
      <c r="Z11" s="208">
        <v>119855</v>
      </c>
      <c r="AA11" s="207" t="s">
        <v>67</v>
      </c>
      <c r="AB11" s="207" t="s">
        <v>67</v>
      </c>
      <c r="AC11" s="208">
        <v>435678</v>
      </c>
      <c r="AD11" s="11"/>
    </row>
    <row r="12" spans="1:30" ht="22.25" customHeight="1" x14ac:dyDescent="0.2">
      <c r="B12" s="203" t="s">
        <v>143</v>
      </c>
      <c r="C12" s="209">
        <v>544</v>
      </c>
      <c r="D12" s="210">
        <v>92</v>
      </c>
      <c r="E12" s="208">
        <v>636</v>
      </c>
      <c r="F12" s="210">
        <v>7599</v>
      </c>
      <c r="G12" s="210">
        <v>1651</v>
      </c>
      <c r="H12" s="208">
        <v>9250</v>
      </c>
      <c r="I12" s="210">
        <v>113700</v>
      </c>
      <c r="J12" s="210">
        <v>46225.4</v>
      </c>
      <c r="K12" s="208">
        <v>159925.4</v>
      </c>
      <c r="L12" s="210">
        <v>805</v>
      </c>
      <c r="M12" s="210">
        <v>950</v>
      </c>
      <c r="N12" s="208">
        <v>1755</v>
      </c>
      <c r="O12" s="210">
        <v>40166.699999999997</v>
      </c>
      <c r="P12" s="210">
        <v>58123.4</v>
      </c>
      <c r="Q12" s="208">
        <v>98290.1</v>
      </c>
      <c r="R12" s="210">
        <v>166240.4</v>
      </c>
      <c r="S12" s="210">
        <v>127446</v>
      </c>
      <c r="T12" s="208">
        <v>293686.40000000002</v>
      </c>
      <c r="U12" s="210">
        <v>1349</v>
      </c>
      <c r="V12" s="210">
        <v>1042</v>
      </c>
      <c r="W12" s="208">
        <v>2391</v>
      </c>
      <c r="X12" s="210">
        <v>47765.7</v>
      </c>
      <c r="Y12" s="210">
        <v>59774.400000000001</v>
      </c>
      <c r="Z12" s="208">
        <v>107540.1</v>
      </c>
      <c r="AA12" s="210">
        <v>279940.40000000002</v>
      </c>
      <c r="AB12" s="210">
        <v>173671.4</v>
      </c>
      <c r="AC12" s="208">
        <v>453611.80000000005</v>
      </c>
      <c r="AD12" s="11"/>
    </row>
    <row r="13" spans="1:30" ht="22.25" customHeight="1" x14ac:dyDescent="0.2">
      <c r="B13" s="203" t="s">
        <v>144</v>
      </c>
      <c r="C13" s="209">
        <v>1078</v>
      </c>
      <c r="D13" s="210">
        <v>65</v>
      </c>
      <c r="E13" s="208">
        <v>1143</v>
      </c>
      <c r="F13" s="210">
        <v>8559</v>
      </c>
      <c r="G13" s="210">
        <v>1252</v>
      </c>
      <c r="H13" s="208">
        <v>9811</v>
      </c>
      <c r="I13" s="210">
        <v>125859.3</v>
      </c>
      <c r="J13" s="210">
        <v>44454</v>
      </c>
      <c r="K13" s="208">
        <v>170313.3</v>
      </c>
      <c r="L13" s="210">
        <v>807</v>
      </c>
      <c r="M13" s="210">
        <v>531</v>
      </c>
      <c r="N13" s="208">
        <v>1338</v>
      </c>
      <c r="O13" s="210">
        <v>30132</v>
      </c>
      <c r="P13" s="210">
        <v>52108</v>
      </c>
      <c r="Q13" s="208">
        <v>82240</v>
      </c>
      <c r="R13" s="210">
        <v>169133.27000000002</v>
      </c>
      <c r="S13" s="210">
        <v>129172</v>
      </c>
      <c r="T13" s="208">
        <v>298305.27</v>
      </c>
      <c r="U13" s="210">
        <v>1885</v>
      </c>
      <c r="V13" s="210">
        <v>596</v>
      </c>
      <c r="W13" s="208">
        <v>2481</v>
      </c>
      <c r="X13" s="210">
        <v>38691</v>
      </c>
      <c r="Y13" s="210">
        <v>53360</v>
      </c>
      <c r="Z13" s="208">
        <v>92051</v>
      </c>
      <c r="AA13" s="210">
        <v>294992.57</v>
      </c>
      <c r="AB13" s="210">
        <v>173626</v>
      </c>
      <c r="AC13" s="208">
        <v>468618.57</v>
      </c>
      <c r="AD13" s="11"/>
    </row>
    <row r="14" spans="1:30" ht="22.25" customHeight="1" x14ac:dyDescent="0.2">
      <c r="B14" s="203" t="s">
        <v>145</v>
      </c>
      <c r="C14" s="209">
        <v>470.14814814814815</v>
      </c>
      <c r="D14" s="210">
        <v>150</v>
      </c>
      <c r="E14" s="208">
        <v>620.14814814814815</v>
      </c>
      <c r="F14" s="210">
        <v>4971</v>
      </c>
      <c r="G14" s="210">
        <v>1333</v>
      </c>
      <c r="H14" s="208">
        <v>6304</v>
      </c>
      <c r="I14" s="210">
        <v>123650</v>
      </c>
      <c r="J14" s="210">
        <v>42087</v>
      </c>
      <c r="K14" s="208">
        <v>165737</v>
      </c>
      <c r="L14" s="210">
        <v>586</v>
      </c>
      <c r="M14" s="210">
        <v>476</v>
      </c>
      <c r="N14" s="208">
        <v>1062</v>
      </c>
      <c r="O14" s="210">
        <v>22272</v>
      </c>
      <c r="P14" s="210">
        <v>45651</v>
      </c>
      <c r="Q14" s="208">
        <v>67923</v>
      </c>
      <c r="R14" s="210">
        <v>166501.79999999999</v>
      </c>
      <c r="S14" s="210">
        <v>130921.4</v>
      </c>
      <c r="T14" s="208">
        <v>297423.2</v>
      </c>
      <c r="U14" s="210">
        <v>1056.1481481481483</v>
      </c>
      <c r="V14" s="210">
        <v>626</v>
      </c>
      <c r="W14" s="208">
        <v>1682.1481481481483</v>
      </c>
      <c r="X14" s="210">
        <v>27243</v>
      </c>
      <c r="Y14" s="210">
        <v>46984</v>
      </c>
      <c r="Z14" s="208">
        <v>74227</v>
      </c>
      <c r="AA14" s="210">
        <v>290151.8</v>
      </c>
      <c r="AB14" s="210">
        <v>173008.4</v>
      </c>
      <c r="AC14" s="208">
        <v>463160.2</v>
      </c>
      <c r="AD14" s="11"/>
    </row>
    <row r="15" spans="1:30" ht="22.25" customHeight="1" x14ac:dyDescent="0.2">
      <c r="B15" s="203" t="s">
        <v>146</v>
      </c>
      <c r="C15" s="209">
        <v>598</v>
      </c>
      <c r="D15" s="210">
        <v>121</v>
      </c>
      <c r="E15" s="208">
        <v>719</v>
      </c>
      <c r="F15" s="210">
        <v>4698</v>
      </c>
      <c r="G15" s="210">
        <v>1066</v>
      </c>
      <c r="H15" s="208">
        <v>5764</v>
      </c>
      <c r="I15" s="210">
        <v>117223</v>
      </c>
      <c r="J15" s="210">
        <v>44492</v>
      </c>
      <c r="K15" s="208">
        <v>161715</v>
      </c>
      <c r="L15" s="210">
        <v>535</v>
      </c>
      <c r="M15" s="210">
        <v>447</v>
      </c>
      <c r="N15" s="208">
        <v>982</v>
      </c>
      <c r="O15" s="210">
        <v>16686</v>
      </c>
      <c r="P15" s="210">
        <v>39553</v>
      </c>
      <c r="Q15" s="208">
        <v>56239</v>
      </c>
      <c r="R15" s="210">
        <v>171425</v>
      </c>
      <c r="S15" s="210">
        <v>137543</v>
      </c>
      <c r="T15" s="208">
        <v>308968</v>
      </c>
      <c r="U15" s="210">
        <v>1133</v>
      </c>
      <c r="V15" s="210">
        <v>568</v>
      </c>
      <c r="W15" s="208">
        <v>1701</v>
      </c>
      <c r="X15" s="210">
        <v>21384</v>
      </c>
      <c r="Y15" s="210">
        <v>40619</v>
      </c>
      <c r="Z15" s="208">
        <v>62003</v>
      </c>
      <c r="AA15" s="210">
        <v>288648</v>
      </c>
      <c r="AB15" s="210">
        <v>182035</v>
      </c>
      <c r="AC15" s="208">
        <v>470683</v>
      </c>
      <c r="AD15" s="11"/>
    </row>
    <row r="16" spans="1:30" ht="22.25" customHeight="1" x14ac:dyDescent="0.2">
      <c r="B16" s="203" t="s">
        <v>147</v>
      </c>
      <c r="C16" s="209">
        <v>620</v>
      </c>
      <c r="D16" s="210">
        <v>94</v>
      </c>
      <c r="E16" s="208">
        <v>714</v>
      </c>
      <c r="F16" s="210">
        <v>3467</v>
      </c>
      <c r="G16" s="210">
        <v>1132</v>
      </c>
      <c r="H16" s="208">
        <v>4599</v>
      </c>
      <c r="I16" s="210">
        <v>111648</v>
      </c>
      <c r="J16" s="210">
        <v>43208</v>
      </c>
      <c r="K16" s="208">
        <v>154856</v>
      </c>
      <c r="L16" s="210">
        <v>581</v>
      </c>
      <c r="M16" s="210">
        <v>386</v>
      </c>
      <c r="N16" s="208">
        <v>967</v>
      </c>
      <c r="O16" s="210">
        <v>15670</v>
      </c>
      <c r="P16" s="210">
        <v>36756</v>
      </c>
      <c r="Q16" s="208">
        <v>52426</v>
      </c>
      <c r="R16" s="210">
        <v>173848</v>
      </c>
      <c r="S16" s="210">
        <v>153437</v>
      </c>
      <c r="T16" s="208">
        <v>327285</v>
      </c>
      <c r="U16" s="210">
        <v>1201</v>
      </c>
      <c r="V16" s="210">
        <v>480</v>
      </c>
      <c r="W16" s="208">
        <v>1681</v>
      </c>
      <c r="X16" s="210">
        <v>19137</v>
      </c>
      <c r="Y16" s="210">
        <v>37888</v>
      </c>
      <c r="Z16" s="208">
        <v>57025</v>
      </c>
      <c r="AA16" s="210">
        <v>285496</v>
      </c>
      <c r="AB16" s="210">
        <v>196645</v>
      </c>
      <c r="AC16" s="208">
        <v>482141</v>
      </c>
      <c r="AD16" s="11"/>
    </row>
    <row r="17" spans="1:30" ht="22.25" customHeight="1" x14ac:dyDescent="0.2">
      <c r="B17" s="203" t="s">
        <v>178</v>
      </c>
      <c r="C17" s="209">
        <v>268</v>
      </c>
      <c r="D17" s="210">
        <v>91</v>
      </c>
      <c r="E17" s="208">
        <v>359</v>
      </c>
      <c r="F17" s="210">
        <v>3536</v>
      </c>
      <c r="G17" s="210">
        <v>1555</v>
      </c>
      <c r="H17" s="208">
        <v>5091</v>
      </c>
      <c r="I17" s="210">
        <v>116353</v>
      </c>
      <c r="J17" s="210">
        <v>39815</v>
      </c>
      <c r="K17" s="208">
        <v>156168</v>
      </c>
      <c r="L17" s="210">
        <v>401</v>
      </c>
      <c r="M17" s="210">
        <v>310</v>
      </c>
      <c r="N17" s="208">
        <v>711</v>
      </c>
      <c r="O17" s="210">
        <v>13956</v>
      </c>
      <c r="P17" s="210">
        <v>30607</v>
      </c>
      <c r="Q17" s="208">
        <v>44563</v>
      </c>
      <c r="R17" s="210">
        <v>270178</v>
      </c>
      <c r="S17" s="210">
        <v>147909</v>
      </c>
      <c r="T17" s="208">
        <v>418087</v>
      </c>
      <c r="U17" s="210">
        <v>669</v>
      </c>
      <c r="V17" s="210">
        <v>401</v>
      </c>
      <c r="W17" s="208">
        <v>1070</v>
      </c>
      <c r="X17" s="210">
        <v>17492</v>
      </c>
      <c r="Y17" s="210">
        <v>32162</v>
      </c>
      <c r="Z17" s="208">
        <v>49654</v>
      </c>
      <c r="AA17" s="210">
        <v>386531</v>
      </c>
      <c r="AB17" s="210">
        <v>187724</v>
      </c>
      <c r="AC17" s="208">
        <v>574255</v>
      </c>
      <c r="AD17" s="11"/>
    </row>
    <row r="18" spans="1:30" ht="18" customHeight="1" x14ac:dyDescent="0.2">
      <c r="B18" s="204" t="s">
        <v>179</v>
      </c>
      <c r="C18" s="211">
        <v>245</v>
      </c>
      <c r="D18" s="212">
        <v>29</v>
      </c>
      <c r="E18" s="213">
        <v>274</v>
      </c>
      <c r="F18" s="212">
        <v>2233</v>
      </c>
      <c r="G18" s="212">
        <v>808</v>
      </c>
      <c r="H18" s="213">
        <v>3041</v>
      </c>
      <c r="I18" s="212">
        <v>114774</v>
      </c>
      <c r="J18" s="212">
        <v>37423</v>
      </c>
      <c r="K18" s="213">
        <v>152197</v>
      </c>
      <c r="L18" s="212">
        <v>383</v>
      </c>
      <c r="M18" s="212">
        <v>284</v>
      </c>
      <c r="N18" s="213">
        <v>667</v>
      </c>
      <c r="O18" s="212">
        <v>8263</v>
      </c>
      <c r="P18" s="212">
        <v>26416</v>
      </c>
      <c r="Q18" s="213">
        <v>34679</v>
      </c>
      <c r="R18" s="212">
        <v>187205</v>
      </c>
      <c r="S18" s="212">
        <v>158756</v>
      </c>
      <c r="T18" s="213">
        <v>345961</v>
      </c>
      <c r="U18" s="171">
        <v>628</v>
      </c>
      <c r="V18" s="171">
        <v>313</v>
      </c>
      <c r="W18" s="218">
        <v>941</v>
      </c>
      <c r="X18" s="171">
        <v>10496</v>
      </c>
      <c r="Y18" s="171">
        <v>27224</v>
      </c>
      <c r="Z18" s="218">
        <v>37720</v>
      </c>
      <c r="AA18" s="171">
        <v>301979</v>
      </c>
      <c r="AB18" s="171">
        <v>196179</v>
      </c>
      <c r="AC18" s="218">
        <v>498158</v>
      </c>
      <c r="AD18" s="11"/>
    </row>
    <row r="19" spans="1:30" ht="18" customHeight="1" x14ac:dyDescent="0.2">
      <c r="B19" s="172"/>
      <c r="C19" s="148"/>
      <c r="D19" s="148"/>
      <c r="E19" s="148"/>
      <c r="F19" s="148"/>
      <c r="G19" s="148"/>
      <c r="H19" s="148"/>
      <c r="I19" s="148"/>
      <c r="J19" s="148"/>
      <c r="K19" s="148"/>
      <c r="L19" s="148"/>
      <c r="M19" s="148"/>
      <c r="N19" s="148"/>
      <c r="O19" s="148"/>
      <c r="P19" s="148"/>
      <c r="Q19" s="148"/>
      <c r="R19" s="148"/>
      <c r="S19" s="148"/>
      <c r="T19" s="148"/>
      <c r="U19" s="173"/>
      <c r="V19" s="173"/>
      <c r="W19" s="173"/>
      <c r="X19" s="173"/>
      <c r="Y19" s="173"/>
      <c r="Z19" s="173"/>
      <c r="AA19" s="173"/>
      <c r="AB19" s="173"/>
      <c r="AC19" s="173"/>
      <c r="AD19" s="11"/>
    </row>
    <row r="20" spans="1:30" ht="18" customHeight="1" x14ac:dyDescent="0.2">
      <c r="A20" s="147"/>
      <c r="B20" s="53"/>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row>
    <row r="21" spans="1:30" ht="18" customHeight="1" x14ac:dyDescent="0.2">
      <c r="B21" s="174" t="s">
        <v>163</v>
      </c>
      <c r="C21" s="11"/>
      <c r="D21" s="11"/>
      <c r="E21" s="11"/>
      <c r="F21" s="11"/>
      <c r="G21" s="11"/>
      <c r="H21" s="11"/>
      <c r="I21" s="11"/>
      <c r="J21" s="11"/>
      <c r="K21" s="168"/>
      <c r="L21" s="11"/>
      <c r="M21" s="11"/>
      <c r="N21" s="11"/>
      <c r="O21" s="11"/>
      <c r="P21" s="11"/>
      <c r="Q21" s="11"/>
      <c r="R21" s="11"/>
      <c r="S21" s="11"/>
      <c r="T21" s="11"/>
      <c r="U21" s="11"/>
      <c r="V21" s="11"/>
      <c r="W21" s="11"/>
      <c r="X21" s="11"/>
      <c r="Y21" s="11"/>
      <c r="Z21" s="11"/>
      <c r="AA21" s="11"/>
      <c r="AB21" s="11"/>
      <c r="AC21" s="11"/>
      <c r="AD21" s="11"/>
    </row>
    <row r="22" spans="1:30" ht="22.25" customHeight="1" x14ac:dyDescent="0.2">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11"/>
    </row>
    <row r="23" spans="1:30" ht="18" customHeight="1" x14ac:dyDescent="0.2">
      <c r="B23" s="309" t="s">
        <v>125</v>
      </c>
      <c r="C23" s="302" t="s">
        <v>119</v>
      </c>
      <c r="D23" s="296"/>
      <c r="E23" s="296"/>
      <c r="F23" s="296"/>
      <c r="G23" s="296"/>
      <c r="H23" s="296"/>
      <c r="I23" s="296"/>
      <c r="J23" s="296"/>
      <c r="K23" s="297"/>
      <c r="L23" s="296" t="s">
        <v>120</v>
      </c>
      <c r="M23" s="296"/>
      <c r="N23" s="296"/>
      <c r="O23" s="296"/>
      <c r="P23" s="296"/>
      <c r="Q23" s="296"/>
      <c r="R23" s="296"/>
      <c r="S23" s="296"/>
      <c r="T23" s="297"/>
      <c r="U23" s="294" t="s">
        <v>108</v>
      </c>
      <c r="V23" s="294"/>
      <c r="W23" s="294"/>
      <c r="X23" s="294"/>
      <c r="Y23" s="294"/>
      <c r="Z23" s="294"/>
      <c r="AA23" s="294"/>
      <c r="AB23" s="294"/>
      <c r="AC23" s="295"/>
      <c r="AD23" s="11"/>
    </row>
    <row r="24" spans="1:30" ht="18" customHeight="1" x14ac:dyDescent="0.2">
      <c r="B24" s="310"/>
      <c r="C24" s="303" t="s">
        <v>62</v>
      </c>
      <c r="D24" s="304"/>
      <c r="E24" s="305"/>
      <c r="F24" s="306" t="s">
        <v>1</v>
      </c>
      <c r="G24" s="306"/>
      <c r="H24" s="307"/>
      <c r="I24" s="306" t="s">
        <v>2</v>
      </c>
      <c r="J24" s="306"/>
      <c r="K24" s="307"/>
      <c r="L24" s="304" t="s">
        <v>62</v>
      </c>
      <c r="M24" s="304"/>
      <c r="N24" s="305"/>
      <c r="O24" s="306" t="s">
        <v>1</v>
      </c>
      <c r="P24" s="306"/>
      <c r="Q24" s="307"/>
      <c r="R24" s="306" t="s">
        <v>2</v>
      </c>
      <c r="S24" s="306"/>
      <c r="T24" s="307"/>
      <c r="U24" s="296" t="s">
        <v>62</v>
      </c>
      <c r="V24" s="296" t="s">
        <v>97</v>
      </c>
      <c r="W24" s="297" t="s">
        <v>97</v>
      </c>
      <c r="X24" s="298" t="s">
        <v>98</v>
      </c>
      <c r="Y24" s="298" t="s">
        <v>98</v>
      </c>
      <c r="Z24" s="299" t="s">
        <v>98</v>
      </c>
      <c r="AA24" s="300" t="s">
        <v>99</v>
      </c>
      <c r="AB24" s="300" t="s">
        <v>99</v>
      </c>
      <c r="AC24" s="301" t="s">
        <v>99</v>
      </c>
      <c r="AD24" s="11"/>
    </row>
    <row r="25" spans="1:30" s="159" customFormat="1" ht="37.25" customHeight="1" x14ac:dyDescent="0.2">
      <c r="B25" s="311"/>
      <c r="C25" s="196" t="s">
        <v>100</v>
      </c>
      <c r="D25" s="156" t="s">
        <v>207</v>
      </c>
      <c r="E25" s="205" t="s">
        <v>209</v>
      </c>
      <c r="F25" s="196" t="s">
        <v>100</v>
      </c>
      <c r="G25" s="156" t="s">
        <v>207</v>
      </c>
      <c r="H25" s="205" t="s">
        <v>209</v>
      </c>
      <c r="I25" s="196" t="s">
        <v>100</v>
      </c>
      <c r="J25" s="156" t="s">
        <v>207</v>
      </c>
      <c r="K25" s="205" t="s">
        <v>209</v>
      </c>
      <c r="L25" s="196" t="s">
        <v>100</v>
      </c>
      <c r="M25" s="156" t="s">
        <v>207</v>
      </c>
      <c r="N25" s="205" t="s">
        <v>209</v>
      </c>
      <c r="O25" s="196" t="s">
        <v>100</v>
      </c>
      <c r="P25" s="156" t="s">
        <v>207</v>
      </c>
      <c r="Q25" s="205" t="s">
        <v>209</v>
      </c>
      <c r="R25" s="196" t="s">
        <v>100</v>
      </c>
      <c r="S25" s="156" t="s">
        <v>207</v>
      </c>
      <c r="T25" s="205" t="s">
        <v>209</v>
      </c>
      <c r="U25" s="196" t="s">
        <v>100</v>
      </c>
      <c r="V25" s="156" t="s">
        <v>207</v>
      </c>
      <c r="W25" s="214" t="s">
        <v>121</v>
      </c>
      <c r="X25" s="196" t="s">
        <v>100</v>
      </c>
      <c r="Y25" s="156" t="s">
        <v>207</v>
      </c>
      <c r="Z25" s="214" t="s">
        <v>121</v>
      </c>
      <c r="AA25" s="196" t="s">
        <v>100</v>
      </c>
      <c r="AB25" s="156" t="s">
        <v>207</v>
      </c>
      <c r="AC25" s="214" t="s">
        <v>121</v>
      </c>
      <c r="AD25" s="11"/>
    </row>
    <row r="26" spans="1:30" ht="22.25" customHeight="1" x14ac:dyDescent="0.2">
      <c r="B26" s="265" t="s">
        <v>180</v>
      </c>
      <c r="C26" s="206" t="s">
        <v>67</v>
      </c>
      <c r="D26" s="207" t="s">
        <v>67</v>
      </c>
      <c r="E26" s="208">
        <v>12228</v>
      </c>
      <c r="F26" s="207" t="s">
        <v>67</v>
      </c>
      <c r="G26" s="207" t="s">
        <v>67</v>
      </c>
      <c r="H26" s="208">
        <v>176476</v>
      </c>
      <c r="I26" s="207" t="s">
        <v>67</v>
      </c>
      <c r="J26" s="207" t="s">
        <v>67</v>
      </c>
      <c r="K26" s="208">
        <v>1777612</v>
      </c>
      <c r="L26" s="207" t="s">
        <v>67</v>
      </c>
      <c r="M26" s="207" t="s">
        <v>67</v>
      </c>
      <c r="N26" s="208">
        <v>34228</v>
      </c>
      <c r="O26" s="207" t="s">
        <v>67</v>
      </c>
      <c r="P26" s="207" t="s">
        <v>67</v>
      </c>
      <c r="Q26" s="208">
        <v>1755489</v>
      </c>
      <c r="R26" s="207" t="s">
        <v>67</v>
      </c>
      <c r="S26" s="207" t="s">
        <v>67</v>
      </c>
      <c r="T26" s="208">
        <v>1409496</v>
      </c>
      <c r="U26" s="169" t="s">
        <v>67</v>
      </c>
      <c r="V26" s="169" t="s">
        <v>67</v>
      </c>
      <c r="W26" s="216">
        <v>46456</v>
      </c>
      <c r="X26" s="169" t="s">
        <v>67</v>
      </c>
      <c r="Y26" s="169" t="s">
        <v>67</v>
      </c>
      <c r="Z26" s="216">
        <v>1931965</v>
      </c>
      <c r="AA26" s="169" t="s">
        <v>67</v>
      </c>
      <c r="AB26" s="169" t="s">
        <v>67</v>
      </c>
      <c r="AC26" s="216">
        <v>3187108</v>
      </c>
      <c r="AD26" s="11"/>
    </row>
    <row r="27" spans="1:30" ht="22.25" customHeight="1" x14ac:dyDescent="0.2">
      <c r="B27" s="265" t="s">
        <v>181</v>
      </c>
      <c r="C27" s="206" t="s">
        <v>67</v>
      </c>
      <c r="D27" s="207" t="s">
        <v>67</v>
      </c>
      <c r="E27" s="208">
        <v>15414</v>
      </c>
      <c r="F27" s="207" t="s">
        <v>67</v>
      </c>
      <c r="G27" s="207" t="s">
        <v>67</v>
      </c>
      <c r="H27" s="208">
        <v>146930</v>
      </c>
      <c r="I27" s="207" t="s">
        <v>67</v>
      </c>
      <c r="J27" s="207" t="s">
        <v>67</v>
      </c>
      <c r="K27" s="208">
        <v>1544725</v>
      </c>
      <c r="L27" s="207" t="s">
        <v>67</v>
      </c>
      <c r="M27" s="207" t="s">
        <v>67</v>
      </c>
      <c r="N27" s="208">
        <v>42439</v>
      </c>
      <c r="O27" s="207" t="s">
        <v>67</v>
      </c>
      <c r="P27" s="207" t="s">
        <v>67</v>
      </c>
      <c r="Q27" s="208">
        <v>1752890</v>
      </c>
      <c r="R27" s="207" t="s">
        <v>67</v>
      </c>
      <c r="S27" s="207" t="s">
        <v>67</v>
      </c>
      <c r="T27" s="208">
        <v>1647932</v>
      </c>
      <c r="U27" s="207" t="s">
        <v>67</v>
      </c>
      <c r="V27" s="207" t="s">
        <v>67</v>
      </c>
      <c r="W27" s="208">
        <v>57853</v>
      </c>
      <c r="X27" s="207" t="s">
        <v>67</v>
      </c>
      <c r="Y27" s="207" t="s">
        <v>67</v>
      </c>
      <c r="Z27" s="208">
        <v>1899820</v>
      </c>
      <c r="AA27" s="207" t="s">
        <v>67</v>
      </c>
      <c r="AB27" s="207" t="s">
        <v>67</v>
      </c>
      <c r="AC27" s="208">
        <v>3192657</v>
      </c>
      <c r="AD27" s="11"/>
    </row>
    <row r="28" spans="1:30" ht="22.25" customHeight="1" x14ac:dyDescent="0.2">
      <c r="B28" s="265" t="s">
        <v>182</v>
      </c>
      <c r="C28" s="206" t="s">
        <v>67</v>
      </c>
      <c r="D28" s="207" t="s">
        <v>67</v>
      </c>
      <c r="E28" s="208">
        <v>8644</v>
      </c>
      <c r="F28" s="207" t="s">
        <v>67</v>
      </c>
      <c r="G28" s="207" t="s">
        <v>67</v>
      </c>
      <c r="H28" s="208">
        <v>98324</v>
      </c>
      <c r="I28" s="207" t="s">
        <v>67</v>
      </c>
      <c r="J28" s="207" t="s">
        <v>67</v>
      </c>
      <c r="K28" s="208">
        <v>1541467</v>
      </c>
      <c r="L28" s="207" t="s">
        <v>67</v>
      </c>
      <c r="M28" s="207" t="s">
        <v>67</v>
      </c>
      <c r="N28" s="208">
        <v>28445</v>
      </c>
      <c r="O28" s="207" t="s">
        <v>67</v>
      </c>
      <c r="P28" s="207" t="s">
        <v>67</v>
      </c>
      <c r="Q28" s="208">
        <v>1665838</v>
      </c>
      <c r="R28" s="207" t="s">
        <v>67</v>
      </c>
      <c r="S28" s="207" t="s">
        <v>67</v>
      </c>
      <c r="T28" s="208">
        <v>1884506</v>
      </c>
      <c r="U28" s="207" t="s">
        <v>67</v>
      </c>
      <c r="V28" s="207" t="s">
        <v>67</v>
      </c>
      <c r="W28" s="208">
        <v>37089</v>
      </c>
      <c r="X28" s="207" t="s">
        <v>67</v>
      </c>
      <c r="Y28" s="207" t="s">
        <v>67</v>
      </c>
      <c r="Z28" s="208">
        <v>1764162</v>
      </c>
      <c r="AA28" s="207" t="s">
        <v>67</v>
      </c>
      <c r="AB28" s="207" t="s">
        <v>67</v>
      </c>
      <c r="AC28" s="208">
        <v>3425973</v>
      </c>
      <c r="AD28" s="11"/>
    </row>
    <row r="29" spans="1:30" ht="22.25" customHeight="1" x14ac:dyDescent="0.2">
      <c r="B29" s="265" t="s">
        <v>183</v>
      </c>
      <c r="C29" s="209">
        <v>8164.6549999999997</v>
      </c>
      <c r="D29" s="210">
        <v>2052.2249999999999</v>
      </c>
      <c r="E29" s="208">
        <v>10216.879999999999</v>
      </c>
      <c r="F29" s="210">
        <v>40803.785000000003</v>
      </c>
      <c r="G29" s="210">
        <v>62097.595000000016</v>
      </c>
      <c r="H29" s="208">
        <v>102901.38000000002</v>
      </c>
      <c r="I29" s="210">
        <v>785473.49020000035</v>
      </c>
      <c r="J29" s="210">
        <v>833051.6330000005</v>
      </c>
      <c r="K29" s="208">
        <v>1618525.1232000007</v>
      </c>
      <c r="L29" s="210">
        <v>10213.439999999999</v>
      </c>
      <c r="M29" s="210">
        <v>18789.77</v>
      </c>
      <c r="N29" s="208">
        <v>29003.21</v>
      </c>
      <c r="O29" s="210">
        <v>405640.58000000013</v>
      </c>
      <c r="P29" s="210">
        <v>1123576.637000001</v>
      </c>
      <c r="Q29" s="208">
        <v>1529217.2170000011</v>
      </c>
      <c r="R29" s="210">
        <v>1301048.3019999983</v>
      </c>
      <c r="S29" s="210">
        <v>867523.23599999805</v>
      </c>
      <c r="T29" s="208">
        <v>2168571.5379999964</v>
      </c>
      <c r="U29" s="210">
        <v>18378.094999999998</v>
      </c>
      <c r="V29" s="210">
        <v>20841.994999999999</v>
      </c>
      <c r="W29" s="208">
        <v>39220.089999999997</v>
      </c>
      <c r="X29" s="210">
        <v>446444.36500000011</v>
      </c>
      <c r="Y29" s="210">
        <v>1185674.232000001</v>
      </c>
      <c r="Z29" s="208">
        <v>1632118.5970000012</v>
      </c>
      <c r="AA29" s="210">
        <v>2086521.7921999986</v>
      </c>
      <c r="AB29" s="210">
        <v>1700574.8689999986</v>
      </c>
      <c r="AC29" s="208">
        <v>3787096.6611999972</v>
      </c>
      <c r="AD29" s="11"/>
    </row>
    <row r="30" spans="1:30" ht="22.25" customHeight="1" x14ac:dyDescent="0.2">
      <c r="B30" s="265" t="s">
        <v>184</v>
      </c>
      <c r="C30" s="209">
        <v>4469.47</v>
      </c>
      <c r="D30" s="210">
        <v>374.29500000000002</v>
      </c>
      <c r="E30" s="208">
        <v>4843.7650000000003</v>
      </c>
      <c r="F30" s="210">
        <v>56842.968999999997</v>
      </c>
      <c r="G30" s="210">
        <v>38261.54</v>
      </c>
      <c r="H30" s="208">
        <v>95104.508999999976</v>
      </c>
      <c r="I30" s="210">
        <v>849714.07899999979</v>
      </c>
      <c r="J30" s="210">
        <v>751030.32799999986</v>
      </c>
      <c r="K30" s="208">
        <v>1600744.4069999994</v>
      </c>
      <c r="L30" s="210">
        <v>11374.640000000005</v>
      </c>
      <c r="M30" s="210">
        <v>18013.400000000001</v>
      </c>
      <c r="N30" s="208">
        <v>29388.04</v>
      </c>
      <c r="O30" s="210">
        <v>309849.32399999996</v>
      </c>
      <c r="P30" s="210">
        <v>1036234.3949999998</v>
      </c>
      <c r="Q30" s="208">
        <v>1346083.7190000005</v>
      </c>
      <c r="R30" s="210">
        <v>1274830.575</v>
      </c>
      <c r="S30" s="210">
        <v>897828.71120000014</v>
      </c>
      <c r="T30" s="208">
        <v>2172659.2862000004</v>
      </c>
      <c r="U30" s="210">
        <v>15844.110000000002</v>
      </c>
      <c r="V30" s="210">
        <v>18387.695</v>
      </c>
      <c r="W30" s="208">
        <v>34231.805</v>
      </c>
      <c r="X30" s="210">
        <v>366692.29300000012</v>
      </c>
      <c r="Y30" s="210">
        <v>1074495.9349999998</v>
      </c>
      <c r="Z30" s="208">
        <v>1441188.2280000001</v>
      </c>
      <c r="AA30" s="210">
        <v>2124544.6540000001</v>
      </c>
      <c r="AB30" s="210">
        <v>1648859.0392</v>
      </c>
      <c r="AC30" s="208">
        <v>3773403.6931999992</v>
      </c>
      <c r="AD30" s="11"/>
    </row>
    <row r="31" spans="1:30" ht="22.25" customHeight="1" x14ac:dyDescent="0.2">
      <c r="B31" s="265" t="s">
        <v>185</v>
      </c>
      <c r="C31" s="209">
        <v>2387.8900000000003</v>
      </c>
      <c r="D31" s="210">
        <v>325.435</v>
      </c>
      <c r="E31" s="208">
        <v>2713.3250000000003</v>
      </c>
      <c r="F31" s="210">
        <v>27492.873000000003</v>
      </c>
      <c r="G31" s="210">
        <v>57058.364999999991</v>
      </c>
      <c r="H31" s="208">
        <v>84551.237999999998</v>
      </c>
      <c r="I31" s="210">
        <v>779648.75199999986</v>
      </c>
      <c r="J31" s="210">
        <v>699414.14000000025</v>
      </c>
      <c r="K31" s="208">
        <v>1479062.8919999998</v>
      </c>
      <c r="L31" s="210">
        <v>10541.640000000001</v>
      </c>
      <c r="M31" s="210">
        <v>22974.582000000009</v>
      </c>
      <c r="N31" s="208">
        <v>33516.221999999994</v>
      </c>
      <c r="O31" s="210">
        <v>232447.60899999994</v>
      </c>
      <c r="P31" s="210">
        <v>940481.05</v>
      </c>
      <c r="Q31" s="208">
        <v>1172928.6589999998</v>
      </c>
      <c r="R31" s="210">
        <v>1331303.4132499995</v>
      </c>
      <c r="S31" s="210">
        <v>839307.83620000014</v>
      </c>
      <c r="T31" s="208">
        <v>2170611.2494499995</v>
      </c>
      <c r="U31" s="210">
        <v>12929.530000000002</v>
      </c>
      <c r="V31" s="210">
        <v>23300.017000000007</v>
      </c>
      <c r="W31" s="208">
        <v>36229.547000000006</v>
      </c>
      <c r="X31" s="210">
        <v>259940.48199999996</v>
      </c>
      <c r="Y31" s="210">
        <v>997539.41499999957</v>
      </c>
      <c r="Z31" s="208">
        <v>1257479.8970000001</v>
      </c>
      <c r="AA31" s="210">
        <v>2110952.1652500001</v>
      </c>
      <c r="AB31" s="210">
        <v>1538721.9761999999</v>
      </c>
      <c r="AC31" s="208">
        <v>3649674.1414499995</v>
      </c>
      <c r="AD31" s="11"/>
    </row>
    <row r="32" spans="1:30" ht="22.25" customHeight="1" x14ac:dyDescent="0.2">
      <c r="B32" s="265" t="s">
        <v>186</v>
      </c>
      <c r="C32" s="209">
        <v>1878.45</v>
      </c>
      <c r="D32" s="210">
        <v>1621.4</v>
      </c>
      <c r="E32" s="208">
        <v>3499.8499999999995</v>
      </c>
      <c r="F32" s="210">
        <v>28667.399999999994</v>
      </c>
      <c r="G32" s="210">
        <v>33780.409999999996</v>
      </c>
      <c r="H32" s="208">
        <v>62447.709999999977</v>
      </c>
      <c r="I32" s="210">
        <v>705069.76500000036</v>
      </c>
      <c r="J32" s="210">
        <v>717968.33699999982</v>
      </c>
      <c r="K32" s="208">
        <v>1423037.902</v>
      </c>
      <c r="L32" s="210">
        <v>6205.3199999999988</v>
      </c>
      <c r="M32" s="210">
        <v>10152.150000000001</v>
      </c>
      <c r="N32" s="208">
        <v>16357.470000000005</v>
      </c>
      <c r="O32" s="210">
        <v>170536.93399999998</v>
      </c>
      <c r="P32" s="210">
        <v>807354.67500000005</v>
      </c>
      <c r="Q32" s="208">
        <v>977891.60899999994</v>
      </c>
      <c r="R32" s="210">
        <v>1310019.4129999995</v>
      </c>
      <c r="S32" s="210">
        <v>870667.01800000004</v>
      </c>
      <c r="T32" s="208">
        <v>2180686.4310000008</v>
      </c>
      <c r="U32" s="210">
        <v>8083.7699999999995</v>
      </c>
      <c r="V32" s="210">
        <v>11773.550000000001</v>
      </c>
      <c r="W32" s="208">
        <v>19857.32</v>
      </c>
      <c r="X32" s="210">
        <v>199204.33399999997</v>
      </c>
      <c r="Y32" s="210">
        <v>841135.08500000066</v>
      </c>
      <c r="Z32" s="208">
        <v>1040339.319</v>
      </c>
      <c r="AA32" s="210">
        <v>2015089.1779999996</v>
      </c>
      <c r="AB32" s="210">
        <v>1588635.355</v>
      </c>
      <c r="AC32" s="208">
        <v>3603724.3329999987</v>
      </c>
      <c r="AD32" s="11"/>
    </row>
    <row r="33" spans="2:30" ht="22.25" customHeight="1" x14ac:dyDescent="0.2">
      <c r="B33" s="203" t="s">
        <v>147</v>
      </c>
      <c r="C33" s="209">
        <v>2441.29</v>
      </c>
      <c r="D33" s="210">
        <v>1750.7400000000002</v>
      </c>
      <c r="E33" s="208">
        <v>4192.0300000000007</v>
      </c>
      <c r="F33" s="210">
        <v>18786.295999999998</v>
      </c>
      <c r="G33" s="210">
        <v>21157.667000000005</v>
      </c>
      <c r="H33" s="208">
        <v>39943.962999999989</v>
      </c>
      <c r="I33" s="210">
        <v>726326.51200000034</v>
      </c>
      <c r="J33" s="210">
        <v>664032.69599999976</v>
      </c>
      <c r="K33" s="208">
        <v>1390359.2080000001</v>
      </c>
      <c r="L33" s="210">
        <v>6165.5099999999984</v>
      </c>
      <c r="M33" s="210">
        <v>11531.949999999999</v>
      </c>
      <c r="N33" s="208">
        <v>17697.459999999995</v>
      </c>
      <c r="O33" s="210">
        <v>138789.37999999998</v>
      </c>
      <c r="P33" s="210">
        <v>734827.34099999978</v>
      </c>
      <c r="Q33" s="208">
        <v>873616.72100000014</v>
      </c>
      <c r="R33" s="210">
        <v>1291208.2470000002</v>
      </c>
      <c r="S33" s="210">
        <v>981851.95099999977</v>
      </c>
      <c r="T33" s="208">
        <v>2273060.2070000004</v>
      </c>
      <c r="U33" s="210">
        <v>8606.7999999999993</v>
      </c>
      <c r="V33" s="210">
        <v>13282.689999999999</v>
      </c>
      <c r="W33" s="208">
        <v>21889.489999999998</v>
      </c>
      <c r="X33" s="210">
        <v>157575.67599999998</v>
      </c>
      <c r="Y33" s="210">
        <v>755985.0079999998</v>
      </c>
      <c r="Z33" s="208">
        <v>913560.68400000012</v>
      </c>
      <c r="AA33" s="210">
        <v>2017534.7590000005</v>
      </c>
      <c r="AB33" s="210">
        <v>1645884.6469999994</v>
      </c>
      <c r="AC33" s="208">
        <v>3663419.4150000005</v>
      </c>
      <c r="AD33" s="11"/>
    </row>
    <row r="34" spans="2:30" ht="22.25" customHeight="1" x14ac:dyDescent="0.2">
      <c r="B34" s="203" t="s">
        <v>178</v>
      </c>
      <c r="C34" s="209">
        <v>1564.86</v>
      </c>
      <c r="D34" s="210">
        <v>538.90000000000009</v>
      </c>
      <c r="E34" s="208">
        <v>2103.7599999999998</v>
      </c>
      <c r="F34" s="210">
        <v>19510.73</v>
      </c>
      <c r="G34" s="210">
        <v>29605.75</v>
      </c>
      <c r="H34" s="208">
        <v>49116.479999999996</v>
      </c>
      <c r="I34" s="210">
        <v>725254.89199999999</v>
      </c>
      <c r="J34" s="210">
        <v>651760.47299999988</v>
      </c>
      <c r="K34" s="208">
        <v>1377015.365</v>
      </c>
      <c r="L34" s="210">
        <v>4275.9299999999994</v>
      </c>
      <c r="M34" s="210">
        <v>19389.66</v>
      </c>
      <c r="N34" s="208">
        <v>23665.590000000004</v>
      </c>
      <c r="O34" s="210">
        <v>104158.04000000002</v>
      </c>
      <c r="P34" s="210">
        <v>701108.00000000023</v>
      </c>
      <c r="Q34" s="208">
        <v>805266.0399999998</v>
      </c>
      <c r="R34" s="210">
        <v>1389926.0229999996</v>
      </c>
      <c r="S34" s="210">
        <v>1078582.2450000003</v>
      </c>
      <c r="T34" s="208">
        <v>2468508.2680000002</v>
      </c>
      <c r="U34" s="210">
        <v>5840.7899999999991</v>
      </c>
      <c r="V34" s="210">
        <v>19928.560000000001</v>
      </c>
      <c r="W34" s="208">
        <v>25769.350000000002</v>
      </c>
      <c r="X34" s="210">
        <v>123668.77000000002</v>
      </c>
      <c r="Y34" s="210">
        <v>730713.75000000023</v>
      </c>
      <c r="Z34" s="208">
        <v>854382.51999999979</v>
      </c>
      <c r="AA34" s="210">
        <v>2115180.9149999996</v>
      </c>
      <c r="AB34" s="210">
        <v>1730342.7180000003</v>
      </c>
      <c r="AC34" s="208">
        <v>3845523.6330000004</v>
      </c>
      <c r="AD34" s="11"/>
    </row>
    <row r="35" spans="2:30" ht="18" customHeight="1" x14ac:dyDescent="0.2">
      <c r="B35" s="204" t="s">
        <v>179</v>
      </c>
      <c r="C35" s="211">
        <v>2504.0600000000004</v>
      </c>
      <c r="D35" s="212">
        <v>195.8</v>
      </c>
      <c r="E35" s="213">
        <v>2699.86</v>
      </c>
      <c r="F35" s="212">
        <v>13133.75613</v>
      </c>
      <c r="G35" s="212">
        <v>33788.100000000006</v>
      </c>
      <c r="H35" s="213">
        <v>46921.85613</v>
      </c>
      <c r="I35" s="212">
        <v>690380.58550000004</v>
      </c>
      <c r="J35" s="212">
        <v>657229.54799999995</v>
      </c>
      <c r="K35" s="213">
        <v>1347610.1435</v>
      </c>
      <c r="L35" s="212">
        <v>2233.1499999999996</v>
      </c>
      <c r="M35" s="212">
        <v>7723.6800000000012</v>
      </c>
      <c r="N35" s="213">
        <v>9956.83</v>
      </c>
      <c r="O35" s="212">
        <v>88199.840000000026</v>
      </c>
      <c r="P35" s="212">
        <v>567911.07100000023</v>
      </c>
      <c r="Q35" s="213">
        <v>656110.91099999996</v>
      </c>
      <c r="R35" s="212">
        <v>1433851.1820000003</v>
      </c>
      <c r="S35" s="212">
        <v>1077116.963</v>
      </c>
      <c r="T35" s="213">
        <v>2510968.1450000005</v>
      </c>
      <c r="U35" s="171">
        <v>4737.21</v>
      </c>
      <c r="V35" s="171">
        <v>7919.4800000000005</v>
      </c>
      <c r="W35" s="218">
        <v>12656.69</v>
      </c>
      <c r="X35" s="171">
        <v>101333.59612999996</v>
      </c>
      <c r="Y35" s="171">
        <v>601699.17099999997</v>
      </c>
      <c r="Z35" s="218">
        <v>703032.76712999993</v>
      </c>
      <c r="AA35" s="171">
        <v>2124231.7674999996</v>
      </c>
      <c r="AB35" s="171">
        <v>1734346.5110000002</v>
      </c>
      <c r="AC35" s="218">
        <v>3858578.2884999989</v>
      </c>
      <c r="AD35" s="11"/>
    </row>
  </sheetData>
  <mergeCells count="28">
    <mergeCell ref="B5:AC5"/>
    <mergeCell ref="B22:AC22"/>
    <mergeCell ref="B23:B25"/>
    <mergeCell ref="U7:W7"/>
    <mergeCell ref="X7:Z7"/>
    <mergeCell ref="AA7:AC7"/>
    <mergeCell ref="B6:B8"/>
    <mergeCell ref="U6:AC6"/>
    <mergeCell ref="C6:K6"/>
    <mergeCell ref="C7:E7"/>
    <mergeCell ref="F7:H7"/>
    <mergeCell ref="I7:K7"/>
    <mergeCell ref="L6:T6"/>
    <mergeCell ref="L7:N7"/>
    <mergeCell ref="O7:Q7"/>
    <mergeCell ref="R7:T7"/>
    <mergeCell ref="U23:AC23"/>
    <mergeCell ref="U24:W24"/>
    <mergeCell ref="X24:Z24"/>
    <mergeCell ref="AA24:AC24"/>
    <mergeCell ref="C23:K23"/>
    <mergeCell ref="C24:E24"/>
    <mergeCell ref="F24:H24"/>
    <mergeCell ref="I24:K24"/>
    <mergeCell ref="L23:T23"/>
    <mergeCell ref="L24:N24"/>
    <mergeCell ref="O24:Q24"/>
    <mergeCell ref="R24:T24"/>
  </mergeCells>
  <phoneticPr fontId="1"/>
  <pageMargins left="0.7" right="0.7" top="0.75" bottom="0.75" header="0.3" footer="0.3"/>
  <pageSetup paperSize="9" scale="3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3C084-A627-4589-8736-FBF48B2DA321}">
  <sheetPr>
    <tabColor rgb="FFFFFF00"/>
  </sheetPr>
  <dimension ref="A1:AD64"/>
  <sheetViews>
    <sheetView zoomScale="40" zoomScaleNormal="40" workbookViewId="0">
      <selection activeCell="C33" sqref="C33"/>
    </sheetView>
  </sheetViews>
  <sheetFormatPr defaultColWidth="12.81640625" defaultRowHeight="18" customHeight="1" x14ac:dyDescent="0.2"/>
  <cols>
    <col min="1" max="1" width="6.6328125" style="11" customWidth="1"/>
    <col min="2" max="2" width="15.453125" style="53" customWidth="1"/>
    <col min="3" max="6" width="15.6328125" style="168" customWidth="1"/>
    <col min="7" max="7" width="15.6328125" style="53" customWidth="1"/>
    <col min="8" max="11" width="15.6328125" style="168" customWidth="1"/>
    <col min="12" max="12" width="15.6328125" style="53" customWidth="1"/>
    <col min="13" max="29" width="15.6328125" style="11" customWidth="1"/>
    <col min="30" max="30" width="11.08984375" style="157" customWidth="1"/>
    <col min="31" max="16384" width="12.81640625" style="157"/>
  </cols>
  <sheetData>
    <row r="1" spans="1:30" ht="18" customHeight="1" x14ac:dyDescent="0.2">
      <c r="A1" s="147"/>
      <c r="C1" s="11"/>
    </row>
    <row r="2" spans="1:30" ht="18" customHeight="1" x14ac:dyDescent="0.2">
      <c r="B2" s="168"/>
      <c r="AD2" s="159"/>
    </row>
    <row r="3" spans="1:30" ht="18" customHeight="1" x14ac:dyDescent="0.2">
      <c r="B3" s="168"/>
    </row>
    <row r="4" spans="1:30" ht="18" customHeight="1" x14ac:dyDescent="0.2">
      <c r="B4" s="175" t="s">
        <v>164</v>
      </c>
      <c r="AD4" s="159"/>
    </row>
    <row r="5" spans="1:30" ht="18" customHeight="1" x14ac:dyDescent="0.2">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row>
    <row r="6" spans="1:30" ht="19.25" customHeight="1" x14ac:dyDescent="0.2">
      <c r="B6" s="312" t="s">
        <v>122</v>
      </c>
      <c r="C6" s="304" t="s">
        <v>123</v>
      </c>
      <c r="D6" s="304"/>
      <c r="E6" s="304"/>
      <c r="F6" s="304"/>
      <c r="G6" s="304"/>
      <c r="H6" s="304"/>
      <c r="I6" s="304"/>
      <c r="J6" s="304"/>
      <c r="K6" s="304"/>
      <c r="L6" s="304" t="s">
        <v>124</v>
      </c>
      <c r="M6" s="304"/>
      <c r="N6" s="304"/>
      <c r="O6" s="304"/>
      <c r="P6" s="304"/>
      <c r="Q6" s="304"/>
      <c r="R6" s="304"/>
      <c r="S6" s="304"/>
      <c r="T6" s="304"/>
      <c r="U6" s="294" t="s">
        <v>108</v>
      </c>
      <c r="V6" s="294"/>
      <c r="W6" s="294"/>
      <c r="X6" s="294"/>
      <c r="Y6" s="294"/>
      <c r="Z6" s="294"/>
      <c r="AA6" s="294"/>
      <c r="AB6" s="294"/>
      <c r="AC6" s="295"/>
      <c r="AD6" s="158"/>
    </row>
    <row r="7" spans="1:30" ht="19.25" customHeight="1" x14ac:dyDescent="0.2">
      <c r="B7" s="313"/>
      <c r="C7" s="303" t="s">
        <v>62</v>
      </c>
      <c r="D7" s="304"/>
      <c r="E7" s="305"/>
      <c r="F7" s="306" t="s">
        <v>1</v>
      </c>
      <c r="G7" s="306"/>
      <c r="H7" s="307"/>
      <c r="I7" s="306" t="s">
        <v>2</v>
      </c>
      <c r="J7" s="306"/>
      <c r="K7" s="307"/>
      <c r="L7" s="304" t="s">
        <v>62</v>
      </c>
      <c r="M7" s="304"/>
      <c r="N7" s="305"/>
      <c r="O7" s="306" t="s">
        <v>1</v>
      </c>
      <c r="P7" s="306"/>
      <c r="Q7" s="307"/>
      <c r="R7" s="306" t="s">
        <v>2</v>
      </c>
      <c r="S7" s="306"/>
      <c r="T7" s="307"/>
      <c r="U7" s="296" t="s">
        <v>62</v>
      </c>
      <c r="V7" s="296"/>
      <c r="W7" s="297"/>
      <c r="X7" s="316" t="s">
        <v>1</v>
      </c>
      <c r="Y7" s="298"/>
      <c r="Z7" s="299"/>
      <c r="AA7" s="300" t="s">
        <v>2</v>
      </c>
      <c r="AB7" s="300"/>
      <c r="AC7" s="301"/>
      <c r="AD7" s="158"/>
    </row>
    <row r="8" spans="1:30" ht="36.65" customHeight="1" x14ac:dyDescent="0.2">
      <c r="B8" s="314"/>
      <c r="C8" s="196" t="s">
        <v>100</v>
      </c>
      <c r="D8" s="156" t="s">
        <v>207</v>
      </c>
      <c r="E8" s="205" t="s">
        <v>209</v>
      </c>
      <c r="F8" s="196" t="s">
        <v>100</v>
      </c>
      <c r="G8" s="156" t="s">
        <v>207</v>
      </c>
      <c r="H8" s="205" t="s">
        <v>209</v>
      </c>
      <c r="I8" s="196" t="s">
        <v>100</v>
      </c>
      <c r="J8" s="156" t="s">
        <v>207</v>
      </c>
      <c r="K8" s="205" t="s">
        <v>209</v>
      </c>
      <c r="L8" s="196" t="s">
        <v>100</v>
      </c>
      <c r="M8" s="156" t="s">
        <v>207</v>
      </c>
      <c r="N8" s="205" t="s">
        <v>209</v>
      </c>
      <c r="O8" s="196" t="s">
        <v>100</v>
      </c>
      <c r="P8" s="156" t="s">
        <v>207</v>
      </c>
      <c r="Q8" s="205" t="s">
        <v>209</v>
      </c>
      <c r="R8" s="196" t="s">
        <v>100</v>
      </c>
      <c r="S8" s="156" t="s">
        <v>207</v>
      </c>
      <c r="T8" s="205" t="s">
        <v>209</v>
      </c>
      <c r="U8" s="196" t="s">
        <v>100</v>
      </c>
      <c r="V8" s="156" t="s">
        <v>207</v>
      </c>
      <c r="W8" s="214" t="s">
        <v>121</v>
      </c>
      <c r="X8" s="196" t="s">
        <v>100</v>
      </c>
      <c r="Y8" s="156" t="s">
        <v>207</v>
      </c>
      <c r="Z8" s="214" t="s">
        <v>121</v>
      </c>
      <c r="AA8" s="196" t="s">
        <v>100</v>
      </c>
      <c r="AB8" s="156" t="s">
        <v>207</v>
      </c>
      <c r="AC8" s="214" t="s">
        <v>121</v>
      </c>
      <c r="AD8" s="158"/>
    </row>
    <row r="9" spans="1:30" ht="18" customHeight="1" x14ac:dyDescent="0.2">
      <c r="B9" s="219" t="s">
        <v>149</v>
      </c>
      <c r="C9" s="220" t="s">
        <v>67</v>
      </c>
      <c r="D9" s="176" t="s">
        <v>67</v>
      </c>
      <c r="E9" s="221" t="s">
        <v>67</v>
      </c>
      <c r="F9" s="176" t="s">
        <v>67</v>
      </c>
      <c r="G9" s="176" t="s">
        <v>67</v>
      </c>
      <c r="H9" s="221" t="s">
        <v>67</v>
      </c>
      <c r="I9" s="176" t="s">
        <v>67</v>
      </c>
      <c r="J9" s="176" t="s">
        <v>67</v>
      </c>
      <c r="K9" s="221" t="s">
        <v>67</v>
      </c>
      <c r="L9" s="176" t="s">
        <v>67</v>
      </c>
      <c r="M9" s="176" t="s">
        <v>67</v>
      </c>
      <c r="N9" s="221" t="s">
        <v>67</v>
      </c>
      <c r="O9" s="176" t="s">
        <v>67</v>
      </c>
      <c r="P9" s="176" t="s">
        <v>67</v>
      </c>
      <c r="Q9" s="221" t="s">
        <v>67</v>
      </c>
      <c r="R9" s="176" t="s">
        <v>67</v>
      </c>
      <c r="S9" s="176" t="s">
        <v>67</v>
      </c>
      <c r="T9" s="221" t="s">
        <v>67</v>
      </c>
      <c r="U9" s="176" t="s">
        <v>67</v>
      </c>
      <c r="V9" s="176" t="s">
        <v>67</v>
      </c>
      <c r="W9" s="200">
        <v>300679</v>
      </c>
      <c r="X9" s="220" t="s">
        <v>67</v>
      </c>
      <c r="Y9" s="176" t="s">
        <v>67</v>
      </c>
      <c r="Z9" s="200">
        <v>487084</v>
      </c>
      <c r="AA9" s="176" t="s">
        <v>67</v>
      </c>
      <c r="AB9" s="176" t="s">
        <v>67</v>
      </c>
      <c r="AC9" s="200">
        <v>38957</v>
      </c>
      <c r="AD9" s="158"/>
    </row>
    <row r="10" spans="1:30" ht="18" customHeight="1" x14ac:dyDescent="0.2">
      <c r="B10" s="203" t="s">
        <v>150</v>
      </c>
      <c r="C10" s="222" t="s">
        <v>67</v>
      </c>
      <c r="D10" s="177" t="s">
        <v>67</v>
      </c>
      <c r="E10" s="223" t="s">
        <v>67</v>
      </c>
      <c r="F10" s="177" t="s">
        <v>67</v>
      </c>
      <c r="G10" s="177" t="s">
        <v>67</v>
      </c>
      <c r="H10" s="223" t="s">
        <v>67</v>
      </c>
      <c r="I10" s="177" t="s">
        <v>67</v>
      </c>
      <c r="J10" s="177" t="s">
        <v>67</v>
      </c>
      <c r="K10" s="223" t="s">
        <v>67</v>
      </c>
      <c r="L10" s="177" t="s">
        <v>67</v>
      </c>
      <c r="M10" s="177" t="s">
        <v>67</v>
      </c>
      <c r="N10" s="223" t="s">
        <v>67</v>
      </c>
      <c r="O10" s="177" t="s">
        <v>67</v>
      </c>
      <c r="P10" s="177" t="s">
        <v>67</v>
      </c>
      <c r="Q10" s="223" t="s">
        <v>67</v>
      </c>
      <c r="R10" s="177" t="s">
        <v>67</v>
      </c>
      <c r="S10" s="177" t="s">
        <v>67</v>
      </c>
      <c r="T10" s="223" t="s">
        <v>67</v>
      </c>
      <c r="U10" s="177" t="s">
        <v>67</v>
      </c>
      <c r="V10" s="177" t="s">
        <v>67</v>
      </c>
      <c r="W10" s="199">
        <v>244827</v>
      </c>
      <c r="X10" s="222" t="s">
        <v>67</v>
      </c>
      <c r="Y10" s="177" t="s">
        <v>67</v>
      </c>
      <c r="Z10" s="199">
        <v>558709</v>
      </c>
      <c r="AA10" s="177" t="s">
        <v>67</v>
      </c>
      <c r="AB10" s="177" t="s">
        <v>67</v>
      </c>
      <c r="AC10" s="199">
        <v>62342</v>
      </c>
      <c r="AD10" s="158"/>
    </row>
    <row r="11" spans="1:30" ht="18" customHeight="1" x14ac:dyDescent="0.2">
      <c r="B11" s="203" t="s">
        <v>151</v>
      </c>
      <c r="C11" s="222" t="s">
        <v>67</v>
      </c>
      <c r="D11" s="177" t="s">
        <v>67</v>
      </c>
      <c r="E11" s="223" t="s">
        <v>67</v>
      </c>
      <c r="F11" s="177" t="s">
        <v>67</v>
      </c>
      <c r="G11" s="177" t="s">
        <v>67</v>
      </c>
      <c r="H11" s="223" t="s">
        <v>67</v>
      </c>
      <c r="I11" s="177" t="s">
        <v>67</v>
      </c>
      <c r="J11" s="177" t="s">
        <v>67</v>
      </c>
      <c r="K11" s="223" t="s">
        <v>67</v>
      </c>
      <c r="L11" s="177" t="s">
        <v>67</v>
      </c>
      <c r="M11" s="177" t="s">
        <v>67</v>
      </c>
      <c r="N11" s="223" t="s">
        <v>67</v>
      </c>
      <c r="O11" s="177" t="s">
        <v>67</v>
      </c>
      <c r="P11" s="177" t="s">
        <v>67</v>
      </c>
      <c r="Q11" s="223" t="s">
        <v>67</v>
      </c>
      <c r="R11" s="177" t="s">
        <v>67</v>
      </c>
      <c r="S11" s="177" t="s">
        <v>67</v>
      </c>
      <c r="T11" s="223" t="s">
        <v>67</v>
      </c>
      <c r="U11" s="177" t="s">
        <v>67</v>
      </c>
      <c r="V11" s="177" t="s">
        <v>67</v>
      </c>
      <c r="W11" s="199">
        <v>174551</v>
      </c>
      <c r="X11" s="222" t="s">
        <v>67</v>
      </c>
      <c r="Y11" s="177" t="s">
        <v>67</v>
      </c>
      <c r="Z11" s="199">
        <v>688846</v>
      </c>
      <c r="AA11" s="177" t="s">
        <v>67</v>
      </c>
      <c r="AB11" s="177" t="s">
        <v>67</v>
      </c>
      <c r="AC11" s="199">
        <v>87608</v>
      </c>
      <c r="AD11" s="158"/>
    </row>
    <row r="12" spans="1:30" ht="18" customHeight="1" x14ac:dyDescent="0.2">
      <c r="B12" s="203" t="s">
        <v>152</v>
      </c>
      <c r="C12" s="222" t="s">
        <v>67</v>
      </c>
      <c r="D12" s="177" t="s">
        <v>67</v>
      </c>
      <c r="E12" s="223" t="s">
        <v>67</v>
      </c>
      <c r="F12" s="177" t="s">
        <v>67</v>
      </c>
      <c r="G12" s="177" t="s">
        <v>67</v>
      </c>
      <c r="H12" s="223" t="s">
        <v>67</v>
      </c>
      <c r="I12" s="177" t="s">
        <v>67</v>
      </c>
      <c r="J12" s="177" t="s">
        <v>67</v>
      </c>
      <c r="K12" s="223" t="s">
        <v>67</v>
      </c>
      <c r="L12" s="177" t="s">
        <v>67</v>
      </c>
      <c r="M12" s="177" t="s">
        <v>67</v>
      </c>
      <c r="N12" s="223" t="s">
        <v>67</v>
      </c>
      <c r="O12" s="177" t="s">
        <v>67</v>
      </c>
      <c r="P12" s="177" t="s">
        <v>67</v>
      </c>
      <c r="Q12" s="223" t="s">
        <v>67</v>
      </c>
      <c r="R12" s="177" t="s">
        <v>67</v>
      </c>
      <c r="S12" s="177" t="s">
        <v>67</v>
      </c>
      <c r="T12" s="223" t="s">
        <v>67</v>
      </c>
      <c r="U12" s="177" t="s">
        <v>67</v>
      </c>
      <c r="V12" s="177" t="s">
        <v>67</v>
      </c>
      <c r="W12" s="199">
        <v>138927</v>
      </c>
      <c r="X12" s="222" t="s">
        <v>67</v>
      </c>
      <c r="Y12" s="177" t="s">
        <v>67</v>
      </c>
      <c r="Z12" s="199">
        <v>638013</v>
      </c>
      <c r="AA12" s="177" t="s">
        <v>67</v>
      </c>
      <c r="AB12" s="177" t="s">
        <v>67</v>
      </c>
      <c r="AC12" s="199">
        <v>127749</v>
      </c>
      <c r="AD12" s="158"/>
    </row>
    <row r="13" spans="1:30" ht="18" customHeight="1" x14ac:dyDescent="0.2">
      <c r="A13" s="168"/>
      <c r="B13" s="203" t="s">
        <v>153</v>
      </c>
      <c r="C13" s="222" t="s">
        <v>67</v>
      </c>
      <c r="D13" s="177" t="s">
        <v>67</v>
      </c>
      <c r="E13" s="223" t="s">
        <v>67</v>
      </c>
      <c r="F13" s="177" t="s">
        <v>67</v>
      </c>
      <c r="G13" s="177" t="s">
        <v>67</v>
      </c>
      <c r="H13" s="223" t="s">
        <v>67</v>
      </c>
      <c r="I13" s="177" t="s">
        <v>67</v>
      </c>
      <c r="J13" s="177" t="s">
        <v>67</v>
      </c>
      <c r="K13" s="223" t="s">
        <v>67</v>
      </c>
      <c r="L13" s="177" t="s">
        <v>67</v>
      </c>
      <c r="M13" s="177" t="s">
        <v>67</v>
      </c>
      <c r="N13" s="223" t="s">
        <v>67</v>
      </c>
      <c r="O13" s="177" t="s">
        <v>67</v>
      </c>
      <c r="P13" s="177" t="s">
        <v>67</v>
      </c>
      <c r="Q13" s="223" t="s">
        <v>67</v>
      </c>
      <c r="R13" s="177" t="s">
        <v>67</v>
      </c>
      <c r="S13" s="177" t="s">
        <v>67</v>
      </c>
      <c r="T13" s="223" t="s">
        <v>67</v>
      </c>
      <c r="U13" s="177" t="s">
        <v>67</v>
      </c>
      <c r="V13" s="177" t="s">
        <v>67</v>
      </c>
      <c r="W13" s="199">
        <v>115157</v>
      </c>
      <c r="X13" s="222" t="s">
        <v>67</v>
      </c>
      <c r="Y13" s="177" t="s">
        <v>67</v>
      </c>
      <c r="Z13" s="199">
        <v>597874</v>
      </c>
      <c r="AA13" s="177" t="s">
        <v>67</v>
      </c>
      <c r="AB13" s="177" t="s">
        <v>67</v>
      </c>
      <c r="AC13" s="199">
        <v>165399</v>
      </c>
      <c r="AD13" s="158"/>
    </row>
    <row r="14" spans="1:30" ht="18" customHeight="1" x14ac:dyDescent="0.2">
      <c r="A14" s="168"/>
      <c r="B14" s="203" t="s">
        <v>154</v>
      </c>
      <c r="C14" s="222" t="s">
        <v>67</v>
      </c>
      <c r="D14" s="177" t="s">
        <v>67</v>
      </c>
      <c r="E14" s="199">
        <v>5461</v>
      </c>
      <c r="F14" s="177" t="s">
        <v>67</v>
      </c>
      <c r="G14" s="177" t="s">
        <v>67</v>
      </c>
      <c r="H14" s="199">
        <v>79839</v>
      </c>
      <c r="I14" s="177" t="s">
        <v>67</v>
      </c>
      <c r="J14" s="177" t="s">
        <v>67</v>
      </c>
      <c r="K14" s="199">
        <v>46796</v>
      </c>
      <c r="L14" s="177" t="s">
        <v>67</v>
      </c>
      <c r="M14" s="177" t="s">
        <v>67</v>
      </c>
      <c r="N14" s="199">
        <v>98635</v>
      </c>
      <c r="O14" s="177" t="s">
        <v>67</v>
      </c>
      <c r="P14" s="177" t="s">
        <v>67</v>
      </c>
      <c r="Q14" s="199">
        <v>587573</v>
      </c>
      <c r="R14" s="177" t="s">
        <v>67</v>
      </c>
      <c r="S14" s="177" t="s">
        <v>67</v>
      </c>
      <c r="T14" s="199">
        <v>214331</v>
      </c>
      <c r="U14" s="177" t="s">
        <v>67</v>
      </c>
      <c r="V14" s="177" t="s">
        <v>67</v>
      </c>
      <c r="W14" s="199">
        <v>104096</v>
      </c>
      <c r="X14" s="222" t="s">
        <v>67</v>
      </c>
      <c r="Y14" s="177" t="s">
        <v>67</v>
      </c>
      <c r="Z14" s="199">
        <v>667412</v>
      </c>
      <c r="AA14" s="177" t="s">
        <v>67</v>
      </c>
      <c r="AB14" s="177" t="s">
        <v>67</v>
      </c>
      <c r="AC14" s="199">
        <v>261127</v>
      </c>
      <c r="AD14" s="158"/>
    </row>
    <row r="15" spans="1:30" ht="18" customHeight="1" x14ac:dyDescent="0.2">
      <c r="A15" s="168"/>
      <c r="B15" s="203" t="s">
        <v>155</v>
      </c>
      <c r="C15" s="222" t="s">
        <v>67</v>
      </c>
      <c r="D15" s="177" t="s">
        <v>67</v>
      </c>
      <c r="E15" s="199">
        <v>5933</v>
      </c>
      <c r="F15" s="177" t="s">
        <v>67</v>
      </c>
      <c r="G15" s="177" t="s">
        <v>67</v>
      </c>
      <c r="H15" s="199">
        <v>135405</v>
      </c>
      <c r="I15" s="177" t="s">
        <v>67</v>
      </c>
      <c r="J15" s="177" t="s">
        <v>67</v>
      </c>
      <c r="K15" s="199">
        <v>109199</v>
      </c>
      <c r="L15" s="177" t="s">
        <v>67</v>
      </c>
      <c r="M15" s="177" t="s">
        <v>67</v>
      </c>
      <c r="N15" s="199">
        <v>98197</v>
      </c>
      <c r="O15" s="177" t="s">
        <v>67</v>
      </c>
      <c r="P15" s="177" t="s">
        <v>67</v>
      </c>
      <c r="Q15" s="199">
        <v>550569</v>
      </c>
      <c r="R15" s="177" t="s">
        <v>67</v>
      </c>
      <c r="S15" s="177" t="s">
        <v>67</v>
      </c>
      <c r="T15" s="199">
        <v>338175</v>
      </c>
      <c r="U15" s="177" t="s">
        <v>67</v>
      </c>
      <c r="V15" s="177" t="s">
        <v>67</v>
      </c>
      <c r="W15" s="199">
        <v>104130</v>
      </c>
      <c r="X15" s="222" t="s">
        <v>67</v>
      </c>
      <c r="Y15" s="177" t="s">
        <v>67</v>
      </c>
      <c r="Z15" s="199">
        <v>685974</v>
      </c>
      <c r="AA15" s="177" t="s">
        <v>67</v>
      </c>
      <c r="AB15" s="177" t="s">
        <v>67</v>
      </c>
      <c r="AC15" s="199">
        <v>447374</v>
      </c>
      <c r="AD15" s="158"/>
    </row>
    <row r="16" spans="1:30" ht="18" customHeight="1" x14ac:dyDescent="0.2">
      <c r="A16" s="168"/>
      <c r="B16" s="203" t="s">
        <v>156</v>
      </c>
      <c r="C16" s="222" t="s">
        <v>67</v>
      </c>
      <c r="D16" s="177" t="s">
        <v>67</v>
      </c>
      <c r="E16" s="199">
        <v>4842</v>
      </c>
      <c r="F16" s="177" t="s">
        <v>67</v>
      </c>
      <c r="G16" s="177" t="s">
        <v>67</v>
      </c>
      <c r="H16" s="199">
        <v>119547</v>
      </c>
      <c r="I16" s="177" t="s">
        <v>67</v>
      </c>
      <c r="J16" s="177" t="s">
        <v>67</v>
      </c>
      <c r="K16" s="199">
        <v>117805</v>
      </c>
      <c r="L16" s="177" t="s">
        <v>67</v>
      </c>
      <c r="M16" s="177" t="s">
        <v>67</v>
      </c>
      <c r="N16" s="199">
        <v>79299</v>
      </c>
      <c r="O16" s="177" t="s">
        <v>67</v>
      </c>
      <c r="P16" s="177" t="s">
        <v>67</v>
      </c>
      <c r="Q16" s="199">
        <v>474214</v>
      </c>
      <c r="R16" s="177" t="s">
        <v>67</v>
      </c>
      <c r="S16" s="177" t="s">
        <v>67</v>
      </c>
      <c r="T16" s="199">
        <v>376684</v>
      </c>
      <c r="U16" s="177" t="s">
        <v>67</v>
      </c>
      <c r="V16" s="177" t="s">
        <v>67</v>
      </c>
      <c r="W16" s="199">
        <v>84141</v>
      </c>
      <c r="X16" s="222" t="s">
        <v>67</v>
      </c>
      <c r="Y16" s="177" t="s">
        <v>67</v>
      </c>
      <c r="Z16" s="199">
        <v>593761</v>
      </c>
      <c r="AA16" s="177" t="s">
        <v>67</v>
      </c>
      <c r="AB16" s="177" t="s">
        <v>67</v>
      </c>
      <c r="AC16" s="199">
        <v>494489</v>
      </c>
      <c r="AD16" s="158"/>
    </row>
    <row r="17" spans="1:30" ht="18" customHeight="1" x14ac:dyDescent="0.2">
      <c r="A17" s="168"/>
      <c r="B17" s="203" t="s">
        <v>157</v>
      </c>
      <c r="C17" s="222" t="s">
        <v>67</v>
      </c>
      <c r="D17" s="177" t="s">
        <v>67</v>
      </c>
      <c r="E17" s="199">
        <v>4054</v>
      </c>
      <c r="F17" s="177" t="s">
        <v>67</v>
      </c>
      <c r="G17" s="177" t="s">
        <v>67</v>
      </c>
      <c r="H17" s="199">
        <v>119984</v>
      </c>
      <c r="I17" s="177" t="s">
        <v>67</v>
      </c>
      <c r="J17" s="177" t="s">
        <v>67</v>
      </c>
      <c r="K17" s="199">
        <v>133017</v>
      </c>
      <c r="L17" s="177" t="s">
        <v>67</v>
      </c>
      <c r="M17" s="177" t="s">
        <v>67</v>
      </c>
      <c r="N17" s="199">
        <v>68561</v>
      </c>
      <c r="O17" s="177" t="s">
        <v>67</v>
      </c>
      <c r="P17" s="177" t="s">
        <v>67</v>
      </c>
      <c r="Q17" s="199">
        <v>451300</v>
      </c>
      <c r="R17" s="177" t="s">
        <v>67</v>
      </c>
      <c r="S17" s="177" t="s">
        <v>67</v>
      </c>
      <c r="T17" s="199">
        <v>387242</v>
      </c>
      <c r="U17" s="177" t="s">
        <v>67</v>
      </c>
      <c r="V17" s="177" t="s">
        <v>67</v>
      </c>
      <c r="W17" s="199">
        <v>72615</v>
      </c>
      <c r="X17" s="222" t="s">
        <v>67</v>
      </c>
      <c r="Y17" s="177" t="s">
        <v>67</v>
      </c>
      <c r="Z17" s="199">
        <v>571284</v>
      </c>
      <c r="AA17" s="177" t="s">
        <v>67</v>
      </c>
      <c r="AB17" s="177" t="s">
        <v>67</v>
      </c>
      <c r="AC17" s="199">
        <v>520259</v>
      </c>
      <c r="AD17" s="158"/>
    </row>
    <row r="18" spans="1:30" ht="18" customHeight="1" x14ac:dyDescent="0.2">
      <c r="A18" s="168"/>
      <c r="B18" s="203" t="s">
        <v>158</v>
      </c>
      <c r="C18" s="222" t="s">
        <v>67</v>
      </c>
      <c r="D18" s="177" t="s">
        <v>67</v>
      </c>
      <c r="E18" s="199">
        <v>3439</v>
      </c>
      <c r="F18" s="177" t="s">
        <v>67</v>
      </c>
      <c r="G18" s="177" t="s">
        <v>67</v>
      </c>
      <c r="H18" s="199">
        <v>104661</v>
      </c>
      <c r="I18" s="177" t="s">
        <v>67</v>
      </c>
      <c r="J18" s="177" t="s">
        <v>67</v>
      </c>
      <c r="K18" s="199">
        <v>130202</v>
      </c>
      <c r="L18" s="177" t="s">
        <v>67</v>
      </c>
      <c r="M18" s="177" t="s">
        <v>67</v>
      </c>
      <c r="N18" s="199">
        <v>59505</v>
      </c>
      <c r="O18" s="177" t="s">
        <v>67</v>
      </c>
      <c r="P18" s="177" t="s">
        <v>67</v>
      </c>
      <c r="Q18" s="199">
        <v>434116</v>
      </c>
      <c r="R18" s="177" t="s">
        <v>67</v>
      </c>
      <c r="S18" s="177" t="s">
        <v>67</v>
      </c>
      <c r="T18" s="199">
        <v>498137</v>
      </c>
      <c r="U18" s="177" t="s">
        <v>67</v>
      </c>
      <c r="V18" s="177" t="s">
        <v>67</v>
      </c>
      <c r="W18" s="199">
        <v>62944</v>
      </c>
      <c r="X18" s="222" t="s">
        <v>67</v>
      </c>
      <c r="Y18" s="177" t="s">
        <v>67</v>
      </c>
      <c r="Z18" s="199">
        <v>538777</v>
      </c>
      <c r="AA18" s="177" t="s">
        <v>67</v>
      </c>
      <c r="AB18" s="177" t="s">
        <v>67</v>
      </c>
      <c r="AC18" s="199">
        <v>628339</v>
      </c>
      <c r="AD18" s="158"/>
    </row>
    <row r="19" spans="1:30" ht="18" customHeight="1" x14ac:dyDescent="0.2">
      <c r="A19" s="178"/>
      <c r="B19" s="203" t="s">
        <v>159</v>
      </c>
      <c r="C19" s="222" t="s">
        <v>67</v>
      </c>
      <c r="D19" s="177" t="s">
        <v>67</v>
      </c>
      <c r="E19" s="199">
        <v>2895</v>
      </c>
      <c r="F19" s="177" t="s">
        <v>67</v>
      </c>
      <c r="G19" s="177" t="s">
        <v>67</v>
      </c>
      <c r="H19" s="199">
        <v>89065</v>
      </c>
      <c r="I19" s="177" t="s">
        <v>67</v>
      </c>
      <c r="J19" s="177" t="s">
        <v>67</v>
      </c>
      <c r="K19" s="199">
        <v>134829</v>
      </c>
      <c r="L19" s="177" t="s">
        <v>67</v>
      </c>
      <c r="M19" s="177" t="s">
        <v>67</v>
      </c>
      <c r="N19" s="199">
        <v>52283</v>
      </c>
      <c r="O19" s="177" t="s">
        <v>67</v>
      </c>
      <c r="P19" s="177" t="s">
        <v>67</v>
      </c>
      <c r="Q19" s="199">
        <v>424972</v>
      </c>
      <c r="R19" s="177" t="s">
        <v>67</v>
      </c>
      <c r="S19" s="177" t="s">
        <v>67</v>
      </c>
      <c r="T19" s="199">
        <v>595185</v>
      </c>
      <c r="U19" s="177" t="s">
        <v>67</v>
      </c>
      <c r="V19" s="177" t="s">
        <v>67</v>
      </c>
      <c r="W19" s="199">
        <v>55178</v>
      </c>
      <c r="X19" s="222" t="s">
        <v>67</v>
      </c>
      <c r="Y19" s="177" t="s">
        <v>67</v>
      </c>
      <c r="Z19" s="199">
        <v>514037</v>
      </c>
      <c r="AA19" s="177" t="s">
        <v>67</v>
      </c>
      <c r="AB19" s="177" t="s">
        <v>67</v>
      </c>
      <c r="AC19" s="199">
        <v>730014</v>
      </c>
      <c r="AD19" s="158"/>
    </row>
    <row r="20" spans="1:30" ht="18" customHeight="1" x14ac:dyDescent="0.2">
      <c r="A20" s="178"/>
      <c r="B20" s="203" t="s">
        <v>160</v>
      </c>
      <c r="C20" s="222" t="s">
        <v>67</v>
      </c>
      <c r="D20" s="177" t="s">
        <v>67</v>
      </c>
      <c r="E20" s="199">
        <v>2999</v>
      </c>
      <c r="F20" s="177" t="s">
        <v>67</v>
      </c>
      <c r="G20" s="177" t="s">
        <v>67</v>
      </c>
      <c r="H20" s="199">
        <v>79846</v>
      </c>
      <c r="I20" s="177" t="s">
        <v>67</v>
      </c>
      <c r="J20" s="177" t="s">
        <v>67</v>
      </c>
      <c r="K20" s="199">
        <v>137082</v>
      </c>
      <c r="L20" s="177" t="s">
        <v>67</v>
      </c>
      <c r="M20" s="177" t="s">
        <v>67</v>
      </c>
      <c r="N20" s="199">
        <v>61470</v>
      </c>
      <c r="O20" s="177" t="s">
        <v>67</v>
      </c>
      <c r="P20" s="177" t="s">
        <v>67</v>
      </c>
      <c r="Q20" s="199">
        <v>417362</v>
      </c>
      <c r="R20" s="177" t="s">
        <v>67</v>
      </c>
      <c r="S20" s="177" t="s">
        <v>67</v>
      </c>
      <c r="T20" s="199">
        <v>670443</v>
      </c>
      <c r="U20" s="177" t="s">
        <v>67</v>
      </c>
      <c r="V20" s="177" t="s">
        <v>67</v>
      </c>
      <c r="W20" s="199">
        <v>64469</v>
      </c>
      <c r="X20" s="222" t="s">
        <v>67</v>
      </c>
      <c r="Y20" s="177" t="s">
        <v>67</v>
      </c>
      <c r="Z20" s="199">
        <v>497208</v>
      </c>
      <c r="AA20" s="177" t="s">
        <v>67</v>
      </c>
      <c r="AB20" s="177" t="s">
        <v>67</v>
      </c>
      <c r="AC20" s="199">
        <v>807525</v>
      </c>
      <c r="AD20" s="158"/>
    </row>
    <row r="21" spans="1:30" ht="18" customHeight="1" x14ac:dyDescent="0.2">
      <c r="A21" s="168"/>
      <c r="B21" s="203" t="s">
        <v>161</v>
      </c>
      <c r="C21" s="222" t="s">
        <v>67</v>
      </c>
      <c r="D21" s="177" t="s">
        <v>67</v>
      </c>
      <c r="E21" s="199">
        <v>2108</v>
      </c>
      <c r="F21" s="177" t="s">
        <v>67</v>
      </c>
      <c r="G21" s="177" t="s">
        <v>67</v>
      </c>
      <c r="H21" s="199">
        <v>69921</v>
      </c>
      <c r="I21" s="177" t="s">
        <v>67</v>
      </c>
      <c r="J21" s="177" t="s">
        <v>67</v>
      </c>
      <c r="K21" s="199">
        <v>143996</v>
      </c>
      <c r="L21" s="177" t="s">
        <v>67</v>
      </c>
      <c r="M21" s="177" t="s">
        <v>67</v>
      </c>
      <c r="N21" s="199">
        <v>56756</v>
      </c>
      <c r="O21" s="177" t="s">
        <v>67</v>
      </c>
      <c r="P21" s="177" t="s">
        <v>67</v>
      </c>
      <c r="Q21" s="199">
        <v>386829</v>
      </c>
      <c r="R21" s="177" t="s">
        <v>67</v>
      </c>
      <c r="S21" s="177" t="s">
        <v>67</v>
      </c>
      <c r="T21" s="199">
        <v>734433</v>
      </c>
      <c r="U21" s="177" t="s">
        <v>67</v>
      </c>
      <c r="V21" s="177" t="s">
        <v>67</v>
      </c>
      <c r="W21" s="199">
        <v>58864</v>
      </c>
      <c r="X21" s="222" t="s">
        <v>67</v>
      </c>
      <c r="Y21" s="177" t="s">
        <v>67</v>
      </c>
      <c r="Z21" s="199">
        <v>456750</v>
      </c>
      <c r="AA21" s="177" t="s">
        <v>67</v>
      </c>
      <c r="AB21" s="177" t="s">
        <v>67</v>
      </c>
      <c r="AC21" s="199">
        <v>878429</v>
      </c>
      <c r="AD21" s="158"/>
    </row>
    <row r="22" spans="1:30" ht="18" customHeight="1" x14ac:dyDescent="0.2">
      <c r="A22" s="168"/>
      <c r="B22" s="203" t="s">
        <v>140</v>
      </c>
      <c r="C22" s="222" t="s">
        <v>67</v>
      </c>
      <c r="D22" s="177" t="s">
        <v>67</v>
      </c>
      <c r="E22" s="199">
        <v>1773</v>
      </c>
      <c r="F22" s="177" t="s">
        <v>67</v>
      </c>
      <c r="G22" s="177" t="s">
        <v>67</v>
      </c>
      <c r="H22" s="199">
        <v>70104</v>
      </c>
      <c r="I22" s="177" t="s">
        <v>67</v>
      </c>
      <c r="J22" s="177" t="s">
        <v>67</v>
      </c>
      <c r="K22" s="199">
        <v>173337</v>
      </c>
      <c r="L22" s="177" t="s">
        <v>67</v>
      </c>
      <c r="M22" s="177" t="s">
        <v>67</v>
      </c>
      <c r="N22" s="199">
        <v>50931</v>
      </c>
      <c r="O22" s="177" t="s">
        <v>67</v>
      </c>
      <c r="P22" s="177" t="s">
        <v>67</v>
      </c>
      <c r="Q22" s="199">
        <v>432923</v>
      </c>
      <c r="R22" s="177" t="s">
        <v>67</v>
      </c>
      <c r="S22" s="177" t="s">
        <v>67</v>
      </c>
      <c r="T22" s="199">
        <v>808959</v>
      </c>
      <c r="U22" s="177" t="s">
        <v>67</v>
      </c>
      <c r="V22" s="177" t="s">
        <v>67</v>
      </c>
      <c r="W22" s="199">
        <v>52704</v>
      </c>
      <c r="X22" s="222" t="s">
        <v>67</v>
      </c>
      <c r="Y22" s="177" t="s">
        <v>67</v>
      </c>
      <c r="Z22" s="199">
        <v>503027</v>
      </c>
      <c r="AA22" s="177" t="s">
        <v>67</v>
      </c>
      <c r="AB22" s="177" t="s">
        <v>67</v>
      </c>
      <c r="AC22" s="199">
        <v>982296</v>
      </c>
      <c r="AD22" s="158"/>
    </row>
    <row r="23" spans="1:30" ht="18" customHeight="1" x14ac:dyDescent="0.2">
      <c r="A23" s="168"/>
      <c r="B23" s="203" t="s">
        <v>141</v>
      </c>
      <c r="C23" s="222" t="s">
        <v>67</v>
      </c>
      <c r="D23" s="177" t="s">
        <v>67</v>
      </c>
      <c r="E23" s="199">
        <v>2237</v>
      </c>
      <c r="F23" s="177" t="s">
        <v>67</v>
      </c>
      <c r="G23" s="177" t="s">
        <v>67</v>
      </c>
      <c r="H23" s="199">
        <v>59965</v>
      </c>
      <c r="I23" s="177" t="s">
        <v>67</v>
      </c>
      <c r="J23" s="177" t="s">
        <v>67</v>
      </c>
      <c r="K23" s="199">
        <v>210047</v>
      </c>
      <c r="L23" s="177" t="s">
        <v>67</v>
      </c>
      <c r="M23" s="177" t="s">
        <v>67</v>
      </c>
      <c r="N23" s="199">
        <v>54813</v>
      </c>
      <c r="O23" s="177" t="s">
        <v>67</v>
      </c>
      <c r="P23" s="177" t="s">
        <v>67</v>
      </c>
      <c r="Q23" s="199">
        <v>393884</v>
      </c>
      <c r="R23" s="177" t="s">
        <v>67</v>
      </c>
      <c r="S23" s="177" t="s">
        <v>67</v>
      </c>
      <c r="T23" s="199">
        <v>805064</v>
      </c>
      <c r="U23" s="177" t="s">
        <v>67</v>
      </c>
      <c r="V23" s="177" t="s">
        <v>67</v>
      </c>
      <c r="W23" s="199">
        <v>57050</v>
      </c>
      <c r="X23" s="222" t="s">
        <v>67</v>
      </c>
      <c r="Y23" s="177" t="s">
        <v>67</v>
      </c>
      <c r="Z23" s="199">
        <v>453849</v>
      </c>
      <c r="AA23" s="177" t="s">
        <v>67</v>
      </c>
      <c r="AB23" s="177" t="s">
        <v>67</v>
      </c>
      <c r="AC23" s="199">
        <v>1015111</v>
      </c>
      <c r="AD23" s="158"/>
    </row>
    <row r="24" spans="1:30" ht="18" customHeight="1" x14ac:dyDescent="0.2">
      <c r="A24" s="168"/>
      <c r="B24" s="203" t="s">
        <v>142</v>
      </c>
      <c r="C24" s="222" t="s">
        <v>67</v>
      </c>
      <c r="D24" s="177" t="s">
        <v>67</v>
      </c>
      <c r="E24" s="199">
        <v>1929</v>
      </c>
      <c r="F24" s="177" t="s">
        <v>67</v>
      </c>
      <c r="G24" s="177" t="s">
        <v>67</v>
      </c>
      <c r="H24" s="199">
        <v>51799</v>
      </c>
      <c r="I24" s="177" t="s">
        <v>67</v>
      </c>
      <c r="J24" s="177" t="s">
        <v>67</v>
      </c>
      <c r="K24" s="199">
        <v>206015</v>
      </c>
      <c r="L24" s="177" t="s">
        <v>67</v>
      </c>
      <c r="M24" s="177" t="s">
        <v>67</v>
      </c>
      <c r="N24" s="199">
        <v>47788</v>
      </c>
      <c r="O24" s="177" t="s">
        <v>67</v>
      </c>
      <c r="P24" s="177" t="s">
        <v>67</v>
      </c>
      <c r="Q24" s="199">
        <v>375689</v>
      </c>
      <c r="R24" s="177" t="s">
        <v>67</v>
      </c>
      <c r="S24" s="177" t="s">
        <v>67</v>
      </c>
      <c r="T24" s="199">
        <v>838799</v>
      </c>
      <c r="U24" s="177" t="s">
        <v>67</v>
      </c>
      <c r="V24" s="177" t="s">
        <v>67</v>
      </c>
      <c r="W24" s="199">
        <v>49717</v>
      </c>
      <c r="X24" s="222" t="s">
        <v>67</v>
      </c>
      <c r="Y24" s="177" t="s">
        <v>67</v>
      </c>
      <c r="Z24" s="199">
        <v>427488</v>
      </c>
      <c r="AA24" s="177" t="s">
        <v>67</v>
      </c>
      <c r="AB24" s="177" t="s">
        <v>67</v>
      </c>
      <c r="AC24" s="199">
        <v>1044814</v>
      </c>
      <c r="AD24" s="158"/>
    </row>
    <row r="25" spans="1:30" ht="18" customHeight="1" x14ac:dyDescent="0.2">
      <c r="A25" s="168"/>
      <c r="B25" s="203" t="s">
        <v>143</v>
      </c>
      <c r="C25" s="198">
        <v>1103</v>
      </c>
      <c r="D25" s="162">
        <v>698</v>
      </c>
      <c r="E25" s="199">
        <v>1801</v>
      </c>
      <c r="F25" s="162">
        <v>32258</v>
      </c>
      <c r="G25" s="162">
        <v>13013</v>
      </c>
      <c r="H25" s="199">
        <v>45271</v>
      </c>
      <c r="I25" s="162">
        <v>126241</v>
      </c>
      <c r="J25" s="162">
        <v>84609</v>
      </c>
      <c r="K25" s="199">
        <v>210850</v>
      </c>
      <c r="L25" s="162">
        <v>5429</v>
      </c>
      <c r="M25" s="162">
        <v>39458.5</v>
      </c>
      <c r="N25" s="199">
        <v>44887.5</v>
      </c>
      <c r="O25" s="162">
        <v>263807.09999999998</v>
      </c>
      <c r="P25" s="162">
        <v>94434.6</v>
      </c>
      <c r="Q25" s="199">
        <v>358241.69999999995</v>
      </c>
      <c r="R25" s="162">
        <v>198036</v>
      </c>
      <c r="S25" s="162">
        <v>692667.53</v>
      </c>
      <c r="T25" s="199">
        <v>890703.53</v>
      </c>
      <c r="U25" s="162">
        <v>6532</v>
      </c>
      <c r="V25" s="162">
        <v>40156.5</v>
      </c>
      <c r="W25" s="199">
        <v>46688.5</v>
      </c>
      <c r="X25" s="198">
        <v>296065.09999999998</v>
      </c>
      <c r="Y25" s="162">
        <v>107447.6</v>
      </c>
      <c r="Z25" s="199">
        <v>403512.69999999995</v>
      </c>
      <c r="AA25" s="162">
        <v>324277</v>
      </c>
      <c r="AB25" s="162">
        <v>777276.53</v>
      </c>
      <c r="AC25" s="199">
        <v>1101553.53</v>
      </c>
      <c r="AD25" s="158"/>
    </row>
    <row r="26" spans="1:30" ht="18" customHeight="1" x14ac:dyDescent="0.2">
      <c r="A26" s="168"/>
      <c r="B26" s="203" t="s">
        <v>144</v>
      </c>
      <c r="C26" s="198">
        <v>894</v>
      </c>
      <c r="D26" s="162">
        <v>588</v>
      </c>
      <c r="E26" s="199">
        <v>1482</v>
      </c>
      <c r="F26" s="162">
        <v>25086</v>
      </c>
      <c r="G26" s="162">
        <v>9627</v>
      </c>
      <c r="H26" s="199">
        <v>34713</v>
      </c>
      <c r="I26" s="162">
        <v>127173</v>
      </c>
      <c r="J26" s="162">
        <v>80845</v>
      </c>
      <c r="K26" s="199">
        <v>208018</v>
      </c>
      <c r="L26" s="162">
        <v>5257</v>
      </c>
      <c r="M26" s="162">
        <v>34809</v>
      </c>
      <c r="N26" s="199">
        <v>40066</v>
      </c>
      <c r="O26" s="162">
        <v>243352</v>
      </c>
      <c r="P26" s="162">
        <v>98083</v>
      </c>
      <c r="Q26" s="199">
        <v>341435</v>
      </c>
      <c r="R26" s="162">
        <v>238986</v>
      </c>
      <c r="S26" s="162">
        <v>774856</v>
      </c>
      <c r="T26" s="199">
        <v>1013842</v>
      </c>
      <c r="U26" s="162">
        <v>6151</v>
      </c>
      <c r="V26" s="162">
        <v>35397</v>
      </c>
      <c r="W26" s="199">
        <v>41548</v>
      </c>
      <c r="X26" s="198">
        <v>268438</v>
      </c>
      <c r="Y26" s="162">
        <v>107710</v>
      </c>
      <c r="Z26" s="199">
        <v>376148</v>
      </c>
      <c r="AA26" s="162">
        <v>366159</v>
      </c>
      <c r="AB26" s="162">
        <v>855701</v>
      </c>
      <c r="AC26" s="199">
        <v>1221860</v>
      </c>
      <c r="AD26" s="158"/>
    </row>
    <row r="27" spans="1:30" ht="18" customHeight="1" x14ac:dyDescent="0.2">
      <c r="A27" s="168"/>
      <c r="B27" s="203" t="s">
        <v>145</v>
      </c>
      <c r="C27" s="198">
        <v>877</v>
      </c>
      <c r="D27" s="162">
        <v>656</v>
      </c>
      <c r="E27" s="199">
        <v>1533</v>
      </c>
      <c r="F27" s="162">
        <v>19354</v>
      </c>
      <c r="G27" s="162">
        <v>8686</v>
      </c>
      <c r="H27" s="199">
        <v>28040</v>
      </c>
      <c r="I27" s="162">
        <v>127920.2</v>
      </c>
      <c r="J27" s="162">
        <v>81265</v>
      </c>
      <c r="K27" s="199">
        <v>209185.2</v>
      </c>
      <c r="L27" s="162">
        <v>4648</v>
      </c>
      <c r="M27" s="162">
        <v>38769</v>
      </c>
      <c r="N27" s="199">
        <v>43417</v>
      </c>
      <c r="O27" s="162">
        <v>245535.7</v>
      </c>
      <c r="P27" s="162">
        <v>94279</v>
      </c>
      <c r="Q27" s="199">
        <v>339814.7</v>
      </c>
      <c r="R27" s="162">
        <v>271236.40000000002</v>
      </c>
      <c r="S27" s="162">
        <v>617175.5</v>
      </c>
      <c r="T27" s="199">
        <v>888411.9</v>
      </c>
      <c r="U27" s="162">
        <v>5525</v>
      </c>
      <c r="V27" s="162">
        <v>39425</v>
      </c>
      <c r="W27" s="199">
        <v>44950</v>
      </c>
      <c r="X27" s="198">
        <v>264889.7</v>
      </c>
      <c r="Y27" s="162">
        <v>102965</v>
      </c>
      <c r="Z27" s="199">
        <v>367854.7</v>
      </c>
      <c r="AA27" s="162">
        <v>399156.60000000003</v>
      </c>
      <c r="AB27" s="162">
        <v>698440.5</v>
      </c>
      <c r="AC27" s="199">
        <v>1097597.1000000001</v>
      </c>
      <c r="AD27" s="158"/>
    </row>
    <row r="28" spans="1:30" ht="18" customHeight="1" x14ac:dyDescent="0.2">
      <c r="B28" s="203" t="s">
        <v>146</v>
      </c>
      <c r="C28" s="198">
        <v>696</v>
      </c>
      <c r="D28" s="162">
        <v>560</v>
      </c>
      <c r="E28" s="199">
        <v>1256</v>
      </c>
      <c r="F28" s="162">
        <v>14298</v>
      </c>
      <c r="G28" s="162">
        <v>7638</v>
      </c>
      <c r="H28" s="199">
        <v>21936</v>
      </c>
      <c r="I28" s="162">
        <v>131363</v>
      </c>
      <c r="J28" s="162">
        <v>81753</v>
      </c>
      <c r="K28" s="199">
        <v>213116</v>
      </c>
      <c r="L28" s="162">
        <v>5292</v>
      </c>
      <c r="M28" s="162">
        <v>36293</v>
      </c>
      <c r="N28" s="199">
        <v>41585</v>
      </c>
      <c r="O28" s="162">
        <v>237833</v>
      </c>
      <c r="P28" s="162">
        <v>82275</v>
      </c>
      <c r="Q28" s="199">
        <v>320108</v>
      </c>
      <c r="R28" s="162">
        <v>311429</v>
      </c>
      <c r="S28" s="162">
        <v>644023</v>
      </c>
      <c r="T28" s="199">
        <v>955452</v>
      </c>
      <c r="U28" s="162">
        <v>5988</v>
      </c>
      <c r="V28" s="162">
        <v>36853</v>
      </c>
      <c r="W28" s="199">
        <v>42841</v>
      </c>
      <c r="X28" s="198">
        <v>252131</v>
      </c>
      <c r="Y28" s="162">
        <v>89913</v>
      </c>
      <c r="Z28" s="199">
        <v>342044</v>
      </c>
      <c r="AA28" s="162">
        <v>442792</v>
      </c>
      <c r="AB28" s="162">
        <v>725776</v>
      </c>
      <c r="AC28" s="199">
        <v>1168568</v>
      </c>
      <c r="AD28" s="159"/>
    </row>
    <row r="29" spans="1:30" ht="18" customHeight="1" x14ac:dyDescent="0.2">
      <c r="B29" s="203" t="s">
        <v>147</v>
      </c>
      <c r="C29" s="198">
        <v>983</v>
      </c>
      <c r="D29" s="162">
        <v>453</v>
      </c>
      <c r="E29" s="199">
        <v>1436</v>
      </c>
      <c r="F29" s="162">
        <v>12382</v>
      </c>
      <c r="G29" s="162">
        <v>5817</v>
      </c>
      <c r="H29" s="199">
        <v>18199</v>
      </c>
      <c r="I29" s="162">
        <v>135537</v>
      </c>
      <c r="J29" s="162">
        <v>84230</v>
      </c>
      <c r="K29" s="199">
        <v>219767</v>
      </c>
      <c r="L29" s="162">
        <v>4844</v>
      </c>
      <c r="M29" s="162">
        <v>29444</v>
      </c>
      <c r="N29" s="199">
        <v>34288</v>
      </c>
      <c r="O29" s="162">
        <v>207629.7</v>
      </c>
      <c r="P29" s="162">
        <v>77253</v>
      </c>
      <c r="Q29" s="199">
        <v>284882.7</v>
      </c>
      <c r="R29" s="162">
        <v>338280</v>
      </c>
      <c r="S29" s="162">
        <v>702402</v>
      </c>
      <c r="T29" s="199">
        <v>1040682</v>
      </c>
      <c r="U29" s="162">
        <v>5827</v>
      </c>
      <c r="V29" s="162">
        <v>29897</v>
      </c>
      <c r="W29" s="199">
        <v>35724</v>
      </c>
      <c r="X29" s="198">
        <v>220011.7</v>
      </c>
      <c r="Y29" s="162">
        <v>83070</v>
      </c>
      <c r="Z29" s="199">
        <v>303081.7</v>
      </c>
      <c r="AA29" s="162">
        <v>473817</v>
      </c>
      <c r="AB29" s="162">
        <v>786632</v>
      </c>
      <c r="AC29" s="199">
        <v>1260449</v>
      </c>
    </row>
    <row r="30" spans="1:30" ht="18" customHeight="1" x14ac:dyDescent="0.2">
      <c r="B30" s="203" t="s">
        <v>148</v>
      </c>
      <c r="C30" s="198">
        <v>555</v>
      </c>
      <c r="D30" s="162">
        <v>392</v>
      </c>
      <c r="E30" s="199">
        <v>947</v>
      </c>
      <c r="F30" s="162">
        <v>9890</v>
      </c>
      <c r="G30" s="162">
        <v>5653</v>
      </c>
      <c r="H30" s="199">
        <v>15543</v>
      </c>
      <c r="I30" s="162">
        <v>135563</v>
      </c>
      <c r="J30" s="162">
        <v>84562</v>
      </c>
      <c r="K30" s="199">
        <v>220125</v>
      </c>
      <c r="L30" s="162">
        <v>3951</v>
      </c>
      <c r="M30" s="162">
        <v>31969</v>
      </c>
      <c r="N30" s="199">
        <v>35920</v>
      </c>
      <c r="O30" s="162">
        <v>187682</v>
      </c>
      <c r="P30" s="162">
        <v>74562</v>
      </c>
      <c r="Q30" s="199">
        <v>262244</v>
      </c>
      <c r="R30" s="162">
        <v>379846</v>
      </c>
      <c r="S30" s="162">
        <v>808842</v>
      </c>
      <c r="T30" s="199">
        <v>1188688</v>
      </c>
      <c r="U30" s="162">
        <v>4506</v>
      </c>
      <c r="V30" s="162">
        <v>32361</v>
      </c>
      <c r="W30" s="199">
        <v>36867</v>
      </c>
      <c r="X30" s="198">
        <v>197572</v>
      </c>
      <c r="Y30" s="162">
        <v>80215</v>
      </c>
      <c r="Z30" s="199">
        <v>277787</v>
      </c>
      <c r="AA30" s="162">
        <v>515409</v>
      </c>
      <c r="AB30" s="162">
        <v>893404</v>
      </c>
      <c r="AC30" s="199">
        <v>1408813</v>
      </c>
      <c r="AD30" s="158"/>
    </row>
    <row r="31" spans="1:30" ht="18" customHeight="1" x14ac:dyDescent="0.2">
      <c r="B31" s="204" t="s">
        <v>187</v>
      </c>
      <c r="C31" s="211">
        <v>571</v>
      </c>
      <c r="D31" s="212">
        <v>373</v>
      </c>
      <c r="E31" s="213">
        <v>944</v>
      </c>
      <c r="F31" s="212">
        <v>9277</v>
      </c>
      <c r="G31" s="212">
        <v>4921</v>
      </c>
      <c r="H31" s="213">
        <v>14198</v>
      </c>
      <c r="I31" s="212">
        <v>143063</v>
      </c>
      <c r="J31" s="212">
        <v>90610</v>
      </c>
      <c r="K31" s="213">
        <v>233673</v>
      </c>
      <c r="L31" s="212">
        <v>4196</v>
      </c>
      <c r="M31" s="212">
        <v>25270</v>
      </c>
      <c r="N31" s="213">
        <v>29466</v>
      </c>
      <c r="O31" s="212">
        <v>155277</v>
      </c>
      <c r="P31" s="212">
        <v>63297</v>
      </c>
      <c r="Q31" s="213">
        <v>218574</v>
      </c>
      <c r="R31" s="212">
        <v>392459</v>
      </c>
      <c r="S31" s="212">
        <v>676504</v>
      </c>
      <c r="T31" s="213">
        <v>1068963</v>
      </c>
      <c r="U31" s="163">
        <v>4767</v>
      </c>
      <c r="V31" s="163">
        <v>25643</v>
      </c>
      <c r="W31" s="202">
        <v>30410</v>
      </c>
      <c r="X31" s="201">
        <v>164554</v>
      </c>
      <c r="Y31" s="163">
        <v>68218</v>
      </c>
      <c r="Z31" s="202">
        <v>232772</v>
      </c>
      <c r="AA31" s="163">
        <v>535522</v>
      </c>
      <c r="AB31" s="163">
        <v>767114</v>
      </c>
      <c r="AC31" s="202">
        <v>1302636</v>
      </c>
      <c r="AD31" s="158"/>
    </row>
    <row r="32" spans="1:30" ht="18" customHeight="1" x14ac:dyDescent="0.2">
      <c r="B32" s="168"/>
      <c r="G32" s="168"/>
      <c r="L32" s="168"/>
      <c r="M32" s="168"/>
      <c r="N32" s="168"/>
      <c r="O32" s="168"/>
      <c r="P32" s="168"/>
      <c r="Q32" s="168"/>
      <c r="R32" s="168"/>
      <c r="S32" s="168"/>
      <c r="T32" s="168"/>
      <c r="U32" s="168"/>
      <c r="V32" s="168"/>
      <c r="W32" s="168"/>
      <c r="X32" s="168"/>
      <c r="Y32" s="168"/>
      <c r="Z32" s="168"/>
      <c r="AA32" s="168"/>
      <c r="AB32" s="168"/>
      <c r="AC32" s="168"/>
      <c r="AD32" s="158"/>
    </row>
    <row r="33" spans="1:30" ht="18" customHeight="1" x14ac:dyDescent="0.2">
      <c r="A33" s="147"/>
      <c r="B33" s="153"/>
      <c r="E33" s="11"/>
      <c r="H33" s="53"/>
      <c r="J33" s="11"/>
      <c r="K33" s="53"/>
      <c r="L33" s="11"/>
      <c r="AD33" s="158"/>
    </row>
    <row r="34" spans="1:30" ht="18" customHeight="1" x14ac:dyDescent="0.2">
      <c r="B34" s="175" t="s">
        <v>165</v>
      </c>
      <c r="G34" s="11"/>
      <c r="J34" s="11"/>
      <c r="AD34" s="159"/>
    </row>
    <row r="35" spans="1:30" ht="18" customHeight="1" x14ac:dyDescent="0.2">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row>
    <row r="36" spans="1:30" ht="19.25" customHeight="1" x14ac:dyDescent="0.2">
      <c r="B36" s="309" t="s">
        <v>125</v>
      </c>
      <c r="C36" s="302" t="s">
        <v>123</v>
      </c>
      <c r="D36" s="296"/>
      <c r="E36" s="296"/>
      <c r="F36" s="296"/>
      <c r="G36" s="296"/>
      <c r="H36" s="296"/>
      <c r="I36" s="296"/>
      <c r="J36" s="296"/>
      <c r="K36" s="297"/>
      <c r="L36" s="302" t="s">
        <v>124</v>
      </c>
      <c r="M36" s="296"/>
      <c r="N36" s="296"/>
      <c r="O36" s="296"/>
      <c r="P36" s="296"/>
      <c r="Q36" s="296"/>
      <c r="R36" s="296"/>
      <c r="S36" s="296"/>
      <c r="T36" s="297"/>
      <c r="U36" s="294" t="s">
        <v>108</v>
      </c>
      <c r="V36" s="294"/>
      <c r="W36" s="294"/>
      <c r="X36" s="294"/>
      <c r="Y36" s="294"/>
      <c r="Z36" s="294"/>
      <c r="AA36" s="294"/>
      <c r="AB36" s="294"/>
      <c r="AC36" s="295"/>
      <c r="AD36" s="158"/>
    </row>
    <row r="37" spans="1:30" ht="19.25" customHeight="1" x14ac:dyDescent="0.2">
      <c r="B37" s="310"/>
      <c r="C37" s="303" t="s">
        <v>62</v>
      </c>
      <c r="D37" s="304"/>
      <c r="E37" s="305"/>
      <c r="F37" s="317" t="s">
        <v>1</v>
      </c>
      <c r="G37" s="306"/>
      <c r="H37" s="307"/>
      <c r="I37" s="317" t="s">
        <v>2</v>
      </c>
      <c r="J37" s="306"/>
      <c r="K37" s="307"/>
      <c r="L37" s="303" t="s">
        <v>62</v>
      </c>
      <c r="M37" s="304"/>
      <c r="N37" s="305"/>
      <c r="O37" s="317" t="s">
        <v>1</v>
      </c>
      <c r="P37" s="306"/>
      <c r="Q37" s="307"/>
      <c r="R37" s="317" t="s">
        <v>2</v>
      </c>
      <c r="S37" s="306"/>
      <c r="T37" s="307"/>
      <c r="U37" s="302" t="s">
        <v>62</v>
      </c>
      <c r="V37" s="296"/>
      <c r="W37" s="297"/>
      <c r="X37" s="316" t="s">
        <v>1</v>
      </c>
      <c r="Y37" s="298"/>
      <c r="Z37" s="299"/>
      <c r="AA37" s="300" t="s">
        <v>2</v>
      </c>
      <c r="AB37" s="300"/>
      <c r="AC37" s="301"/>
      <c r="AD37" s="158"/>
    </row>
    <row r="38" spans="1:30" ht="36.65" customHeight="1" x14ac:dyDescent="0.2">
      <c r="B38" s="311"/>
      <c r="C38" s="196" t="s">
        <v>100</v>
      </c>
      <c r="D38" s="156" t="s">
        <v>207</v>
      </c>
      <c r="E38" s="205" t="s">
        <v>209</v>
      </c>
      <c r="F38" s="196" t="s">
        <v>100</v>
      </c>
      <c r="G38" s="156" t="s">
        <v>207</v>
      </c>
      <c r="H38" s="205" t="s">
        <v>209</v>
      </c>
      <c r="I38" s="196" t="s">
        <v>100</v>
      </c>
      <c r="J38" s="156" t="s">
        <v>207</v>
      </c>
      <c r="K38" s="205" t="s">
        <v>209</v>
      </c>
      <c r="L38" s="196" t="s">
        <v>100</v>
      </c>
      <c r="M38" s="156" t="s">
        <v>207</v>
      </c>
      <c r="N38" s="205" t="s">
        <v>209</v>
      </c>
      <c r="O38" s="196" t="s">
        <v>100</v>
      </c>
      <c r="P38" s="156" t="s">
        <v>207</v>
      </c>
      <c r="Q38" s="205" t="s">
        <v>209</v>
      </c>
      <c r="R38" s="196" t="s">
        <v>100</v>
      </c>
      <c r="S38" s="156" t="s">
        <v>207</v>
      </c>
      <c r="T38" s="205" t="s">
        <v>209</v>
      </c>
      <c r="U38" s="196" t="s">
        <v>100</v>
      </c>
      <c r="V38" s="156" t="s">
        <v>207</v>
      </c>
      <c r="W38" s="214" t="s">
        <v>121</v>
      </c>
      <c r="X38" s="196" t="s">
        <v>100</v>
      </c>
      <c r="Y38" s="156" t="s">
        <v>207</v>
      </c>
      <c r="Z38" s="214" t="s">
        <v>121</v>
      </c>
      <c r="AA38" s="196" t="s">
        <v>100</v>
      </c>
      <c r="AB38" s="156" t="s">
        <v>207</v>
      </c>
      <c r="AC38" s="214" t="s">
        <v>121</v>
      </c>
      <c r="AD38" s="158"/>
    </row>
    <row r="39" spans="1:30" ht="18" customHeight="1" x14ac:dyDescent="0.2">
      <c r="B39" s="266" t="s">
        <v>188</v>
      </c>
      <c r="C39" s="220" t="s">
        <v>67</v>
      </c>
      <c r="D39" s="176" t="s">
        <v>67</v>
      </c>
      <c r="E39" s="221" t="s">
        <v>67</v>
      </c>
      <c r="F39" s="220" t="s">
        <v>67</v>
      </c>
      <c r="G39" s="176" t="s">
        <v>67</v>
      </c>
      <c r="H39" s="221" t="s">
        <v>67</v>
      </c>
      <c r="I39" s="220" t="s">
        <v>67</v>
      </c>
      <c r="J39" s="176" t="s">
        <v>67</v>
      </c>
      <c r="K39" s="221" t="s">
        <v>67</v>
      </c>
      <c r="L39" s="220" t="s">
        <v>67</v>
      </c>
      <c r="M39" s="176" t="s">
        <v>67</v>
      </c>
      <c r="N39" s="221" t="s">
        <v>67</v>
      </c>
      <c r="O39" s="220" t="s">
        <v>67</v>
      </c>
      <c r="P39" s="176" t="s">
        <v>67</v>
      </c>
      <c r="Q39" s="221" t="s">
        <v>67</v>
      </c>
      <c r="R39" s="220" t="s">
        <v>67</v>
      </c>
      <c r="S39" s="176" t="s">
        <v>67</v>
      </c>
      <c r="T39" s="221" t="s">
        <v>67</v>
      </c>
      <c r="U39" s="220" t="s">
        <v>67</v>
      </c>
      <c r="V39" s="176" t="s">
        <v>67</v>
      </c>
      <c r="W39" s="216">
        <v>387313</v>
      </c>
      <c r="X39" s="220" t="s">
        <v>67</v>
      </c>
      <c r="Y39" s="176" t="s">
        <v>67</v>
      </c>
      <c r="Z39" s="216">
        <v>1505267</v>
      </c>
      <c r="AA39" s="176" t="s">
        <v>67</v>
      </c>
      <c r="AB39" s="176" t="s">
        <v>67</v>
      </c>
      <c r="AC39" s="216">
        <v>65650</v>
      </c>
      <c r="AD39" s="158"/>
    </row>
    <row r="40" spans="1:30" ht="18" customHeight="1" x14ac:dyDescent="0.2">
      <c r="B40" s="265" t="s">
        <v>189</v>
      </c>
      <c r="C40" s="222" t="s">
        <v>67</v>
      </c>
      <c r="D40" s="177" t="s">
        <v>67</v>
      </c>
      <c r="E40" s="223" t="s">
        <v>67</v>
      </c>
      <c r="F40" s="222" t="s">
        <v>67</v>
      </c>
      <c r="G40" s="177" t="s">
        <v>67</v>
      </c>
      <c r="H40" s="223" t="s">
        <v>67</v>
      </c>
      <c r="I40" s="222" t="s">
        <v>67</v>
      </c>
      <c r="J40" s="177" t="s">
        <v>67</v>
      </c>
      <c r="K40" s="223" t="s">
        <v>67</v>
      </c>
      <c r="L40" s="222" t="s">
        <v>67</v>
      </c>
      <c r="M40" s="177" t="s">
        <v>67</v>
      </c>
      <c r="N40" s="223" t="s">
        <v>67</v>
      </c>
      <c r="O40" s="222" t="s">
        <v>67</v>
      </c>
      <c r="P40" s="177" t="s">
        <v>67</v>
      </c>
      <c r="Q40" s="223" t="s">
        <v>67</v>
      </c>
      <c r="R40" s="222" t="s">
        <v>67</v>
      </c>
      <c r="S40" s="177" t="s">
        <v>67</v>
      </c>
      <c r="T40" s="223" t="s">
        <v>67</v>
      </c>
      <c r="U40" s="222" t="s">
        <v>67</v>
      </c>
      <c r="V40" s="177" t="s">
        <v>67</v>
      </c>
      <c r="W40" s="208">
        <v>337739.89899999998</v>
      </c>
      <c r="X40" s="222" t="s">
        <v>67</v>
      </c>
      <c r="Y40" s="177" t="s">
        <v>67</v>
      </c>
      <c r="Z40" s="208">
        <v>1457826.868</v>
      </c>
      <c r="AA40" s="177" t="s">
        <v>67</v>
      </c>
      <c r="AB40" s="177" t="s">
        <v>67</v>
      </c>
      <c r="AC40" s="208">
        <v>93653.870999999999</v>
      </c>
      <c r="AD40" s="158"/>
    </row>
    <row r="41" spans="1:30" ht="18" customHeight="1" x14ac:dyDescent="0.2">
      <c r="B41" s="265" t="s">
        <v>190</v>
      </c>
      <c r="C41" s="222" t="s">
        <v>67</v>
      </c>
      <c r="D41" s="177" t="s">
        <v>67</v>
      </c>
      <c r="E41" s="223" t="s">
        <v>67</v>
      </c>
      <c r="F41" s="222" t="s">
        <v>67</v>
      </c>
      <c r="G41" s="177" t="s">
        <v>67</v>
      </c>
      <c r="H41" s="223" t="s">
        <v>67</v>
      </c>
      <c r="I41" s="222" t="s">
        <v>67</v>
      </c>
      <c r="J41" s="177" t="s">
        <v>67</v>
      </c>
      <c r="K41" s="223" t="s">
        <v>67</v>
      </c>
      <c r="L41" s="222" t="s">
        <v>67</v>
      </c>
      <c r="M41" s="177" t="s">
        <v>67</v>
      </c>
      <c r="N41" s="223" t="s">
        <v>67</v>
      </c>
      <c r="O41" s="222" t="s">
        <v>67</v>
      </c>
      <c r="P41" s="177" t="s">
        <v>67</v>
      </c>
      <c r="Q41" s="223" t="s">
        <v>67</v>
      </c>
      <c r="R41" s="222" t="s">
        <v>67</v>
      </c>
      <c r="S41" s="177" t="s">
        <v>67</v>
      </c>
      <c r="T41" s="223" t="s">
        <v>67</v>
      </c>
      <c r="U41" s="222" t="s">
        <v>67</v>
      </c>
      <c r="V41" s="177" t="s">
        <v>67</v>
      </c>
      <c r="W41" s="208">
        <v>297567.2</v>
      </c>
      <c r="X41" s="222" t="s">
        <v>67</v>
      </c>
      <c r="Y41" s="177" t="s">
        <v>67</v>
      </c>
      <c r="Z41" s="208">
        <v>1665282.122</v>
      </c>
      <c r="AA41" s="177" t="s">
        <v>67</v>
      </c>
      <c r="AB41" s="177" t="s">
        <v>67</v>
      </c>
      <c r="AC41" s="208">
        <v>139604.82199999999</v>
      </c>
      <c r="AD41" s="158"/>
    </row>
    <row r="42" spans="1:30" ht="18" customHeight="1" x14ac:dyDescent="0.2">
      <c r="B42" s="265" t="s">
        <v>191</v>
      </c>
      <c r="C42" s="222" t="s">
        <v>67</v>
      </c>
      <c r="D42" s="177" t="s">
        <v>67</v>
      </c>
      <c r="E42" s="223" t="s">
        <v>67</v>
      </c>
      <c r="F42" s="222" t="s">
        <v>67</v>
      </c>
      <c r="G42" s="177" t="s">
        <v>67</v>
      </c>
      <c r="H42" s="223" t="s">
        <v>67</v>
      </c>
      <c r="I42" s="222" t="s">
        <v>67</v>
      </c>
      <c r="J42" s="177" t="s">
        <v>67</v>
      </c>
      <c r="K42" s="223" t="s">
        <v>67</v>
      </c>
      <c r="L42" s="222" t="s">
        <v>67</v>
      </c>
      <c r="M42" s="177" t="s">
        <v>67</v>
      </c>
      <c r="N42" s="223" t="s">
        <v>67</v>
      </c>
      <c r="O42" s="222" t="s">
        <v>67</v>
      </c>
      <c r="P42" s="177" t="s">
        <v>67</v>
      </c>
      <c r="Q42" s="223" t="s">
        <v>67</v>
      </c>
      <c r="R42" s="222" t="s">
        <v>67</v>
      </c>
      <c r="S42" s="177" t="s">
        <v>67</v>
      </c>
      <c r="T42" s="223" t="s">
        <v>67</v>
      </c>
      <c r="U42" s="222" t="s">
        <v>67</v>
      </c>
      <c r="V42" s="177" t="s">
        <v>67</v>
      </c>
      <c r="W42" s="208">
        <v>291540.73399999994</v>
      </c>
      <c r="X42" s="222" t="s">
        <v>67</v>
      </c>
      <c r="Y42" s="177" t="s">
        <v>67</v>
      </c>
      <c r="Z42" s="208">
        <v>1823361.6080000002</v>
      </c>
      <c r="AA42" s="177" t="s">
        <v>67</v>
      </c>
      <c r="AB42" s="177" t="s">
        <v>67</v>
      </c>
      <c r="AC42" s="208">
        <v>182868.18700000003</v>
      </c>
      <c r="AD42" s="158"/>
    </row>
    <row r="43" spans="1:30" ht="18" customHeight="1" x14ac:dyDescent="0.2">
      <c r="B43" s="265" t="s">
        <v>192</v>
      </c>
      <c r="C43" s="222" t="s">
        <v>67</v>
      </c>
      <c r="D43" s="177" t="s">
        <v>67</v>
      </c>
      <c r="E43" s="223" t="s">
        <v>67</v>
      </c>
      <c r="F43" s="222" t="s">
        <v>67</v>
      </c>
      <c r="G43" s="177" t="s">
        <v>67</v>
      </c>
      <c r="H43" s="223" t="s">
        <v>67</v>
      </c>
      <c r="I43" s="222" t="s">
        <v>67</v>
      </c>
      <c r="J43" s="177" t="s">
        <v>67</v>
      </c>
      <c r="K43" s="223" t="s">
        <v>67</v>
      </c>
      <c r="L43" s="222" t="s">
        <v>67</v>
      </c>
      <c r="M43" s="177" t="s">
        <v>67</v>
      </c>
      <c r="N43" s="223" t="s">
        <v>67</v>
      </c>
      <c r="O43" s="222" t="s">
        <v>67</v>
      </c>
      <c r="P43" s="177" t="s">
        <v>67</v>
      </c>
      <c r="Q43" s="223" t="s">
        <v>67</v>
      </c>
      <c r="R43" s="222" t="s">
        <v>67</v>
      </c>
      <c r="S43" s="177" t="s">
        <v>67</v>
      </c>
      <c r="T43" s="223" t="s">
        <v>67</v>
      </c>
      <c r="U43" s="222" t="s">
        <v>67</v>
      </c>
      <c r="V43" s="177" t="s">
        <v>67</v>
      </c>
      <c r="W43" s="208">
        <v>348273.18</v>
      </c>
      <c r="X43" s="222" t="s">
        <v>67</v>
      </c>
      <c r="Y43" s="177" t="s">
        <v>67</v>
      </c>
      <c r="Z43" s="208">
        <v>1986576.878</v>
      </c>
      <c r="AA43" s="177" t="s">
        <v>67</v>
      </c>
      <c r="AB43" s="177" t="s">
        <v>67</v>
      </c>
      <c r="AC43" s="208">
        <v>206307.00099999999</v>
      </c>
      <c r="AD43" s="158"/>
    </row>
    <row r="44" spans="1:30" ht="18" customHeight="1" x14ac:dyDescent="0.2">
      <c r="B44" s="265" t="s">
        <v>193</v>
      </c>
      <c r="C44" s="222" t="s">
        <v>67</v>
      </c>
      <c r="D44" s="177" t="s">
        <v>67</v>
      </c>
      <c r="E44" s="208">
        <v>101268</v>
      </c>
      <c r="F44" s="222" t="s">
        <v>67</v>
      </c>
      <c r="G44" s="177" t="s">
        <v>67</v>
      </c>
      <c r="H44" s="208">
        <v>557812</v>
      </c>
      <c r="I44" s="222" t="s">
        <v>67</v>
      </c>
      <c r="J44" s="177" t="s">
        <v>67</v>
      </c>
      <c r="K44" s="208">
        <v>236003</v>
      </c>
      <c r="L44" s="222" t="s">
        <v>67</v>
      </c>
      <c r="M44" s="177" t="s">
        <v>67</v>
      </c>
      <c r="N44" s="208">
        <v>241084</v>
      </c>
      <c r="O44" s="222" t="s">
        <v>67</v>
      </c>
      <c r="P44" s="177" t="s">
        <v>67</v>
      </c>
      <c r="Q44" s="208">
        <v>1846502</v>
      </c>
      <c r="R44" s="222" t="s">
        <v>67</v>
      </c>
      <c r="S44" s="177" t="s">
        <v>67</v>
      </c>
      <c r="T44" s="208">
        <v>185688</v>
      </c>
      <c r="U44" s="222" t="s">
        <v>67</v>
      </c>
      <c r="V44" s="177" t="s">
        <v>67</v>
      </c>
      <c r="W44" s="208">
        <v>342352</v>
      </c>
      <c r="X44" s="222" t="s">
        <v>67</v>
      </c>
      <c r="Y44" s="177" t="s">
        <v>67</v>
      </c>
      <c r="Z44" s="208">
        <v>2404314</v>
      </c>
      <c r="AA44" s="177" t="s">
        <v>67</v>
      </c>
      <c r="AB44" s="177" t="s">
        <v>67</v>
      </c>
      <c r="AC44" s="208">
        <v>421691</v>
      </c>
      <c r="AD44" s="158"/>
    </row>
    <row r="45" spans="1:30" ht="18" customHeight="1" x14ac:dyDescent="0.2">
      <c r="B45" s="265" t="s">
        <v>194</v>
      </c>
      <c r="C45" s="222" t="s">
        <v>67</v>
      </c>
      <c r="D45" s="177" t="s">
        <v>67</v>
      </c>
      <c r="E45" s="208">
        <v>92879</v>
      </c>
      <c r="F45" s="222" t="s">
        <v>67</v>
      </c>
      <c r="G45" s="177" t="s">
        <v>67</v>
      </c>
      <c r="H45" s="208">
        <v>935027</v>
      </c>
      <c r="I45" s="222" t="s">
        <v>67</v>
      </c>
      <c r="J45" s="177" t="s">
        <v>67</v>
      </c>
      <c r="K45" s="208">
        <v>469417</v>
      </c>
      <c r="L45" s="222" t="s">
        <v>67</v>
      </c>
      <c r="M45" s="177" t="s">
        <v>67</v>
      </c>
      <c r="N45" s="208">
        <v>197281</v>
      </c>
      <c r="O45" s="222" t="s">
        <v>67</v>
      </c>
      <c r="P45" s="177" t="s">
        <v>67</v>
      </c>
      <c r="Q45" s="208">
        <v>1879404</v>
      </c>
      <c r="R45" s="222" t="s">
        <v>67</v>
      </c>
      <c r="S45" s="177" t="s">
        <v>67</v>
      </c>
      <c r="T45" s="208">
        <v>199359</v>
      </c>
      <c r="U45" s="222" t="s">
        <v>67</v>
      </c>
      <c r="V45" s="177" t="s">
        <v>67</v>
      </c>
      <c r="W45" s="208">
        <v>290160</v>
      </c>
      <c r="X45" s="222" t="s">
        <v>67</v>
      </c>
      <c r="Y45" s="177" t="s">
        <v>67</v>
      </c>
      <c r="Z45" s="208">
        <v>2814431</v>
      </c>
      <c r="AA45" s="177" t="s">
        <v>67</v>
      </c>
      <c r="AB45" s="177" t="s">
        <v>67</v>
      </c>
      <c r="AC45" s="208">
        <v>668776</v>
      </c>
      <c r="AD45" s="158"/>
    </row>
    <row r="46" spans="1:30" ht="18" customHeight="1" x14ac:dyDescent="0.2">
      <c r="B46" s="265" t="s">
        <v>195</v>
      </c>
      <c r="C46" s="222" t="s">
        <v>67</v>
      </c>
      <c r="D46" s="177" t="s">
        <v>67</v>
      </c>
      <c r="E46" s="208">
        <v>60602</v>
      </c>
      <c r="F46" s="222" t="s">
        <v>67</v>
      </c>
      <c r="G46" s="177" t="s">
        <v>67</v>
      </c>
      <c r="H46" s="208">
        <v>847034</v>
      </c>
      <c r="I46" s="222" t="s">
        <v>67</v>
      </c>
      <c r="J46" s="177" t="s">
        <v>67</v>
      </c>
      <c r="K46" s="208">
        <v>502959</v>
      </c>
      <c r="L46" s="222" t="s">
        <v>67</v>
      </c>
      <c r="M46" s="177" t="s">
        <v>67</v>
      </c>
      <c r="N46" s="208">
        <v>146208</v>
      </c>
      <c r="O46" s="222" t="s">
        <v>67</v>
      </c>
      <c r="P46" s="177" t="s">
        <v>67</v>
      </c>
      <c r="Q46" s="208">
        <v>1814097</v>
      </c>
      <c r="R46" s="222" t="s">
        <v>67</v>
      </c>
      <c r="S46" s="177" t="s">
        <v>67</v>
      </c>
      <c r="T46" s="208">
        <v>230169</v>
      </c>
      <c r="U46" s="222" t="s">
        <v>67</v>
      </c>
      <c r="V46" s="177" t="s">
        <v>67</v>
      </c>
      <c r="W46" s="208">
        <v>206810</v>
      </c>
      <c r="X46" s="222" t="s">
        <v>67</v>
      </c>
      <c r="Y46" s="177" t="s">
        <v>67</v>
      </c>
      <c r="Z46" s="208">
        <v>2661131</v>
      </c>
      <c r="AA46" s="177" t="s">
        <v>67</v>
      </c>
      <c r="AB46" s="177" t="s">
        <v>67</v>
      </c>
      <c r="AC46" s="208">
        <v>733128</v>
      </c>
      <c r="AD46" s="158"/>
    </row>
    <row r="47" spans="1:30" ht="18" customHeight="1" x14ac:dyDescent="0.2">
      <c r="B47" s="265" t="s">
        <v>196</v>
      </c>
      <c r="C47" s="222" t="s">
        <v>67</v>
      </c>
      <c r="D47" s="177" t="s">
        <v>67</v>
      </c>
      <c r="E47" s="208">
        <v>52899</v>
      </c>
      <c r="F47" s="222" t="s">
        <v>67</v>
      </c>
      <c r="G47" s="177" t="s">
        <v>67</v>
      </c>
      <c r="H47" s="208">
        <v>898024</v>
      </c>
      <c r="I47" s="222" t="s">
        <v>67</v>
      </c>
      <c r="J47" s="177" t="s">
        <v>67</v>
      </c>
      <c r="K47" s="208">
        <v>547541</v>
      </c>
      <c r="L47" s="222" t="s">
        <v>67</v>
      </c>
      <c r="M47" s="177" t="s">
        <v>67</v>
      </c>
      <c r="N47" s="208">
        <v>163331</v>
      </c>
      <c r="O47" s="222" t="s">
        <v>67</v>
      </c>
      <c r="P47" s="177" t="s">
        <v>67</v>
      </c>
      <c r="Q47" s="208">
        <v>1963650</v>
      </c>
      <c r="R47" s="222" t="s">
        <v>67</v>
      </c>
      <c r="S47" s="177" t="s">
        <v>67</v>
      </c>
      <c r="T47" s="208">
        <v>269280</v>
      </c>
      <c r="U47" s="222" t="s">
        <v>67</v>
      </c>
      <c r="V47" s="177" t="s">
        <v>67</v>
      </c>
      <c r="W47" s="208">
        <v>216230</v>
      </c>
      <c r="X47" s="222" t="s">
        <v>67</v>
      </c>
      <c r="Y47" s="177" t="s">
        <v>67</v>
      </c>
      <c r="Z47" s="208">
        <v>2861674</v>
      </c>
      <c r="AA47" s="177" t="s">
        <v>67</v>
      </c>
      <c r="AB47" s="177" t="s">
        <v>67</v>
      </c>
      <c r="AC47" s="208">
        <v>816821</v>
      </c>
      <c r="AD47" s="158"/>
    </row>
    <row r="48" spans="1:30" ht="18" customHeight="1" x14ac:dyDescent="0.2">
      <c r="B48" s="265" t="s">
        <v>197</v>
      </c>
      <c r="C48" s="222" t="s">
        <v>67</v>
      </c>
      <c r="D48" s="177" t="s">
        <v>67</v>
      </c>
      <c r="E48" s="208">
        <v>47020</v>
      </c>
      <c r="F48" s="222" t="s">
        <v>67</v>
      </c>
      <c r="G48" s="177" t="s">
        <v>67</v>
      </c>
      <c r="H48" s="208">
        <v>760905</v>
      </c>
      <c r="I48" s="222" t="s">
        <v>67</v>
      </c>
      <c r="J48" s="177" t="s">
        <v>67</v>
      </c>
      <c r="K48" s="208">
        <v>570768</v>
      </c>
      <c r="L48" s="222" t="s">
        <v>67</v>
      </c>
      <c r="M48" s="177" t="s">
        <v>67</v>
      </c>
      <c r="N48" s="208">
        <v>137750</v>
      </c>
      <c r="O48" s="222" t="s">
        <v>67</v>
      </c>
      <c r="P48" s="177" t="s">
        <v>67</v>
      </c>
      <c r="Q48" s="208">
        <v>2089593</v>
      </c>
      <c r="R48" s="222" t="s">
        <v>67</v>
      </c>
      <c r="S48" s="177" t="s">
        <v>67</v>
      </c>
      <c r="T48" s="208">
        <v>351554</v>
      </c>
      <c r="U48" s="222" t="s">
        <v>67</v>
      </c>
      <c r="V48" s="177" t="s">
        <v>67</v>
      </c>
      <c r="W48" s="208">
        <v>184770</v>
      </c>
      <c r="X48" s="222" t="s">
        <v>67</v>
      </c>
      <c r="Y48" s="177" t="s">
        <v>67</v>
      </c>
      <c r="Z48" s="208">
        <v>2850498</v>
      </c>
      <c r="AA48" s="177" t="s">
        <v>67</v>
      </c>
      <c r="AB48" s="177" t="s">
        <v>67</v>
      </c>
      <c r="AC48" s="208">
        <v>922322</v>
      </c>
      <c r="AD48" s="158"/>
    </row>
    <row r="49" spans="1:30" ht="18" customHeight="1" x14ac:dyDescent="0.2">
      <c r="B49" s="265" t="s">
        <v>198</v>
      </c>
      <c r="C49" s="222" t="s">
        <v>67</v>
      </c>
      <c r="D49" s="177" t="s">
        <v>67</v>
      </c>
      <c r="E49" s="208">
        <v>48856</v>
      </c>
      <c r="F49" s="222" t="s">
        <v>67</v>
      </c>
      <c r="G49" s="177" t="s">
        <v>67</v>
      </c>
      <c r="H49" s="208">
        <v>680079</v>
      </c>
      <c r="I49" s="222" t="s">
        <v>67</v>
      </c>
      <c r="J49" s="177" t="s">
        <v>67</v>
      </c>
      <c r="K49" s="208">
        <v>670730</v>
      </c>
      <c r="L49" s="222" t="s">
        <v>67</v>
      </c>
      <c r="M49" s="177" t="s">
        <v>67</v>
      </c>
      <c r="N49" s="208">
        <v>157000</v>
      </c>
      <c r="O49" s="222" t="s">
        <v>67</v>
      </c>
      <c r="P49" s="177" t="s">
        <v>67</v>
      </c>
      <c r="Q49" s="208">
        <v>2245159</v>
      </c>
      <c r="R49" s="222" t="s">
        <v>67</v>
      </c>
      <c r="S49" s="177" t="s">
        <v>67</v>
      </c>
      <c r="T49" s="208">
        <v>446024</v>
      </c>
      <c r="U49" s="222" t="s">
        <v>67</v>
      </c>
      <c r="V49" s="177" t="s">
        <v>67</v>
      </c>
      <c r="W49" s="208">
        <v>205856</v>
      </c>
      <c r="X49" s="222" t="s">
        <v>67</v>
      </c>
      <c r="Y49" s="177" t="s">
        <v>67</v>
      </c>
      <c r="Z49" s="208">
        <v>2925238</v>
      </c>
      <c r="AA49" s="177" t="s">
        <v>67</v>
      </c>
      <c r="AB49" s="177" t="s">
        <v>67</v>
      </c>
      <c r="AC49" s="208">
        <v>1116754</v>
      </c>
      <c r="AD49" s="158"/>
    </row>
    <row r="50" spans="1:30" ht="18" customHeight="1" x14ac:dyDescent="0.2">
      <c r="B50" s="265" t="s">
        <v>199</v>
      </c>
      <c r="C50" s="222" t="s">
        <v>67</v>
      </c>
      <c r="D50" s="177" t="s">
        <v>67</v>
      </c>
      <c r="E50" s="208">
        <v>37603</v>
      </c>
      <c r="F50" s="222" t="s">
        <v>67</v>
      </c>
      <c r="G50" s="177" t="s">
        <v>67</v>
      </c>
      <c r="H50" s="208">
        <v>655770</v>
      </c>
      <c r="I50" s="222" t="s">
        <v>67</v>
      </c>
      <c r="J50" s="177" t="s">
        <v>67</v>
      </c>
      <c r="K50" s="208">
        <v>681889</v>
      </c>
      <c r="L50" s="222" t="s">
        <v>67</v>
      </c>
      <c r="M50" s="177" t="s">
        <v>67</v>
      </c>
      <c r="N50" s="208">
        <v>137486</v>
      </c>
      <c r="O50" s="222" t="s">
        <v>67</v>
      </c>
      <c r="P50" s="177" t="s">
        <v>67</v>
      </c>
      <c r="Q50" s="208">
        <v>2220066</v>
      </c>
      <c r="R50" s="222" t="s">
        <v>67</v>
      </c>
      <c r="S50" s="177" t="s">
        <v>67</v>
      </c>
      <c r="T50" s="208">
        <v>557981</v>
      </c>
      <c r="U50" s="222" t="s">
        <v>67</v>
      </c>
      <c r="V50" s="177" t="s">
        <v>67</v>
      </c>
      <c r="W50" s="208">
        <v>175089</v>
      </c>
      <c r="X50" s="222" t="s">
        <v>67</v>
      </c>
      <c r="Y50" s="177" t="s">
        <v>67</v>
      </c>
      <c r="Z50" s="208">
        <v>2875836</v>
      </c>
      <c r="AA50" s="177" t="s">
        <v>67</v>
      </c>
      <c r="AB50" s="177" t="s">
        <v>67</v>
      </c>
      <c r="AC50" s="208">
        <v>1239870</v>
      </c>
      <c r="AD50" s="158"/>
    </row>
    <row r="51" spans="1:30" ht="18" customHeight="1" x14ac:dyDescent="0.2">
      <c r="B51" s="265" t="s">
        <v>200</v>
      </c>
      <c r="C51" s="222" t="s">
        <v>67</v>
      </c>
      <c r="D51" s="177" t="s">
        <v>67</v>
      </c>
      <c r="E51" s="208">
        <v>31314</v>
      </c>
      <c r="F51" s="222" t="s">
        <v>67</v>
      </c>
      <c r="G51" s="177" t="s">
        <v>67</v>
      </c>
      <c r="H51" s="208">
        <v>634300</v>
      </c>
      <c r="I51" s="222" t="s">
        <v>67</v>
      </c>
      <c r="J51" s="177" t="s">
        <v>67</v>
      </c>
      <c r="K51" s="208">
        <v>759306</v>
      </c>
      <c r="L51" s="222" t="s">
        <v>67</v>
      </c>
      <c r="M51" s="177" t="s">
        <v>67</v>
      </c>
      <c r="N51" s="208">
        <v>118697</v>
      </c>
      <c r="O51" s="222" t="s">
        <v>67</v>
      </c>
      <c r="P51" s="177" t="s">
        <v>67</v>
      </c>
      <c r="Q51" s="208">
        <v>2212224</v>
      </c>
      <c r="R51" s="222" t="s">
        <v>67</v>
      </c>
      <c r="S51" s="177" t="s">
        <v>67</v>
      </c>
      <c r="T51" s="208">
        <v>667999</v>
      </c>
      <c r="U51" s="222" t="s">
        <v>67</v>
      </c>
      <c r="V51" s="177" t="s">
        <v>67</v>
      </c>
      <c r="W51" s="208">
        <v>150011</v>
      </c>
      <c r="X51" s="222" t="s">
        <v>67</v>
      </c>
      <c r="Y51" s="177" t="s">
        <v>67</v>
      </c>
      <c r="Z51" s="208">
        <v>2846524</v>
      </c>
      <c r="AA51" s="177" t="s">
        <v>67</v>
      </c>
      <c r="AB51" s="177" t="s">
        <v>67</v>
      </c>
      <c r="AC51" s="208">
        <v>1427305</v>
      </c>
      <c r="AD51" s="158"/>
    </row>
    <row r="52" spans="1:30" ht="18" customHeight="1" x14ac:dyDescent="0.2">
      <c r="B52" s="265" t="s">
        <v>180</v>
      </c>
      <c r="C52" s="222" t="s">
        <v>67</v>
      </c>
      <c r="D52" s="177" t="s">
        <v>67</v>
      </c>
      <c r="E52" s="208">
        <v>23913</v>
      </c>
      <c r="F52" s="222" t="s">
        <v>67</v>
      </c>
      <c r="G52" s="177" t="s">
        <v>67</v>
      </c>
      <c r="H52" s="208">
        <v>546290</v>
      </c>
      <c r="I52" s="222" t="s">
        <v>67</v>
      </c>
      <c r="J52" s="177" t="s">
        <v>67</v>
      </c>
      <c r="K52" s="208">
        <v>771938</v>
      </c>
      <c r="L52" s="222" t="s">
        <v>67</v>
      </c>
      <c r="M52" s="177" t="s">
        <v>67</v>
      </c>
      <c r="N52" s="208">
        <v>141196</v>
      </c>
      <c r="O52" s="222" t="s">
        <v>67</v>
      </c>
      <c r="P52" s="177" t="s">
        <v>67</v>
      </c>
      <c r="Q52" s="208">
        <v>2622826</v>
      </c>
      <c r="R52" s="222" t="s">
        <v>67</v>
      </c>
      <c r="S52" s="177" t="s">
        <v>67</v>
      </c>
      <c r="T52" s="208">
        <v>735149</v>
      </c>
      <c r="U52" s="222" t="s">
        <v>67</v>
      </c>
      <c r="V52" s="177" t="s">
        <v>67</v>
      </c>
      <c r="W52" s="208">
        <v>165109</v>
      </c>
      <c r="X52" s="222" t="s">
        <v>67</v>
      </c>
      <c r="Y52" s="177" t="s">
        <v>67</v>
      </c>
      <c r="Z52" s="208">
        <v>3169116</v>
      </c>
      <c r="AA52" s="177" t="s">
        <v>67</v>
      </c>
      <c r="AB52" s="177" t="s">
        <v>67</v>
      </c>
      <c r="AC52" s="208">
        <v>1507087</v>
      </c>
      <c r="AD52" s="158"/>
    </row>
    <row r="53" spans="1:30" ht="18" customHeight="1" x14ac:dyDescent="0.2">
      <c r="B53" s="265" t="s">
        <v>181</v>
      </c>
      <c r="C53" s="222" t="s">
        <v>67</v>
      </c>
      <c r="D53" s="177" t="s">
        <v>67</v>
      </c>
      <c r="E53" s="208">
        <v>45941</v>
      </c>
      <c r="F53" s="222" t="s">
        <v>67</v>
      </c>
      <c r="G53" s="177" t="s">
        <v>67</v>
      </c>
      <c r="H53" s="208">
        <v>481749</v>
      </c>
      <c r="I53" s="222" t="s">
        <v>67</v>
      </c>
      <c r="J53" s="177" t="s">
        <v>67</v>
      </c>
      <c r="K53" s="208">
        <v>860794</v>
      </c>
      <c r="L53" s="222" t="s">
        <v>67</v>
      </c>
      <c r="M53" s="177" t="s">
        <v>67</v>
      </c>
      <c r="N53" s="208">
        <v>119599</v>
      </c>
      <c r="O53" s="222" t="s">
        <v>67</v>
      </c>
      <c r="P53" s="177" t="s">
        <v>67</v>
      </c>
      <c r="Q53" s="208">
        <v>2636853</v>
      </c>
      <c r="R53" s="222" t="s">
        <v>67</v>
      </c>
      <c r="S53" s="177" t="s">
        <v>67</v>
      </c>
      <c r="T53" s="208">
        <v>952006</v>
      </c>
      <c r="U53" s="222" t="s">
        <v>67</v>
      </c>
      <c r="V53" s="177" t="s">
        <v>67</v>
      </c>
      <c r="W53" s="208">
        <v>165540</v>
      </c>
      <c r="X53" s="222" t="s">
        <v>67</v>
      </c>
      <c r="Y53" s="177" t="s">
        <v>67</v>
      </c>
      <c r="Z53" s="208">
        <v>3118602</v>
      </c>
      <c r="AA53" s="177" t="s">
        <v>67</v>
      </c>
      <c r="AB53" s="177" t="s">
        <v>67</v>
      </c>
      <c r="AC53" s="208">
        <v>1812800</v>
      </c>
      <c r="AD53" s="158"/>
    </row>
    <row r="54" spans="1:30" ht="18" customHeight="1" x14ac:dyDescent="0.2">
      <c r="B54" s="265" t="s">
        <v>182</v>
      </c>
      <c r="C54" s="222" t="s">
        <v>67</v>
      </c>
      <c r="D54" s="177" t="s">
        <v>67</v>
      </c>
      <c r="E54" s="208">
        <v>17343</v>
      </c>
      <c r="F54" s="222" t="s">
        <v>67</v>
      </c>
      <c r="G54" s="177" t="s">
        <v>67</v>
      </c>
      <c r="H54" s="208">
        <v>398517</v>
      </c>
      <c r="I54" s="222" t="s">
        <v>67</v>
      </c>
      <c r="J54" s="177" t="s">
        <v>67</v>
      </c>
      <c r="K54" s="208">
        <v>978750</v>
      </c>
      <c r="L54" s="222" t="s">
        <v>67</v>
      </c>
      <c r="M54" s="177" t="s">
        <v>67</v>
      </c>
      <c r="N54" s="208">
        <v>101196</v>
      </c>
      <c r="O54" s="222" t="s">
        <v>67</v>
      </c>
      <c r="P54" s="177" t="s">
        <v>67</v>
      </c>
      <c r="Q54" s="208">
        <v>2440693</v>
      </c>
      <c r="R54" s="222" t="s">
        <v>67</v>
      </c>
      <c r="S54" s="177" t="s">
        <v>67</v>
      </c>
      <c r="T54" s="208">
        <v>1157865</v>
      </c>
      <c r="U54" s="222" t="s">
        <v>67</v>
      </c>
      <c r="V54" s="177" t="s">
        <v>67</v>
      </c>
      <c r="W54" s="208">
        <v>118539</v>
      </c>
      <c r="X54" s="222" t="s">
        <v>67</v>
      </c>
      <c r="Y54" s="177" t="s">
        <v>67</v>
      </c>
      <c r="Z54" s="208">
        <v>2839210</v>
      </c>
      <c r="AA54" s="177" t="s">
        <v>67</v>
      </c>
      <c r="AB54" s="177" t="s">
        <v>67</v>
      </c>
      <c r="AC54" s="208">
        <v>2136615</v>
      </c>
      <c r="AD54" s="158"/>
    </row>
    <row r="55" spans="1:30" ht="18" customHeight="1" x14ac:dyDescent="0.2">
      <c r="B55" s="265" t="s">
        <v>183</v>
      </c>
      <c r="C55" s="209">
        <v>10931.377999999995</v>
      </c>
      <c r="D55" s="210">
        <v>12342.202000000003</v>
      </c>
      <c r="E55" s="208">
        <v>23273.579999999998</v>
      </c>
      <c r="F55" s="209">
        <v>245008.27799999993</v>
      </c>
      <c r="G55" s="210">
        <v>136733.77799999996</v>
      </c>
      <c r="H55" s="208">
        <v>381742.05599999987</v>
      </c>
      <c r="I55" s="209">
        <v>724143.02399999986</v>
      </c>
      <c r="J55" s="210">
        <v>291818.17700000037</v>
      </c>
      <c r="K55" s="208">
        <v>1015961.2010000002</v>
      </c>
      <c r="L55" s="209">
        <v>43871.90199999998</v>
      </c>
      <c r="M55" s="210">
        <v>64264.042999999845</v>
      </c>
      <c r="N55" s="208">
        <v>108135.94499999983</v>
      </c>
      <c r="O55" s="209">
        <v>1731402.0769999945</v>
      </c>
      <c r="P55" s="210">
        <v>658950.71700000123</v>
      </c>
      <c r="Q55" s="208">
        <v>2390352.7939999956</v>
      </c>
      <c r="R55" s="209">
        <v>989910.23599999992</v>
      </c>
      <c r="S55" s="210">
        <v>305783.84599999973</v>
      </c>
      <c r="T55" s="208">
        <v>1295694.0819999997</v>
      </c>
      <c r="U55" s="209">
        <v>54803.279999999977</v>
      </c>
      <c r="V55" s="210">
        <v>76606.24499999985</v>
      </c>
      <c r="W55" s="208">
        <v>131409.52499999982</v>
      </c>
      <c r="X55" s="209">
        <v>1976410.3549999944</v>
      </c>
      <c r="Y55" s="210">
        <v>795684.49500000116</v>
      </c>
      <c r="Z55" s="208">
        <v>2772094.8499999954</v>
      </c>
      <c r="AA55" s="210">
        <v>1714053.2599999998</v>
      </c>
      <c r="AB55" s="210">
        <v>597602.02300000004</v>
      </c>
      <c r="AC55" s="208">
        <v>2311655.2829999998</v>
      </c>
      <c r="AD55" s="158"/>
    </row>
    <row r="56" spans="1:30" ht="18" customHeight="1" x14ac:dyDescent="0.2">
      <c r="A56" s="168"/>
      <c r="B56" s="265" t="s">
        <v>184</v>
      </c>
      <c r="C56" s="209">
        <v>8479.4749999999985</v>
      </c>
      <c r="D56" s="210">
        <v>15465.785000000002</v>
      </c>
      <c r="E56" s="208">
        <v>23945.26</v>
      </c>
      <c r="F56" s="209">
        <v>195032.98900000003</v>
      </c>
      <c r="G56" s="210">
        <v>99336.723000000013</v>
      </c>
      <c r="H56" s="208">
        <v>294369.71200000012</v>
      </c>
      <c r="I56" s="209">
        <v>768169.13100000017</v>
      </c>
      <c r="J56" s="210">
        <v>297110.78600000002</v>
      </c>
      <c r="K56" s="208">
        <v>1065279.9170000001</v>
      </c>
      <c r="L56" s="209">
        <v>32600.391</v>
      </c>
      <c r="M56" s="210">
        <v>53139.085999999996</v>
      </c>
      <c r="N56" s="208">
        <v>85739.477000000014</v>
      </c>
      <c r="O56" s="209">
        <v>1612029.9389999995</v>
      </c>
      <c r="P56" s="210">
        <v>658027.22589999984</v>
      </c>
      <c r="Q56" s="208">
        <v>2270057.1649000002</v>
      </c>
      <c r="R56" s="209">
        <v>1111193.4930000002</v>
      </c>
      <c r="S56" s="210">
        <v>388393.14299999975</v>
      </c>
      <c r="T56" s="208">
        <v>1499586.6359999997</v>
      </c>
      <c r="U56" s="209">
        <v>41079.866000000016</v>
      </c>
      <c r="V56" s="210">
        <v>68604.870999999985</v>
      </c>
      <c r="W56" s="208">
        <v>109684.73699999999</v>
      </c>
      <c r="X56" s="209">
        <v>1807062.9280000001</v>
      </c>
      <c r="Y56" s="210">
        <v>757363.94889999996</v>
      </c>
      <c r="Z56" s="208">
        <v>2564426.8769</v>
      </c>
      <c r="AA56" s="210">
        <v>1879362.6239999998</v>
      </c>
      <c r="AB56" s="210">
        <v>685503.92900000035</v>
      </c>
      <c r="AC56" s="208">
        <v>2564866.5530000003</v>
      </c>
      <c r="AD56" s="158"/>
    </row>
    <row r="57" spans="1:30" ht="18" customHeight="1" x14ac:dyDescent="0.2">
      <c r="A57" s="168"/>
      <c r="B57" s="265" t="s">
        <v>185</v>
      </c>
      <c r="C57" s="209">
        <v>24984.535</v>
      </c>
      <c r="D57" s="210">
        <v>16576.925000000003</v>
      </c>
      <c r="E57" s="208">
        <v>41561.460000000006</v>
      </c>
      <c r="F57" s="209">
        <v>140310.91899999999</v>
      </c>
      <c r="G57" s="210">
        <v>107641.49600000003</v>
      </c>
      <c r="H57" s="208">
        <v>247952.41500000004</v>
      </c>
      <c r="I57" s="209">
        <v>770241.7246600003</v>
      </c>
      <c r="J57" s="210">
        <v>219587.67799999996</v>
      </c>
      <c r="K57" s="208">
        <v>989829.40265999991</v>
      </c>
      <c r="L57" s="209">
        <v>33866.863000000012</v>
      </c>
      <c r="M57" s="210">
        <v>49058.564999999995</v>
      </c>
      <c r="N57" s="208">
        <v>82925.428000000014</v>
      </c>
      <c r="O57" s="209">
        <v>1518849.9400000004</v>
      </c>
      <c r="P57" s="210">
        <v>641035.14250000031</v>
      </c>
      <c r="Q57" s="208">
        <v>2159885.0825</v>
      </c>
      <c r="R57" s="209">
        <v>1310904.8509999998</v>
      </c>
      <c r="S57" s="210">
        <v>400957.92150000005</v>
      </c>
      <c r="T57" s="208">
        <v>1711862.7724999995</v>
      </c>
      <c r="U57" s="209">
        <v>58851.398000000008</v>
      </c>
      <c r="V57" s="210">
        <v>65635.489999999991</v>
      </c>
      <c r="W57" s="208">
        <v>124486.88800000002</v>
      </c>
      <c r="X57" s="209">
        <v>1659160.8590000004</v>
      </c>
      <c r="Y57" s="210">
        <v>748676.63850000012</v>
      </c>
      <c r="Z57" s="208">
        <v>2407837.4975000005</v>
      </c>
      <c r="AA57" s="210">
        <v>2081146.5756599996</v>
      </c>
      <c r="AB57" s="210">
        <v>620545.59950000013</v>
      </c>
      <c r="AC57" s="208">
        <v>2701692.1751599992</v>
      </c>
      <c r="AD57" s="158"/>
    </row>
    <row r="58" spans="1:30" ht="18" customHeight="1" x14ac:dyDescent="0.2">
      <c r="A58" s="168"/>
      <c r="B58" s="265" t="s">
        <v>186</v>
      </c>
      <c r="C58" s="209">
        <v>3526.5949999999998</v>
      </c>
      <c r="D58" s="210">
        <v>4654.0550000000003</v>
      </c>
      <c r="E58" s="208">
        <v>8180.6499999999987</v>
      </c>
      <c r="F58" s="209">
        <v>105910.25399999997</v>
      </c>
      <c r="G58" s="210">
        <v>89564.469000000012</v>
      </c>
      <c r="H58" s="208">
        <v>195474.62299999999</v>
      </c>
      <c r="I58" s="209">
        <v>753719.26300000004</v>
      </c>
      <c r="J58" s="210">
        <v>238825.91100000002</v>
      </c>
      <c r="K58" s="208">
        <v>992545.07400000014</v>
      </c>
      <c r="L58" s="209">
        <v>21190.213999999996</v>
      </c>
      <c r="M58" s="210">
        <v>60065.987999999976</v>
      </c>
      <c r="N58" s="208">
        <v>81256.186999999976</v>
      </c>
      <c r="O58" s="209">
        <v>1403013.4109999996</v>
      </c>
      <c r="P58" s="210">
        <v>619187.50899999996</v>
      </c>
      <c r="Q58" s="208">
        <v>2022201.0199999998</v>
      </c>
      <c r="R58" s="209">
        <v>1497642.8540000003</v>
      </c>
      <c r="S58" s="210">
        <v>346135.84600000002</v>
      </c>
      <c r="T58" s="208">
        <v>1843778.7000000002</v>
      </c>
      <c r="U58" s="209">
        <v>24716.808999999997</v>
      </c>
      <c r="V58" s="210">
        <v>64720.042999999983</v>
      </c>
      <c r="W58" s="208">
        <v>89436.836999999985</v>
      </c>
      <c r="X58" s="209">
        <v>1508923.6649999998</v>
      </c>
      <c r="Y58" s="210">
        <v>708751.97799999989</v>
      </c>
      <c r="Z58" s="208">
        <v>2217675.6429999992</v>
      </c>
      <c r="AA58" s="210">
        <v>2251362.1169999992</v>
      </c>
      <c r="AB58" s="210">
        <v>584961.75700000022</v>
      </c>
      <c r="AC58" s="208">
        <v>2836323.7739999988</v>
      </c>
      <c r="AD58" s="159"/>
    </row>
    <row r="59" spans="1:30" ht="18" customHeight="1" x14ac:dyDescent="0.2">
      <c r="A59" s="168"/>
      <c r="B59" s="203" t="s">
        <v>147</v>
      </c>
      <c r="C59" s="209">
        <v>4860.8900000000012</v>
      </c>
      <c r="D59" s="210">
        <v>15535.605</v>
      </c>
      <c r="E59" s="208">
        <v>20396.494999999999</v>
      </c>
      <c r="F59" s="209">
        <v>93904.704999999987</v>
      </c>
      <c r="G59" s="210">
        <v>80820.795500000007</v>
      </c>
      <c r="H59" s="208">
        <v>174725.50049999999</v>
      </c>
      <c r="I59" s="209">
        <v>861254.8130000002</v>
      </c>
      <c r="J59" s="210">
        <v>317350.47899999999</v>
      </c>
      <c r="K59" s="208">
        <v>1178605.2919999992</v>
      </c>
      <c r="L59" s="209">
        <v>36994.085999999996</v>
      </c>
      <c r="M59" s="210">
        <v>36187.374499999991</v>
      </c>
      <c r="N59" s="208">
        <v>73181.440499999982</v>
      </c>
      <c r="O59" s="209">
        <v>1207138.6981000004</v>
      </c>
      <c r="P59" s="210">
        <v>526631.21399999992</v>
      </c>
      <c r="Q59" s="208">
        <v>1733769.9121000003</v>
      </c>
      <c r="R59" s="209">
        <v>1829072.3310000009</v>
      </c>
      <c r="S59" s="210">
        <v>413268.30249999999</v>
      </c>
      <c r="T59" s="208">
        <v>2242340.733500002</v>
      </c>
      <c r="U59" s="209">
        <v>41854.975999999995</v>
      </c>
      <c r="V59" s="210">
        <v>51722.979499999987</v>
      </c>
      <c r="W59" s="208">
        <v>93577.935499999978</v>
      </c>
      <c r="X59" s="209">
        <v>1301043.4031000005</v>
      </c>
      <c r="Y59" s="210">
        <v>607452.00949999993</v>
      </c>
      <c r="Z59" s="208">
        <v>1908495.4126000004</v>
      </c>
      <c r="AA59" s="210">
        <v>2690327.1440000013</v>
      </c>
      <c r="AB59" s="210">
        <v>730618.78150000004</v>
      </c>
      <c r="AC59" s="208">
        <v>3420946.0255000014</v>
      </c>
    </row>
    <row r="60" spans="1:30" ht="18" customHeight="1" x14ac:dyDescent="0.2">
      <c r="A60" s="168"/>
      <c r="B60" s="203" t="s">
        <v>148</v>
      </c>
      <c r="C60" s="209">
        <v>6563.7199999999993</v>
      </c>
      <c r="D60" s="210">
        <v>20599.650000000001</v>
      </c>
      <c r="E60" s="208">
        <v>27163.37</v>
      </c>
      <c r="F60" s="209">
        <v>72968.475999999995</v>
      </c>
      <c r="G60" s="210">
        <v>72353.534000000014</v>
      </c>
      <c r="H60" s="208">
        <v>145322.01000000007</v>
      </c>
      <c r="I60" s="209">
        <v>821283.95989999978</v>
      </c>
      <c r="J60" s="210">
        <v>269143.83099999995</v>
      </c>
      <c r="K60" s="208">
        <v>1090427.8908999995</v>
      </c>
      <c r="L60" s="209">
        <v>19812.293000000005</v>
      </c>
      <c r="M60" s="210">
        <v>41439.379000000001</v>
      </c>
      <c r="N60" s="208">
        <v>61251.682000000015</v>
      </c>
      <c r="O60" s="209">
        <v>1016810.3859999998</v>
      </c>
      <c r="P60" s="210">
        <v>530267.85310000007</v>
      </c>
      <c r="Q60" s="208">
        <v>1547078.2391000006</v>
      </c>
      <c r="R60" s="209">
        <v>1957316.6832500005</v>
      </c>
      <c r="S60" s="210">
        <v>501182.99730000005</v>
      </c>
      <c r="T60" s="208">
        <v>2458499.9805500018</v>
      </c>
      <c r="U60" s="209">
        <v>26376.013000000006</v>
      </c>
      <c r="V60" s="210">
        <v>62039.029000000002</v>
      </c>
      <c r="W60" s="208">
        <v>88415.052000000011</v>
      </c>
      <c r="X60" s="209">
        <v>1089778.8619999997</v>
      </c>
      <c r="Y60" s="210">
        <v>602621.38710000005</v>
      </c>
      <c r="Z60" s="208">
        <v>1692400.2491000006</v>
      </c>
      <c r="AA60" s="210">
        <v>2778600.6431500004</v>
      </c>
      <c r="AB60" s="210">
        <v>770326.82829999994</v>
      </c>
      <c r="AC60" s="208">
        <v>3548927.8714500014</v>
      </c>
      <c r="AD60" s="158"/>
    </row>
    <row r="61" spans="1:30" ht="18" customHeight="1" x14ac:dyDescent="0.2">
      <c r="B61" s="204" t="s">
        <v>187</v>
      </c>
      <c r="C61" s="211">
        <v>2800.9699999999993</v>
      </c>
      <c r="D61" s="212">
        <v>7712.06</v>
      </c>
      <c r="E61" s="213">
        <v>10513.030000000002</v>
      </c>
      <c r="F61" s="211">
        <v>64124.565000000002</v>
      </c>
      <c r="G61" s="212">
        <v>62258.696000000011</v>
      </c>
      <c r="H61" s="213">
        <v>126383.26099999998</v>
      </c>
      <c r="I61" s="211">
        <v>832267.60899999959</v>
      </c>
      <c r="J61" s="212">
        <v>244844.01199999996</v>
      </c>
      <c r="K61" s="213">
        <v>1077111.621</v>
      </c>
      <c r="L61" s="211">
        <v>12871.994999999999</v>
      </c>
      <c r="M61" s="212">
        <v>54420.370499999983</v>
      </c>
      <c r="N61" s="213">
        <v>67292.365500000014</v>
      </c>
      <c r="O61" s="211">
        <v>818068.87799999979</v>
      </c>
      <c r="P61" s="212">
        <v>445787.87719999993</v>
      </c>
      <c r="Q61" s="213">
        <v>1263856.7652</v>
      </c>
      <c r="R61" s="211">
        <v>2005507.3251999989</v>
      </c>
      <c r="S61" s="212">
        <v>557146.1235000001</v>
      </c>
      <c r="T61" s="213">
        <v>2562653.4586999984</v>
      </c>
      <c r="U61" s="217">
        <v>15672.965000000002</v>
      </c>
      <c r="V61" s="171">
        <v>62132.43049999998</v>
      </c>
      <c r="W61" s="218">
        <v>77805.395499999984</v>
      </c>
      <c r="X61" s="217">
        <v>882193.44299999985</v>
      </c>
      <c r="Y61" s="171">
        <v>508046.57320000004</v>
      </c>
      <c r="Z61" s="218">
        <v>1390240.0261999995</v>
      </c>
      <c r="AA61" s="171">
        <v>2837774.9341999991</v>
      </c>
      <c r="AB61" s="171">
        <v>801990.13550000009</v>
      </c>
      <c r="AC61" s="218">
        <v>3639765.0796999997</v>
      </c>
      <c r="AD61" s="158"/>
    </row>
    <row r="62" spans="1:30" ht="18" customHeight="1" x14ac:dyDescent="0.2">
      <c r="C62" s="11"/>
      <c r="D62" s="53"/>
      <c r="E62" s="53"/>
      <c r="F62" s="53"/>
      <c r="H62" s="53"/>
      <c r="I62" s="53"/>
      <c r="J62" s="53"/>
      <c r="K62" s="53"/>
      <c r="M62" s="53"/>
      <c r="N62" s="53"/>
      <c r="O62" s="53"/>
      <c r="P62" s="53"/>
      <c r="Q62" s="53"/>
      <c r="R62" s="53"/>
      <c r="S62" s="53"/>
      <c r="T62" s="53"/>
      <c r="U62" s="53"/>
      <c r="Y62" s="168"/>
    </row>
    <row r="63" spans="1:30" ht="18" customHeight="1" x14ac:dyDescent="0.2">
      <c r="C63" s="11"/>
      <c r="D63" s="53"/>
      <c r="E63" s="53"/>
      <c r="F63" s="53"/>
      <c r="H63" s="53"/>
      <c r="I63" s="53"/>
      <c r="J63" s="53"/>
      <c r="K63" s="53"/>
      <c r="M63" s="53"/>
      <c r="N63" s="53"/>
      <c r="O63" s="53"/>
      <c r="P63" s="53"/>
      <c r="Q63" s="53"/>
      <c r="R63" s="53"/>
      <c r="S63" s="53"/>
      <c r="T63" s="53"/>
      <c r="U63" s="53"/>
      <c r="AA63" s="168"/>
      <c r="AC63" s="168"/>
      <c r="AD63" s="158"/>
    </row>
    <row r="64" spans="1:30" ht="40.5" customHeight="1" x14ac:dyDescent="0.2">
      <c r="C64" s="11"/>
      <c r="D64" s="53"/>
      <c r="E64" s="53"/>
      <c r="F64" s="53"/>
      <c r="H64" s="53"/>
      <c r="I64" s="53"/>
      <c r="J64" s="53"/>
      <c r="K64" s="53"/>
      <c r="M64" s="53"/>
      <c r="N64" s="53"/>
      <c r="O64" s="53"/>
      <c r="P64" s="53"/>
      <c r="Q64" s="53"/>
      <c r="R64" s="53"/>
      <c r="S64" s="53"/>
      <c r="T64" s="53"/>
      <c r="U64" s="53"/>
      <c r="AA64" s="168"/>
      <c r="AC64" s="168"/>
      <c r="AD64" s="158"/>
    </row>
  </sheetData>
  <mergeCells count="28">
    <mergeCell ref="B36:B38"/>
    <mergeCell ref="B35:AC35"/>
    <mergeCell ref="B5:AC5"/>
    <mergeCell ref="B6:B8"/>
    <mergeCell ref="C6:K6"/>
    <mergeCell ref="C7:E7"/>
    <mergeCell ref="F7:H7"/>
    <mergeCell ref="I7:K7"/>
    <mergeCell ref="L6:T6"/>
    <mergeCell ref="U6:AC6"/>
    <mergeCell ref="L7:N7"/>
    <mergeCell ref="O7:Q7"/>
    <mergeCell ref="R7:T7"/>
    <mergeCell ref="U7:W7"/>
    <mergeCell ref="X7:Z7"/>
    <mergeCell ref="AA7:AC7"/>
    <mergeCell ref="U37:W37"/>
    <mergeCell ref="X37:Z37"/>
    <mergeCell ref="AA37:AC37"/>
    <mergeCell ref="C36:K36"/>
    <mergeCell ref="L36:T36"/>
    <mergeCell ref="U36:AC36"/>
    <mergeCell ref="C37:E37"/>
    <mergeCell ref="F37:H37"/>
    <mergeCell ref="I37:K37"/>
    <mergeCell ref="L37:N37"/>
    <mergeCell ref="O37:Q37"/>
    <mergeCell ref="R37:T37"/>
  </mergeCells>
  <phoneticPr fontId="1"/>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D94B-40BF-47E4-B621-45EBD3DDAF03}">
  <sheetPr>
    <tabColor rgb="FFFFFF00"/>
  </sheetPr>
  <dimension ref="A1:N25"/>
  <sheetViews>
    <sheetView zoomScale="70" zoomScaleNormal="70" workbookViewId="0">
      <selection activeCell="C2" sqref="C2"/>
    </sheetView>
  </sheetViews>
  <sheetFormatPr defaultColWidth="8.90625" defaultRowHeight="14" x14ac:dyDescent="0.2"/>
  <cols>
    <col min="1" max="1" width="5.08984375" style="158" customWidth="1"/>
    <col min="2" max="2" width="18.36328125" style="158" customWidth="1"/>
    <col min="3" max="3" width="20.81640625" style="158" bestFit="1" customWidth="1"/>
    <col min="4" max="4" width="18.1796875" style="158" bestFit="1" customWidth="1"/>
    <col min="5" max="5" width="19.453125" style="158" bestFit="1" customWidth="1"/>
    <col min="6" max="6" width="20.81640625" style="158" bestFit="1" customWidth="1"/>
    <col min="7" max="7" width="18.1796875" style="158" bestFit="1" customWidth="1"/>
    <col min="8" max="8" width="19.453125" style="158" bestFit="1" customWidth="1"/>
    <col min="9" max="9" width="20.81640625" style="158" bestFit="1" customWidth="1"/>
    <col min="10" max="10" width="18.1796875" style="158" bestFit="1" customWidth="1"/>
    <col min="11" max="11" width="19.453125" style="158" bestFit="1" customWidth="1"/>
    <col min="12" max="12" width="20.81640625" style="158" bestFit="1" customWidth="1"/>
    <col min="13" max="13" width="18.1796875" style="158" bestFit="1" customWidth="1"/>
    <col min="14" max="14" width="19.453125" style="158" bestFit="1" customWidth="1"/>
    <col min="15" max="16384" width="8.90625" style="158"/>
  </cols>
  <sheetData>
    <row r="1" spans="1:14" ht="13.75" x14ac:dyDescent="0.2">
      <c r="A1" s="147"/>
    </row>
    <row r="2" spans="1:14" ht="13.75" x14ac:dyDescent="0.2">
      <c r="C2" s="274"/>
    </row>
    <row r="4" spans="1:14" x14ac:dyDescent="0.2">
      <c r="B4" s="185" t="s">
        <v>168</v>
      </c>
    </row>
    <row r="5" spans="1:14" ht="13.75" x14ac:dyDescent="0.2">
      <c r="B5" s="318"/>
      <c r="C5" s="318"/>
      <c r="D5" s="318"/>
      <c r="E5" s="318"/>
      <c r="F5" s="318"/>
      <c r="G5" s="318"/>
      <c r="H5" s="318"/>
      <c r="I5" s="318"/>
      <c r="J5" s="318"/>
      <c r="K5" s="318"/>
      <c r="L5" s="318"/>
      <c r="M5" s="318"/>
      <c r="N5" s="318"/>
    </row>
    <row r="6" spans="1:14" ht="18.649999999999999" customHeight="1" x14ac:dyDescent="0.2">
      <c r="B6" s="309" t="s">
        <v>125</v>
      </c>
      <c r="C6" s="319" t="s">
        <v>97</v>
      </c>
      <c r="D6" s="294"/>
      <c r="E6" s="295"/>
      <c r="F6" s="319" t="s">
        <v>98</v>
      </c>
      <c r="G6" s="294"/>
      <c r="H6" s="295"/>
      <c r="I6" s="319" t="s">
        <v>99</v>
      </c>
      <c r="J6" s="294"/>
      <c r="K6" s="295"/>
      <c r="L6" s="319" t="s">
        <v>3</v>
      </c>
      <c r="M6" s="294"/>
      <c r="N6" s="295"/>
    </row>
    <row r="7" spans="1:14" ht="40.25" customHeight="1" x14ac:dyDescent="0.2">
      <c r="B7" s="311"/>
      <c r="C7" s="224" t="s">
        <v>166</v>
      </c>
      <c r="D7" s="180" t="s">
        <v>167</v>
      </c>
      <c r="E7" s="225" t="s">
        <v>210</v>
      </c>
      <c r="F7" s="224" t="s">
        <v>166</v>
      </c>
      <c r="G7" s="180" t="s">
        <v>167</v>
      </c>
      <c r="H7" s="225" t="s">
        <v>210</v>
      </c>
      <c r="I7" s="224" t="s">
        <v>166</v>
      </c>
      <c r="J7" s="180" t="s">
        <v>167</v>
      </c>
      <c r="K7" s="225" t="s">
        <v>210</v>
      </c>
      <c r="L7" s="224" t="s">
        <v>166</v>
      </c>
      <c r="M7" s="180" t="s">
        <v>167</v>
      </c>
      <c r="N7" s="225" t="s">
        <v>210</v>
      </c>
    </row>
    <row r="8" spans="1:14" x14ac:dyDescent="0.2">
      <c r="B8" s="258" t="s">
        <v>193</v>
      </c>
      <c r="C8" s="267" t="s">
        <v>67</v>
      </c>
      <c r="D8" s="268">
        <v>101.268</v>
      </c>
      <c r="E8" s="269" t="s">
        <v>67</v>
      </c>
      <c r="F8" s="267" t="s">
        <v>67</v>
      </c>
      <c r="G8" s="268">
        <v>557.81200000000001</v>
      </c>
      <c r="H8" s="269" t="s">
        <v>67</v>
      </c>
      <c r="I8" s="267" t="s">
        <v>67</v>
      </c>
      <c r="J8" s="268">
        <v>236.00299999999999</v>
      </c>
      <c r="K8" s="269" t="s">
        <v>67</v>
      </c>
      <c r="L8" s="267" t="s">
        <v>67</v>
      </c>
      <c r="M8" s="270" t="s">
        <v>67</v>
      </c>
      <c r="N8" s="269" t="s">
        <v>67</v>
      </c>
    </row>
    <row r="9" spans="1:14" x14ac:dyDescent="0.2">
      <c r="B9" s="258" t="s">
        <v>194</v>
      </c>
      <c r="C9" s="267" t="s">
        <v>67</v>
      </c>
      <c r="D9" s="268">
        <v>92.879000000000005</v>
      </c>
      <c r="E9" s="269" t="s">
        <v>67</v>
      </c>
      <c r="F9" s="267" t="s">
        <v>67</v>
      </c>
      <c r="G9" s="268">
        <v>935.02700000000004</v>
      </c>
      <c r="H9" s="269" t="s">
        <v>67</v>
      </c>
      <c r="I9" s="267" t="s">
        <v>67</v>
      </c>
      <c r="J9" s="268">
        <v>469.41699999999997</v>
      </c>
      <c r="K9" s="269" t="s">
        <v>67</v>
      </c>
      <c r="L9" s="267" t="s">
        <v>67</v>
      </c>
      <c r="M9" s="270" t="s">
        <v>67</v>
      </c>
      <c r="N9" s="269" t="s">
        <v>67</v>
      </c>
    </row>
    <row r="10" spans="1:14" x14ac:dyDescent="0.2">
      <c r="B10" s="258" t="s">
        <v>195</v>
      </c>
      <c r="C10" s="267" t="s">
        <v>67</v>
      </c>
      <c r="D10" s="268">
        <v>60.601999999999997</v>
      </c>
      <c r="E10" s="269" t="s">
        <v>67</v>
      </c>
      <c r="F10" s="267" t="s">
        <v>67</v>
      </c>
      <c r="G10" s="268">
        <v>847.03399999999999</v>
      </c>
      <c r="H10" s="269" t="s">
        <v>67</v>
      </c>
      <c r="I10" s="267" t="s">
        <v>67</v>
      </c>
      <c r="J10" s="268">
        <v>502.959</v>
      </c>
      <c r="K10" s="269" t="s">
        <v>67</v>
      </c>
      <c r="L10" s="267" t="s">
        <v>67</v>
      </c>
      <c r="M10" s="270" t="s">
        <v>67</v>
      </c>
      <c r="N10" s="269" t="s">
        <v>67</v>
      </c>
    </row>
    <row r="11" spans="1:14" x14ac:dyDescent="0.2">
      <c r="B11" s="258" t="s">
        <v>196</v>
      </c>
      <c r="C11" s="267" t="s">
        <v>67</v>
      </c>
      <c r="D11" s="268">
        <v>52.899000000000001</v>
      </c>
      <c r="E11" s="269" t="s">
        <v>67</v>
      </c>
      <c r="F11" s="267" t="s">
        <v>67</v>
      </c>
      <c r="G11" s="268">
        <v>898.024</v>
      </c>
      <c r="H11" s="269" t="s">
        <v>67</v>
      </c>
      <c r="I11" s="267" t="s">
        <v>67</v>
      </c>
      <c r="J11" s="268">
        <v>547.54100000000005</v>
      </c>
      <c r="K11" s="269" t="s">
        <v>67</v>
      </c>
      <c r="L11" s="267" t="s">
        <v>67</v>
      </c>
      <c r="M11" s="270" t="s">
        <v>67</v>
      </c>
      <c r="N11" s="269" t="s">
        <v>67</v>
      </c>
    </row>
    <row r="12" spans="1:14" x14ac:dyDescent="0.2">
      <c r="B12" s="258" t="s">
        <v>197</v>
      </c>
      <c r="C12" s="267" t="s">
        <v>67</v>
      </c>
      <c r="D12" s="268">
        <v>47.02</v>
      </c>
      <c r="E12" s="269" t="s">
        <v>67</v>
      </c>
      <c r="F12" s="267" t="s">
        <v>67</v>
      </c>
      <c r="G12" s="268">
        <v>760.90499999999997</v>
      </c>
      <c r="H12" s="269" t="s">
        <v>67</v>
      </c>
      <c r="I12" s="267" t="s">
        <v>67</v>
      </c>
      <c r="J12" s="268">
        <v>570.76800000000003</v>
      </c>
      <c r="K12" s="269" t="s">
        <v>67</v>
      </c>
      <c r="L12" s="267" t="s">
        <v>67</v>
      </c>
      <c r="M12" s="270" t="s">
        <v>67</v>
      </c>
      <c r="N12" s="269" t="s">
        <v>67</v>
      </c>
    </row>
    <row r="13" spans="1:14" x14ac:dyDescent="0.2">
      <c r="B13" s="258" t="s">
        <v>198</v>
      </c>
      <c r="C13" s="267" t="s">
        <v>67</v>
      </c>
      <c r="D13" s="268">
        <v>48.85575</v>
      </c>
      <c r="E13" s="269" t="s">
        <v>67</v>
      </c>
      <c r="F13" s="267" t="s">
        <v>67</v>
      </c>
      <c r="G13" s="268">
        <v>680.07944999999984</v>
      </c>
      <c r="H13" s="269" t="s">
        <v>67</v>
      </c>
      <c r="I13" s="267" t="s">
        <v>67</v>
      </c>
      <c r="J13" s="268">
        <v>670.7296980000001</v>
      </c>
      <c r="K13" s="269" t="s">
        <v>67</v>
      </c>
      <c r="L13" s="267" t="s">
        <v>67</v>
      </c>
      <c r="M13" s="270" t="s">
        <v>67</v>
      </c>
      <c r="N13" s="269" t="s">
        <v>67</v>
      </c>
    </row>
    <row r="14" spans="1:14" x14ac:dyDescent="0.2">
      <c r="B14" s="258" t="s">
        <v>199</v>
      </c>
      <c r="C14" s="267" t="s">
        <v>67</v>
      </c>
      <c r="D14" s="268">
        <v>37.603100000000012</v>
      </c>
      <c r="E14" s="269" t="s">
        <v>67</v>
      </c>
      <c r="F14" s="267" t="s">
        <v>67</v>
      </c>
      <c r="G14" s="268">
        <v>655.76973000000021</v>
      </c>
      <c r="H14" s="269" t="s">
        <v>67</v>
      </c>
      <c r="I14" s="267" t="s">
        <v>67</v>
      </c>
      <c r="J14" s="268">
        <v>681.88895800000012</v>
      </c>
      <c r="K14" s="269" t="s">
        <v>67</v>
      </c>
      <c r="L14" s="267" t="s">
        <v>67</v>
      </c>
      <c r="M14" s="270" t="s">
        <v>67</v>
      </c>
      <c r="N14" s="269" t="s">
        <v>67</v>
      </c>
    </row>
    <row r="15" spans="1:14" x14ac:dyDescent="0.2">
      <c r="B15" s="258" t="s">
        <v>200</v>
      </c>
      <c r="C15" s="267" t="s">
        <v>67</v>
      </c>
      <c r="D15" s="268">
        <v>31.314</v>
      </c>
      <c r="E15" s="269" t="s">
        <v>67</v>
      </c>
      <c r="F15" s="267" t="s">
        <v>67</v>
      </c>
      <c r="G15" s="268">
        <v>634.29999999999995</v>
      </c>
      <c r="H15" s="269" t="s">
        <v>67</v>
      </c>
      <c r="I15" s="267" t="s">
        <v>67</v>
      </c>
      <c r="J15" s="268">
        <v>759.30600000000004</v>
      </c>
      <c r="K15" s="269" t="s">
        <v>67</v>
      </c>
      <c r="L15" s="267" t="s">
        <v>67</v>
      </c>
      <c r="M15" s="270" t="s">
        <v>67</v>
      </c>
      <c r="N15" s="269" t="s">
        <v>67</v>
      </c>
    </row>
    <row r="16" spans="1:14" x14ac:dyDescent="0.2">
      <c r="B16" s="258" t="s">
        <v>180</v>
      </c>
      <c r="C16" s="271">
        <v>34.228000000000002</v>
      </c>
      <c r="D16" s="268">
        <v>23.913</v>
      </c>
      <c r="E16" s="272">
        <v>10.315000000000001</v>
      </c>
      <c r="F16" s="271">
        <v>1755.489</v>
      </c>
      <c r="G16" s="268">
        <v>546.29</v>
      </c>
      <c r="H16" s="272">
        <v>1209.1990000000001</v>
      </c>
      <c r="I16" s="271">
        <v>1409.4960000000001</v>
      </c>
      <c r="J16" s="268">
        <v>771.93799999999999</v>
      </c>
      <c r="K16" s="272">
        <v>637.55800000000011</v>
      </c>
      <c r="L16" s="271">
        <v>3199.2130000000002</v>
      </c>
      <c r="M16" s="268">
        <v>1342.1410000000001</v>
      </c>
      <c r="N16" s="272">
        <v>1857.0720000000001</v>
      </c>
    </row>
    <row r="17" spans="2:14" x14ac:dyDescent="0.2">
      <c r="B17" s="258" t="s">
        <v>181</v>
      </c>
      <c r="C17" s="271">
        <v>42.439</v>
      </c>
      <c r="D17" s="268">
        <v>45.941000000000003</v>
      </c>
      <c r="E17" s="272">
        <v>-3.5020000000000024</v>
      </c>
      <c r="F17" s="271">
        <v>1752.89</v>
      </c>
      <c r="G17" s="268">
        <v>481.74900000000002</v>
      </c>
      <c r="H17" s="272">
        <v>1271.1410000000001</v>
      </c>
      <c r="I17" s="271">
        <v>1647.932</v>
      </c>
      <c r="J17" s="268">
        <v>860.79399999999998</v>
      </c>
      <c r="K17" s="272">
        <v>787.13800000000003</v>
      </c>
      <c r="L17" s="271">
        <v>3443.2610000000004</v>
      </c>
      <c r="M17" s="268">
        <v>1388.4839999999999</v>
      </c>
      <c r="N17" s="272">
        <v>2054.7770000000005</v>
      </c>
    </row>
    <row r="18" spans="2:14" x14ac:dyDescent="0.2">
      <c r="B18" s="258" t="s">
        <v>182</v>
      </c>
      <c r="C18" s="271">
        <v>28.445</v>
      </c>
      <c r="D18" s="268">
        <v>17.343</v>
      </c>
      <c r="E18" s="272">
        <v>11.102</v>
      </c>
      <c r="F18" s="271">
        <v>1665.838</v>
      </c>
      <c r="G18" s="268">
        <v>398.517</v>
      </c>
      <c r="H18" s="272">
        <v>1267.3209999999999</v>
      </c>
      <c r="I18" s="271">
        <v>1884.5060000000001</v>
      </c>
      <c r="J18" s="268">
        <v>978.75</v>
      </c>
      <c r="K18" s="272">
        <v>905.75600000000009</v>
      </c>
      <c r="L18" s="271">
        <v>3578.7889999999998</v>
      </c>
      <c r="M18" s="268">
        <v>1394.6100000000001</v>
      </c>
      <c r="N18" s="272">
        <v>2184.1789999999996</v>
      </c>
    </row>
    <row r="19" spans="2:14" x14ac:dyDescent="0.2">
      <c r="B19" s="258" t="s">
        <v>183</v>
      </c>
      <c r="C19" s="271">
        <v>29.016589999999979</v>
      </c>
      <c r="D19" s="268">
        <v>23.273580000000017</v>
      </c>
      <c r="E19" s="272">
        <v>5.7430099999999626</v>
      </c>
      <c r="F19" s="271">
        <v>1529.3789670000033</v>
      </c>
      <c r="G19" s="268">
        <v>381.742155999999</v>
      </c>
      <c r="H19" s="272">
        <v>1147.6368110000044</v>
      </c>
      <c r="I19" s="271">
        <v>2169.8793440000018</v>
      </c>
      <c r="J19" s="268">
        <v>1015.9805210000007</v>
      </c>
      <c r="K19" s="272">
        <v>1153.8988230000009</v>
      </c>
      <c r="L19" s="271">
        <v>3728.2749010000052</v>
      </c>
      <c r="M19" s="268">
        <v>1420.9962569999998</v>
      </c>
      <c r="N19" s="272">
        <v>2307.2786440000054</v>
      </c>
    </row>
    <row r="20" spans="2:14" x14ac:dyDescent="0.2">
      <c r="B20" s="258" t="s">
        <v>184</v>
      </c>
      <c r="C20" s="271">
        <v>29.38804</v>
      </c>
      <c r="D20" s="268">
        <v>23.945260000000001</v>
      </c>
      <c r="E20" s="272">
        <v>5.4427799999999991</v>
      </c>
      <c r="F20" s="271">
        <v>1346.083719</v>
      </c>
      <c r="G20" s="268">
        <v>294.36971200000005</v>
      </c>
      <c r="H20" s="272">
        <v>1051.714007</v>
      </c>
      <c r="I20" s="271">
        <v>2172.6592860000001</v>
      </c>
      <c r="J20" s="268">
        <v>1065.2799170000001</v>
      </c>
      <c r="K20" s="272">
        <v>1107.379369</v>
      </c>
      <c r="L20" s="271">
        <v>3548.1310450000001</v>
      </c>
      <c r="M20" s="268">
        <v>1383.5948890000002</v>
      </c>
      <c r="N20" s="272">
        <v>2164.5361560000001</v>
      </c>
    </row>
    <row r="21" spans="2:14" x14ac:dyDescent="0.2">
      <c r="B21" s="258" t="s">
        <v>185</v>
      </c>
      <c r="C21" s="271">
        <v>33.516221999999999</v>
      </c>
      <c r="D21" s="268">
        <v>41.561460000000004</v>
      </c>
      <c r="E21" s="272">
        <v>-8.0452380000000048</v>
      </c>
      <c r="F21" s="271">
        <v>1172.9286589999999</v>
      </c>
      <c r="G21" s="268">
        <v>247.95241500000003</v>
      </c>
      <c r="H21" s="272">
        <v>924.97624399999995</v>
      </c>
      <c r="I21" s="271">
        <v>2170.611249</v>
      </c>
      <c r="J21" s="268">
        <v>989.82940266000026</v>
      </c>
      <c r="K21" s="272">
        <v>1180.7818463399999</v>
      </c>
      <c r="L21" s="271">
        <v>3377.0561299999999</v>
      </c>
      <c r="M21" s="268">
        <v>1279.3432776600002</v>
      </c>
      <c r="N21" s="272">
        <v>2097.7128523399997</v>
      </c>
    </row>
    <row r="22" spans="2:14" x14ac:dyDescent="0.2">
      <c r="B22" s="258" t="s">
        <v>186</v>
      </c>
      <c r="C22" s="271">
        <v>16.357469999999999</v>
      </c>
      <c r="D22" s="268">
        <v>8.1806499999999982</v>
      </c>
      <c r="E22" s="272">
        <v>8.1768200000000011</v>
      </c>
      <c r="F22" s="271">
        <v>977.89160900000002</v>
      </c>
      <c r="G22" s="268">
        <v>195.47462299999998</v>
      </c>
      <c r="H22" s="272">
        <v>782.41698600000007</v>
      </c>
      <c r="I22" s="271">
        <v>2180.6864310000001</v>
      </c>
      <c r="J22" s="268">
        <v>992.54507400000011</v>
      </c>
      <c r="K22" s="272">
        <v>1188.141357</v>
      </c>
      <c r="L22" s="271">
        <v>3174.9355100000002</v>
      </c>
      <c r="M22" s="268">
        <v>1196.200347</v>
      </c>
      <c r="N22" s="272">
        <v>1978.7351630000003</v>
      </c>
    </row>
    <row r="23" spans="2:14" x14ac:dyDescent="0.2">
      <c r="B23" s="258" t="s">
        <v>201</v>
      </c>
      <c r="C23" s="271">
        <v>17.697459999999996</v>
      </c>
      <c r="D23" s="268">
        <v>20.396494999999998</v>
      </c>
      <c r="E23" s="272">
        <v>-2.6990350000000021</v>
      </c>
      <c r="F23" s="271">
        <v>873.6167210000001</v>
      </c>
      <c r="G23" s="268">
        <v>174.72550049999998</v>
      </c>
      <c r="H23" s="272">
        <v>698.89122050000014</v>
      </c>
      <c r="I23" s="271">
        <v>2273.0602070000004</v>
      </c>
      <c r="J23" s="268">
        <v>1178.6052919999993</v>
      </c>
      <c r="K23" s="272">
        <v>1094.4549150000012</v>
      </c>
      <c r="L23" s="271">
        <v>3164.3743880000006</v>
      </c>
      <c r="M23" s="268">
        <v>1373.7272874999992</v>
      </c>
      <c r="N23" s="272">
        <v>1790.6471005000014</v>
      </c>
    </row>
    <row r="24" spans="2:14" ht="18" customHeight="1" x14ac:dyDescent="0.2">
      <c r="B24" s="258" t="s">
        <v>202</v>
      </c>
      <c r="C24" s="271">
        <v>23.665590000000005</v>
      </c>
      <c r="D24" s="268">
        <v>27.16337</v>
      </c>
      <c r="E24" s="272">
        <v>-3.4977799999999952</v>
      </c>
      <c r="F24" s="271">
        <v>805.26603999999975</v>
      </c>
      <c r="G24" s="268">
        <v>145.32201000000006</v>
      </c>
      <c r="H24" s="272">
        <v>659.94402999999966</v>
      </c>
      <c r="I24" s="271">
        <v>2468.508268</v>
      </c>
      <c r="J24" s="268">
        <v>1090.4278908999995</v>
      </c>
      <c r="K24" s="272">
        <v>1378.0803771000005</v>
      </c>
      <c r="L24" s="271">
        <v>3297.4398979999996</v>
      </c>
      <c r="M24" s="268">
        <v>1262.9132708999996</v>
      </c>
      <c r="N24" s="272">
        <v>2034.5266271</v>
      </c>
    </row>
    <row r="25" spans="2:14" x14ac:dyDescent="0.2">
      <c r="B25" s="259" t="s">
        <v>203</v>
      </c>
      <c r="C25" s="226">
        <v>9.9568300000000001</v>
      </c>
      <c r="D25" s="179">
        <v>10.513030000000002</v>
      </c>
      <c r="E25" s="273">
        <v>-0.55620000000000225</v>
      </c>
      <c r="F25" s="226">
        <v>656.11091099999999</v>
      </c>
      <c r="G25" s="179">
        <v>126.38326099999999</v>
      </c>
      <c r="H25" s="273">
        <v>529.72765000000004</v>
      </c>
      <c r="I25" s="226">
        <v>2510.9681450000003</v>
      </c>
      <c r="J25" s="179">
        <v>1077.111621</v>
      </c>
      <c r="K25" s="273">
        <v>1433.8565240000003</v>
      </c>
      <c r="L25" s="226">
        <v>3177.0358860000001</v>
      </c>
      <c r="M25" s="179">
        <v>1214.007912</v>
      </c>
      <c r="N25" s="273">
        <v>1963.0279740000001</v>
      </c>
    </row>
  </sheetData>
  <mergeCells count="6">
    <mergeCell ref="B5:N5"/>
    <mergeCell ref="B6:B7"/>
    <mergeCell ref="C6:E6"/>
    <mergeCell ref="F6:H6"/>
    <mergeCell ref="I6:K6"/>
    <mergeCell ref="L6:N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7C07D-F723-42DF-B0D3-7F6841B92D1D}">
  <sheetPr>
    <tabColor rgb="FF92D050"/>
  </sheetPr>
  <dimension ref="A1:Z56"/>
  <sheetViews>
    <sheetView zoomScale="85" zoomScaleNormal="85" workbookViewId="0">
      <selection activeCell="D2" sqref="D2"/>
    </sheetView>
  </sheetViews>
  <sheetFormatPr defaultColWidth="15.81640625" defaultRowHeight="13" x14ac:dyDescent="0.2"/>
  <cols>
    <col min="1" max="1" width="5.90625" style="11" customWidth="1"/>
    <col min="2" max="2" width="12.81640625" style="53" customWidth="1"/>
    <col min="3" max="26" width="15.08984375" style="11" customWidth="1"/>
    <col min="27" max="16384" width="15.81640625" style="11"/>
  </cols>
  <sheetData>
    <row r="1" spans="1:26" ht="13.25" x14ac:dyDescent="0.2">
      <c r="A1" s="147"/>
    </row>
    <row r="2" spans="1:26" x14ac:dyDescent="0.2">
      <c r="B2" s="187" t="s">
        <v>172</v>
      </c>
    </row>
    <row r="3" spans="1:26" ht="13.25" x14ac:dyDescent="0.2">
      <c r="B3" s="11"/>
    </row>
    <row r="4" spans="1:26" x14ac:dyDescent="0.2">
      <c r="B4" s="323" t="s">
        <v>126</v>
      </c>
      <c r="C4" s="326" t="s">
        <v>127</v>
      </c>
      <c r="D4" s="327"/>
      <c r="E4" s="327"/>
      <c r="F4" s="327"/>
      <c r="G4" s="327"/>
      <c r="H4" s="327"/>
      <c r="I4" s="327"/>
      <c r="J4" s="327"/>
      <c r="K4" s="327"/>
      <c r="L4" s="327"/>
      <c r="M4" s="327"/>
      <c r="N4" s="328"/>
      <c r="O4" s="331" t="s">
        <v>128</v>
      </c>
      <c r="P4" s="332"/>
      <c r="Q4" s="332"/>
      <c r="R4" s="332"/>
      <c r="S4" s="332"/>
      <c r="T4" s="332"/>
      <c r="U4" s="332"/>
      <c r="V4" s="332"/>
      <c r="W4" s="332"/>
      <c r="X4" s="332"/>
      <c r="Y4" s="332"/>
      <c r="Z4" s="333"/>
    </row>
    <row r="5" spans="1:26" x14ac:dyDescent="0.2">
      <c r="B5" s="324"/>
      <c r="C5" s="287" t="s">
        <v>6</v>
      </c>
      <c r="D5" s="288"/>
      <c r="E5" s="288"/>
      <c r="F5" s="288"/>
      <c r="G5" s="288"/>
      <c r="H5" s="289"/>
      <c r="I5" s="329" t="s">
        <v>5</v>
      </c>
      <c r="J5" s="329"/>
      <c r="K5" s="329"/>
      <c r="L5" s="329"/>
      <c r="M5" s="329"/>
      <c r="N5" s="330"/>
      <c r="O5" s="334" t="s">
        <v>6</v>
      </c>
      <c r="P5" s="329"/>
      <c r="Q5" s="329"/>
      <c r="R5" s="329"/>
      <c r="S5" s="329"/>
      <c r="T5" s="329"/>
      <c r="U5" s="287" t="s">
        <v>5</v>
      </c>
      <c r="V5" s="288"/>
      <c r="W5" s="288"/>
      <c r="X5" s="288"/>
      <c r="Y5" s="288"/>
      <c r="Z5" s="289"/>
    </row>
    <row r="6" spans="1:26" x14ac:dyDescent="0.2">
      <c r="B6" s="324"/>
      <c r="C6" s="322" t="s">
        <v>62</v>
      </c>
      <c r="D6" s="320"/>
      <c r="E6" s="322" t="s">
        <v>7</v>
      </c>
      <c r="F6" s="321"/>
      <c r="G6" s="320" t="s">
        <v>63</v>
      </c>
      <c r="H6" s="321"/>
      <c r="I6" s="320" t="s">
        <v>62</v>
      </c>
      <c r="J6" s="320"/>
      <c r="K6" s="322" t="s">
        <v>7</v>
      </c>
      <c r="L6" s="321"/>
      <c r="M6" s="320" t="s">
        <v>63</v>
      </c>
      <c r="N6" s="321"/>
      <c r="O6" s="322" t="s">
        <v>62</v>
      </c>
      <c r="P6" s="320"/>
      <c r="Q6" s="322" t="s">
        <v>7</v>
      </c>
      <c r="R6" s="321"/>
      <c r="S6" s="320" t="s">
        <v>63</v>
      </c>
      <c r="T6" s="320"/>
      <c r="U6" s="322" t="s">
        <v>62</v>
      </c>
      <c r="V6" s="320"/>
      <c r="W6" s="322" t="s">
        <v>7</v>
      </c>
      <c r="X6" s="321"/>
      <c r="Y6" s="320" t="s">
        <v>63</v>
      </c>
      <c r="Z6" s="321"/>
    </row>
    <row r="7" spans="1:26" s="53" customFormat="1" ht="42.65" customHeight="1" x14ac:dyDescent="0.2">
      <c r="B7" s="325"/>
      <c r="C7" s="232" t="s">
        <v>100</v>
      </c>
      <c r="D7" s="233" t="s">
        <v>207</v>
      </c>
      <c r="E7" s="232" t="s">
        <v>100</v>
      </c>
      <c r="F7" s="233" t="s">
        <v>207</v>
      </c>
      <c r="G7" s="146" t="s">
        <v>100</v>
      </c>
      <c r="H7" s="233" t="s">
        <v>207</v>
      </c>
      <c r="I7" s="146" t="s">
        <v>100</v>
      </c>
      <c r="J7" s="233" t="s">
        <v>207</v>
      </c>
      <c r="K7" s="232" t="s">
        <v>100</v>
      </c>
      <c r="L7" s="233" t="s">
        <v>207</v>
      </c>
      <c r="M7" s="146" t="s">
        <v>100</v>
      </c>
      <c r="N7" s="233" t="s">
        <v>207</v>
      </c>
      <c r="O7" s="232" t="s">
        <v>100</v>
      </c>
      <c r="P7" s="233" t="s">
        <v>207</v>
      </c>
      <c r="Q7" s="232" t="s">
        <v>100</v>
      </c>
      <c r="R7" s="233" t="s">
        <v>207</v>
      </c>
      <c r="S7" s="146" t="s">
        <v>100</v>
      </c>
      <c r="T7" s="233" t="s">
        <v>207</v>
      </c>
      <c r="U7" s="146" t="s">
        <v>100</v>
      </c>
      <c r="V7" s="233" t="s">
        <v>207</v>
      </c>
      <c r="W7" s="232" t="s">
        <v>100</v>
      </c>
      <c r="X7" s="233" t="s">
        <v>207</v>
      </c>
      <c r="Y7" s="146" t="s">
        <v>100</v>
      </c>
      <c r="Z7" s="233" t="s">
        <v>207</v>
      </c>
    </row>
    <row r="8" spans="1:26" x14ac:dyDescent="0.2">
      <c r="B8" s="227" t="s">
        <v>11</v>
      </c>
      <c r="C8" s="234">
        <v>6</v>
      </c>
      <c r="D8" s="144">
        <v>1</v>
      </c>
      <c r="E8" s="234">
        <v>19</v>
      </c>
      <c r="F8" s="236">
        <v>58</v>
      </c>
      <c r="G8" s="144">
        <v>6206</v>
      </c>
      <c r="H8" s="236">
        <v>1293</v>
      </c>
      <c r="I8" s="144">
        <v>106</v>
      </c>
      <c r="J8" s="145">
        <v>11</v>
      </c>
      <c r="K8" s="234">
        <v>212</v>
      </c>
      <c r="L8" s="235">
        <v>1908</v>
      </c>
      <c r="M8" s="144">
        <v>8740</v>
      </c>
      <c r="N8" s="235">
        <v>6830</v>
      </c>
      <c r="O8" s="234">
        <v>13</v>
      </c>
      <c r="P8" s="144">
        <v>3</v>
      </c>
      <c r="Q8" s="234">
        <v>59.2</v>
      </c>
      <c r="R8" s="236">
        <v>348.9</v>
      </c>
      <c r="S8" s="144">
        <v>31135.046000000002</v>
      </c>
      <c r="T8" s="144">
        <v>33308.480000000003</v>
      </c>
      <c r="U8" s="234">
        <v>142.82</v>
      </c>
      <c r="V8" s="145">
        <v>131.41</v>
      </c>
      <c r="W8" s="234">
        <v>1958.7000000000003</v>
      </c>
      <c r="X8" s="235">
        <v>47374.25</v>
      </c>
      <c r="Y8" s="144">
        <v>64616.430000000008</v>
      </c>
      <c r="Z8" s="235">
        <v>45422.755999999987</v>
      </c>
    </row>
    <row r="9" spans="1:26" x14ac:dyDescent="0.2">
      <c r="B9" s="227" t="s">
        <v>12</v>
      </c>
      <c r="C9" s="234">
        <v>0</v>
      </c>
      <c r="D9" s="144">
        <v>1</v>
      </c>
      <c r="E9" s="234">
        <v>1</v>
      </c>
      <c r="F9" s="236">
        <v>11</v>
      </c>
      <c r="G9" s="144">
        <v>1102</v>
      </c>
      <c r="H9" s="236">
        <v>298</v>
      </c>
      <c r="I9" s="144">
        <v>0</v>
      </c>
      <c r="J9" s="144">
        <v>0</v>
      </c>
      <c r="K9" s="234">
        <v>58</v>
      </c>
      <c r="L9" s="236">
        <v>451</v>
      </c>
      <c r="M9" s="144">
        <v>1185</v>
      </c>
      <c r="N9" s="236">
        <v>1995</v>
      </c>
      <c r="O9" s="234">
        <v>0</v>
      </c>
      <c r="P9" s="144">
        <v>8</v>
      </c>
      <c r="Q9" s="234">
        <v>0.4</v>
      </c>
      <c r="R9" s="236">
        <v>51.3</v>
      </c>
      <c r="S9" s="144">
        <v>6955.8304999999991</v>
      </c>
      <c r="T9" s="144">
        <v>17774.84</v>
      </c>
      <c r="U9" s="234">
        <v>0</v>
      </c>
      <c r="V9" s="144">
        <v>0</v>
      </c>
      <c r="W9" s="234">
        <v>732.77999999999986</v>
      </c>
      <c r="X9" s="236">
        <v>13568.340000000004</v>
      </c>
      <c r="Y9" s="144">
        <v>10509.030000000004</v>
      </c>
      <c r="Z9" s="236">
        <v>13897.72</v>
      </c>
    </row>
    <row r="10" spans="1:26" x14ac:dyDescent="0.2">
      <c r="B10" s="227" t="s">
        <v>13</v>
      </c>
      <c r="C10" s="234">
        <v>0</v>
      </c>
      <c r="D10" s="144">
        <v>0</v>
      </c>
      <c r="E10" s="234">
        <v>7</v>
      </c>
      <c r="F10" s="236">
        <v>1</v>
      </c>
      <c r="G10" s="144">
        <v>1242</v>
      </c>
      <c r="H10" s="236">
        <v>236</v>
      </c>
      <c r="I10" s="144">
        <v>13</v>
      </c>
      <c r="J10" s="144">
        <v>8</v>
      </c>
      <c r="K10" s="234">
        <v>58</v>
      </c>
      <c r="L10" s="236">
        <v>449</v>
      </c>
      <c r="M10" s="144">
        <v>1441</v>
      </c>
      <c r="N10" s="236">
        <v>1408</v>
      </c>
      <c r="O10" s="234">
        <v>0</v>
      </c>
      <c r="P10" s="144">
        <v>0</v>
      </c>
      <c r="Q10" s="234">
        <v>69.5</v>
      </c>
      <c r="R10" s="236">
        <v>10</v>
      </c>
      <c r="S10" s="144">
        <v>6848.5600000000013</v>
      </c>
      <c r="T10" s="144">
        <v>5496.8099999999995</v>
      </c>
      <c r="U10" s="234">
        <v>41.35</v>
      </c>
      <c r="V10" s="144">
        <v>17.579999999999998</v>
      </c>
      <c r="W10" s="234">
        <v>546.11999999999989</v>
      </c>
      <c r="X10" s="236">
        <v>9029.3000000000011</v>
      </c>
      <c r="Y10" s="144">
        <v>10270.950000000003</v>
      </c>
      <c r="Z10" s="236">
        <v>8901.4699999999993</v>
      </c>
    </row>
    <row r="11" spans="1:26" x14ac:dyDescent="0.2">
      <c r="B11" s="227" t="s">
        <v>14</v>
      </c>
      <c r="C11" s="234">
        <v>41</v>
      </c>
      <c r="D11" s="144">
        <v>0</v>
      </c>
      <c r="E11" s="234">
        <v>150</v>
      </c>
      <c r="F11" s="236">
        <v>12</v>
      </c>
      <c r="G11" s="144">
        <v>2598</v>
      </c>
      <c r="H11" s="236">
        <v>427</v>
      </c>
      <c r="I11" s="144">
        <v>0</v>
      </c>
      <c r="J11" s="144">
        <v>1</v>
      </c>
      <c r="K11" s="234">
        <v>189</v>
      </c>
      <c r="L11" s="236">
        <v>446</v>
      </c>
      <c r="M11" s="144">
        <v>3180</v>
      </c>
      <c r="N11" s="236">
        <v>4420</v>
      </c>
      <c r="O11" s="234">
        <v>138.9</v>
      </c>
      <c r="P11" s="144">
        <v>0</v>
      </c>
      <c r="Q11" s="234">
        <v>1232.1000000000001</v>
      </c>
      <c r="R11" s="236">
        <v>173</v>
      </c>
      <c r="S11" s="144">
        <v>14439.733999999999</v>
      </c>
      <c r="T11" s="144">
        <v>15916.25</v>
      </c>
      <c r="U11" s="234">
        <v>0</v>
      </c>
      <c r="V11" s="144">
        <v>0.2</v>
      </c>
      <c r="W11" s="234">
        <v>1417.1699999999996</v>
      </c>
      <c r="X11" s="236">
        <v>18575.120000000003</v>
      </c>
      <c r="Y11" s="144">
        <v>24492.859999999993</v>
      </c>
      <c r="Z11" s="236">
        <v>31918.517000000014</v>
      </c>
    </row>
    <row r="12" spans="1:26" x14ac:dyDescent="0.2">
      <c r="B12" s="227" t="s">
        <v>15</v>
      </c>
      <c r="C12" s="234">
        <v>0</v>
      </c>
      <c r="D12" s="144">
        <v>0</v>
      </c>
      <c r="E12" s="234">
        <v>0</v>
      </c>
      <c r="F12" s="236">
        <v>2</v>
      </c>
      <c r="G12" s="144">
        <v>749</v>
      </c>
      <c r="H12" s="236">
        <v>324</v>
      </c>
      <c r="I12" s="144">
        <v>0</v>
      </c>
      <c r="J12" s="144">
        <v>0</v>
      </c>
      <c r="K12" s="234">
        <v>70</v>
      </c>
      <c r="L12" s="236">
        <v>366</v>
      </c>
      <c r="M12" s="144">
        <v>1085</v>
      </c>
      <c r="N12" s="236">
        <v>978</v>
      </c>
      <c r="O12" s="234">
        <v>0</v>
      </c>
      <c r="P12" s="144">
        <v>0</v>
      </c>
      <c r="Q12" s="234">
        <v>0</v>
      </c>
      <c r="R12" s="236">
        <v>338</v>
      </c>
      <c r="S12" s="144">
        <v>6357.56</v>
      </c>
      <c r="T12" s="144">
        <v>4494.9250000000002</v>
      </c>
      <c r="U12" s="234">
        <v>0</v>
      </c>
      <c r="V12" s="144">
        <v>0</v>
      </c>
      <c r="W12" s="234">
        <v>542.98</v>
      </c>
      <c r="X12" s="236">
        <v>6672.7300000000023</v>
      </c>
      <c r="Y12" s="144">
        <v>9748.9299999999967</v>
      </c>
      <c r="Z12" s="236">
        <v>7182.51</v>
      </c>
    </row>
    <row r="13" spans="1:26" x14ac:dyDescent="0.2">
      <c r="B13" s="227" t="s">
        <v>16</v>
      </c>
      <c r="C13" s="234">
        <v>5</v>
      </c>
      <c r="D13" s="144">
        <v>5</v>
      </c>
      <c r="E13" s="234">
        <v>67</v>
      </c>
      <c r="F13" s="236">
        <v>7</v>
      </c>
      <c r="G13" s="144">
        <v>933</v>
      </c>
      <c r="H13" s="236">
        <v>1606</v>
      </c>
      <c r="I13" s="144">
        <v>47</v>
      </c>
      <c r="J13" s="144">
        <v>6</v>
      </c>
      <c r="K13" s="234">
        <v>114</v>
      </c>
      <c r="L13" s="236">
        <v>424</v>
      </c>
      <c r="M13" s="144">
        <v>1673</v>
      </c>
      <c r="N13" s="236">
        <v>1315</v>
      </c>
      <c r="O13" s="234">
        <v>2.4</v>
      </c>
      <c r="P13" s="144">
        <v>4.5</v>
      </c>
      <c r="Q13" s="234">
        <v>370</v>
      </c>
      <c r="R13" s="236">
        <v>70.7</v>
      </c>
      <c r="S13" s="144">
        <v>6689.0900000000011</v>
      </c>
      <c r="T13" s="144">
        <v>8231.7620000000006</v>
      </c>
      <c r="U13" s="234">
        <v>27.3</v>
      </c>
      <c r="V13" s="144">
        <v>11.63</v>
      </c>
      <c r="W13" s="234">
        <v>676.68</v>
      </c>
      <c r="X13" s="236">
        <v>7210.1299999999992</v>
      </c>
      <c r="Y13" s="144">
        <v>11157.894</v>
      </c>
      <c r="Z13" s="236">
        <v>10564.968999999999</v>
      </c>
    </row>
    <row r="14" spans="1:26" x14ac:dyDescent="0.2">
      <c r="B14" s="227" t="s">
        <v>17</v>
      </c>
      <c r="C14" s="234">
        <v>11</v>
      </c>
      <c r="D14" s="144">
        <v>0</v>
      </c>
      <c r="E14" s="234">
        <v>3</v>
      </c>
      <c r="F14" s="236">
        <v>1</v>
      </c>
      <c r="G14" s="144">
        <v>1089</v>
      </c>
      <c r="H14" s="236">
        <v>227</v>
      </c>
      <c r="I14" s="144">
        <v>1</v>
      </c>
      <c r="J14" s="144">
        <v>2</v>
      </c>
      <c r="K14" s="234">
        <v>76</v>
      </c>
      <c r="L14" s="236">
        <v>347</v>
      </c>
      <c r="M14" s="144">
        <v>2388</v>
      </c>
      <c r="N14" s="236">
        <v>2173</v>
      </c>
      <c r="O14" s="234">
        <v>80.599999999999994</v>
      </c>
      <c r="P14" s="144">
        <v>0</v>
      </c>
      <c r="Q14" s="234">
        <v>12.7</v>
      </c>
      <c r="R14" s="236">
        <v>1</v>
      </c>
      <c r="S14" s="144">
        <v>7470.369999999999</v>
      </c>
      <c r="T14" s="144">
        <v>6292.1800000000012</v>
      </c>
      <c r="U14" s="234">
        <v>1.25</v>
      </c>
      <c r="V14" s="144">
        <v>51.25</v>
      </c>
      <c r="W14" s="234">
        <v>676.62</v>
      </c>
      <c r="X14" s="236">
        <v>6882.9</v>
      </c>
      <c r="Y14" s="144">
        <v>18383.171999999995</v>
      </c>
      <c r="Z14" s="236">
        <v>16193.600000000006</v>
      </c>
    </row>
    <row r="15" spans="1:26" x14ac:dyDescent="0.2">
      <c r="B15" s="227" t="s">
        <v>18</v>
      </c>
      <c r="C15" s="234">
        <v>0</v>
      </c>
      <c r="D15" s="144">
        <v>0</v>
      </c>
      <c r="E15" s="234">
        <v>34</v>
      </c>
      <c r="F15" s="236">
        <v>21</v>
      </c>
      <c r="G15" s="144">
        <v>2119</v>
      </c>
      <c r="H15" s="236">
        <v>944</v>
      </c>
      <c r="I15" s="144">
        <v>3</v>
      </c>
      <c r="J15" s="144">
        <v>1</v>
      </c>
      <c r="K15" s="234">
        <v>162</v>
      </c>
      <c r="L15" s="236">
        <v>831</v>
      </c>
      <c r="M15" s="144">
        <v>3982</v>
      </c>
      <c r="N15" s="236">
        <v>3032</v>
      </c>
      <c r="O15" s="234">
        <v>0</v>
      </c>
      <c r="P15" s="144">
        <v>0</v>
      </c>
      <c r="Q15" s="234">
        <v>107.19999999999999</v>
      </c>
      <c r="R15" s="236">
        <v>2123.39</v>
      </c>
      <c r="S15" s="144">
        <v>19798.229999999992</v>
      </c>
      <c r="T15" s="144">
        <v>14524.090000000004</v>
      </c>
      <c r="U15" s="234">
        <v>2.5</v>
      </c>
      <c r="V15" s="144">
        <v>20.55</v>
      </c>
      <c r="W15" s="234">
        <v>1655.08</v>
      </c>
      <c r="X15" s="236">
        <v>24062.069999999996</v>
      </c>
      <c r="Y15" s="144">
        <v>35369.479999999989</v>
      </c>
      <c r="Z15" s="236">
        <v>31353.599999999999</v>
      </c>
    </row>
    <row r="16" spans="1:26" x14ac:dyDescent="0.2">
      <c r="B16" s="227" t="s">
        <v>19</v>
      </c>
      <c r="C16" s="234">
        <v>33</v>
      </c>
      <c r="D16" s="144">
        <v>0</v>
      </c>
      <c r="E16" s="234">
        <v>34</v>
      </c>
      <c r="F16" s="236">
        <v>6</v>
      </c>
      <c r="G16" s="144">
        <v>1708</v>
      </c>
      <c r="H16" s="236">
        <v>409</v>
      </c>
      <c r="I16" s="144">
        <v>2</v>
      </c>
      <c r="J16" s="144">
        <v>2</v>
      </c>
      <c r="K16" s="234">
        <v>166</v>
      </c>
      <c r="L16" s="236">
        <v>378</v>
      </c>
      <c r="M16" s="144">
        <v>5043</v>
      </c>
      <c r="N16" s="236">
        <v>2572</v>
      </c>
      <c r="O16" s="234">
        <v>230.3</v>
      </c>
      <c r="P16" s="144">
        <v>0</v>
      </c>
      <c r="Q16" s="234">
        <v>160</v>
      </c>
      <c r="R16" s="236">
        <v>180.3</v>
      </c>
      <c r="S16" s="144">
        <v>11157.332</v>
      </c>
      <c r="T16" s="144">
        <v>9274.8859999999986</v>
      </c>
      <c r="U16" s="234">
        <v>3</v>
      </c>
      <c r="V16" s="144">
        <v>329.7</v>
      </c>
      <c r="W16" s="234">
        <v>1002.72</v>
      </c>
      <c r="X16" s="236">
        <v>7756.8499999999995</v>
      </c>
      <c r="Y16" s="144">
        <v>21942.305000000004</v>
      </c>
      <c r="Z16" s="236">
        <v>28453.700000000004</v>
      </c>
    </row>
    <row r="17" spans="2:26" x14ac:dyDescent="0.2">
      <c r="B17" s="227" t="s">
        <v>20</v>
      </c>
      <c r="C17" s="234">
        <v>0</v>
      </c>
      <c r="D17" s="144">
        <v>0</v>
      </c>
      <c r="E17" s="234">
        <v>19</v>
      </c>
      <c r="F17" s="236">
        <v>51</v>
      </c>
      <c r="G17" s="144">
        <v>2654</v>
      </c>
      <c r="H17" s="236">
        <v>1080</v>
      </c>
      <c r="I17" s="144">
        <v>0</v>
      </c>
      <c r="J17" s="144">
        <v>5</v>
      </c>
      <c r="K17" s="234">
        <v>117</v>
      </c>
      <c r="L17" s="236">
        <v>570</v>
      </c>
      <c r="M17" s="144">
        <v>2929</v>
      </c>
      <c r="N17" s="236">
        <v>4284</v>
      </c>
      <c r="O17" s="234">
        <v>0</v>
      </c>
      <c r="P17" s="144">
        <v>0</v>
      </c>
      <c r="Q17" s="234">
        <v>62.7</v>
      </c>
      <c r="R17" s="236">
        <v>16.39</v>
      </c>
      <c r="S17" s="144">
        <v>11149.948999999997</v>
      </c>
      <c r="T17" s="144">
        <v>16778.729999999996</v>
      </c>
      <c r="U17" s="234">
        <v>0</v>
      </c>
      <c r="V17" s="144">
        <v>230.45</v>
      </c>
      <c r="W17" s="234">
        <v>1392.0499999999997</v>
      </c>
      <c r="X17" s="236">
        <v>9282.4500000000007</v>
      </c>
      <c r="Y17" s="144">
        <v>22414.850000000002</v>
      </c>
      <c r="Z17" s="236">
        <v>17642.780000000002</v>
      </c>
    </row>
    <row r="18" spans="2:26" x14ac:dyDescent="0.2">
      <c r="B18" s="227" t="s">
        <v>21</v>
      </c>
      <c r="C18" s="234">
        <v>0</v>
      </c>
      <c r="D18" s="144">
        <v>0</v>
      </c>
      <c r="E18" s="234">
        <v>84</v>
      </c>
      <c r="F18" s="236">
        <v>13</v>
      </c>
      <c r="G18" s="144">
        <v>4562</v>
      </c>
      <c r="H18" s="236">
        <v>3460</v>
      </c>
      <c r="I18" s="144">
        <v>0</v>
      </c>
      <c r="J18" s="144">
        <v>7</v>
      </c>
      <c r="K18" s="234">
        <v>222</v>
      </c>
      <c r="L18" s="236">
        <v>776</v>
      </c>
      <c r="M18" s="144">
        <v>7883</v>
      </c>
      <c r="N18" s="236">
        <v>7848</v>
      </c>
      <c r="O18" s="234">
        <v>0</v>
      </c>
      <c r="P18" s="144">
        <v>0</v>
      </c>
      <c r="Q18" s="234">
        <v>866.7</v>
      </c>
      <c r="R18" s="236">
        <v>159.80000000000001</v>
      </c>
      <c r="S18" s="144">
        <v>28151.800000000003</v>
      </c>
      <c r="T18" s="144">
        <v>38042.320000000007</v>
      </c>
      <c r="U18" s="234">
        <v>0</v>
      </c>
      <c r="V18" s="144">
        <v>56.22</v>
      </c>
      <c r="W18" s="234">
        <v>2192.5899999999992</v>
      </c>
      <c r="X18" s="236">
        <v>16522.009999999998</v>
      </c>
      <c r="Y18" s="144">
        <v>59947.830000000024</v>
      </c>
      <c r="Z18" s="236">
        <v>58257.439999999981</v>
      </c>
    </row>
    <row r="19" spans="2:26" x14ac:dyDescent="0.2">
      <c r="B19" s="227" t="s">
        <v>22</v>
      </c>
      <c r="C19" s="234">
        <v>2</v>
      </c>
      <c r="D19" s="144">
        <v>8</v>
      </c>
      <c r="E19" s="234">
        <v>244</v>
      </c>
      <c r="F19" s="236">
        <v>64</v>
      </c>
      <c r="G19" s="144">
        <v>7259</v>
      </c>
      <c r="H19" s="236">
        <v>1070</v>
      </c>
      <c r="I19" s="144">
        <v>1</v>
      </c>
      <c r="J19" s="144">
        <v>8</v>
      </c>
      <c r="K19" s="234">
        <v>318</v>
      </c>
      <c r="L19" s="236">
        <v>1166</v>
      </c>
      <c r="M19" s="144">
        <v>7421</v>
      </c>
      <c r="N19" s="236">
        <v>7603</v>
      </c>
      <c r="O19" s="234">
        <v>22</v>
      </c>
      <c r="P19" s="144">
        <v>41.8</v>
      </c>
      <c r="Q19" s="234">
        <v>1594.5599999999997</v>
      </c>
      <c r="R19" s="236">
        <v>952.2</v>
      </c>
      <c r="S19" s="144">
        <v>28209.385999999991</v>
      </c>
      <c r="T19" s="144">
        <v>21702.898999999994</v>
      </c>
      <c r="U19" s="234">
        <v>40</v>
      </c>
      <c r="V19" s="144">
        <v>168.46</v>
      </c>
      <c r="W19" s="234">
        <v>4712.9100000000008</v>
      </c>
      <c r="X19" s="236">
        <v>31924.55</v>
      </c>
      <c r="Y19" s="144">
        <v>62429.454999999965</v>
      </c>
      <c r="Z19" s="236">
        <v>52392.192999999977</v>
      </c>
    </row>
    <row r="20" spans="2:26" x14ac:dyDescent="0.2">
      <c r="B20" s="227" t="s">
        <v>23</v>
      </c>
      <c r="C20" s="234">
        <v>30</v>
      </c>
      <c r="D20" s="144">
        <v>2</v>
      </c>
      <c r="E20" s="234">
        <v>106</v>
      </c>
      <c r="F20" s="236">
        <v>16</v>
      </c>
      <c r="G20" s="144">
        <v>15936</v>
      </c>
      <c r="H20" s="236">
        <v>2935</v>
      </c>
      <c r="I20" s="144">
        <v>26</v>
      </c>
      <c r="J20" s="144">
        <v>9</v>
      </c>
      <c r="K20" s="234">
        <v>865</v>
      </c>
      <c r="L20" s="236">
        <v>1271</v>
      </c>
      <c r="M20" s="144">
        <v>25744</v>
      </c>
      <c r="N20" s="236">
        <v>15067</v>
      </c>
      <c r="O20" s="234">
        <v>46.5</v>
      </c>
      <c r="P20" s="144">
        <v>29</v>
      </c>
      <c r="Q20" s="234">
        <v>556.93100000000004</v>
      </c>
      <c r="R20" s="236">
        <v>468.5</v>
      </c>
      <c r="S20" s="144">
        <v>112399.24999999994</v>
      </c>
      <c r="T20" s="144">
        <v>44578.790000000008</v>
      </c>
      <c r="U20" s="234">
        <v>423.75</v>
      </c>
      <c r="V20" s="144">
        <v>1404.69</v>
      </c>
      <c r="W20" s="234">
        <v>12919.720000000003</v>
      </c>
      <c r="X20" s="236">
        <v>22255.609999999993</v>
      </c>
      <c r="Y20" s="144">
        <v>215219.68</v>
      </c>
      <c r="Z20" s="236">
        <v>72495.062999999936</v>
      </c>
    </row>
    <row r="21" spans="2:26" x14ac:dyDescent="0.2">
      <c r="B21" s="227" t="s">
        <v>24</v>
      </c>
      <c r="C21" s="234">
        <v>4</v>
      </c>
      <c r="D21" s="144">
        <v>2</v>
      </c>
      <c r="E21" s="234">
        <v>74</v>
      </c>
      <c r="F21" s="236">
        <v>25</v>
      </c>
      <c r="G21" s="144">
        <v>5575</v>
      </c>
      <c r="H21" s="236">
        <v>3008</v>
      </c>
      <c r="I21" s="144">
        <v>1</v>
      </c>
      <c r="J21" s="144">
        <v>14</v>
      </c>
      <c r="K21" s="234">
        <v>311</v>
      </c>
      <c r="L21" s="236">
        <v>918</v>
      </c>
      <c r="M21" s="144">
        <v>11197</v>
      </c>
      <c r="N21" s="236">
        <v>8864</v>
      </c>
      <c r="O21" s="234">
        <v>106.1</v>
      </c>
      <c r="P21" s="144">
        <v>1.5</v>
      </c>
      <c r="Q21" s="234">
        <v>1536.3251299999997</v>
      </c>
      <c r="R21" s="236">
        <v>355.72</v>
      </c>
      <c r="S21" s="144">
        <v>43907.606</v>
      </c>
      <c r="T21" s="144">
        <v>86433.16899999998</v>
      </c>
      <c r="U21" s="234">
        <v>100</v>
      </c>
      <c r="V21" s="144">
        <v>31.83</v>
      </c>
      <c r="W21" s="234">
        <v>3186.3600000000006</v>
      </c>
      <c r="X21" s="236">
        <v>19758.334999999995</v>
      </c>
      <c r="Y21" s="144">
        <v>100985.33199999995</v>
      </c>
      <c r="Z21" s="236">
        <v>72970.604999999967</v>
      </c>
    </row>
    <row r="22" spans="2:26" x14ac:dyDescent="0.2">
      <c r="B22" s="227" t="s">
        <v>25</v>
      </c>
      <c r="C22" s="234">
        <v>0</v>
      </c>
      <c r="D22" s="144">
        <v>0</v>
      </c>
      <c r="E22" s="234">
        <v>7</v>
      </c>
      <c r="F22" s="236">
        <v>2</v>
      </c>
      <c r="G22" s="144">
        <v>1644</v>
      </c>
      <c r="H22" s="236">
        <v>1409</v>
      </c>
      <c r="I22" s="144">
        <v>5</v>
      </c>
      <c r="J22" s="144">
        <v>12</v>
      </c>
      <c r="K22" s="234">
        <v>98</v>
      </c>
      <c r="L22" s="236">
        <v>899</v>
      </c>
      <c r="M22" s="144">
        <v>3181</v>
      </c>
      <c r="N22" s="236">
        <v>2717</v>
      </c>
      <c r="O22" s="234">
        <v>0</v>
      </c>
      <c r="P22" s="144">
        <v>0</v>
      </c>
      <c r="Q22" s="234">
        <v>21</v>
      </c>
      <c r="R22" s="236">
        <v>14</v>
      </c>
      <c r="S22" s="144">
        <v>9613.1900000000023</v>
      </c>
      <c r="T22" s="144">
        <v>15999.390000000005</v>
      </c>
      <c r="U22" s="234">
        <v>459.5</v>
      </c>
      <c r="V22" s="144">
        <v>307.5</v>
      </c>
      <c r="W22" s="234">
        <v>1260.9100000000001</v>
      </c>
      <c r="X22" s="236">
        <v>19562.02</v>
      </c>
      <c r="Y22" s="144">
        <v>23799.829999999987</v>
      </c>
      <c r="Z22" s="236">
        <v>23899.436000000005</v>
      </c>
    </row>
    <row r="23" spans="2:26" x14ac:dyDescent="0.2">
      <c r="B23" s="227" t="s">
        <v>26</v>
      </c>
      <c r="C23" s="234">
        <v>0</v>
      </c>
      <c r="D23" s="144">
        <v>0</v>
      </c>
      <c r="E23" s="234">
        <v>8</v>
      </c>
      <c r="F23" s="236">
        <v>9</v>
      </c>
      <c r="G23" s="144">
        <v>679</v>
      </c>
      <c r="H23" s="236">
        <v>222</v>
      </c>
      <c r="I23" s="144">
        <v>0</v>
      </c>
      <c r="J23" s="144">
        <v>0</v>
      </c>
      <c r="K23" s="234">
        <v>98</v>
      </c>
      <c r="L23" s="236">
        <v>257</v>
      </c>
      <c r="M23" s="144">
        <v>1803</v>
      </c>
      <c r="N23" s="236">
        <v>1418</v>
      </c>
      <c r="O23" s="234">
        <v>0</v>
      </c>
      <c r="P23" s="144">
        <v>0</v>
      </c>
      <c r="Q23" s="234">
        <v>3.9000000000000004</v>
      </c>
      <c r="R23" s="236">
        <v>69.099999999999994</v>
      </c>
      <c r="S23" s="144">
        <v>3141.3999999999996</v>
      </c>
      <c r="T23" s="144">
        <v>5673.2</v>
      </c>
      <c r="U23" s="234">
        <v>0</v>
      </c>
      <c r="V23" s="144">
        <v>0</v>
      </c>
      <c r="W23" s="234">
        <v>842.38</v>
      </c>
      <c r="X23" s="236">
        <v>4878.6900000000005</v>
      </c>
      <c r="Y23" s="144">
        <v>15379.909999999996</v>
      </c>
      <c r="Z23" s="236">
        <v>12437.830000000002</v>
      </c>
    </row>
    <row r="24" spans="2:26" x14ac:dyDescent="0.2">
      <c r="B24" s="227" t="s">
        <v>27</v>
      </c>
      <c r="C24" s="234">
        <v>10</v>
      </c>
      <c r="D24" s="144">
        <v>1</v>
      </c>
      <c r="E24" s="234">
        <v>4</v>
      </c>
      <c r="F24" s="236">
        <v>5</v>
      </c>
      <c r="G24" s="144">
        <v>1355</v>
      </c>
      <c r="H24" s="236">
        <v>243</v>
      </c>
      <c r="I24" s="144">
        <v>2</v>
      </c>
      <c r="J24" s="144">
        <v>0</v>
      </c>
      <c r="K24" s="234">
        <v>41</v>
      </c>
      <c r="L24" s="236">
        <v>344</v>
      </c>
      <c r="M24" s="144">
        <v>2027</v>
      </c>
      <c r="N24" s="236">
        <v>1826</v>
      </c>
      <c r="O24" s="234">
        <v>100</v>
      </c>
      <c r="P24" s="144">
        <v>5</v>
      </c>
      <c r="Q24" s="234">
        <v>16.399999999999999</v>
      </c>
      <c r="R24" s="236">
        <v>173</v>
      </c>
      <c r="S24" s="144">
        <v>7961.5300000000007</v>
      </c>
      <c r="T24" s="144">
        <v>2810.6699999999996</v>
      </c>
      <c r="U24" s="234">
        <v>33.6</v>
      </c>
      <c r="V24" s="144">
        <v>0</v>
      </c>
      <c r="W24" s="234">
        <v>313.84000000000003</v>
      </c>
      <c r="X24" s="236">
        <v>5562.5900000000011</v>
      </c>
      <c r="Y24" s="144">
        <v>15263.049999999996</v>
      </c>
      <c r="Z24" s="236">
        <v>13369.34</v>
      </c>
    </row>
    <row r="25" spans="2:26" x14ac:dyDescent="0.2">
      <c r="B25" s="227" t="s">
        <v>28</v>
      </c>
      <c r="C25" s="234">
        <v>5</v>
      </c>
      <c r="D25" s="144">
        <v>0</v>
      </c>
      <c r="E25" s="234">
        <v>1</v>
      </c>
      <c r="F25" s="236">
        <v>0</v>
      </c>
      <c r="G25" s="144">
        <v>1062</v>
      </c>
      <c r="H25" s="236">
        <v>151</v>
      </c>
      <c r="I25" s="144">
        <v>0</v>
      </c>
      <c r="J25" s="144">
        <v>2</v>
      </c>
      <c r="K25" s="234">
        <v>93</v>
      </c>
      <c r="L25" s="236">
        <v>169</v>
      </c>
      <c r="M25" s="144">
        <v>1360</v>
      </c>
      <c r="N25" s="236">
        <v>845</v>
      </c>
      <c r="O25" s="234">
        <v>32</v>
      </c>
      <c r="P25" s="144">
        <v>0</v>
      </c>
      <c r="Q25" s="234">
        <v>5.7</v>
      </c>
      <c r="R25" s="236">
        <v>0</v>
      </c>
      <c r="S25" s="144">
        <v>4810.4559999999992</v>
      </c>
      <c r="T25" s="144">
        <v>3795.72</v>
      </c>
      <c r="U25" s="234">
        <v>0</v>
      </c>
      <c r="V25" s="144">
        <v>12.5</v>
      </c>
      <c r="W25" s="234">
        <v>799.59999999999991</v>
      </c>
      <c r="X25" s="236">
        <v>2250.3000000000002</v>
      </c>
      <c r="Y25" s="144">
        <v>10501.460000000005</v>
      </c>
      <c r="Z25" s="236">
        <v>8011.9000000000005</v>
      </c>
    </row>
    <row r="26" spans="2:26" x14ac:dyDescent="0.2">
      <c r="B26" s="227" t="s">
        <v>29</v>
      </c>
      <c r="C26" s="234">
        <v>9</v>
      </c>
      <c r="D26" s="144">
        <v>0</v>
      </c>
      <c r="E26" s="234">
        <v>1</v>
      </c>
      <c r="F26" s="236">
        <v>1</v>
      </c>
      <c r="G26" s="144">
        <v>606</v>
      </c>
      <c r="H26" s="236">
        <v>170</v>
      </c>
      <c r="I26" s="144">
        <v>0</v>
      </c>
      <c r="J26" s="144">
        <v>0</v>
      </c>
      <c r="K26" s="234">
        <v>51</v>
      </c>
      <c r="L26" s="236">
        <v>184</v>
      </c>
      <c r="M26" s="144">
        <v>833</v>
      </c>
      <c r="N26" s="236">
        <v>1253</v>
      </c>
      <c r="O26" s="234">
        <v>21</v>
      </c>
      <c r="P26" s="144">
        <v>0</v>
      </c>
      <c r="Q26" s="234">
        <v>17.7</v>
      </c>
      <c r="R26" s="236">
        <v>8</v>
      </c>
      <c r="S26" s="144">
        <v>5249.0700000000006</v>
      </c>
      <c r="T26" s="144">
        <v>8221.6</v>
      </c>
      <c r="U26" s="234">
        <v>0</v>
      </c>
      <c r="V26" s="144">
        <v>0</v>
      </c>
      <c r="W26" s="234">
        <v>531.77</v>
      </c>
      <c r="X26" s="236">
        <v>3665.6549999999997</v>
      </c>
      <c r="Y26" s="144">
        <v>7540.6500000000005</v>
      </c>
      <c r="Z26" s="236">
        <v>6762.2910000000002</v>
      </c>
    </row>
    <row r="27" spans="2:26" x14ac:dyDescent="0.2">
      <c r="B27" s="227" t="s">
        <v>30</v>
      </c>
      <c r="C27" s="234">
        <v>3</v>
      </c>
      <c r="D27" s="144">
        <v>0</v>
      </c>
      <c r="E27" s="234">
        <v>37</v>
      </c>
      <c r="F27" s="236">
        <v>5</v>
      </c>
      <c r="G27" s="144">
        <v>2223</v>
      </c>
      <c r="H27" s="236">
        <v>561</v>
      </c>
      <c r="I27" s="144">
        <v>1</v>
      </c>
      <c r="J27" s="144">
        <v>2</v>
      </c>
      <c r="K27" s="234">
        <v>191</v>
      </c>
      <c r="L27" s="236">
        <v>511</v>
      </c>
      <c r="M27" s="144">
        <v>3340</v>
      </c>
      <c r="N27" s="236">
        <v>2244</v>
      </c>
      <c r="O27" s="234">
        <v>17</v>
      </c>
      <c r="P27" s="144">
        <v>0</v>
      </c>
      <c r="Q27" s="234">
        <v>162.69999999999999</v>
      </c>
      <c r="R27" s="236">
        <v>67.849999999999994</v>
      </c>
      <c r="S27" s="144">
        <v>12425.590000000002</v>
      </c>
      <c r="T27" s="144">
        <v>8754.2699999999986</v>
      </c>
      <c r="U27" s="234">
        <v>0.7</v>
      </c>
      <c r="V27" s="144">
        <v>6</v>
      </c>
      <c r="W27" s="234">
        <v>1257.4599999999998</v>
      </c>
      <c r="X27" s="236">
        <v>8225.67</v>
      </c>
      <c r="Y27" s="144">
        <v>20888.989999999994</v>
      </c>
      <c r="Z27" s="236">
        <v>15292.362999999992</v>
      </c>
    </row>
    <row r="28" spans="2:26" x14ac:dyDescent="0.2">
      <c r="B28" s="227" t="s">
        <v>31</v>
      </c>
      <c r="C28" s="234">
        <v>0</v>
      </c>
      <c r="D28" s="144">
        <v>0</v>
      </c>
      <c r="E28" s="234">
        <v>61</v>
      </c>
      <c r="F28" s="236">
        <v>7</v>
      </c>
      <c r="G28" s="144">
        <v>1825</v>
      </c>
      <c r="H28" s="236">
        <v>388</v>
      </c>
      <c r="I28" s="144">
        <v>0</v>
      </c>
      <c r="J28" s="144">
        <v>5</v>
      </c>
      <c r="K28" s="234">
        <v>168</v>
      </c>
      <c r="L28" s="236">
        <v>549</v>
      </c>
      <c r="M28" s="144">
        <v>3395</v>
      </c>
      <c r="N28" s="236">
        <v>1984</v>
      </c>
      <c r="O28" s="234">
        <v>0</v>
      </c>
      <c r="P28" s="144">
        <v>0</v>
      </c>
      <c r="Q28" s="234">
        <v>54.430000000000007</v>
      </c>
      <c r="R28" s="236">
        <v>146</v>
      </c>
      <c r="S28" s="144">
        <v>10413.580000000002</v>
      </c>
      <c r="T28" s="144">
        <v>7852.6299999999992</v>
      </c>
      <c r="U28" s="234">
        <v>0</v>
      </c>
      <c r="V28" s="144">
        <v>41.65</v>
      </c>
      <c r="W28" s="234">
        <v>978.15999999999985</v>
      </c>
      <c r="X28" s="236">
        <v>6943.0700000000015</v>
      </c>
      <c r="Y28" s="144">
        <v>17847.649999999994</v>
      </c>
      <c r="Z28" s="236">
        <v>14413.520000000006</v>
      </c>
    </row>
    <row r="29" spans="2:26" x14ac:dyDescent="0.2">
      <c r="B29" s="227" t="s">
        <v>32</v>
      </c>
      <c r="C29" s="234">
        <v>42</v>
      </c>
      <c r="D29" s="144">
        <v>3</v>
      </c>
      <c r="E29" s="234">
        <v>77</v>
      </c>
      <c r="F29" s="236">
        <v>25</v>
      </c>
      <c r="G29" s="144">
        <v>3575</v>
      </c>
      <c r="H29" s="236">
        <v>1560</v>
      </c>
      <c r="I29" s="144">
        <v>36</v>
      </c>
      <c r="J29" s="144">
        <v>84</v>
      </c>
      <c r="K29" s="234">
        <v>290</v>
      </c>
      <c r="L29" s="236">
        <v>1707</v>
      </c>
      <c r="M29" s="144">
        <v>5231</v>
      </c>
      <c r="N29" s="236">
        <v>6506</v>
      </c>
      <c r="O29" s="234">
        <v>480.6</v>
      </c>
      <c r="P29" s="144">
        <v>68</v>
      </c>
      <c r="Q29" s="234">
        <v>226.62</v>
      </c>
      <c r="R29" s="236">
        <v>323.5</v>
      </c>
      <c r="S29" s="144">
        <v>18106.449999999997</v>
      </c>
      <c r="T29" s="144">
        <v>16401.330000000002</v>
      </c>
      <c r="U29" s="234">
        <v>388</v>
      </c>
      <c r="V29" s="144">
        <v>229.29999999999998</v>
      </c>
      <c r="W29" s="234">
        <v>2613.8000000000006</v>
      </c>
      <c r="X29" s="236">
        <v>59657.275000000009</v>
      </c>
      <c r="Y29" s="144">
        <v>38394.060000000027</v>
      </c>
      <c r="Z29" s="236">
        <v>44728.808999999979</v>
      </c>
    </row>
    <row r="30" spans="2:26" x14ac:dyDescent="0.2">
      <c r="B30" s="227" t="s">
        <v>33</v>
      </c>
      <c r="C30" s="234">
        <v>3</v>
      </c>
      <c r="D30" s="144">
        <v>1</v>
      </c>
      <c r="E30" s="234">
        <v>82</v>
      </c>
      <c r="F30" s="236">
        <v>79</v>
      </c>
      <c r="G30" s="144">
        <v>7992</v>
      </c>
      <c r="H30" s="236">
        <v>2497</v>
      </c>
      <c r="I30" s="144">
        <v>51</v>
      </c>
      <c r="J30" s="144">
        <v>14</v>
      </c>
      <c r="K30" s="234">
        <v>705</v>
      </c>
      <c r="L30" s="236">
        <v>1013</v>
      </c>
      <c r="M30" s="144">
        <v>11160</v>
      </c>
      <c r="N30" s="236">
        <v>9086</v>
      </c>
      <c r="O30" s="234">
        <v>19.600000000000001</v>
      </c>
      <c r="P30" s="144">
        <v>3.5</v>
      </c>
      <c r="Q30" s="234">
        <v>206.7</v>
      </c>
      <c r="R30" s="236">
        <v>2694</v>
      </c>
      <c r="S30" s="144">
        <v>47351.023999999998</v>
      </c>
      <c r="T30" s="144">
        <v>38175.535000000011</v>
      </c>
      <c r="U30" s="234">
        <v>4.3</v>
      </c>
      <c r="V30" s="144">
        <v>364.40000000000003</v>
      </c>
      <c r="W30" s="234">
        <v>5531.0999999999985</v>
      </c>
      <c r="X30" s="236">
        <v>17355.78</v>
      </c>
      <c r="Y30" s="144">
        <v>80866.303</v>
      </c>
      <c r="Z30" s="236">
        <v>56729.490000000027</v>
      </c>
    </row>
    <row r="31" spans="2:26" x14ac:dyDescent="0.2">
      <c r="B31" s="227" t="s">
        <v>34</v>
      </c>
      <c r="C31" s="234">
        <v>0</v>
      </c>
      <c r="D31" s="144">
        <v>0</v>
      </c>
      <c r="E31" s="234">
        <v>9</v>
      </c>
      <c r="F31" s="236">
        <v>69</v>
      </c>
      <c r="G31" s="144">
        <v>1498</v>
      </c>
      <c r="H31" s="236">
        <v>441</v>
      </c>
      <c r="I31" s="144">
        <v>0</v>
      </c>
      <c r="J31" s="144">
        <v>3</v>
      </c>
      <c r="K31" s="234">
        <v>140</v>
      </c>
      <c r="L31" s="236">
        <v>349</v>
      </c>
      <c r="M31" s="144">
        <v>2325</v>
      </c>
      <c r="N31" s="236">
        <v>2615</v>
      </c>
      <c r="O31" s="234">
        <v>0</v>
      </c>
      <c r="P31" s="144">
        <v>0</v>
      </c>
      <c r="Q31" s="234">
        <v>56.04</v>
      </c>
      <c r="R31" s="236">
        <v>5781.8</v>
      </c>
      <c r="S31" s="144">
        <v>8897.27</v>
      </c>
      <c r="T31" s="144">
        <v>12282.630000000001</v>
      </c>
      <c r="U31" s="234">
        <v>0</v>
      </c>
      <c r="V31" s="144">
        <v>33.25</v>
      </c>
      <c r="W31" s="234">
        <v>1860.25</v>
      </c>
      <c r="X31" s="236">
        <v>8327.7800000000007</v>
      </c>
      <c r="Y31" s="144">
        <v>20250.899999999991</v>
      </c>
      <c r="Z31" s="236">
        <v>16267.652999999991</v>
      </c>
    </row>
    <row r="32" spans="2:26" x14ac:dyDescent="0.2">
      <c r="B32" s="227" t="s">
        <v>35</v>
      </c>
      <c r="C32" s="234">
        <v>0</v>
      </c>
      <c r="D32" s="144">
        <v>0</v>
      </c>
      <c r="E32" s="234">
        <v>29</v>
      </c>
      <c r="F32" s="236">
        <v>9</v>
      </c>
      <c r="G32" s="144">
        <v>1177</v>
      </c>
      <c r="H32" s="236">
        <v>921</v>
      </c>
      <c r="I32" s="144">
        <v>2</v>
      </c>
      <c r="J32" s="144">
        <v>4</v>
      </c>
      <c r="K32" s="234">
        <v>114</v>
      </c>
      <c r="L32" s="236">
        <v>245</v>
      </c>
      <c r="M32" s="144">
        <v>2132</v>
      </c>
      <c r="N32" s="236">
        <v>1799</v>
      </c>
      <c r="O32" s="234">
        <v>0</v>
      </c>
      <c r="P32" s="144">
        <v>0</v>
      </c>
      <c r="Q32" s="234">
        <v>144.69999999999999</v>
      </c>
      <c r="R32" s="236">
        <v>131.80000000000001</v>
      </c>
      <c r="S32" s="144">
        <v>8921.2699999999986</v>
      </c>
      <c r="T32" s="144">
        <v>7820.6550000000016</v>
      </c>
      <c r="U32" s="234">
        <v>12</v>
      </c>
      <c r="V32" s="144">
        <v>14.6</v>
      </c>
      <c r="W32" s="234">
        <v>754.39999999999975</v>
      </c>
      <c r="X32" s="236">
        <v>2520.0700000000002</v>
      </c>
      <c r="Y32" s="144">
        <v>19177.529999999992</v>
      </c>
      <c r="Z32" s="236">
        <v>8583.654999999997</v>
      </c>
    </row>
    <row r="33" spans="2:26" x14ac:dyDescent="0.2">
      <c r="B33" s="227" t="s">
        <v>36</v>
      </c>
      <c r="C33" s="234">
        <v>1</v>
      </c>
      <c r="D33" s="144">
        <v>0</v>
      </c>
      <c r="E33" s="234">
        <v>157</v>
      </c>
      <c r="F33" s="236">
        <v>27</v>
      </c>
      <c r="G33" s="144">
        <v>2278</v>
      </c>
      <c r="H33" s="236">
        <v>920</v>
      </c>
      <c r="I33" s="144">
        <v>2</v>
      </c>
      <c r="J33" s="144">
        <v>3</v>
      </c>
      <c r="K33" s="234">
        <v>146</v>
      </c>
      <c r="L33" s="236">
        <v>403</v>
      </c>
      <c r="M33" s="144">
        <v>3790</v>
      </c>
      <c r="N33" s="236">
        <v>3101</v>
      </c>
      <c r="O33" s="234">
        <v>7</v>
      </c>
      <c r="P33" s="144">
        <v>0</v>
      </c>
      <c r="Q33" s="234">
        <v>938.65000000000009</v>
      </c>
      <c r="R33" s="236">
        <v>426.4</v>
      </c>
      <c r="S33" s="144">
        <v>15417.747999999998</v>
      </c>
      <c r="T33" s="144">
        <v>14790.460000000001</v>
      </c>
      <c r="U33" s="234">
        <v>37</v>
      </c>
      <c r="V33" s="144">
        <v>2.08</v>
      </c>
      <c r="W33" s="234">
        <v>3016.8</v>
      </c>
      <c r="X33" s="236">
        <v>6601.2749999999987</v>
      </c>
      <c r="Y33" s="144">
        <v>32597.289999999994</v>
      </c>
      <c r="Z33" s="236">
        <v>14322.419</v>
      </c>
    </row>
    <row r="34" spans="2:26" x14ac:dyDescent="0.2">
      <c r="B34" s="227" t="s">
        <v>37</v>
      </c>
      <c r="C34" s="234">
        <v>0</v>
      </c>
      <c r="D34" s="144">
        <v>0</v>
      </c>
      <c r="E34" s="234">
        <v>292</v>
      </c>
      <c r="F34" s="236">
        <v>10</v>
      </c>
      <c r="G34" s="144">
        <v>8410</v>
      </c>
      <c r="H34" s="236">
        <v>1602</v>
      </c>
      <c r="I34" s="144">
        <v>15</v>
      </c>
      <c r="J34" s="144">
        <v>8</v>
      </c>
      <c r="K34" s="234">
        <v>551</v>
      </c>
      <c r="L34" s="236">
        <v>833</v>
      </c>
      <c r="M34" s="144">
        <v>14380</v>
      </c>
      <c r="N34" s="236">
        <v>8152</v>
      </c>
      <c r="O34" s="234">
        <v>0</v>
      </c>
      <c r="P34" s="144">
        <v>0</v>
      </c>
      <c r="Q34" s="234">
        <v>1866.68</v>
      </c>
      <c r="R34" s="236">
        <v>42.6</v>
      </c>
      <c r="S34" s="144">
        <v>55126.009999999995</v>
      </c>
      <c r="T34" s="144">
        <v>20261.239999999991</v>
      </c>
      <c r="U34" s="234">
        <v>197.2</v>
      </c>
      <c r="V34" s="144">
        <v>675.9</v>
      </c>
      <c r="W34" s="234">
        <v>6711.4</v>
      </c>
      <c r="X34" s="236">
        <v>19009.07</v>
      </c>
      <c r="Y34" s="144">
        <v>124552.75000000004</v>
      </c>
      <c r="Z34" s="236">
        <v>45815.426000000021</v>
      </c>
    </row>
    <row r="35" spans="2:26" x14ac:dyDescent="0.2">
      <c r="B35" s="227" t="s">
        <v>38</v>
      </c>
      <c r="C35" s="234">
        <v>33</v>
      </c>
      <c r="D35" s="144">
        <v>0</v>
      </c>
      <c r="E35" s="234">
        <v>174</v>
      </c>
      <c r="F35" s="236">
        <v>79</v>
      </c>
      <c r="G35" s="144">
        <v>4256</v>
      </c>
      <c r="H35" s="236">
        <v>1087</v>
      </c>
      <c r="I35" s="144">
        <v>7</v>
      </c>
      <c r="J35" s="144">
        <v>8</v>
      </c>
      <c r="K35" s="234">
        <v>349</v>
      </c>
      <c r="L35" s="236">
        <v>1159</v>
      </c>
      <c r="M35" s="144">
        <v>8113</v>
      </c>
      <c r="N35" s="236">
        <v>9620</v>
      </c>
      <c r="O35" s="234">
        <v>1116.3</v>
      </c>
      <c r="P35" s="144">
        <v>0</v>
      </c>
      <c r="Q35" s="234">
        <v>330.6</v>
      </c>
      <c r="R35" s="236">
        <v>2126.8000000000002</v>
      </c>
      <c r="S35" s="144">
        <v>27294.273000000001</v>
      </c>
      <c r="T35" s="144">
        <v>17875.900000000001</v>
      </c>
      <c r="U35" s="234">
        <v>79</v>
      </c>
      <c r="V35" s="144">
        <v>28.799999999999997</v>
      </c>
      <c r="W35" s="234">
        <v>4036.5900000000015</v>
      </c>
      <c r="X35" s="236">
        <v>27731.785000000007</v>
      </c>
      <c r="Y35" s="144">
        <v>61112.826000000001</v>
      </c>
      <c r="Z35" s="236">
        <v>62091.035000000018</v>
      </c>
    </row>
    <row r="36" spans="2:26" x14ac:dyDescent="0.2">
      <c r="B36" s="227" t="s">
        <v>39</v>
      </c>
      <c r="C36" s="234">
        <v>0</v>
      </c>
      <c r="D36" s="144">
        <v>1</v>
      </c>
      <c r="E36" s="234">
        <v>8</v>
      </c>
      <c r="F36" s="236">
        <v>10</v>
      </c>
      <c r="G36" s="144">
        <v>523</v>
      </c>
      <c r="H36" s="236">
        <v>340</v>
      </c>
      <c r="I36" s="144">
        <v>1</v>
      </c>
      <c r="J36" s="144">
        <v>1</v>
      </c>
      <c r="K36" s="234">
        <v>84</v>
      </c>
      <c r="L36" s="236">
        <v>239</v>
      </c>
      <c r="M36" s="144">
        <v>1551</v>
      </c>
      <c r="N36" s="236">
        <v>690</v>
      </c>
      <c r="O36" s="234">
        <v>0</v>
      </c>
      <c r="P36" s="144">
        <v>1.5</v>
      </c>
      <c r="Q36" s="234">
        <v>48.7</v>
      </c>
      <c r="R36" s="236">
        <v>174</v>
      </c>
      <c r="S36" s="144">
        <v>3159.2850000000003</v>
      </c>
      <c r="T36" s="144">
        <v>18488.325000000004</v>
      </c>
      <c r="U36" s="234">
        <v>0</v>
      </c>
      <c r="V36" s="144">
        <v>2</v>
      </c>
      <c r="W36" s="234">
        <v>809.8</v>
      </c>
      <c r="X36" s="236">
        <v>4628.7999999999993</v>
      </c>
      <c r="Y36" s="144">
        <v>10890.250000000002</v>
      </c>
      <c r="Z36" s="236">
        <v>6056.6200000000017</v>
      </c>
    </row>
    <row r="37" spans="2:26" x14ac:dyDescent="0.2">
      <c r="B37" s="227" t="s">
        <v>40</v>
      </c>
      <c r="C37" s="234">
        <v>0</v>
      </c>
      <c r="D37" s="144">
        <v>1</v>
      </c>
      <c r="E37" s="234">
        <v>5</v>
      </c>
      <c r="F37" s="236">
        <v>1</v>
      </c>
      <c r="G37" s="144">
        <v>761</v>
      </c>
      <c r="H37" s="236">
        <v>489</v>
      </c>
      <c r="I37" s="144">
        <v>5</v>
      </c>
      <c r="J37" s="144">
        <v>1</v>
      </c>
      <c r="K37" s="234">
        <v>82</v>
      </c>
      <c r="L37" s="236">
        <v>368</v>
      </c>
      <c r="M37" s="144">
        <v>1429</v>
      </c>
      <c r="N37" s="236">
        <v>1293</v>
      </c>
      <c r="O37" s="234">
        <v>0</v>
      </c>
      <c r="P37" s="144">
        <v>8</v>
      </c>
      <c r="Q37" s="234">
        <v>15</v>
      </c>
      <c r="R37" s="236">
        <v>1.2</v>
      </c>
      <c r="S37" s="144">
        <v>4507.8899999999994</v>
      </c>
      <c r="T37" s="144">
        <v>2627.5949999999998</v>
      </c>
      <c r="U37" s="234">
        <v>10.75</v>
      </c>
      <c r="V37" s="144">
        <v>2.2000000000000002</v>
      </c>
      <c r="W37" s="234">
        <v>928.65</v>
      </c>
      <c r="X37" s="236">
        <v>3720.3900000000003</v>
      </c>
      <c r="Y37" s="144">
        <v>8880.005000000001</v>
      </c>
      <c r="Z37" s="236">
        <v>6158.2200000000012</v>
      </c>
    </row>
    <row r="38" spans="2:26" x14ac:dyDescent="0.2">
      <c r="B38" s="227" t="s">
        <v>41</v>
      </c>
      <c r="C38" s="234">
        <v>0</v>
      </c>
      <c r="D38" s="144">
        <v>0</v>
      </c>
      <c r="E38" s="234">
        <v>0</v>
      </c>
      <c r="F38" s="236">
        <v>11</v>
      </c>
      <c r="G38" s="144">
        <v>451</v>
      </c>
      <c r="H38" s="236">
        <v>142</v>
      </c>
      <c r="I38" s="144">
        <v>1</v>
      </c>
      <c r="J38" s="144">
        <v>5</v>
      </c>
      <c r="K38" s="234">
        <v>43</v>
      </c>
      <c r="L38" s="236">
        <v>173</v>
      </c>
      <c r="M38" s="144">
        <v>1174</v>
      </c>
      <c r="N38" s="236">
        <v>802</v>
      </c>
      <c r="O38" s="234">
        <v>0</v>
      </c>
      <c r="P38" s="144">
        <v>0</v>
      </c>
      <c r="Q38" s="234">
        <v>0</v>
      </c>
      <c r="R38" s="236">
        <v>745</v>
      </c>
      <c r="S38" s="144">
        <v>3595.8540000000003</v>
      </c>
      <c r="T38" s="144">
        <v>4680.7000000000007</v>
      </c>
      <c r="U38" s="234">
        <v>6</v>
      </c>
      <c r="V38" s="144">
        <v>53</v>
      </c>
      <c r="W38" s="234">
        <v>516.59999999999991</v>
      </c>
      <c r="X38" s="236">
        <v>6623.82</v>
      </c>
      <c r="Y38" s="144">
        <v>8306.1200000000026</v>
      </c>
      <c r="Z38" s="236">
        <v>5063.5100000000011</v>
      </c>
    </row>
    <row r="39" spans="2:26" x14ac:dyDescent="0.2">
      <c r="B39" s="227" t="s">
        <v>42</v>
      </c>
      <c r="C39" s="234">
        <v>0</v>
      </c>
      <c r="D39" s="144">
        <v>0</v>
      </c>
      <c r="E39" s="234">
        <v>0</v>
      </c>
      <c r="F39" s="236">
        <v>1</v>
      </c>
      <c r="G39" s="144">
        <v>954</v>
      </c>
      <c r="H39" s="236">
        <v>113</v>
      </c>
      <c r="I39" s="144">
        <v>0</v>
      </c>
      <c r="J39" s="144">
        <v>0</v>
      </c>
      <c r="K39" s="234">
        <v>26</v>
      </c>
      <c r="L39" s="236">
        <v>254</v>
      </c>
      <c r="M39" s="144">
        <v>973</v>
      </c>
      <c r="N39" s="236">
        <v>765</v>
      </c>
      <c r="O39" s="234">
        <v>0</v>
      </c>
      <c r="P39" s="144">
        <v>0</v>
      </c>
      <c r="Q39" s="234">
        <v>0</v>
      </c>
      <c r="R39" s="236">
        <v>18</v>
      </c>
      <c r="S39" s="144">
        <v>2564.4830000000002</v>
      </c>
      <c r="T39" s="144">
        <v>1637.6999999999998</v>
      </c>
      <c r="U39" s="234">
        <v>0</v>
      </c>
      <c r="V39" s="144">
        <v>0</v>
      </c>
      <c r="W39" s="234">
        <v>2106.44</v>
      </c>
      <c r="X39" s="236">
        <v>2610.67</v>
      </c>
      <c r="Y39" s="144">
        <v>6516.1350000000002</v>
      </c>
      <c r="Z39" s="236">
        <v>4334.1099999999997</v>
      </c>
    </row>
    <row r="40" spans="2:26" x14ac:dyDescent="0.2">
      <c r="B40" s="227" t="s">
        <v>43</v>
      </c>
      <c r="C40" s="234">
        <v>0</v>
      </c>
      <c r="D40" s="144">
        <v>0</v>
      </c>
      <c r="E40" s="234">
        <v>2</v>
      </c>
      <c r="F40" s="236">
        <v>6</v>
      </c>
      <c r="G40" s="144">
        <v>3456</v>
      </c>
      <c r="H40" s="236">
        <v>618</v>
      </c>
      <c r="I40" s="144">
        <v>2</v>
      </c>
      <c r="J40" s="144">
        <v>3</v>
      </c>
      <c r="K40" s="234">
        <v>121</v>
      </c>
      <c r="L40" s="236">
        <v>419</v>
      </c>
      <c r="M40" s="144">
        <v>3401</v>
      </c>
      <c r="N40" s="236">
        <v>2444</v>
      </c>
      <c r="O40" s="234">
        <v>0</v>
      </c>
      <c r="P40" s="144">
        <v>0</v>
      </c>
      <c r="Q40" s="234">
        <v>2.4000000000000004</v>
      </c>
      <c r="R40" s="236">
        <v>49</v>
      </c>
      <c r="S40" s="144">
        <v>12064.8</v>
      </c>
      <c r="T40" s="144">
        <v>6252.9000000000015</v>
      </c>
      <c r="U40" s="234">
        <v>66</v>
      </c>
      <c r="V40" s="144">
        <v>712.6</v>
      </c>
      <c r="W40" s="234">
        <v>867.57999999999993</v>
      </c>
      <c r="X40" s="236">
        <v>7414.0999999999995</v>
      </c>
      <c r="Y40" s="144">
        <v>18864.600000000002</v>
      </c>
      <c r="Z40" s="236">
        <v>16055.999999999998</v>
      </c>
    </row>
    <row r="41" spans="2:26" x14ac:dyDescent="0.2">
      <c r="B41" s="227" t="s">
        <v>44</v>
      </c>
      <c r="C41" s="234">
        <v>0</v>
      </c>
      <c r="D41" s="144">
        <v>0</v>
      </c>
      <c r="E41" s="234">
        <v>11</v>
      </c>
      <c r="F41" s="236">
        <v>59</v>
      </c>
      <c r="G41" s="144">
        <v>1625</v>
      </c>
      <c r="H41" s="236">
        <v>479</v>
      </c>
      <c r="I41" s="144">
        <v>11</v>
      </c>
      <c r="J41" s="144">
        <v>0</v>
      </c>
      <c r="K41" s="234">
        <v>222</v>
      </c>
      <c r="L41" s="236">
        <v>647</v>
      </c>
      <c r="M41" s="144">
        <v>5808</v>
      </c>
      <c r="N41" s="236">
        <v>3469</v>
      </c>
      <c r="O41" s="234">
        <v>0</v>
      </c>
      <c r="P41" s="144">
        <v>0</v>
      </c>
      <c r="Q41" s="234">
        <v>191.29999999999998</v>
      </c>
      <c r="R41" s="236">
        <v>13831.2</v>
      </c>
      <c r="S41" s="144">
        <v>9603.369999999999</v>
      </c>
      <c r="T41" s="144">
        <v>9352.1299999999974</v>
      </c>
      <c r="U41" s="234">
        <v>54.2</v>
      </c>
      <c r="V41" s="144">
        <v>0</v>
      </c>
      <c r="W41" s="234">
        <v>1918.47</v>
      </c>
      <c r="X41" s="236">
        <v>13064.655000000002</v>
      </c>
      <c r="Y41" s="144">
        <v>30963.160000000007</v>
      </c>
      <c r="Z41" s="236">
        <v>30712.975000000002</v>
      </c>
    </row>
    <row r="42" spans="2:26" x14ac:dyDescent="0.2">
      <c r="B42" s="227" t="s">
        <v>45</v>
      </c>
      <c r="C42" s="234">
        <v>0</v>
      </c>
      <c r="D42" s="144">
        <v>0</v>
      </c>
      <c r="E42" s="234">
        <v>10</v>
      </c>
      <c r="F42" s="236">
        <v>0</v>
      </c>
      <c r="G42" s="144">
        <v>577</v>
      </c>
      <c r="H42" s="236">
        <v>199</v>
      </c>
      <c r="I42" s="144">
        <v>3</v>
      </c>
      <c r="J42" s="144">
        <v>7</v>
      </c>
      <c r="K42" s="234">
        <v>126</v>
      </c>
      <c r="L42" s="236">
        <v>536</v>
      </c>
      <c r="M42" s="144">
        <v>1916</v>
      </c>
      <c r="N42" s="236">
        <v>1881</v>
      </c>
      <c r="O42" s="234">
        <v>0</v>
      </c>
      <c r="P42" s="144">
        <v>0</v>
      </c>
      <c r="Q42" s="234">
        <v>115.1</v>
      </c>
      <c r="R42" s="236">
        <v>0</v>
      </c>
      <c r="S42" s="144">
        <v>2920.6299999999997</v>
      </c>
      <c r="T42" s="144">
        <v>5171.9500000000007</v>
      </c>
      <c r="U42" s="234">
        <v>4.0999999999999996</v>
      </c>
      <c r="V42" s="144">
        <v>2472.4</v>
      </c>
      <c r="W42" s="234">
        <v>1063.3500000000001</v>
      </c>
      <c r="X42" s="236">
        <v>16987.800000000003</v>
      </c>
      <c r="Y42" s="144">
        <v>12974.955</v>
      </c>
      <c r="Z42" s="236">
        <v>16512.620000000003</v>
      </c>
    </row>
    <row r="43" spans="2:26" x14ac:dyDescent="0.2">
      <c r="B43" s="227" t="s">
        <v>46</v>
      </c>
      <c r="C43" s="234">
        <v>0</v>
      </c>
      <c r="D43" s="144">
        <v>0</v>
      </c>
      <c r="E43" s="234">
        <v>17</v>
      </c>
      <c r="F43" s="236">
        <v>8</v>
      </c>
      <c r="G43" s="144">
        <v>461</v>
      </c>
      <c r="H43" s="236">
        <v>168</v>
      </c>
      <c r="I43" s="144">
        <v>22</v>
      </c>
      <c r="J43" s="144">
        <v>1</v>
      </c>
      <c r="K43" s="234">
        <v>51</v>
      </c>
      <c r="L43" s="236">
        <v>368</v>
      </c>
      <c r="M43" s="144">
        <v>898</v>
      </c>
      <c r="N43" s="236">
        <v>657</v>
      </c>
      <c r="O43" s="234">
        <v>0</v>
      </c>
      <c r="P43" s="144">
        <v>0</v>
      </c>
      <c r="Q43" s="234">
        <v>109.10000000000001</v>
      </c>
      <c r="R43" s="236">
        <v>53.5</v>
      </c>
      <c r="S43" s="144">
        <v>2377.9449999999997</v>
      </c>
      <c r="T43" s="144">
        <v>4133.07</v>
      </c>
      <c r="U43" s="234">
        <v>8</v>
      </c>
      <c r="V43" s="144">
        <v>25</v>
      </c>
      <c r="W43" s="234">
        <v>514.29999999999995</v>
      </c>
      <c r="X43" s="236">
        <v>5774.4410000000007</v>
      </c>
      <c r="Y43" s="144">
        <v>5570.3899999999994</v>
      </c>
      <c r="Z43" s="236">
        <v>6314.7299999999987</v>
      </c>
    </row>
    <row r="44" spans="2:26" x14ac:dyDescent="0.2">
      <c r="B44" s="227" t="s">
        <v>47</v>
      </c>
      <c r="C44" s="234">
        <v>0</v>
      </c>
      <c r="D44" s="144">
        <v>0</v>
      </c>
      <c r="E44" s="234">
        <v>31</v>
      </c>
      <c r="F44" s="236">
        <v>3</v>
      </c>
      <c r="G44" s="144">
        <v>769</v>
      </c>
      <c r="H44" s="236">
        <v>360</v>
      </c>
      <c r="I44" s="144">
        <v>0</v>
      </c>
      <c r="J44" s="144">
        <v>7</v>
      </c>
      <c r="K44" s="234">
        <v>108</v>
      </c>
      <c r="L44" s="236">
        <v>635</v>
      </c>
      <c r="M44" s="144">
        <v>1875</v>
      </c>
      <c r="N44" s="236">
        <v>1963</v>
      </c>
      <c r="O44" s="234">
        <v>0</v>
      </c>
      <c r="P44" s="144">
        <v>0</v>
      </c>
      <c r="Q44" s="234">
        <v>30.5</v>
      </c>
      <c r="R44" s="236">
        <v>41</v>
      </c>
      <c r="S44" s="144">
        <v>5758.14</v>
      </c>
      <c r="T44" s="144">
        <v>6589.4000000000005</v>
      </c>
      <c r="U44" s="234">
        <v>0</v>
      </c>
      <c r="V44" s="144">
        <v>56.41</v>
      </c>
      <c r="W44" s="234">
        <v>1166.9000000000001</v>
      </c>
      <c r="X44" s="236">
        <v>10450.355</v>
      </c>
      <c r="Y44" s="144">
        <v>11031.350000000002</v>
      </c>
      <c r="Z44" s="236">
        <v>13389.054999999997</v>
      </c>
    </row>
    <row r="45" spans="2:26" x14ac:dyDescent="0.2">
      <c r="B45" s="227" t="s">
        <v>48</v>
      </c>
      <c r="C45" s="234">
        <v>0</v>
      </c>
      <c r="D45" s="144">
        <v>0</v>
      </c>
      <c r="E45" s="234">
        <v>45</v>
      </c>
      <c r="F45" s="236">
        <v>2</v>
      </c>
      <c r="G45" s="144">
        <v>1184</v>
      </c>
      <c r="H45" s="236">
        <v>321</v>
      </c>
      <c r="I45" s="144">
        <v>1</v>
      </c>
      <c r="J45" s="144">
        <v>3</v>
      </c>
      <c r="K45" s="234">
        <v>122</v>
      </c>
      <c r="L45" s="236">
        <v>439</v>
      </c>
      <c r="M45" s="144">
        <v>1941</v>
      </c>
      <c r="N45" s="236">
        <v>1829</v>
      </c>
      <c r="O45" s="234">
        <v>0</v>
      </c>
      <c r="P45" s="144">
        <v>0</v>
      </c>
      <c r="Q45" s="234">
        <v>46.9</v>
      </c>
      <c r="R45" s="236">
        <v>140</v>
      </c>
      <c r="S45" s="144">
        <v>6275.3</v>
      </c>
      <c r="T45" s="144">
        <v>5396.2000000000007</v>
      </c>
      <c r="U45" s="234">
        <v>26</v>
      </c>
      <c r="V45" s="144">
        <v>32.6</v>
      </c>
      <c r="W45" s="234">
        <v>1003.6000000000001</v>
      </c>
      <c r="X45" s="236">
        <v>12541.099999999999</v>
      </c>
      <c r="Y45" s="144">
        <v>13214.800000000005</v>
      </c>
      <c r="Z45" s="236">
        <v>14958.000000000004</v>
      </c>
    </row>
    <row r="46" spans="2:26" x14ac:dyDescent="0.2">
      <c r="B46" s="227" t="s">
        <v>49</v>
      </c>
      <c r="C46" s="234">
        <v>0</v>
      </c>
      <c r="D46" s="144">
        <v>0</v>
      </c>
      <c r="E46" s="234">
        <v>21</v>
      </c>
      <c r="F46" s="236">
        <v>3</v>
      </c>
      <c r="G46" s="144">
        <v>420</v>
      </c>
      <c r="H46" s="236">
        <v>132</v>
      </c>
      <c r="I46" s="144">
        <v>1</v>
      </c>
      <c r="J46" s="144">
        <v>3</v>
      </c>
      <c r="K46" s="234">
        <v>57</v>
      </c>
      <c r="L46" s="236">
        <v>341</v>
      </c>
      <c r="M46" s="144">
        <v>763</v>
      </c>
      <c r="N46" s="236">
        <v>998</v>
      </c>
      <c r="O46" s="234">
        <v>0</v>
      </c>
      <c r="P46" s="144">
        <v>0</v>
      </c>
      <c r="Q46" s="234">
        <v>16</v>
      </c>
      <c r="R46" s="236">
        <v>18</v>
      </c>
      <c r="S46" s="144">
        <v>1949.2999999999997</v>
      </c>
      <c r="T46" s="144">
        <v>1880.7000000000003</v>
      </c>
      <c r="U46" s="234">
        <v>10</v>
      </c>
      <c r="V46" s="144">
        <v>9</v>
      </c>
      <c r="W46" s="234">
        <v>546.99999999999989</v>
      </c>
      <c r="X46" s="236">
        <v>3339.4</v>
      </c>
      <c r="Y46" s="144">
        <v>4317.9000000000005</v>
      </c>
      <c r="Z46" s="236">
        <v>4139.7999999999993</v>
      </c>
    </row>
    <row r="47" spans="2:26" x14ac:dyDescent="0.2">
      <c r="B47" s="227" t="s">
        <v>50</v>
      </c>
      <c r="C47" s="234">
        <v>0</v>
      </c>
      <c r="D47" s="144">
        <v>2</v>
      </c>
      <c r="E47" s="234">
        <v>209</v>
      </c>
      <c r="F47" s="236">
        <v>18</v>
      </c>
      <c r="G47" s="144">
        <v>5077</v>
      </c>
      <c r="H47" s="236">
        <v>1453</v>
      </c>
      <c r="I47" s="144">
        <v>1</v>
      </c>
      <c r="J47" s="144">
        <v>0</v>
      </c>
      <c r="K47" s="234">
        <v>603</v>
      </c>
      <c r="L47" s="236">
        <v>543</v>
      </c>
      <c r="M47" s="144">
        <v>6040</v>
      </c>
      <c r="N47" s="236">
        <v>6872</v>
      </c>
      <c r="O47" s="234">
        <v>0</v>
      </c>
      <c r="P47" s="144">
        <v>20</v>
      </c>
      <c r="Q47" s="234">
        <v>1629</v>
      </c>
      <c r="R47" s="236">
        <v>69.45</v>
      </c>
      <c r="S47" s="144">
        <v>32971.858</v>
      </c>
      <c r="T47" s="144">
        <v>41086.402000000009</v>
      </c>
      <c r="U47" s="234">
        <v>1.83</v>
      </c>
      <c r="V47" s="144">
        <v>0</v>
      </c>
      <c r="W47" s="234">
        <v>6862.2800000000025</v>
      </c>
      <c r="X47" s="236">
        <v>9451.739999999998</v>
      </c>
      <c r="Y47" s="144">
        <v>53047.840000000011</v>
      </c>
      <c r="Z47" s="236">
        <v>46166.733</v>
      </c>
    </row>
    <row r="48" spans="2:26" x14ac:dyDescent="0.2">
      <c r="B48" s="227" t="s">
        <v>51</v>
      </c>
      <c r="C48" s="234">
        <v>0</v>
      </c>
      <c r="D48" s="144">
        <v>0</v>
      </c>
      <c r="E48" s="234">
        <v>3</v>
      </c>
      <c r="F48" s="236">
        <v>6</v>
      </c>
      <c r="G48" s="144">
        <v>876</v>
      </c>
      <c r="H48" s="236">
        <v>182</v>
      </c>
      <c r="I48" s="144">
        <v>0</v>
      </c>
      <c r="J48" s="144">
        <v>0</v>
      </c>
      <c r="K48" s="234">
        <v>145</v>
      </c>
      <c r="L48" s="236">
        <v>101</v>
      </c>
      <c r="M48" s="144">
        <v>1253</v>
      </c>
      <c r="N48" s="236">
        <v>956</v>
      </c>
      <c r="O48" s="234">
        <v>0</v>
      </c>
      <c r="P48" s="144">
        <v>0</v>
      </c>
      <c r="Q48" s="234">
        <v>12</v>
      </c>
      <c r="R48" s="236">
        <v>59.6</v>
      </c>
      <c r="S48" s="144">
        <v>4191.4060000000009</v>
      </c>
      <c r="T48" s="144">
        <v>3779.5500000000006</v>
      </c>
      <c r="U48" s="234">
        <v>0</v>
      </c>
      <c r="V48" s="144">
        <v>0</v>
      </c>
      <c r="W48" s="234">
        <v>1203.0900000000001</v>
      </c>
      <c r="X48" s="236">
        <v>3008.9900000000002</v>
      </c>
      <c r="Y48" s="144">
        <v>7200.1750000000002</v>
      </c>
      <c r="Z48" s="236">
        <v>8149.9900000000016</v>
      </c>
    </row>
    <row r="49" spans="2:26" x14ac:dyDescent="0.2">
      <c r="B49" s="227" t="s">
        <v>52</v>
      </c>
      <c r="C49" s="234">
        <v>3</v>
      </c>
      <c r="D49" s="144">
        <v>0</v>
      </c>
      <c r="E49" s="234">
        <v>20</v>
      </c>
      <c r="F49" s="236">
        <v>14</v>
      </c>
      <c r="G49" s="144">
        <v>816</v>
      </c>
      <c r="H49" s="236">
        <v>893</v>
      </c>
      <c r="I49" s="144">
        <v>11</v>
      </c>
      <c r="J49" s="144">
        <v>8</v>
      </c>
      <c r="K49" s="234">
        <v>84</v>
      </c>
      <c r="L49" s="236">
        <v>470</v>
      </c>
      <c r="M49" s="144">
        <v>1374</v>
      </c>
      <c r="N49" s="236">
        <v>1638</v>
      </c>
      <c r="O49" s="234">
        <v>60</v>
      </c>
      <c r="P49" s="144">
        <v>0</v>
      </c>
      <c r="Q49" s="234">
        <v>49.5</v>
      </c>
      <c r="R49" s="236">
        <v>94.2</v>
      </c>
      <c r="S49" s="144">
        <v>4690.8349999999991</v>
      </c>
      <c r="T49" s="144">
        <v>11672.98</v>
      </c>
      <c r="U49" s="234">
        <v>49.5</v>
      </c>
      <c r="V49" s="144">
        <v>35.799999999999997</v>
      </c>
      <c r="W49" s="234">
        <v>1021.8500000000001</v>
      </c>
      <c r="X49" s="236">
        <v>7325.3500000000022</v>
      </c>
      <c r="Y49" s="144">
        <v>10118.52</v>
      </c>
      <c r="Z49" s="236">
        <v>15810.76</v>
      </c>
    </row>
    <row r="50" spans="2:26" x14ac:dyDescent="0.2">
      <c r="B50" s="227" t="s">
        <v>53</v>
      </c>
      <c r="C50" s="234">
        <v>0</v>
      </c>
      <c r="D50" s="144">
        <v>0</v>
      </c>
      <c r="E50" s="234">
        <v>13</v>
      </c>
      <c r="F50" s="236">
        <v>11</v>
      </c>
      <c r="G50" s="144">
        <v>571</v>
      </c>
      <c r="H50" s="236">
        <v>369</v>
      </c>
      <c r="I50" s="144">
        <v>0</v>
      </c>
      <c r="J50" s="144">
        <v>3</v>
      </c>
      <c r="K50" s="234">
        <v>92</v>
      </c>
      <c r="L50" s="236">
        <v>461</v>
      </c>
      <c r="M50" s="144">
        <v>1840</v>
      </c>
      <c r="N50" s="236">
        <v>3215</v>
      </c>
      <c r="O50" s="234">
        <v>0</v>
      </c>
      <c r="P50" s="144">
        <v>0</v>
      </c>
      <c r="Q50" s="234">
        <v>53.4</v>
      </c>
      <c r="R50" s="236">
        <v>115.5</v>
      </c>
      <c r="S50" s="144">
        <v>3341.4849999999992</v>
      </c>
      <c r="T50" s="144">
        <v>4925.3249999999998</v>
      </c>
      <c r="U50" s="234">
        <v>0</v>
      </c>
      <c r="V50" s="144">
        <v>11.620000000000001</v>
      </c>
      <c r="W50" s="234">
        <v>1066.77</v>
      </c>
      <c r="X50" s="236">
        <v>3971.8049999999998</v>
      </c>
      <c r="Y50" s="144">
        <v>12821.904999999999</v>
      </c>
      <c r="Z50" s="236">
        <v>18611.659000000003</v>
      </c>
    </row>
    <row r="51" spans="2:26" x14ac:dyDescent="0.2">
      <c r="B51" s="227" t="s">
        <v>54</v>
      </c>
      <c r="C51" s="234">
        <v>0</v>
      </c>
      <c r="D51" s="144">
        <v>0</v>
      </c>
      <c r="E51" s="234">
        <v>3</v>
      </c>
      <c r="F51" s="236">
        <v>2</v>
      </c>
      <c r="G51" s="144">
        <v>616</v>
      </c>
      <c r="H51" s="236">
        <v>148</v>
      </c>
      <c r="I51" s="144">
        <v>0</v>
      </c>
      <c r="J51" s="144">
        <v>13</v>
      </c>
      <c r="K51" s="234">
        <v>95</v>
      </c>
      <c r="L51" s="236">
        <v>414</v>
      </c>
      <c r="M51" s="144">
        <v>1617</v>
      </c>
      <c r="N51" s="236">
        <v>1592</v>
      </c>
      <c r="O51" s="234">
        <v>0</v>
      </c>
      <c r="P51" s="144">
        <v>0</v>
      </c>
      <c r="Q51" s="234">
        <v>28.4</v>
      </c>
      <c r="R51" s="236">
        <v>8.8000000000000007</v>
      </c>
      <c r="S51" s="144">
        <v>3903.6999999999994</v>
      </c>
      <c r="T51" s="144">
        <v>5007.3</v>
      </c>
      <c r="U51" s="234">
        <v>0</v>
      </c>
      <c r="V51" s="144">
        <v>70.3</v>
      </c>
      <c r="W51" s="234">
        <v>921.6</v>
      </c>
      <c r="X51" s="236">
        <v>7546.2999999999993</v>
      </c>
      <c r="Y51" s="144">
        <v>9898.3000000000011</v>
      </c>
      <c r="Z51" s="236">
        <v>11238.499999999996</v>
      </c>
    </row>
    <row r="52" spans="2:26" x14ac:dyDescent="0.2">
      <c r="B52" s="227" t="s">
        <v>55</v>
      </c>
      <c r="C52" s="234">
        <v>0</v>
      </c>
      <c r="D52" s="144">
        <v>1</v>
      </c>
      <c r="E52" s="234">
        <v>16</v>
      </c>
      <c r="F52" s="236">
        <v>6</v>
      </c>
      <c r="G52" s="144">
        <v>702</v>
      </c>
      <c r="H52" s="236">
        <v>406</v>
      </c>
      <c r="I52" s="144">
        <v>0</v>
      </c>
      <c r="J52" s="144">
        <v>3</v>
      </c>
      <c r="K52" s="234">
        <v>61</v>
      </c>
      <c r="L52" s="236">
        <v>369</v>
      </c>
      <c r="M52" s="144">
        <v>1466</v>
      </c>
      <c r="N52" s="236">
        <v>1704</v>
      </c>
      <c r="O52" s="234">
        <v>0</v>
      </c>
      <c r="P52" s="144">
        <v>2</v>
      </c>
      <c r="Q52" s="234">
        <v>72.7</v>
      </c>
      <c r="R52" s="236">
        <v>184.9</v>
      </c>
      <c r="S52" s="144">
        <v>4701.2000000000007</v>
      </c>
      <c r="T52" s="144">
        <v>7047.1999999999989</v>
      </c>
      <c r="U52" s="234">
        <v>0</v>
      </c>
      <c r="V52" s="144">
        <v>16.899999999999999</v>
      </c>
      <c r="W52" s="234">
        <v>360.20000000000005</v>
      </c>
      <c r="X52" s="236">
        <v>5152.8</v>
      </c>
      <c r="Y52" s="144">
        <v>8459.5000000000018</v>
      </c>
      <c r="Z52" s="236">
        <v>13116.100000000002</v>
      </c>
    </row>
    <row r="53" spans="2:26" x14ac:dyDescent="0.2">
      <c r="B53" s="227" t="s">
        <v>56</v>
      </c>
      <c r="C53" s="234">
        <v>4</v>
      </c>
      <c r="D53" s="144">
        <v>0</v>
      </c>
      <c r="E53" s="234">
        <v>36</v>
      </c>
      <c r="F53" s="236">
        <v>26</v>
      </c>
      <c r="G53" s="144">
        <v>1844</v>
      </c>
      <c r="H53" s="236">
        <v>617</v>
      </c>
      <c r="I53" s="144">
        <v>3</v>
      </c>
      <c r="J53" s="144">
        <v>7</v>
      </c>
      <c r="K53" s="234">
        <v>99</v>
      </c>
      <c r="L53" s="236">
        <v>466</v>
      </c>
      <c r="M53" s="144">
        <v>1792</v>
      </c>
      <c r="N53" s="236">
        <v>2373</v>
      </c>
      <c r="O53" s="234">
        <v>10.76</v>
      </c>
      <c r="P53" s="144">
        <v>0</v>
      </c>
      <c r="Q53" s="234">
        <v>25.419999999999998</v>
      </c>
      <c r="R53" s="236">
        <v>914.3</v>
      </c>
      <c r="S53" s="144">
        <v>5742.0460000000003</v>
      </c>
      <c r="T53" s="144">
        <v>6594.9099999999989</v>
      </c>
      <c r="U53" s="234">
        <v>3.5</v>
      </c>
      <c r="V53" s="144">
        <v>53.900000000000006</v>
      </c>
      <c r="W53" s="234">
        <v>697.69999999999982</v>
      </c>
      <c r="X53" s="236">
        <v>6869.2099999999991</v>
      </c>
      <c r="Y53" s="144">
        <v>14634.714999999986</v>
      </c>
      <c r="Z53" s="236">
        <v>15721.824999999995</v>
      </c>
    </row>
    <row r="54" spans="2:26" x14ac:dyDescent="0.2">
      <c r="B54" s="227" t="s">
        <v>57</v>
      </c>
      <c r="C54" s="239">
        <v>0</v>
      </c>
      <c r="D54" s="151">
        <v>0</v>
      </c>
      <c r="E54" s="239">
        <v>2</v>
      </c>
      <c r="F54" s="240">
        <v>6</v>
      </c>
      <c r="G54" s="151">
        <v>779</v>
      </c>
      <c r="H54" s="240">
        <v>505</v>
      </c>
      <c r="I54" s="144">
        <v>0</v>
      </c>
      <c r="J54" s="144">
        <v>0</v>
      </c>
      <c r="K54" s="234">
        <v>69</v>
      </c>
      <c r="L54" s="236">
        <v>250</v>
      </c>
      <c r="M54" s="144">
        <v>3133</v>
      </c>
      <c r="N54" s="236">
        <v>2060</v>
      </c>
      <c r="O54" s="234">
        <v>0</v>
      </c>
      <c r="P54" s="144">
        <v>0</v>
      </c>
      <c r="Q54" s="234">
        <v>8.1999999999999993</v>
      </c>
      <c r="R54" s="236">
        <v>16.399999999999999</v>
      </c>
      <c r="S54" s="144">
        <v>6662.4539999999997</v>
      </c>
      <c r="T54" s="144">
        <v>7339.8500000000013</v>
      </c>
      <c r="U54" s="239">
        <v>0</v>
      </c>
      <c r="V54" s="151">
        <v>0</v>
      </c>
      <c r="W54" s="239">
        <v>502.72</v>
      </c>
      <c r="X54" s="240">
        <v>4263.67</v>
      </c>
      <c r="Y54" s="151">
        <v>30479.165000000005</v>
      </c>
      <c r="Z54" s="240">
        <v>14233.666000000001</v>
      </c>
    </row>
    <row r="55" spans="2:26" x14ac:dyDescent="0.2">
      <c r="B55" s="229" t="s">
        <v>8</v>
      </c>
      <c r="C55" s="237">
        <v>245</v>
      </c>
      <c r="D55" s="149">
        <v>29</v>
      </c>
      <c r="E55" s="237">
        <v>2233</v>
      </c>
      <c r="F55" s="238">
        <v>808</v>
      </c>
      <c r="G55" s="237">
        <v>114774</v>
      </c>
      <c r="H55" s="238">
        <v>37423</v>
      </c>
      <c r="I55" s="149">
        <v>383</v>
      </c>
      <c r="J55" s="149">
        <v>284</v>
      </c>
      <c r="K55" s="237">
        <v>8263</v>
      </c>
      <c r="L55" s="238">
        <v>26416</v>
      </c>
      <c r="M55" s="149">
        <v>187205</v>
      </c>
      <c r="N55" s="238">
        <v>158756</v>
      </c>
      <c r="O55" s="237">
        <v>2504.0600000000004</v>
      </c>
      <c r="P55" s="149">
        <v>195.8</v>
      </c>
      <c r="Q55" s="237">
        <v>13133.75613</v>
      </c>
      <c r="R55" s="238">
        <v>33788.100000000006</v>
      </c>
      <c r="S55" s="149">
        <v>690380.58550000004</v>
      </c>
      <c r="T55" s="149">
        <v>657229.54799999995</v>
      </c>
      <c r="U55" s="237">
        <v>2233.1499999999996</v>
      </c>
      <c r="V55" s="149">
        <v>7723.6800000000012</v>
      </c>
      <c r="W55" s="237">
        <v>88199.840000000026</v>
      </c>
      <c r="X55" s="238">
        <v>567911.07100000023</v>
      </c>
      <c r="Y55" s="149">
        <v>1433851.1820000003</v>
      </c>
      <c r="Z55" s="238">
        <v>1077116.963</v>
      </c>
    </row>
    <row r="56" spans="2:26" x14ac:dyDescent="0.2">
      <c r="B56" s="153" t="s">
        <v>58</v>
      </c>
    </row>
  </sheetData>
  <mergeCells count="19">
    <mergeCell ref="O4:Z4"/>
    <mergeCell ref="O5:T5"/>
    <mergeCell ref="U5:Z5"/>
    <mergeCell ref="O6:P6"/>
    <mergeCell ref="Q6:R6"/>
    <mergeCell ref="S6:T6"/>
    <mergeCell ref="U6:V6"/>
    <mergeCell ref="W6:X6"/>
    <mergeCell ref="Y6:Z6"/>
    <mergeCell ref="G6:H6"/>
    <mergeCell ref="I6:J6"/>
    <mergeCell ref="K6:L6"/>
    <mergeCell ref="M6:N6"/>
    <mergeCell ref="B4:B7"/>
    <mergeCell ref="C4:N4"/>
    <mergeCell ref="C5:H5"/>
    <mergeCell ref="I5:N5"/>
    <mergeCell ref="C6:D6"/>
    <mergeCell ref="E6:F6"/>
  </mergeCells>
  <phoneticPr fontId="1"/>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30975-4111-4917-9DB9-02A7CF2A85F3}">
  <sheetPr>
    <tabColor rgb="FF92D050"/>
  </sheetPr>
  <dimension ref="A1:Z56"/>
  <sheetViews>
    <sheetView zoomScale="85" zoomScaleNormal="85" workbookViewId="0"/>
  </sheetViews>
  <sheetFormatPr defaultColWidth="15.81640625" defaultRowHeight="13" x14ac:dyDescent="0.2"/>
  <cols>
    <col min="1" max="1" width="5.90625" style="11" customWidth="1"/>
    <col min="2" max="2" width="13.81640625" style="53" customWidth="1"/>
    <col min="3" max="26" width="15.1796875" style="11" customWidth="1"/>
    <col min="27" max="16384" width="15.81640625" style="11"/>
  </cols>
  <sheetData>
    <row r="1" spans="1:26" ht="13.25" x14ac:dyDescent="0.2">
      <c r="A1" s="147"/>
      <c r="C1" s="53"/>
      <c r="D1" s="53"/>
      <c r="E1" s="53"/>
      <c r="F1" s="53"/>
      <c r="G1" s="53"/>
      <c r="H1" s="53"/>
      <c r="I1" s="53"/>
      <c r="J1" s="53"/>
      <c r="K1" s="53"/>
      <c r="L1" s="53"/>
      <c r="M1" s="53"/>
      <c r="N1" s="53"/>
    </row>
    <row r="2" spans="1:26" x14ac:dyDescent="0.2">
      <c r="B2" s="187" t="s">
        <v>173</v>
      </c>
    </row>
    <row r="4" spans="1:26" x14ac:dyDescent="0.2">
      <c r="B4" s="309" t="s">
        <v>129</v>
      </c>
      <c r="C4" s="327" t="s">
        <v>138</v>
      </c>
      <c r="D4" s="327"/>
      <c r="E4" s="327"/>
      <c r="F4" s="327"/>
      <c r="G4" s="327"/>
      <c r="H4" s="327"/>
      <c r="I4" s="327"/>
      <c r="J4" s="327"/>
      <c r="K4" s="327"/>
      <c r="L4" s="327"/>
      <c r="M4" s="327"/>
      <c r="N4" s="327"/>
      <c r="O4" s="331" t="s">
        <v>139</v>
      </c>
      <c r="P4" s="332"/>
      <c r="Q4" s="332"/>
      <c r="R4" s="332"/>
      <c r="S4" s="332"/>
      <c r="T4" s="332"/>
      <c r="U4" s="332"/>
      <c r="V4" s="332"/>
      <c r="W4" s="332"/>
      <c r="X4" s="332"/>
      <c r="Y4" s="332"/>
      <c r="Z4" s="333"/>
    </row>
    <row r="5" spans="1:26" x14ac:dyDescent="0.2">
      <c r="B5" s="310"/>
      <c r="C5" s="335" t="s">
        <v>59</v>
      </c>
      <c r="D5" s="290"/>
      <c r="E5" s="290"/>
      <c r="F5" s="290"/>
      <c r="G5" s="290"/>
      <c r="H5" s="291"/>
      <c r="I5" s="335" t="s">
        <v>133</v>
      </c>
      <c r="J5" s="290"/>
      <c r="K5" s="290"/>
      <c r="L5" s="290"/>
      <c r="M5" s="290"/>
      <c r="N5" s="290"/>
      <c r="O5" s="335" t="s">
        <v>59</v>
      </c>
      <c r="P5" s="290"/>
      <c r="Q5" s="290"/>
      <c r="R5" s="290"/>
      <c r="S5" s="290"/>
      <c r="T5" s="291"/>
      <c r="U5" s="336" t="s">
        <v>133</v>
      </c>
      <c r="V5" s="336"/>
      <c r="W5" s="336"/>
      <c r="X5" s="336"/>
      <c r="Y5" s="336"/>
      <c r="Z5" s="337"/>
    </row>
    <row r="6" spans="1:26" x14ac:dyDescent="0.2">
      <c r="B6" s="310"/>
      <c r="C6" s="322" t="s">
        <v>62</v>
      </c>
      <c r="D6" s="320"/>
      <c r="E6" s="322" t="s">
        <v>7</v>
      </c>
      <c r="F6" s="321"/>
      <c r="G6" s="320" t="s">
        <v>63</v>
      </c>
      <c r="H6" s="321"/>
      <c r="I6" s="322" t="s">
        <v>62</v>
      </c>
      <c r="J6" s="320"/>
      <c r="K6" s="322" t="s">
        <v>7</v>
      </c>
      <c r="L6" s="321"/>
      <c r="M6" s="320" t="s">
        <v>63</v>
      </c>
      <c r="N6" s="320"/>
      <c r="O6" s="322" t="s">
        <v>62</v>
      </c>
      <c r="P6" s="320"/>
      <c r="Q6" s="322" t="s">
        <v>7</v>
      </c>
      <c r="R6" s="321"/>
      <c r="S6" s="320" t="s">
        <v>63</v>
      </c>
      <c r="T6" s="321"/>
      <c r="U6" s="320" t="s">
        <v>62</v>
      </c>
      <c r="V6" s="320"/>
      <c r="W6" s="322" t="s">
        <v>7</v>
      </c>
      <c r="X6" s="321"/>
      <c r="Y6" s="320" t="s">
        <v>63</v>
      </c>
      <c r="Z6" s="321"/>
    </row>
    <row r="7" spans="1:26" s="53" customFormat="1" ht="33.65" customHeight="1" x14ac:dyDescent="0.2">
      <c r="B7" s="311"/>
      <c r="C7" s="232" t="s">
        <v>100</v>
      </c>
      <c r="D7" s="233" t="s">
        <v>207</v>
      </c>
      <c r="E7" s="232" t="s">
        <v>100</v>
      </c>
      <c r="F7" s="233" t="s">
        <v>207</v>
      </c>
      <c r="G7" s="146" t="s">
        <v>100</v>
      </c>
      <c r="H7" s="233" t="s">
        <v>207</v>
      </c>
      <c r="I7" s="232" t="s">
        <v>100</v>
      </c>
      <c r="J7" s="233" t="s">
        <v>207</v>
      </c>
      <c r="K7" s="232" t="s">
        <v>100</v>
      </c>
      <c r="L7" s="233" t="s">
        <v>207</v>
      </c>
      <c r="M7" s="146" t="s">
        <v>100</v>
      </c>
      <c r="N7" s="233" t="s">
        <v>207</v>
      </c>
      <c r="O7" s="232" t="s">
        <v>100</v>
      </c>
      <c r="P7" s="233" t="s">
        <v>207</v>
      </c>
      <c r="Q7" s="232" t="s">
        <v>100</v>
      </c>
      <c r="R7" s="233" t="s">
        <v>207</v>
      </c>
      <c r="S7" s="146" t="s">
        <v>100</v>
      </c>
      <c r="T7" s="233" t="s">
        <v>207</v>
      </c>
      <c r="U7" s="146" t="s">
        <v>100</v>
      </c>
      <c r="V7" s="233" t="s">
        <v>207</v>
      </c>
      <c r="W7" s="232" t="s">
        <v>100</v>
      </c>
      <c r="X7" s="233" t="s">
        <v>207</v>
      </c>
      <c r="Y7" s="146" t="s">
        <v>100</v>
      </c>
      <c r="Z7" s="233" t="s">
        <v>207</v>
      </c>
    </row>
    <row r="8" spans="1:26" x14ac:dyDescent="0.2">
      <c r="B8" s="227" t="s">
        <v>11</v>
      </c>
      <c r="C8" s="234">
        <v>31</v>
      </c>
      <c r="D8" s="144">
        <v>5</v>
      </c>
      <c r="E8" s="234">
        <v>229</v>
      </c>
      <c r="F8" s="236">
        <v>304</v>
      </c>
      <c r="G8" s="144">
        <v>5509</v>
      </c>
      <c r="H8" s="236">
        <v>2123</v>
      </c>
      <c r="I8" s="234">
        <v>107</v>
      </c>
      <c r="J8" s="145">
        <v>2510</v>
      </c>
      <c r="K8" s="234">
        <v>2729</v>
      </c>
      <c r="L8" s="235">
        <v>3313</v>
      </c>
      <c r="M8" s="144">
        <v>5956</v>
      </c>
      <c r="N8" s="145">
        <v>28025</v>
      </c>
      <c r="O8" s="234">
        <v>63.45</v>
      </c>
      <c r="P8" s="144">
        <v>606.29999999999995</v>
      </c>
      <c r="Q8" s="234">
        <v>1849.92</v>
      </c>
      <c r="R8" s="236">
        <v>3095.3700000000003</v>
      </c>
      <c r="S8" s="144">
        <v>31180.872999999992</v>
      </c>
      <c r="T8" s="236">
        <v>8017.7399999999989</v>
      </c>
      <c r="U8" s="144">
        <v>152.44999999999999</v>
      </c>
      <c r="V8" s="145">
        <v>814.6004999999999</v>
      </c>
      <c r="W8" s="234">
        <v>13294.561999999994</v>
      </c>
      <c r="X8" s="235">
        <v>16687.393</v>
      </c>
      <c r="Y8" s="144">
        <v>38041.807999999954</v>
      </c>
      <c r="Z8" s="235">
        <v>12991.270000000006</v>
      </c>
    </row>
    <row r="9" spans="1:26" x14ac:dyDescent="0.2">
      <c r="B9" s="227" t="s">
        <v>12</v>
      </c>
      <c r="C9" s="234">
        <v>0</v>
      </c>
      <c r="D9" s="144">
        <v>1</v>
      </c>
      <c r="E9" s="234">
        <v>31</v>
      </c>
      <c r="F9" s="236">
        <v>64</v>
      </c>
      <c r="G9" s="144">
        <v>817</v>
      </c>
      <c r="H9" s="236">
        <v>951</v>
      </c>
      <c r="I9" s="234">
        <v>14</v>
      </c>
      <c r="J9" s="144">
        <v>649</v>
      </c>
      <c r="K9" s="234">
        <v>1087</v>
      </c>
      <c r="L9" s="236">
        <v>726</v>
      </c>
      <c r="M9" s="144">
        <v>1679</v>
      </c>
      <c r="N9" s="144">
        <v>3216</v>
      </c>
      <c r="O9" s="234">
        <v>0</v>
      </c>
      <c r="P9" s="144">
        <v>0.26</v>
      </c>
      <c r="Q9" s="234">
        <v>78.53</v>
      </c>
      <c r="R9" s="236">
        <v>366.57</v>
      </c>
      <c r="S9" s="144">
        <v>5063.090000000002</v>
      </c>
      <c r="T9" s="236">
        <v>2839.79</v>
      </c>
      <c r="U9" s="144">
        <v>37.900000000000006</v>
      </c>
      <c r="V9" s="144">
        <v>110.61000000000001</v>
      </c>
      <c r="W9" s="234">
        <v>6100.5350000000017</v>
      </c>
      <c r="X9" s="236">
        <v>11022.270000000002</v>
      </c>
      <c r="Y9" s="144">
        <v>9887.0150000000031</v>
      </c>
      <c r="Z9" s="236">
        <v>8805.3640000000014</v>
      </c>
    </row>
    <row r="10" spans="1:26" x14ac:dyDescent="0.2">
      <c r="B10" s="227" t="s">
        <v>13</v>
      </c>
      <c r="C10" s="234">
        <v>12</v>
      </c>
      <c r="D10" s="144">
        <v>0</v>
      </c>
      <c r="E10" s="234">
        <v>84</v>
      </c>
      <c r="F10" s="236">
        <v>45</v>
      </c>
      <c r="G10" s="144">
        <v>1156</v>
      </c>
      <c r="H10" s="236">
        <v>553</v>
      </c>
      <c r="I10" s="234">
        <v>236</v>
      </c>
      <c r="J10" s="144">
        <v>642</v>
      </c>
      <c r="K10" s="234">
        <v>1617</v>
      </c>
      <c r="L10" s="236">
        <v>1019</v>
      </c>
      <c r="M10" s="144">
        <v>4961</v>
      </c>
      <c r="N10" s="144">
        <v>5678</v>
      </c>
      <c r="O10" s="234">
        <v>31.490000000000002</v>
      </c>
      <c r="P10" s="144">
        <v>0</v>
      </c>
      <c r="Q10" s="234">
        <v>572.19999999999993</v>
      </c>
      <c r="R10" s="236">
        <v>575.08000000000004</v>
      </c>
      <c r="S10" s="144">
        <v>6210.8099999999995</v>
      </c>
      <c r="T10" s="236">
        <v>1209.0899999999999</v>
      </c>
      <c r="U10" s="144">
        <v>18.37</v>
      </c>
      <c r="V10" s="144">
        <v>160.31999999999996</v>
      </c>
      <c r="W10" s="234">
        <v>6462.4200000000019</v>
      </c>
      <c r="X10" s="236">
        <v>6154.21</v>
      </c>
      <c r="Y10" s="144">
        <v>10506.890000000001</v>
      </c>
      <c r="Z10" s="236">
        <v>4985.1000000000031</v>
      </c>
    </row>
    <row r="11" spans="1:26" x14ac:dyDescent="0.2">
      <c r="B11" s="227" t="s">
        <v>14</v>
      </c>
      <c r="C11" s="234">
        <v>6</v>
      </c>
      <c r="D11" s="144">
        <v>0</v>
      </c>
      <c r="E11" s="234">
        <v>171</v>
      </c>
      <c r="F11" s="236">
        <v>57</v>
      </c>
      <c r="G11" s="144">
        <v>2451</v>
      </c>
      <c r="H11" s="236">
        <v>1874</v>
      </c>
      <c r="I11" s="234">
        <v>103</v>
      </c>
      <c r="J11" s="144">
        <v>719</v>
      </c>
      <c r="K11" s="234">
        <v>2556</v>
      </c>
      <c r="L11" s="236">
        <v>1534</v>
      </c>
      <c r="M11" s="144">
        <v>5723</v>
      </c>
      <c r="N11" s="144">
        <v>14732</v>
      </c>
      <c r="O11" s="234">
        <v>2</v>
      </c>
      <c r="P11" s="144">
        <v>0</v>
      </c>
      <c r="Q11" s="234">
        <v>1141.5900000000001</v>
      </c>
      <c r="R11" s="236">
        <v>103.46</v>
      </c>
      <c r="S11" s="144">
        <v>16607.570000000011</v>
      </c>
      <c r="T11" s="236">
        <v>6242.4990000000034</v>
      </c>
      <c r="U11" s="144">
        <v>530.44999999999993</v>
      </c>
      <c r="V11" s="144">
        <v>250.88899999999998</v>
      </c>
      <c r="W11" s="234">
        <v>14408.035</v>
      </c>
      <c r="X11" s="236">
        <v>7898.3779999999988</v>
      </c>
      <c r="Y11" s="144">
        <v>34045.506999999991</v>
      </c>
      <c r="Z11" s="236">
        <v>10182.914000000001</v>
      </c>
    </row>
    <row r="12" spans="1:26" x14ac:dyDescent="0.2">
      <c r="B12" s="227" t="s">
        <v>15</v>
      </c>
      <c r="C12" s="234">
        <v>0</v>
      </c>
      <c r="D12" s="144">
        <v>1</v>
      </c>
      <c r="E12" s="234">
        <v>102</v>
      </c>
      <c r="F12" s="236">
        <v>28</v>
      </c>
      <c r="G12" s="144">
        <v>718</v>
      </c>
      <c r="H12" s="236">
        <v>501</v>
      </c>
      <c r="I12" s="234">
        <v>26</v>
      </c>
      <c r="J12" s="144">
        <v>255</v>
      </c>
      <c r="K12" s="234">
        <v>916</v>
      </c>
      <c r="L12" s="236">
        <v>377</v>
      </c>
      <c r="M12" s="144">
        <v>1655</v>
      </c>
      <c r="N12" s="144">
        <v>1293</v>
      </c>
      <c r="O12" s="234">
        <v>0</v>
      </c>
      <c r="P12" s="144">
        <v>0.2</v>
      </c>
      <c r="Q12" s="234">
        <v>353.15000000000003</v>
      </c>
      <c r="R12" s="236">
        <v>265.13</v>
      </c>
      <c r="S12" s="144">
        <v>4619.67</v>
      </c>
      <c r="T12" s="236">
        <v>957.29999999999984</v>
      </c>
      <c r="U12" s="144">
        <v>8.27</v>
      </c>
      <c r="V12" s="144">
        <v>46.300000000000004</v>
      </c>
      <c r="W12" s="234">
        <v>4368.78</v>
      </c>
      <c r="X12" s="236">
        <v>1589.0810000000001</v>
      </c>
      <c r="Y12" s="144">
        <v>9340.260000000002</v>
      </c>
      <c r="Z12" s="236">
        <v>2579.3150000000001</v>
      </c>
    </row>
    <row r="13" spans="1:26" x14ac:dyDescent="0.2">
      <c r="B13" s="227" t="s">
        <v>16</v>
      </c>
      <c r="C13" s="234">
        <v>3</v>
      </c>
      <c r="D13" s="144">
        <v>1</v>
      </c>
      <c r="E13" s="234">
        <v>73</v>
      </c>
      <c r="F13" s="236">
        <v>68</v>
      </c>
      <c r="G13" s="144">
        <v>960</v>
      </c>
      <c r="H13" s="236">
        <v>645</v>
      </c>
      <c r="I13" s="234">
        <v>58</v>
      </c>
      <c r="J13" s="144">
        <v>574</v>
      </c>
      <c r="K13" s="234">
        <v>1560</v>
      </c>
      <c r="L13" s="236">
        <v>833</v>
      </c>
      <c r="M13" s="144">
        <v>2063</v>
      </c>
      <c r="N13" s="144">
        <v>2559</v>
      </c>
      <c r="O13" s="234">
        <v>0</v>
      </c>
      <c r="P13" s="144">
        <v>6.2</v>
      </c>
      <c r="Q13" s="234">
        <v>277.56</v>
      </c>
      <c r="R13" s="236">
        <v>665.92099999999994</v>
      </c>
      <c r="S13" s="144">
        <v>5124.8199999999988</v>
      </c>
      <c r="T13" s="236">
        <v>1846.595</v>
      </c>
      <c r="U13" s="144">
        <v>25.138999999999999</v>
      </c>
      <c r="V13" s="144">
        <v>117.17899999999999</v>
      </c>
      <c r="W13" s="234">
        <v>7008.1250000000027</v>
      </c>
      <c r="X13" s="236">
        <v>5323.7709999999979</v>
      </c>
      <c r="Y13" s="144">
        <v>11681.094999999999</v>
      </c>
      <c r="Z13" s="236">
        <v>2346.6629999999996</v>
      </c>
    </row>
    <row r="14" spans="1:26" x14ac:dyDescent="0.2">
      <c r="B14" s="227" t="s">
        <v>17</v>
      </c>
      <c r="C14" s="234">
        <v>2</v>
      </c>
      <c r="D14" s="144">
        <v>0</v>
      </c>
      <c r="E14" s="234">
        <v>112</v>
      </c>
      <c r="F14" s="236">
        <v>52</v>
      </c>
      <c r="G14" s="144">
        <v>1823</v>
      </c>
      <c r="H14" s="236">
        <v>1399</v>
      </c>
      <c r="I14" s="234">
        <v>325</v>
      </c>
      <c r="J14" s="144">
        <v>666</v>
      </c>
      <c r="K14" s="234">
        <v>2432</v>
      </c>
      <c r="L14" s="236">
        <v>899</v>
      </c>
      <c r="M14" s="144">
        <v>4620</v>
      </c>
      <c r="N14" s="144">
        <v>6950</v>
      </c>
      <c r="O14" s="234">
        <v>4.0999999999999996</v>
      </c>
      <c r="P14" s="144">
        <v>0</v>
      </c>
      <c r="Q14" s="234">
        <v>678.66</v>
      </c>
      <c r="R14" s="236">
        <v>238.9</v>
      </c>
      <c r="S14" s="144">
        <v>12823.226999999992</v>
      </c>
      <c r="T14" s="236">
        <v>3093.6949999999997</v>
      </c>
      <c r="U14" s="144">
        <v>67.94</v>
      </c>
      <c r="V14" s="144">
        <v>784.6049999999999</v>
      </c>
      <c r="W14" s="234">
        <v>12400.494999999986</v>
      </c>
      <c r="X14" s="236">
        <v>6877.5250000000015</v>
      </c>
      <c r="Y14" s="144">
        <v>22322.938000000009</v>
      </c>
      <c r="Z14" s="236">
        <v>7814.2020000000011</v>
      </c>
    </row>
    <row r="15" spans="1:26" x14ac:dyDescent="0.2">
      <c r="B15" s="227" t="s">
        <v>18</v>
      </c>
      <c r="C15" s="234">
        <v>7</v>
      </c>
      <c r="D15" s="144">
        <v>4</v>
      </c>
      <c r="E15" s="234">
        <v>393</v>
      </c>
      <c r="F15" s="236">
        <v>101</v>
      </c>
      <c r="G15" s="144">
        <v>3073</v>
      </c>
      <c r="H15" s="236">
        <v>1395</v>
      </c>
      <c r="I15" s="234">
        <v>192</v>
      </c>
      <c r="J15" s="144">
        <v>2753</v>
      </c>
      <c r="K15" s="234">
        <v>4048</v>
      </c>
      <c r="L15" s="236">
        <v>1294</v>
      </c>
      <c r="M15" s="144">
        <v>10442</v>
      </c>
      <c r="N15" s="144">
        <v>16733</v>
      </c>
      <c r="O15" s="234">
        <v>33.5</v>
      </c>
      <c r="P15" s="144">
        <v>20</v>
      </c>
      <c r="Q15" s="234">
        <v>2144.3199999999997</v>
      </c>
      <c r="R15" s="236">
        <v>1244.3599999999999</v>
      </c>
      <c r="S15" s="144">
        <v>20284.260000000017</v>
      </c>
      <c r="T15" s="236">
        <v>7913.6100000000042</v>
      </c>
      <c r="U15" s="144">
        <v>276.69000000000005</v>
      </c>
      <c r="V15" s="144">
        <v>352.82000000000011</v>
      </c>
      <c r="W15" s="234">
        <v>21409.839999999997</v>
      </c>
      <c r="X15" s="236">
        <v>11564.529999999999</v>
      </c>
      <c r="Y15" s="144">
        <v>53589.440000000039</v>
      </c>
      <c r="Z15" s="236">
        <v>16915.629999999997</v>
      </c>
    </row>
    <row r="16" spans="1:26" x14ac:dyDescent="0.2">
      <c r="B16" s="227" t="s">
        <v>19</v>
      </c>
      <c r="C16" s="234">
        <v>53</v>
      </c>
      <c r="D16" s="144">
        <v>1</v>
      </c>
      <c r="E16" s="234">
        <v>172</v>
      </c>
      <c r="F16" s="236">
        <v>35</v>
      </c>
      <c r="G16" s="144">
        <v>2280</v>
      </c>
      <c r="H16" s="236">
        <v>958</v>
      </c>
      <c r="I16" s="234">
        <v>30</v>
      </c>
      <c r="J16" s="144">
        <v>179</v>
      </c>
      <c r="K16" s="234">
        <v>3037</v>
      </c>
      <c r="L16" s="236">
        <v>675</v>
      </c>
      <c r="M16" s="144">
        <v>6932</v>
      </c>
      <c r="N16" s="144">
        <v>2489</v>
      </c>
      <c r="O16" s="234">
        <v>15</v>
      </c>
      <c r="P16" s="144">
        <v>304.8</v>
      </c>
      <c r="Q16" s="234">
        <v>718.42</v>
      </c>
      <c r="R16" s="236">
        <v>190.23</v>
      </c>
      <c r="S16" s="144">
        <v>13149.414999999999</v>
      </c>
      <c r="T16" s="236">
        <v>3787.4420000000014</v>
      </c>
      <c r="U16" s="144">
        <v>29.979999999999997</v>
      </c>
      <c r="V16" s="144">
        <v>418.67</v>
      </c>
      <c r="W16" s="234">
        <v>17866.189999999999</v>
      </c>
      <c r="X16" s="236">
        <v>8709.0300000000025</v>
      </c>
      <c r="Y16" s="144">
        <v>31249.079000000002</v>
      </c>
      <c r="Z16" s="236">
        <v>6608.0480000000034</v>
      </c>
    </row>
    <row r="17" spans="2:26" x14ac:dyDescent="0.2">
      <c r="B17" s="227" t="s">
        <v>20</v>
      </c>
      <c r="C17" s="234">
        <v>10</v>
      </c>
      <c r="D17" s="144">
        <v>27</v>
      </c>
      <c r="E17" s="234">
        <v>204</v>
      </c>
      <c r="F17" s="236">
        <v>131</v>
      </c>
      <c r="G17" s="144">
        <v>2308</v>
      </c>
      <c r="H17" s="236">
        <v>4018</v>
      </c>
      <c r="I17" s="234">
        <v>42</v>
      </c>
      <c r="J17" s="144">
        <v>241</v>
      </c>
      <c r="K17" s="234">
        <v>3655</v>
      </c>
      <c r="L17" s="236">
        <v>1361</v>
      </c>
      <c r="M17" s="144">
        <v>8672</v>
      </c>
      <c r="N17" s="144">
        <v>11225</v>
      </c>
      <c r="O17" s="234">
        <v>0</v>
      </c>
      <c r="P17" s="144">
        <v>1730.45</v>
      </c>
      <c r="Q17" s="234">
        <v>1301.2699999999998</v>
      </c>
      <c r="R17" s="236">
        <v>336.38999999999993</v>
      </c>
      <c r="S17" s="144">
        <v>14404.979999999996</v>
      </c>
      <c r="T17" s="236">
        <v>5152.92</v>
      </c>
      <c r="U17" s="144">
        <v>114.08000000000001</v>
      </c>
      <c r="V17" s="144">
        <v>138.13000000000002</v>
      </c>
      <c r="W17" s="234">
        <v>20443.649999999994</v>
      </c>
      <c r="X17" s="236">
        <v>9005.7600000000039</v>
      </c>
      <c r="Y17" s="144">
        <v>31601.429999999993</v>
      </c>
      <c r="Z17" s="236">
        <v>12805.290000000008</v>
      </c>
    </row>
    <row r="18" spans="2:26" x14ac:dyDescent="0.2">
      <c r="B18" s="227" t="s">
        <v>21</v>
      </c>
      <c r="C18" s="234">
        <v>5</v>
      </c>
      <c r="D18" s="144">
        <v>132</v>
      </c>
      <c r="E18" s="234">
        <v>280</v>
      </c>
      <c r="F18" s="236">
        <v>561</v>
      </c>
      <c r="G18" s="144">
        <v>7376</v>
      </c>
      <c r="H18" s="236">
        <v>10382</v>
      </c>
      <c r="I18" s="234">
        <v>90</v>
      </c>
      <c r="J18" s="144">
        <v>979</v>
      </c>
      <c r="K18" s="234">
        <v>7680</v>
      </c>
      <c r="L18" s="236">
        <v>3813</v>
      </c>
      <c r="M18" s="144">
        <v>18316</v>
      </c>
      <c r="N18" s="144">
        <v>37201</v>
      </c>
      <c r="O18" s="234">
        <v>0.75</v>
      </c>
      <c r="P18" s="144">
        <v>29.48</v>
      </c>
      <c r="Q18" s="234">
        <v>2336.06</v>
      </c>
      <c r="R18" s="236">
        <v>1822.2500000000002</v>
      </c>
      <c r="S18" s="144">
        <v>38513.950000000004</v>
      </c>
      <c r="T18" s="236">
        <v>15470.44999999999</v>
      </c>
      <c r="U18" s="144">
        <v>197.43999999999997</v>
      </c>
      <c r="V18" s="144">
        <v>4018.7199999999975</v>
      </c>
      <c r="W18" s="234">
        <v>38655.210000000021</v>
      </c>
      <c r="X18" s="236">
        <v>24935.310000000005</v>
      </c>
      <c r="Y18" s="144">
        <v>92304.959999999919</v>
      </c>
      <c r="Z18" s="236">
        <v>32396.26999999999</v>
      </c>
    </row>
    <row r="19" spans="2:26" x14ac:dyDescent="0.2">
      <c r="B19" s="227" t="s">
        <v>22</v>
      </c>
      <c r="C19" s="234">
        <v>5</v>
      </c>
      <c r="D19" s="144">
        <v>7</v>
      </c>
      <c r="E19" s="234">
        <v>347</v>
      </c>
      <c r="F19" s="236">
        <v>178</v>
      </c>
      <c r="G19" s="144">
        <v>5498</v>
      </c>
      <c r="H19" s="236">
        <v>4063</v>
      </c>
      <c r="I19" s="234">
        <v>150</v>
      </c>
      <c r="J19" s="144">
        <v>680</v>
      </c>
      <c r="K19" s="234">
        <v>6581</v>
      </c>
      <c r="L19" s="236">
        <v>2346</v>
      </c>
      <c r="M19" s="144">
        <v>23284</v>
      </c>
      <c r="N19" s="144">
        <v>129621</v>
      </c>
      <c r="O19" s="234">
        <v>26.57</v>
      </c>
      <c r="P19" s="144">
        <v>241.74</v>
      </c>
      <c r="Q19" s="234">
        <v>1712.4299999999996</v>
      </c>
      <c r="R19" s="236">
        <v>7443.5200000000013</v>
      </c>
      <c r="S19" s="144">
        <v>36638.169999999969</v>
      </c>
      <c r="T19" s="236">
        <v>12449.546</v>
      </c>
      <c r="U19" s="144">
        <v>554.57000000000005</v>
      </c>
      <c r="V19" s="144">
        <v>699.36699999999973</v>
      </c>
      <c r="W19" s="234">
        <v>34020.469999999972</v>
      </c>
      <c r="X19" s="236">
        <v>20318.953000000001</v>
      </c>
      <c r="Y19" s="144">
        <v>103748.41299999987</v>
      </c>
      <c r="Z19" s="236">
        <v>26799.371999999996</v>
      </c>
    </row>
    <row r="20" spans="2:26" x14ac:dyDescent="0.2">
      <c r="B20" s="227" t="s">
        <v>23</v>
      </c>
      <c r="C20" s="234">
        <v>29</v>
      </c>
      <c r="D20" s="144">
        <v>9</v>
      </c>
      <c r="E20" s="234">
        <v>649</v>
      </c>
      <c r="F20" s="236">
        <v>235</v>
      </c>
      <c r="G20" s="144">
        <v>19374</v>
      </c>
      <c r="H20" s="236">
        <v>6607</v>
      </c>
      <c r="I20" s="234">
        <v>402</v>
      </c>
      <c r="J20" s="144">
        <v>2259</v>
      </c>
      <c r="K20" s="234">
        <v>18108</v>
      </c>
      <c r="L20" s="236">
        <v>6652</v>
      </c>
      <c r="M20" s="144">
        <v>62890</v>
      </c>
      <c r="N20" s="144">
        <v>60674</v>
      </c>
      <c r="O20" s="234">
        <v>8.1999999999999993</v>
      </c>
      <c r="P20" s="144">
        <v>43.969999999999992</v>
      </c>
      <c r="Q20" s="234">
        <v>6314.1300000000028</v>
      </c>
      <c r="R20" s="236">
        <v>1055.3700000000001</v>
      </c>
      <c r="S20" s="144">
        <v>120933.91099999989</v>
      </c>
      <c r="T20" s="236">
        <v>12464.662000000004</v>
      </c>
      <c r="U20" s="144">
        <v>1896.0829999999999</v>
      </c>
      <c r="V20" s="144">
        <v>4863.0380000000005</v>
      </c>
      <c r="W20" s="234">
        <v>103180.66000000006</v>
      </c>
      <c r="X20" s="236">
        <v>45135.666199999992</v>
      </c>
      <c r="Y20" s="144">
        <v>383592.12499999953</v>
      </c>
      <c r="Z20" s="236">
        <v>68682.156999999977</v>
      </c>
    </row>
    <row r="21" spans="2:26" x14ac:dyDescent="0.2">
      <c r="B21" s="227" t="s">
        <v>24</v>
      </c>
      <c r="C21" s="234">
        <v>12</v>
      </c>
      <c r="D21" s="144">
        <v>7</v>
      </c>
      <c r="E21" s="234">
        <v>340</v>
      </c>
      <c r="F21" s="236">
        <v>161</v>
      </c>
      <c r="G21" s="144">
        <v>10816</v>
      </c>
      <c r="H21" s="236">
        <v>4304</v>
      </c>
      <c r="I21" s="234">
        <v>108</v>
      </c>
      <c r="J21" s="144">
        <v>689</v>
      </c>
      <c r="K21" s="234">
        <v>8501</v>
      </c>
      <c r="L21" s="236">
        <v>2276</v>
      </c>
      <c r="M21" s="144">
        <v>25589</v>
      </c>
      <c r="N21" s="144">
        <v>78440</v>
      </c>
      <c r="O21" s="234">
        <v>16.649999999999999</v>
      </c>
      <c r="P21" s="144">
        <v>0.6</v>
      </c>
      <c r="Q21" s="234">
        <v>2445.5069999999996</v>
      </c>
      <c r="R21" s="236">
        <v>1365.77</v>
      </c>
      <c r="S21" s="144">
        <v>50069.067999999992</v>
      </c>
      <c r="T21" s="236">
        <v>12366.27</v>
      </c>
      <c r="U21" s="144">
        <v>552.80500000000006</v>
      </c>
      <c r="V21" s="144">
        <v>7684.3550000000014</v>
      </c>
      <c r="W21" s="234">
        <v>46299.584999999992</v>
      </c>
      <c r="X21" s="236">
        <v>39126.199999999983</v>
      </c>
      <c r="Y21" s="144">
        <v>136797.76500000001</v>
      </c>
      <c r="Z21" s="236">
        <v>32363.64500000003</v>
      </c>
    </row>
    <row r="22" spans="2:26" x14ac:dyDescent="0.2">
      <c r="B22" s="227" t="s">
        <v>25</v>
      </c>
      <c r="C22" s="234">
        <v>5</v>
      </c>
      <c r="D22" s="144">
        <v>5</v>
      </c>
      <c r="E22" s="234">
        <v>75</v>
      </c>
      <c r="F22" s="236">
        <v>128</v>
      </c>
      <c r="G22" s="144">
        <v>2101</v>
      </c>
      <c r="H22" s="236">
        <v>1367</v>
      </c>
      <c r="I22" s="234">
        <v>278</v>
      </c>
      <c r="J22" s="144">
        <v>766</v>
      </c>
      <c r="K22" s="234">
        <v>3458</v>
      </c>
      <c r="L22" s="236">
        <v>1718</v>
      </c>
      <c r="M22" s="144">
        <v>7109</v>
      </c>
      <c r="N22" s="144">
        <v>6903</v>
      </c>
      <c r="O22" s="234">
        <v>760.1</v>
      </c>
      <c r="P22" s="144">
        <v>0</v>
      </c>
      <c r="Q22" s="234">
        <v>1900.6399999999999</v>
      </c>
      <c r="R22" s="236">
        <v>1980.6950000000004</v>
      </c>
      <c r="S22" s="144">
        <v>10822.796000000004</v>
      </c>
      <c r="T22" s="236">
        <v>6533.217999999998</v>
      </c>
      <c r="U22" s="144">
        <v>113.74499999999999</v>
      </c>
      <c r="V22" s="144">
        <v>220.11100000000005</v>
      </c>
      <c r="W22" s="234">
        <v>14455.041000000007</v>
      </c>
      <c r="X22" s="236">
        <v>12437.089000000004</v>
      </c>
      <c r="Y22" s="144">
        <v>33604.17500000001</v>
      </c>
      <c r="Z22" s="236">
        <v>7652.7135000000017</v>
      </c>
    </row>
    <row r="23" spans="2:26" x14ac:dyDescent="0.2">
      <c r="B23" s="227" t="s">
        <v>26</v>
      </c>
      <c r="C23" s="234">
        <v>0</v>
      </c>
      <c r="D23" s="144">
        <v>2</v>
      </c>
      <c r="E23" s="234">
        <v>97</v>
      </c>
      <c r="F23" s="236">
        <v>28</v>
      </c>
      <c r="G23" s="144">
        <v>1384</v>
      </c>
      <c r="H23" s="236">
        <v>605</v>
      </c>
      <c r="I23" s="234">
        <v>19</v>
      </c>
      <c r="J23" s="144">
        <v>830</v>
      </c>
      <c r="K23" s="234">
        <v>2004</v>
      </c>
      <c r="L23" s="236">
        <v>1037</v>
      </c>
      <c r="M23" s="144">
        <v>3360</v>
      </c>
      <c r="N23" s="144">
        <v>6328</v>
      </c>
      <c r="O23" s="234">
        <v>0</v>
      </c>
      <c r="P23" s="144">
        <v>0.19</v>
      </c>
      <c r="Q23" s="234">
        <v>1092.8399999999997</v>
      </c>
      <c r="R23" s="236">
        <v>165.58</v>
      </c>
      <c r="S23" s="144">
        <v>10300.06</v>
      </c>
      <c r="T23" s="236">
        <v>3278.5799999999995</v>
      </c>
      <c r="U23" s="144">
        <v>125.44000000000001</v>
      </c>
      <c r="V23" s="144">
        <v>50.355000000000011</v>
      </c>
      <c r="W23" s="234">
        <v>8561.8709999999992</v>
      </c>
      <c r="X23" s="236">
        <v>3735.4049999999984</v>
      </c>
      <c r="Y23" s="144">
        <v>16087.41</v>
      </c>
      <c r="Z23" s="236">
        <v>7620.7880000000023</v>
      </c>
    </row>
    <row r="24" spans="2:26" x14ac:dyDescent="0.2">
      <c r="B24" s="227" t="s">
        <v>27</v>
      </c>
      <c r="C24" s="234">
        <v>1</v>
      </c>
      <c r="D24" s="144">
        <v>3</v>
      </c>
      <c r="E24" s="234">
        <v>64</v>
      </c>
      <c r="F24" s="236">
        <v>127</v>
      </c>
      <c r="G24" s="144">
        <v>1519</v>
      </c>
      <c r="H24" s="236">
        <v>946</v>
      </c>
      <c r="I24" s="234">
        <v>32</v>
      </c>
      <c r="J24" s="144">
        <v>716</v>
      </c>
      <c r="K24" s="234">
        <v>1332</v>
      </c>
      <c r="L24" s="236">
        <v>592</v>
      </c>
      <c r="M24" s="144">
        <v>4051</v>
      </c>
      <c r="N24" s="144">
        <v>3517</v>
      </c>
      <c r="O24" s="234">
        <v>0</v>
      </c>
      <c r="P24" s="144">
        <v>3.19</v>
      </c>
      <c r="Q24" s="234">
        <v>383.01</v>
      </c>
      <c r="R24" s="236">
        <v>673.34999999999991</v>
      </c>
      <c r="S24" s="144">
        <v>9523.27</v>
      </c>
      <c r="T24" s="236">
        <v>2256.4110000000001</v>
      </c>
      <c r="U24" s="144">
        <v>8.83</v>
      </c>
      <c r="V24" s="144">
        <v>59.83</v>
      </c>
      <c r="W24" s="234">
        <v>4640.4590000000007</v>
      </c>
      <c r="X24" s="236">
        <v>3049.9450000000011</v>
      </c>
      <c r="Y24" s="144">
        <v>20862.867999999995</v>
      </c>
      <c r="Z24" s="236">
        <v>3106.411000000001</v>
      </c>
    </row>
    <row r="25" spans="2:26" x14ac:dyDescent="0.2">
      <c r="B25" s="227" t="s">
        <v>28</v>
      </c>
      <c r="C25" s="234">
        <v>1</v>
      </c>
      <c r="D25" s="144">
        <v>2</v>
      </c>
      <c r="E25" s="234">
        <v>20</v>
      </c>
      <c r="F25" s="236">
        <v>30</v>
      </c>
      <c r="G25" s="144">
        <v>1062</v>
      </c>
      <c r="H25" s="236">
        <v>365</v>
      </c>
      <c r="I25" s="234">
        <v>42</v>
      </c>
      <c r="J25" s="144">
        <v>167</v>
      </c>
      <c r="K25" s="234">
        <v>901</v>
      </c>
      <c r="L25" s="236">
        <v>293</v>
      </c>
      <c r="M25" s="144">
        <v>2154</v>
      </c>
      <c r="N25" s="144">
        <v>972</v>
      </c>
      <c r="O25" s="234">
        <v>2.5</v>
      </c>
      <c r="P25" s="144">
        <v>0</v>
      </c>
      <c r="Q25" s="234">
        <v>191.89999999999998</v>
      </c>
      <c r="R25" s="236">
        <v>82.13000000000001</v>
      </c>
      <c r="S25" s="144">
        <v>7253.0300000000016</v>
      </c>
      <c r="T25" s="236">
        <v>2620.62</v>
      </c>
      <c r="U25" s="144">
        <v>516.58999999999992</v>
      </c>
      <c r="V25" s="144">
        <v>45.160000000000004</v>
      </c>
      <c r="W25" s="234">
        <v>4972.9249999999993</v>
      </c>
      <c r="X25" s="236">
        <v>994.49000000000012</v>
      </c>
      <c r="Y25" s="144">
        <v>11409.909999999994</v>
      </c>
      <c r="Z25" s="236">
        <v>1816.6549999999993</v>
      </c>
    </row>
    <row r="26" spans="2:26" x14ac:dyDescent="0.2">
      <c r="B26" s="227" t="s">
        <v>29</v>
      </c>
      <c r="C26" s="234">
        <v>0</v>
      </c>
      <c r="D26" s="144">
        <v>0</v>
      </c>
      <c r="E26" s="234">
        <v>81</v>
      </c>
      <c r="F26" s="236">
        <v>7</v>
      </c>
      <c r="G26" s="144">
        <v>614</v>
      </c>
      <c r="H26" s="236">
        <v>425</v>
      </c>
      <c r="I26" s="234">
        <v>20</v>
      </c>
      <c r="J26" s="144">
        <v>140</v>
      </c>
      <c r="K26" s="234">
        <v>1398</v>
      </c>
      <c r="L26" s="236">
        <v>350</v>
      </c>
      <c r="M26" s="144">
        <v>1740</v>
      </c>
      <c r="N26" s="144">
        <v>1143</v>
      </c>
      <c r="O26" s="234">
        <v>0</v>
      </c>
      <c r="P26" s="144">
        <v>0</v>
      </c>
      <c r="Q26" s="234">
        <v>658.87</v>
      </c>
      <c r="R26" s="236">
        <v>26.1</v>
      </c>
      <c r="S26" s="144">
        <v>4517.41</v>
      </c>
      <c r="T26" s="236">
        <v>1297.883</v>
      </c>
      <c r="U26" s="144">
        <v>42.49</v>
      </c>
      <c r="V26" s="144">
        <v>88.374999999999986</v>
      </c>
      <c r="W26" s="234">
        <v>7388.1639999999998</v>
      </c>
      <c r="X26" s="236">
        <v>3559.8649999999993</v>
      </c>
      <c r="Y26" s="144">
        <v>10594.031000000001</v>
      </c>
      <c r="Z26" s="236">
        <v>4305.6909999999989</v>
      </c>
    </row>
    <row r="27" spans="2:26" x14ac:dyDescent="0.2">
      <c r="B27" s="227" t="s">
        <v>30</v>
      </c>
      <c r="C27" s="234">
        <v>3</v>
      </c>
      <c r="D27" s="144">
        <v>2</v>
      </c>
      <c r="E27" s="234">
        <v>264</v>
      </c>
      <c r="F27" s="236">
        <v>145</v>
      </c>
      <c r="G27" s="144">
        <v>1966</v>
      </c>
      <c r="H27" s="236">
        <v>1577</v>
      </c>
      <c r="I27" s="234">
        <v>84</v>
      </c>
      <c r="J27" s="144">
        <v>672</v>
      </c>
      <c r="K27" s="234">
        <v>3521</v>
      </c>
      <c r="L27" s="236">
        <v>1203</v>
      </c>
      <c r="M27" s="144">
        <v>4854</v>
      </c>
      <c r="N27" s="144">
        <v>6452</v>
      </c>
      <c r="O27" s="234">
        <v>0.8</v>
      </c>
      <c r="P27" s="144">
        <v>50.55</v>
      </c>
      <c r="Q27" s="234">
        <v>1807.1400000000003</v>
      </c>
      <c r="R27" s="236">
        <v>585.55999999999995</v>
      </c>
      <c r="S27" s="144">
        <v>11307.345000000001</v>
      </c>
      <c r="T27" s="236">
        <v>5013.2179999999989</v>
      </c>
      <c r="U27" s="144">
        <v>297.57</v>
      </c>
      <c r="V27" s="144">
        <v>193.49199999999999</v>
      </c>
      <c r="W27" s="234">
        <v>19035.812999999995</v>
      </c>
      <c r="X27" s="236">
        <v>7244.0450000000001</v>
      </c>
      <c r="Y27" s="144">
        <v>25349.560000000012</v>
      </c>
      <c r="Z27" s="236">
        <v>5858.7219999999979</v>
      </c>
    </row>
    <row r="28" spans="2:26" x14ac:dyDescent="0.2">
      <c r="B28" s="227" t="s">
        <v>31</v>
      </c>
      <c r="C28" s="234">
        <v>3</v>
      </c>
      <c r="D28" s="144">
        <v>4</v>
      </c>
      <c r="E28" s="234">
        <v>185</v>
      </c>
      <c r="F28" s="236">
        <v>73</v>
      </c>
      <c r="G28" s="144">
        <v>2359</v>
      </c>
      <c r="H28" s="236">
        <v>694</v>
      </c>
      <c r="I28" s="234">
        <v>39</v>
      </c>
      <c r="J28" s="144">
        <v>209</v>
      </c>
      <c r="K28" s="234">
        <v>3009</v>
      </c>
      <c r="L28" s="236">
        <v>626</v>
      </c>
      <c r="M28" s="144">
        <v>4311</v>
      </c>
      <c r="N28" s="144">
        <v>1756</v>
      </c>
      <c r="O28" s="234">
        <v>7.8</v>
      </c>
      <c r="P28" s="144">
        <v>0.3</v>
      </c>
      <c r="Q28" s="234">
        <v>708.56999999999994</v>
      </c>
      <c r="R28" s="236">
        <v>418.40000000000003</v>
      </c>
      <c r="S28" s="144">
        <v>11547.990000000002</v>
      </c>
      <c r="T28" s="236">
        <v>2683.9999999999995</v>
      </c>
      <c r="U28" s="144">
        <v>562.04</v>
      </c>
      <c r="V28" s="144">
        <v>39.15</v>
      </c>
      <c r="W28" s="234">
        <v>16480.750000000004</v>
      </c>
      <c r="X28" s="236">
        <v>5614.9</v>
      </c>
      <c r="Y28" s="144">
        <v>24288.939999999995</v>
      </c>
      <c r="Z28" s="236">
        <v>7046.619999999999</v>
      </c>
    </row>
    <row r="29" spans="2:26" x14ac:dyDescent="0.2">
      <c r="B29" s="227" t="s">
        <v>32</v>
      </c>
      <c r="C29" s="234">
        <v>3</v>
      </c>
      <c r="D29" s="144">
        <v>4</v>
      </c>
      <c r="E29" s="234">
        <v>204</v>
      </c>
      <c r="F29" s="236">
        <v>137</v>
      </c>
      <c r="G29" s="144">
        <v>3478</v>
      </c>
      <c r="H29" s="236">
        <v>2692</v>
      </c>
      <c r="I29" s="234">
        <v>210</v>
      </c>
      <c r="J29" s="144">
        <v>708</v>
      </c>
      <c r="K29" s="234">
        <v>6146</v>
      </c>
      <c r="L29" s="236">
        <v>2442</v>
      </c>
      <c r="M29" s="144">
        <v>15964</v>
      </c>
      <c r="N29" s="144">
        <v>14307</v>
      </c>
      <c r="O29" s="234">
        <v>238</v>
      </c>
      <c r="P29" s="144">
        <v>0.6</v>
      </c>
      <c r="Q29" s="234">
        <v>1092.27</v>
      </c>
      <c r="R29" s="236">
        <v>3477.61</v>
      </c>
      <c r="S29" s="144">
        <v>21811.089999999993</v>
      </c>
      <c r="T29" s="236">
        <v>7183.945999999999</v>
      </c>
      <c r="U29" s="144">
        <v>468.14</v>
      </c>
      <c r="V29" s="144">
        <v>1067.5250000000001</v>
      </c>
      <c r="W29" s="234">
        <v>32120.639999999999</v>
      </c>
      <c r="X29" s="236">
        <v>24139.965000000022</v>
      </c>
      <c r="Y29" s="144">
        <v>67502.229999999923</v>
      </c>
      <c r="Z29" s="236">
        <v>24090.85</v>
      </c>
    </row>
    <row r="30" spans="2:26" x14ac:dyDescent="0.2">
      <c r="B30" s="227" t="s">
        <v>33</v>
      </c>
      <c r="C30" s="234">
        <v>252</v>
      </c>
      <c r="D30" s="144">
        <v>12</v>
      </c>
      <c r="E30" s="234">
        <v>946</v>
      </c>
      <c r="F30" s="236">
        <v>150</v>
      </c>
      <c r="G30" s="144">
        <v>9032</v>
      </c>
      <c r="H30" s="236">
        <v>6626</v>
      </c>
      <c r="I30" s="234">
        <v>224</v>
      </c>
      <c r="J30" s="144">
        <v>1122</v>
      </c>
      <c r="K30" s="234">
        <v>11208</v>
      </c>
      <c r="L30" s="236">
        <v>4558</v>
      </c>
      <c r="M30" s="144">
        <v>26518</v>
      </c>
      <c r="N30" s="144">
        <v>39353</v>
      </c>
      <c r="O30" s="234">
        <v>5.1300000000000008</v>
      </c>
      <c r="P30" s="144">
        <v>0.8</v>
      </c>
      <c r="Q30" s="234">
        <v>4939.2899999999981</v>
      </c>
      <c r="R30" s="236">
        <v>1993.8</v>
      </c>
      <c r="S30" s="144">
        <v>57830.869999999988</v>
      </c>
      <c r="T30" s="236">
        <v>13083.53</v>
      </c>
      <c r="U30" s="144">
        <v>1324.7799999999997</v>
      </c>
      <c r="V30" s="144">
        <v>1291.2319999999997</v>
      </c>
      <c r="W30" s="234">
        <v>54480.661999999989</v>
      </c>
      <c r="X30" s="236">
        <v>24038.774999999983</v>
      </c>
      <c r="Y30" s="144">
        <v>150386.7439999998</v>
      </c>
      <c r="Z30" s="236">
        <v>38152.884000000005</v>
      </c>
    </row>
    <row r="31" spans="2:26" x14ac:dyDescent="0.2">
      <c r="B31" s="227" t="s">
        <v>34</v>
      </c>
      <c r="C31" s="234">
        <v>3</v>
      </c>
      <c r="D31" s="144">
        <v>5</v>
      </c>
      <c r="E31" s="234">
        <v>111</v>
      </c>
      <c r="F31" s="236">
        <v>62</v>
      </c>
      <c r="G31" s="144">
        <v>2011</v>
      </c>
      <c r="H31" s="236">
        <v>1269</v>
      </c>
      <c r="I31" s="234">
        <v>107</v>
      </c>
      <c r="J31" s="144">
        <v>244</v>
      </c>
      <c r="K31" s="234">
        <v>2728</v>
      </c>
      <c r="L31" s="236">
        <v>653</v>
      </c>
      <c r="M31" s="144">
        <v>5391</v>
      </c>
      <c r="N31" s="144">
        <v>3677</v>
      </c>
      <c r="O31" s="234">
        <v>1.1000000000000001</v>
      </c>
      <c r="P31" s="144">
        <v>128.30000000000001</v>
      </c>
      <c r="Q31" s="234">
        <v>852.77999999999986</v>
      </c>
      <c r="R31" s="236">
        <v>872.30000000000007</v>
      </c>
      <c r="S31" s="144">
        <v>18349.340000000011</v>
      </c>
      <c r="T31" s="236">
        <v>4212.0559999999987</v>
      </c>
      <c r="U31" s="144">
        <v>316.44</v>
      </c>
      <c r="V31" s="144">
        <v>703.56000000000006</v>
      </c>
      <c r="W31" s="234">
        <v>14708.349999999995</v>
      </c>
      <c r="X31" s="236">
        <v>9245.0050000000028</v>
      </c>
      <c r="Y31" s="144">
        <v>26732.489999999969</v>
      </c>
      <c r="Z31" s="236">
        <v>7033.7200000000012</v>
      </c>
    </row>
    <row r="32" spans="2:26" x14ac:dyDescent="0.2">
      <c r="B32" s="227" t="s">
        <v>35</v>
      </c>
      <c r="C32" s="234">
        <v>0</v>
      </c>
      <c r="D32" s="144">
        <v>1</v>
      </c>
      <c r="E32" s="234">
        <v>103</v>
      </c>
      <c r="F32" s="236">
        <v>37</v>
      </c>
      <c r="G32" s="144">
        <v>1729</v>
      </c>
      <c r="H32" s="236">
        <v>868</v>
      </c>
      <c r="I32" s="234">
        <v>103</v>
      </c>
      <c r="J32" s="144">
        <v>154</v>
      </c>
      <c r="K32" s="234">
        <v>2052</v>
      </c>
      <c r="L32" s="236">
        <v>466</v>
      </c>
      <c r="M32" s="144">
        <v>3910</v>
      </c>
      <c r="N32" s="144">
        <v>2984</v>
      </c>
      <c r="O32" s="234">
        <v>0</v>
      </c>
      <c r="P32" s="144">
        <v>1</v>
      </c>
      <c r="Q32" s="234">
        <v>704.04</v>
      </c>
      <c r="R32" s="236">
        <v>242.75</v>
      </c>
      <c r="S32" s="144">
        <v>11811.659000000003</v>
      </c>
      <c r="T32" s="236">
        <v>3224.1850000000004</v>
      </c>
      <c r="U32" s="144">
        <v>501.06</v>
      </c>
      <c r="V32" s="144">
        <v>181.07999999999998</v>
      </c>
      <c r="W32" s="234">
        <v>12125.219999999998</v>
      </c>
      <c r="X32" s="236">
        <v>4725.84</v>
      </c>
      <c r="Y32" s="144">
        <v>21087.496000000028</v>
      </c>
      <c r="Z32" s="236">
        <v>6868.7700000000013</v>
      </c>
    </row>
    <row r="33" spans="2:26" x14ac:dyDescent="0.2">
      <c r="B33" s="227" t="s">
        <v>36</v>
      </c>
      <c r="C33" s="234">
        <v>1</v>
      </c>
      <c r="D33" s="144">
        <v>0</v>
      </c>
      <c r="E33" s="234">
        <v>160</v>
      </c>
      <c r="F33" s="236">
        <v>59</v>
      </c>
      <c r="G33" s="144">
        <v>3186</v>
      </c>
      <c r="H33" s="236">
        <v>1617</v>
      </c>
      <c r="I33" s="234">
        <v>60</v>
      </c>
      <c r="J33" s="144">
        <v>293</v>
      </c>
      <c r="K33" s="234">
        <v>3001</v>
      </c>
      <c r="L33" s="236">
        <v>850</v>
      </c>
      <c r="M33" s="144">
        <v>9540</v>
      </c>
      <c r="N33" s="144">
        <v>3494</v>
      </c>
      <c r="O33" s="234">
        <v>2</v>
      </c>
      <c r="P33" s="144">
        <v>0</v>
      </c>
      <c r="Q33" s="234">
        <v>1452.7549999999999</v>
      </c>
      <c r="R33" s="236">
        <v>827.4</v>
      </c>
      <c r="S33" s="144">
        <v>20071.71</v>
      </c>
      <c r="T33" s="236">
        <v>5235.3620000000001</v>
      </c>
      <c r="U33" s="144">
        <v>102.19</v>
      </c>
      <c r="V33" s="144">
        <v>2007.7250000000008</v>
      </c>
      <c r="W33" s="234">
        <v>18834.135000000002</v>
      </c>
      <c r="X33" s="236">
        <v>3742.094000000001</v>
      </c>
      <c r="Y33" s="144">
        <v>42483.201000000015</v>
      </c>
      <c r="Z33" s="236">
        <v>9597.0959999999923</v>
      </c>
    </row>
    <row r="34" spans="2:26" x14ac:dyDescent="0.2">
      <c r="B34" s="227" t="s">
        <v>37</v>
      </c>
      <c r="C34" s="234">
        <v>5</v>
      </c>
      <c r="D34" s="144">
        <v>5</v>
      </c>
      <c r="E34" s="234">
        <v>506</v>
      </c>
      <c r="F34" s="236">
        <v>194</v>
      </c>
      <c r="G34" s="144">
        <v>11373</v>
      </c>
      <c r="H34" s="236">
        <v>5353</v>
      </c>
      <c r="I34" s="234">
        <v>251</v>
      </c>
      <c r="J34" s="144">
        <v>465</v>
      </c>
      <c r="K34" s="234">
        <v>9533</v>
      </c>
      <c r="L34" s="236">
        <v>3102</v>
      </c>
      <c r="M34" s="144">
        <v>31410</v>
      </c>
      <c r="N34" s="144">
        <v>36539</v>
      </c>
      <c r="O34" s="234">
        <v>10</v>
      </c>
      <c r="P34" s="144">
        <v>0</v>
      </c>
      <c r="Q34" s="234">
        <v>3330.3799999999997</v>
      </c>
      <c r="R34" s="236">
        <v>2774.2000000000003</v>
      </c>
      <c r="S34" s="144">
        <v>65221.560000000019</v>
      </c>
      <c r="T34" s="236">
        <v>10957.654000000004</v>
      </c>
      <c r="U34" s="144">
        <v>1376.4500000000003</v>
      </c>
      <c r="V34" s="144">
        <v>1264.4449999999999</v>
      </c>
      <c r="W34" s="234">
        <v>52845.863999999958</v>
      </c>
      <c r="X34" s="236">
        <v>24533.000000000011</v>
      </c>
      <c r="Y34" s="144">
        <v>154212.78599999996</v>
      </c>
      <c r="Z34" s="236">
        <v>40179.672999999973</v>
      </c>
    </row>
    <row r="35" spans="2:26" x14ac:dyDescent="0.2">
      <c r="B35" s="227" t="s">
        <v>38</v>
      </c>
      <c r="C35" s="234">
        <v>7</v>
      </c>
      <c r="D35" s="144">
        <v>3</v>
      </c>
      <c r="E35" s="234">
        <v>420</v>
      </c>
      <c r="F35" s="236">
        <v>180</v>
      </c>
      <c r="G35" s="144">
        <v>6221</v>
      </c>
      <c r="H35" s="236">
        <v>3672</v>
      </c>
      <c r="I35" s="234">
        <v>175</v>
      </c>
      <c r="J35" s="144">
        <v>500</v>
      </c>
      <c r="K35" s="234">
        <v>5587</v>
      </c>
      <c r="L35" s="236">
        <v>4116</v>
      </c>
      <c r="M35" s="144">
        <v>12052</v>
      </c>
      <c r="N35" s="144">
        <v>39883</v>
      </c>
      <c r="O35" s="234">
        <v>23.29</v>
      </c>
      <c r="P35" s="144">
        <v>0.1</v>
      </c>
      <c r="Q35" s="234">
        <v>3545.8130000000006</v>
      </c>
      <c r="R35" s="236">
        <v>3334.3000000000006</v>
      </c>
      <c r="S35" s="144">
        <v>39945.483000000037</v>
      </c>
      <c r="T35" s="236">
        <v>13750.272000000001</v>
      </c>
      <c r="U35" s="144">
        <v>755.72400000000016</v>
      </c>
      <c r="V35" s="144">
        <v>18901.776999999984</v>
      </c>
      <c r="W35" s="234">
        <v>29105.957999999977</v>
      </c>
      <c r="X35" s="236">
        <v>27404.777000000006</v>
      </c>
      <c r="Y35" s="144">
        <v>71382.251999999935</v>
      </c>
      <c r="Z35" s="236">
        <v>30353.973999999995</v>
      </c>
    </row>
    <row r="36" spans="2:26" x14ac:dyDescent="0.2">
      <c r="B36" s="227" t="s">
        <v>39</v>
      </c>
      <c r="C36" s="234">
        <v>2</v>
      </c>
      <c r="D36" s="144">
        <v>0</v>
      </c>
      <c r="E36" s="234">
        <v>100</v>
      </c>
      <c r="F36" s="236">
        <v>13</v>
      </c>
      <c r="G36" s="144">
        <v>1084</v>
      </c>
      <c r="H36" s="236">
        <v>420</v>
      </c>
      <c r="I36" s="234">
        <v>3</v>
      </c>
      <c r="J36" s="144">
        <v>28</v>
      </c>
      <c r="K36" s="234">
        <v>1034</v>
      </c>
      <c r="L36" s="236">
        <v>154</v>
      </c>
      <c r="M36" s="144">
        <v>3566</v>
      </c>
      <c r="N36" s="144">
        <v>3553</v>
      </c>
      <c r="O36" s="234">
        <v>3.84</v>
      </c>
      <c r="P36" s="144">
        <v>0</v>
      </c>
      <c r="Q36" s="234">
        <v>516.35</v>
      </c>
      <c r="R36" s="236">
        <v>58.8</v>
      </c>
      <c r="S36" s="144">
        <v>6507.4120000000003</v>
      </c>
      <c r="T36" s="236">
        <v>669.70500000000015</v>
      </c>
      <c r="U36" s="144">
        <v>1.8</v>
      </c>
      <c r="V36" s="144">
        <v>11.520000000000001</v>
      </c>
      <c r="W36" s="234">
        <v>5796.57</v>
      </c>
      <c r="X36" s="236">
        <v>1391.9049999999997</v>
      </c>
      <c r="Y36" s="144">
        <v>12776.895</v>
      </c>
      <c r="Z36" s="236">
        <v>1925.9199999999996</v>
      </c>
    </row>
    <row r="37" spans="2:26" x14ac:dyDescent="0.2">
      <c r="B37" s="227" t="s">
        <v>40</v>
      </c>
      <c r="C37" s="234">
        <v>2</v>
      </c>
      <c r="D37" s="144">
        <v>1</v>
      </c>
      <c r="E37" s="234">
        <v>80</v>
      </c>
      <c r="F37" s="236">
        <v>15</v>
      </c>
      <c r="G37" s="144">
        <v>1031</v>
      </c>
      <c r="H37" s="236">
        <v>348</v>
      </c>
      <c r="I37" s="234">
        <v>51</v>
      </c>
      <c r="J37" s="144">
        <v>129</v>
      </c>
      <c r="K37" s="234">
        <v>1089</v>
      </c>
      <c r="L37" s="236">
        <v>480</v>
      </c>
      <c r="M37" s="144">
        <v>1699</v>
      </c>
      <c r="N37" s="144">
        <v>1387</v>
      </c>
      <c r="O37" s="234">
        <v>0</v>
      </c>
      <c r="P37" s="144">
        <v>0.1</v>
      </c>
      <c r="Q37" s="234">
        <v>854.82499999999993</v>
      </c>
      <c r="R37" s="236">
        <v>64.900000000000006</v>
      </c>
      <c r="S37" s="144">
        <v>6482.3690000000015</v>
      </c>
      <c r="T37" s="236">
        <v>731.50000000000023</v>
      </c>
      <c r="U37" s="144">
        <v>148.59</v>
      </c>
      <c r="V37" s="144">
        <v>26.240000000000002</v>
      </c>
      <c r="W37" s="234">
        <v>5416.5700000000006</v>
      </c>
      <c r="X37" s="236">
        <v>640.99</v>
      </c>
      <c r="Y37" s="144">
        <v>8159.1740000000018</v>
      </c>
      <c r="Z37" s="236">
        <v>2626.9090000000001</v>
      </c>
    </row>
    <row r="38" spans="2:26" x14ac:dyDescent="0.2">
      <c r="B38" s="227" t="s">
        <v>41</v>
      </c>
      <c r="C38" s="234">
        <v>0</v>
      </c>
      <c r="D38" s="144">
        <v>1</v>
      </c>
      <c r="E38" s="234">
        <v>97</v>
      </c>
      <c r="F38" s="236">
        <v>11</v>
      </c>
      <c r="G38" s="144">
        <v>705</v>
      </c>
      <c r="H38" s="236">
        <v>339</v>
      </c>
      <c r="I38" s="234">
        <v>38</v>
      </c>
      <c r="J38" s="144">
        <v>317</v>
      </c>
      <c r="K38" s="234">
        <v>807</v>
      </c>
      <c r="L38" s="236">
        <v>526</v>
      </c>
      <c r="M38" s="144">
        <v>2104</v>
      </c>
      <c r="N38" s="144">
        <v>1019</v>
      </c>
      <c r="O38" s="234">
        <v>0</v>
      </c>
      <c r="P38" s="144">
        <v>170</v>
      </c>
      <c r="Q38" s="234">
        <v>635.79499999999996</v>
      </c>
      <c r="R38" s="236">
        <v>265.2</v>
      </c>
      <c r="S38" s="144">
        <v>2717.1839999999993</v>
      </c>
      <c r="T38" s="236">
        <v>595.5</v>
      </c>
      <c r="U38" s="144">
        <v>32.909999999999997</v>
      </c>
      <c r="V38" s="144">
        <v>120.88</v>
      </c>
      <c r="W38" s="234">
        <v>4008.8999999999996</v>
      </c>
      <c r="X38" s="236">
        <v>1481.3839999999998</v>
      </c>
      <c r="Y38" s="144">
        <v>10323.077999999998</v>
      </c>
      <c r="Z38" s="236">
        <v>1775.130000000001</v>
      </c>
    </row>
    <row r="39" spans="2:26" x14ac:dyDescent="0.2">
      <c r="B39" s="227" t="s">
        <v>42</v>
      </c>
      <c r="C39" s="234">
        <v>42</v>
      </c>
      <c r="D39" s="144">
        <v>10</v>
      </c>
      <c r="E39" s="234">
        <v>28</v>
      </c>
      <c r="F39" s="236">
        <v>56</v>
      </c>
      <c r="G39" s="144">
        <v>796</v>
      </c>
      <c r="H39" s="236">
        <v>357</v>
      </c>
      <c r="I39" s="234">
        <v>13</v>
      </c>
      <c r="J39" s="144">
        <v>140</v>
      </c>
      <c r="K39" s="234">
        <v>1070</v>
      </c>
      <c r="L39" s="236">
        <v>329</v>
      </c>
      <c r="M39" s="144">
        <v>2040</v>
      </c>
      <c r="N39" s="144">
        <v>1445</v>
      </c>
      <c r="O39" s="234">
        <v>140</v>
      </c>
      <c r="P39" s="144">
        <v>1044.5999999999999</v>
      </c>
      <c r="Q39" s="234">
        <v>196.73999999999998</v>
      </c>
      <c r="R39" s="236">
        <v>300.41000000000003</v>
      </c>
      <c r="S39" s="144">
        <v>3879.5299999999988</v>
      </c>
      <c r="T39" s="236">
        <v>1906.3099999999997</v>
      </c>
      <c r="U39" s="144">
        <v>16.475000000000001</v>
      </c>
      <c r="V39" s="144">
        <v>22.369999999999994</v>
      </c>
      <c r="W39" s="234">
        <v>5116.1060000000007</v>
      </c>
      <c r="X39" s="236">
        <v>1214.8570000000002</v>
      </c>
      <c r="Y39" s="144">
        <v>10794.993999999995</v>
      </c>
      <c r="Z39" s="236">
        <v>2612.578</v>
      </c>
    </row>
    <row r="40" spans="2:26" x14ac:dyDescent="0.2">
      <c r="B40" s="227" t="s">
        <v>43</v>
      </c>
      <c r="C40" s="234">
        <v>2</v>
      </c>
      <c r="D40" s="144">
        <v>1</v>
      </c>
      <c r="E40" s="234">
        <v>200</v>
      </c>
      <c r="F40" s="236">
        <v>51</v>
      </c>
      <c r="G40" s="144">
        <v>2426</v>
      </c>
      <c r="H40" s="236">
        <v>1384</v>
      </c>
      <c r="I40" s="234">
        <v>49</v>
      </c>
      <c r="J40" s="144">
        <v>409</v>
      </c>
      <c r="K40" s="234">
        <v>3255</v>
      </c>
      <c r="L40" s="236">
        <v>1385</v>
      </c>
      <c r="M40" s="144">
        <v>6441</v>
      </c>
      <c r="N40" s="144">
        <v>9144</v>
      </c>
      <c r="O40" s="234">
        <v>710</v>
      </c>
      <c r="P40" s="144">
        <v>12.6</v>
      </c>
      <c r="Q40" s="234">
        <v>872.30000000000007</v>
      </c>
      <c r="R40" s="236">
        <v>251.20000000000002</v>
      </c>
      <c r="S40" s="144">
        <v>10408.550000000001</v>
      </c>
      <c r="T40" s="236">
        <v>7658.0000000000009</v>
      </c>
      <c r="U40" s="144">
        <v>281.5</v>
      </c>
      <c r="V40" s="144">
        <v>126.99999999999999</v>
      </c>
      <c r="W40" s="234">
        <v>13758.999999999995</v>
      </c>
      <c r="X40" s="236">
        <v>6469.9000000000005</v>
      </c>
      <c r="Y40" s="144">
        <v>26239.500000000015</v>
      </c>
      <c r="Z40" s="236">
        <v>9709.8000000000011</v>
      </c>
    </row>
    <row r="41" spans="2:26" x14ac:dyDescent="0.2">
      <c r="B41" s="227" t="s">
        <v>44</v>
      </c>
      <c r="C41" s="234">
        <v>11</v>
      </c>
      <c r="D41" s="144">
        <v>1</v>
      </c>
      <c r="E41" s="234">
        <v>232</v>
      </c>
      <c r="F41" s="236">
        <v>278</v>
      </c>
      <c r="G41" s="144">
        <v>4141</v>
      </c>
      <c r="H41" s="236">
        <v>2241</v>
      </c>
      <c r="I41" s="234">
        <v>168</v>
      </c>
      <c r="J41" s="144">
        <v>1371</v>
      </c>
      <c r="K41" s="234">
        <v>4966</v>
      </c>
      <c r="L41" s="236">
        <v>1667</v>
      </c>
      <c r="M41" s="144">
        <v>10479</v>
      </c>
      <c r="N41" s="144">
        <v>9535</v>
      </c>
      <c r="O41" s="234">
        <v>0</v>
      </c>
      <c r="P41" s="144">
        <v>363.4</v>
      </c>
      <c r="Q41" s="234">
        <v>1269.0699999999997</v>
      </c>
      <c r="R41" s="236">
        <v>13433.419999999998</v>
      </c>
      <c r="S41" s="144">
        <v>18976.460000000017</v>
      </c>
      <c r="T41" s="236">
        <v>5546.69</v>
      </c>
      <c r="U41" s="144">
        <v>316.94</v>
      </c>
      <c r="V41" s="144">
        <v>496.45000000000005</v>
      </c>
      <c r="W41" s="234">
        <v>26090.234999999975</v>
      </c>
      <c r="X41" s="236">
        <v>11868.164999999997</v>
      </c>
      <c r="Y41" s="144">
        <v>44952.115999999987</v>
      </c>
      <c r="Z41" s="236">
        <v>14542.960000000001</v>
      </c>
    </row>
    <row r="42" spans="2:26" x14ac:dyDescent="0.2">
      <c r="B42" s="227" t="s">
        <v>45</v>
      </c>
      <c r="C42" s="234">
        <v>3</v>
      </c>
      <c r="D42" s="144">
        <v>104</v>
      </c>
      <c r="E42" s="234">
        <v>179</v>
      </c>
      <c r="F42" s="236">
        <v>279</v>
      </c>
      <c r="G42" s="144">
        <v>2928</v>
      </c>
      <c r="H42" s="236">
        <v>5416</v>
      </c>
      <c r="I42" s="234">
        <v>14</v>
      </c>
      <c r="J42" s="144">
        <v>129</v>
      </c>
      <c r="K42" s="234">
        <v>2176</v>
      </c>
      <c r="L42" s="236">
        <v>483</v>
      </c>
      <c r="M42" s="144">
        <v>3338</v>
      </c>
      <c r="N42" s="144">
        <v>1691</v>
      </c>
      <c r="O42" s="234">
        <v>0</v>
      </c>
      <c r="P42" s="144">
        <v>2568.63</v>
      </c>
      <c r="Q42" s="234">
        <v>852.78500000000008</v>
      </c>
      <c r="R42" s="236">
        <v>2742.35</v>
      </c>
      <c r="S42" s="144">
        <v>10717.562000000004</v>
      </c>
      <c r="T42" s="236">
        <v>10559.016000000003</v>
      </c>
      <c r="U42" s="144">
        <v>24.220000000000002</v>
      </c>
      <c r="V42" s="144">
        <v>5321.3050000000003</v>
      </c>
      <c r="W42" s="234">
        <v>10488.465999999999</v>
      </c>
      <c r="X42" s="236">
        <v>4032.8380000000002</v>
      </c>
      <c r="Y42" s="144">
        <v>14550.277000000006</v>
      </c>
      <c r="Z42" s="236">
        <v>4630.3799999999983</v>
      </c>
    </row>
    <row r="43" spans="2:26" x14ac:dyDescent="0.2">
      <c r="B43" s="227" t="s">
        <v>46</v>
      </c>
      <c r="C43" s="234">
        <v>8</v>
      </c>
      <c r="D43" s="144">
        <v>0</v>
      </c>
      <c r="E43" s="234">
        <v>35</v>
      </c>
      <c r="F43" s="236">
        <v>13</v>
      </c>
      <c r="G43" s="144">
        <v>931</v>
      </c>
      <c r="H43" s="236">
        <v>386</v>
      </c>
      <c r="I43" s="234">
        <v>18</v>
      </c>
      <c r="J43" s="144">
        <v>121</v>
      </c>
      <c r="K43" s="234">
        <v>992</v>
      </c>
      <c r="L43" s="236">
        <v>362</v>
      </c>
      <c r="M43" s="144">
        <v>1662</v>
      </c>
      <c r="N43" s="144">
        <v>1975</v>
      </c>
      <c r="O43" s="234">
        <v>4</v>
      </c>
      <c r="P43" s="144">
        <v>0</v>
      </c>
      <c r="Q43" s="234">
        <v>186.2</v>
      </c>
      <c r="R43" s="236">
        <v>138.5</v>
      </c>
      <c r="S43" s="144">
        <v>3094.7200000000003</v>
      </c>
      <c r="T43" s="236">
        <v>1996.3299999999995</v>
      </c>
      <c r="U43" s="144">
        <v>120.229</v>
      </c>
      <c r="V43" s="144">
        <v>12.005000000000001</v>
      </c>
      <c r="W43" s="234">
        <v>5574.8019999999979</v>
      </c>
      <c r="X43" s="236">
        <v>1244.4909999999998</v>
      </c>
      <c r="Y43" s="144">
        <v>8550.6450000000004</v>
      </c>
      <c r="Z43" s="236">
        <v>2256.4909999999991</v>
      </c>
    </row>
    <row r="44" spans="2:26" x14ac:dyDescent="0.2">
      <c r="B44" s="227" t="s">
        <v>47</v>
      </c>
      <c r="C44" s="234">
        <v>0</v>
      </c>
      <c r="D44" s="144">
        <v>2</v>
      </c>
      <c r="E44" s="234">
        <v>59</v>
      </c>
      <c r="F44" s="236">
        <v>38</v>
      </c>
      <c r="G44" s="144">
        <v>1445</v>
      </c>
      <c r="H44" s="236">
        <v>1033</v>
      </c>
      <c r="I44" s="234">
        <v>8</v>
      </c>
      <c r="J44" s="144">
        <v>115</v>
      </c>
      <c r="K44" s="234">
        <v>1729</v>
      </c>
      <c r="L44" s="236">
        <v>570</v>
      </c>
      <c r="M44" s="144">
        <v>3054</v>
      </c>
      <c r="N44" s="144">
        <v>2212</v>
      </c>
      <c r="O44" s="234">
        <v>0</v>
      </c>
      <c r="P44" s="144">
        <v>0</v>
      </c>
      <c r="Q44" s="234">
        <v>405.23</v>
      </c>
      <c r="R44" s="236">
        <v>518.05000000000007</v>
      </c>
      <c r="S44" s="144">
        <v>5210.7170000000006</v>
      </c>
      <c r="T44" s="236">
        <v>2569.2299999999996</v>
      </c>
      <c r="U44" s="144">
        <v>27.729999999999997</v>
      </c>
      <c r="V44" s="144">
        <v>63.354999999999997</v>
      </c>
      <c r="W44" s="234">
        <v>9619.6910000000025</v>
      </c>
      <c r="X44" s="236">
        <v>7531.8050000000021</v>
      </c>
      <c r="Y44" s="144">
        <v>17036.474999999995</v>
      </c>
      <c r="Z44" s="236">
        <v>6509.4599999999991</v>
      </c>
    </row>
    <row r="45" spans="2:26" x14ac:dyDescent="0.2">
      <c r="B45" s="227" t="s">
        <v>48</v>
      </c>
      <c r="C45" s="234">
        <v>15</v>
      </c>
      <c r="D45" s="144">
        <v>3</v>
      </c>
      <c r="E45" s="234">
        <v>153</v>
      </c>
      <c r="F45" s="236">
        <v>51</v>
      </c>
      <c r="G45" s="144">
        <v>1159</v>
      </c>
      <c r="H45" s="236">
        <v>931</v>
      </c>
      <c r="I45" s="234">
        <v>28</v>
      </c>
      <c r="J45" s="144">
        <v>326</v>
      </c>
      <c r="K45" s="234">
        <v>2330</v>
      </c>
      <c r="L45" s="236">
        <v>1058</v>
      </c>
      <c r="M45" s="144">
        <v>3774</v>
      </c>
      <c r="N45" s="144">
        <v>6506</v>
      </c>
      <c r="O45" s="234">
        <v>66</v>
      </c>
      <c r="P45" s="144">
        <v>361.20000000000005</v>
      </c>
      <c r="Q45" s="234">
        <v>918.3</v>
      </c>
      <c r="R45" s="236">
        <v>263.70000000000005</v>
      </c>
      <c r="S45" s="144">
        <v>6279.5</v>
      </c>
      <c r="T45" s="236">
        <v>2816.0000000000005</v>
      </c>
      <c r="U45" s="144">
        <v>152.6</v>
      </c>
      <c r="V45" s="144">
        <v>59.600000000000016</v>
      </c>
      <c r="W45" s="234">
        <v>11672.800000000005</v>
      </c>
      <c r="X45" s="236">
        <v>3101.1999999999994</v>
      </c>
      <c r="Y45" s="144">
        <v>18863.7</v>
      </c>
      <c r="Z45" s="236">
        <v>5292.4999999999991</v>
      </c>
    </row>
    <row r="46" spans="2:26" x14ac:dyDescent="0.2">
      <c r="B46" s="227" t="s">
        <v>49</v>
      </c>
      <c r="C46" s="234">
        <v>0</v>
      </c>
      <c r="D46" s="144">
        <v>0</v>
      </c>
      <c r="E46" s="234">
        <v>61</v>
      </c>
      <c r="F46" s="236">
        <v>17</v>
      </c>
      <c r="G46" s="144">
        <v>605</v>
      </c>
      <c r="H46" s="236">
        <v>284</v>
      </c>
      <c r="I46" s="234">
        <v>3</v>
      </c>
      <c r="J46" s="144">
        <v>44</v>
      </c>
      <c r="K46" s="234">
        <v>868</v>
      </c>
      <c r="L46" s="236">
        <v>303</v>
      </c>
      <c r="M46" s="144">
        <v>1481</v>
      </c>
      <c r="N46" s="144">
        <v>743</v>
      </c>
      <c r="O46" s="234">
        <v>0</v>
      </c>
      <c r="P46" s="144">
        <v>0</v>
      </c>
      <c r="Q46" s="234">
        <v>363.8</v>
      </c>
      <c r="R46" s="236">
        <v>66.400000000000006</v>
      </c>
      <c r="S46" s="144">
        <v>2399.1999999999998</v>
      </c>
      <c r="T46" s="236">
        <v>446.40000000000003</v>
      </c>
      <c r="U46" s="144">
        <v>1.8</v>
      </c>
      <c r="V46" s="144">
        <v>37.500000000000007</v>
      </c>
      <c r="W46" s="234">
        <v>5371.4</v>
      </c>
      <c r="X46" s="236">
        <v>2442.2999999999997</v>
      </c>
      <c r="Y46" s="144">
        <v>7402.4999999999964</v>
      </c>
      <c r="Z46" s="236">
        <v>1551.9999999999995</v>
      </c>
    </row>
    <row r="47" spans="2:26" x14ac:dyDescent="0.2">
      <c r="B47" s="227" t="s">
        <v>50</v>
      </c>
      <c r="C47" s="234">
        <v>3</v>
      </c>
      <c r="D47" s="144">
        <v>0</v>
      </c>
      <c r="E47" s="234">
        <v>591</v>
      </c>
      <c r="F47" s="236">
        <v>80</v>
      </c>
      <c r="G47" s="144">
        <v>5490</v>
      </c>
      <c r="H47" s="236">
        <v>3305</v>
      </c>
      <c r="I47" s="234">
        <v>45</v>
      </c>
      <c r="J47" s="144">
        <v>381</v>
      </c>
      <c r="K47" s="234">
        <v>4875</v>
      </c>
      <c r="L47" s="236">
        <v>1847</v>
      </c>
      <c r="M47" s="144">
        <v>11860</v>
      </c>
      <c r="N47" s="144">
        <v>27249</v>
      </c>
      <c r="O47" s="234">
        <v>475</v>
      </c>
      <c r="P47" s="144">
        <v>0</v>
      </c>
      <c r="Q47" s="234">
        <v>7226.43</v>
      </c>
      <c r="R47" s="236">
        <v>2335.39</v>
      </c>
      <c r="S47" s="144">
        <v>29292.302999999989</v>
      </c>
      <c r="T47" s="236">
        <v>7890.2100000000046</v>
      </c>
      <c r="U47" s="144">
        <v>184.85999999999999</v>
      </c>
      <c r="V47" s="144">
        <v>439.005</v>
      </c>
      <c r="W47" s="234">
        <v>28553.168000000009</v>
      </c>
      <c r="X47" s="236">
        <v>15157.995000000003</v>
      </c>
      <c r="Y47" s="144">
        <v>69317.420999999973</v>
      </c>
      <c r="Z47" s="236">
        <v>19834.731</v>
      </c>
    </row>
    <row r="48" spans="2:26" x14ac:dyDescent="0.2">
      <c r="B48" s="227" t="s">
        <v>51</v>
      </c>
      <c r="C48" s="234">
        <v>0</v>
      </c>
      <c r="D48" s="144">
        <v>0</v>
      </c>
      <c r="E48" s="234">
        <v>47</v>
      </c>
      <c r="F48" s="236">
        <v>25</v>
      </c>
      <c r="G48" s="144">
        <v>926</v>
      </c>
      <c r="H48" s="236">
        <v>532</v>
      </c>
      <c r="I48" s="234">
        <v>6</v>
      </c>
      <c r="J48" s="144">
        <v>54</v>
      </c>
      <c r="K48" s="234">
        <v>844</v>
      </c>
      <c r="L48" s="236">
        <v>260</v>
      </c>
      <c r="M48" s="144">
        <v>2088</v>
      </c>
      <c r="N48" s="144">
        <v>2508</v>
      </c>
      <c r="O48" s="234">
        <v>0</v>
      </c>
      <c r="P48" s="144">
        <v>0</v>
      </c>
      <c r="Q48" s="234">
        <v>836.25999999999988</v>
      </c>
      <c r="R48" s="236">
        <v>1771.5</v>
      </c>
      <c r="S48" s="144">
        <v>3735.47</v>
      </c>
      <c r="T48" s="236">
        <v>1384.05</v>
      </c>
      <c r="U48" s="144">
        <v>19.5</v>
      </c>
      <c r="V48" s="144">
        <v>394.23500000000001</v>
      </c>
      <c r="W48" s="234">
        <v>5411.829999999999</v>
      </c>
      <c r="X48" s="236">
        <v>3575.7299999999977</v>
      </c>
      <c r="Y48" s="144">
        <v>11758.460999999999</v>
      </c>
      <c r="Z48" s="236">
        <v>3741.244999999999</v>
      </c>
    </row>
    <row r="49" spans="2:26" x14ac:dyDescent="0.2">
      <c r="B49" s="227" t="s">
        <v>52</v>
      </c>
      <c r="C49" s="234">
        <v>11</v>
      </c>
      <c r="D49" s="144">
        <v>1</v>
      </c>
      <c r="E49" s="234">
        <v>124</v>
      </c>
      <c r="F49" s="236">
        <v>39</v>
      </c>
      <c r="G49" s="144">
        <v>838</v>
      </c>
      <c r="H49" s="236">
        <v>1174</v>
      </c>
      <c r="I49" s="234">
        <v>16</v>
      </c>
      <c r="J49" s="144">
        <v>180</v>
      </c>
      <c r="K49" s="234">
        <v>1378</v>
      </c>
      <c r="L49" s="236">
        <v>659</v>
      </c>
      <c r="M49" s="144">
        <v>2990</v>
      </c>
      <c r="N49" s="144">
        <v>2722</v>
      </c>
      <c r="O49" s="234">
        <v>44</v>
      </c>
      <c r="P49" s="144">
        <v>2.1</v>
      </c>
      <c r="Q49" s="234">
        <v>956.19000000000017</v>
      </c>
      <c r="R49" s="236">
        <v>160.6</v>
      </c>
      <c r="S49" s="144">
        <v>5421.3700000000008</v>
      </c>
      <c r="T49" s="236">
        <v>12732.64</v>
      </c>
      <c r="U49" s="144">
        <v>23</v>
      </c>
      <c r="V49" s="144">
        <v>306.00000000000023</v>
      </c>
      <c r="W49" s="234">
        <v>6955.4649999999974</v>
      </c>
      <c r="X49" s="236">
        <v>3250.0950000000003</v>
      </c>
      <c r="Y49" s="144">
        <v>11821.666199999994</v>
      </c>
      <c r="Z49" s="236">
        <v>4296.7149999999992</v>
      </c>
    </row>
    <row r="50" spans="2:26" x14ac:dyDescent="0.2">
      <c r="B50" s="227" t="s">
        <v>53</v>
      </c>
      <c r="C50" s="234">
        <v>0</v>
      </c>
      <c r="D50" s="144">
        <v>0</v>
      </c>
      <c r="E50" s="234">
        <v>593</v>
      </c>
      <c r="F50" s="236">
        <v>119</v>
      </c>
      <c r="G50" s="144">
        <v>1416</v>
      </c>
      <c r="H50" s="236">
        <v>1362</v>
      </c>
      <c r="I50" s="234">
        <v>37</v>
      </c>
      <c r="J50" s="144">
        <v>253</v>
      </c>
      <c r="K50" s="234">
        <v>2240</v>
      </c>
      <c r="L50" s="236">
        <v>713</v>
      </c>
      <c r="M50" s="144">
        <v>4666</v>
      </c>
      <c r="N50" s="144">
        <v>12307</v>
      </c>
      <c r="O50" s="234">
        <v>0</v>
      </c>
      <c r="P50" s="144">
        <v>0</v>
      </c>
      <c r="Q50" s="234">
        <v>1157.4850000000001</v>
      </c>
      <c r="R50" s="236">
        <v>816.66</v>
      </c>
      <c r="S50" s="144">
        <v>8430.3900000000012</v>
      </c>
      <c r="T50" s="236">
        <v>3704.0100000000007</v>
      </c>
      <c r="U50" s="144">
        <v>42.314999999999998</v>
      </c>
      <c r="V50" s="144">
        <v>104.08</v>
      </c>
      <c r="W50" s="234">
        <v>10653.660000000002</v>
      </c>
      <c r="X50" s="236">
        <v>2870.2449999999999</v>
      </c>
      <c r="Y50" s="144">
        <v>18558.782000000007</v>
      </c>
      <c r="Z50" s="236">
        <v>5770.1420000000026</v>
      </c>
    </row>
    <row r="51" spans="2:26" x14ac:dyDescent="0.2">
      <c r="B51" s="227" t="s">
        <v>54</v>
      </c>
      <c r="C51" s="234">
        <v>1</v>
      </c>
      <c r="D51" s="144">
        <v>0</v>
      </c>
      <c r="E51" s="234">
        <v>62</v>
      </c>
      <c r="F51" s="236">
        <v>53</v>
      </c>
      <c r="G51" s="144">
        <v>1119</v>
      </c>
      <c r="H51" s="236">
        <v>503</v>
      </c>
      <c r="I51" s="234">
        <v>53</v>
      </c>
      <c r="J51" s="144">
        <v>100</v>
      </c>
      <c r="K51" s="234">
        <v>1146</v>
      </c>
      <c r="L51" s="236">
        <v>703</v>
      </c>
      <c r="M51" s="144">
        <v>2269</v>
      </c>
      <c r="N51" s="144">
        <v>2970</v>
      </c>
      <c r="O51" s="234">
        <v>22.1</v>
      </c>
      <c r="P51" s="144">
        <v>0</v>
      </c>
      <c r="Q51" s="234">
        <v>228.50000000000006</v>
      </c>
      <c r="R51" s="236">
        <v>1032.0999999999997</v>
      </c>
      <c r="S51" s="144">
        <v>5033.9000000000005</v>
      </c>
      <c r="T51" s="236">
        <v>1861.9</v>
      </c>
      <c r="U51" s="144">
        <v>320.3</v>
      </c>
      <c r="V51" s="144">
        <v>34.299999999999997</v>
      </c>
      <c r="W51" s="234">
        <v>6338.6000000000013</v>
      </c>
      <c r="X51" s="236">
        <v>2750</v>
      </c>
      <c r="Y51" s="144">
        <v>10693.899999999998</v>
      </c>
      <c r="Z51" s="236">
        <v>3918.1999999999994</v>
      </c>
    </row>
    <row r="52" spans="2:26" x14ac:dyDescent="0.2">
      <c r="B52" s="227" t="s">
        <v>55</v>
      </c>
      <c r="C52" s="234">
        <v>11</v>
      </c>
      <c r="D52" s="144">
        <v>2</v>
      </c>
      <c r="E52" s="234">
        <v>34</v>
      </c>
      <c r="F52" s="236">
        <v>106</v>
      </c>
      <c r="G52" s="144">
        <v>1065</v>
      </c>
      <c r="H52" s="236">
        <v>835</v>
      </c>
      <c r="I52" s="234">
        <v>33</v>
      </c>
      <c r="J52" s="144">
        <v>137</v>
      </c>
      <c r="K52" s="234">
        <v>1475</v>
      </c>
      <c r="L52" s="236">
        <v>1125</v>
      </c>
      <c r="M52" s="144">
        <v>3142</v>
      </c>
      <c r="N52" s="144">
        <v>1737</v>
      </c>
      <c r="O52" s="234">
        <v>79.5</v>
      </c>
      <c r="P52" s="144">
        <v>16.899999999999999</v>
      </c>
      <c r="Q52" s="234">
        <v>178.7</v>
      </c>
      <c r="R52" s="236">
        <v>320.29999999999995</v>
      </c>
      <c r="S52" s="144">
        <v>6421.0000000000009</v>
      </c>
      <c r="T52" s="236">
        <v>2175.1999999999998</v>
      </c>
      <c r="U52" s="144">
        <v>111.4</v>
      </c>
      <c r="V52" s="144">
        <v>101.2</v>
      </c>
      <c r="W52" s="234">
        <v>6498.699999999998</v>
      </c>
      <c r="X52" s="236">
        <v>1807.7000000000003</v>
      </c>
      <c r="Y52" s="144">
        <v>14090.900000000001</v>
      </c>
      <c r="Z52" s="236">
        <v>11859.9</v>
      </c>
    </row>
    <row r="53" spans="2:26" x14ac:dyDescent="0.2">
      <c r="B53" s="227" t="s">
        <v>56</v>
      </c>
      <c r="C53" s="234">
        <v>1</v>
      </c>
      <c r="D53" s="144">
        <v>2</v>
      </c>
      <c r="E53" s="234">
        <v>150</v>
      </c>
      <c r="F53" s="236">
        <v>137</v>
      </c>
      <c r="G53" s="144">
        <v>1693</v>
      </c>
      <c r="H53" s="236">
        <v>1076</v>
      </c>
      <c r="I53" s="234">
        <v>17</v>
      </c>
      <c r="J53" s="144">
        <v>153</v>
      </c>
      <c r="K53" s="234">
        <v>1852</v>
      </c>
      <c r="L53" s="236">
        <v>526</v>
      </c>
      <c r="M53" s="144">
        <v>3419</v>
      </c>
      <c r="N53" s="144">
        <v>11103</v>
      </c>
      <c r="O53" s="234">
        <v>4.0999999999999996</v>
      </c>
      <c r="P53" s="144">
        <v>3.1</v>
      </c>
      <c r="Q53" s="234">
        <v>568.19999999999993</v>
      </c>
      <c r="R53" s="236">
        <v>1442.9199999999996</v>
      </c>
      <c r="S53" s="144">
        <v>7840.0089999999991</v>
      </c>
      <c r="T53" s="236">
        <v>2913.567</v>
      </c>
      <c r="U53" s="144">
        <v>48.82</v>
      </c>
      <c r="V53" s="144">
        <v>92.669999999999987</v>
      </c>
      <c r="W53" s="234">
        <v>9794.7860000000001</v>
      </c>
      <c r="X53" s="236">
        <v>2771.7249999999995</v>
      </c>
      <c r="Y53" s="144">
        <v>17783.973999999991</v>
      </c>
      <c r="Z53" s="236">
        <v>7451.8049999999985</v>
      </c>
    </row>
    <row r="54" spans="2:26" x14ac:dyDescent="0.2">
      <c r="B54" s="228" t="s">
        <v>57</v>
      </c>
      <c r="C54" s="239">
        <v>0</v>
      </c>
      <c r="D54" s="151">
        <v>2</v>
      </c>
      <c r="E54" s="239">
        <v>29</v>
      </c>
      <c r="F54" s="240">
        <v>163</v>
      </c>
      <c r="G54" s="151">
        <v>1071</v>
      </c>
      <c r="H54" s="240">
        <v>835</v>
      </c>
      <c r="I54" s="239">
        <v>69</v>
      </c>
      <c r="J54" s="151">
        <v>102</v>
      </c>
      <c r="K54" s="239">
        <v>766</v>
      </c>
      <c r="L54" s="240">
        <v>1023</v>
      </c>
      <c r="M54" s="151">
        <v>7241</v>
      </c>
      <c r="N54" s="151">
        <v>10554</v>
      </c>
      <c r="O54" s="239">
        <v>0</v>
      </c>
      <c r="P54" s="151">
        <v>0.4</v>
      </c>
      <c r="Q54" s="239">
        <v>1317.36</v>
      </c>
      <c r="R54" s="240">
        <v>53.8</v>
      </c>
      <c r="S54" s="151">
        <v>13482.536000000006</v>
      </c>
      <c r="T54" s="240">
        <v>1545.2099999999998</v>
      </c>
      <c r="U54" s="151">
        <v>23.35</v>
      </c>
      <c r="V54" s="151">
        <v>77.234999999999999</v>
      </c>
      <c r="W54" s="239">
        <v>5273.7200000000012</v>
      </c>
      <c r="X54" s="240">
        <v>3371.2799999999997</v>
      </c>
      <c r="Y54" s="151">
        <v>27140.049000000014</v>
      </c>
      <c r="Z54" s="240">
        <v>6879.4500000000016</v>
      </c>
    </row>
    <row r="55" spans="2:26" x14ac:dyDescent="0.2">
      <c r="B55" s="228" t="s">
        <v>8</v>
      </c>
      <c r="C55" s="241">
        <v>571</v>
      </c>
      <c r="D55" s="152">
        <v>373</v>
      </c>
      <c r="E55" s="241">
        <v>9277</v>
      </c>
      <c r="F55" s="242">
        <v>4921</v>
      </c>
      <c r="G55" s="152">
        <v>143063</v>
      </c>
      <c r="H55" s="242">
        <v>90610</v>
      </c>
      <c r="I55" s="241">
        <v>4196</v>
      </c>
      <c r="J55" s="152">
        <v>25270</v>
      </c>
      <c r="K55" s="241">
        <v>155277</v>
      </c>
      <c r="L55" s="242">
        <v>63297</v>
      </c>
      <c r="M55" s="152">
        <v>392459</v>
      </c>
      <c r="N55" s="152">
        <v>676504</v>
      </c>
      <c r="O55" s="241">
        <v>2800.9699999999993</v>
      </c>
      <c r="P55" s="152">
        <v>7712.06</v>
      </c>
      <c r="Q55" s="241">
        <v>64124.565000000002</v>
      </c>
      <c r="R55" s="242">
        <v>62258.696000000011</v>
      </c>
      <c r="S55" s="152">
        <v>832267.60899999959</v>
      </c>
      <c r="T55" s="242">
        <v>244844.01199999996</v>
      </c>
      <c r="U55" s="152">
        <v>12871.994999999999</v>
      </c>
      <c r="V55" s="152">
        <v>54420.370499999983</v>
      </c>
      <c r="W55" s="241">
        <v>818068.87799999979</v>
      </c>
      <c r="X55" s="242">
        <v>445787.87719999993</v>
      </c>
      <c r="Y55" s="152">
        <v>2005507.3251999989</v>
      </c>
      <c r="Z55" s="242">
        <v>557146.1235000001</v>
      </c>
    </row>
    <row r="56" spans="2:26" x14ac:dyDescent="0.2">
      <c r="B56" s="153" t="s">
        <v>58</v>
      </c>
    </row>
  </sheetData>
  <mergeCells count="19">
    <mergeCell ref="O4:Z4"/>
    <mergeCell ref="O5:T5"/>
    <mergeCell ref="U5:Z5"/>
    <mergeCell ref="O6:P6"/>
    <mergeCell ref="Q6:R6"/>
    <mergeCell ref="S6:T6"/>
    <mergeCell ref="U6:V6"/>
    <mergeCell ref="W6:X6"/>
    <mergeCell ref="Y6:Z6"/>
    <mergeCell ref="G6:H6"/>
    <mergeCell ref="I6:J6"/>
    <mergeCell ref="K6:L6"/>
    <mergeCell ref="M6:N6"/>
    <mergeCell ref="B4:B7"/>
    <mergeCell ref="C4:N4"/>
    <mergeCell ref="C5:H5"/>
    <mergeCell ref="I5:N5"/>
    <mergeCell ref="C6:D6"/>
    <mergeCell ref="E6:F6"/>
  </mergeCells>
  <phoneticPr fontId="1"/>
  <pageMargins left="0.7" right="0.7" top="0.75" bottom="0.75" header="0.3" footer="0.3"/>
  <pageSetup paperSize="9"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1A96-5B8A-4E2C-982F-5F83FF0D4FD7}">
  <sheetPr>
    <tabColor rgb="FF92D050"/>
  </sheetPr>
  <dimension ref="A1:H55"/>
  <sheetViews>
    <sheetView zoomScale="85" zoomScaleNormal="85" workbookViewId="0"/>
  </sheetViews>
  <sheetFormatPr defaultColWidth="15.81640625" defaultRowHeight="13" x14ac:dyDescent="0.2"/>
  <cols>
    <col min="1" max="1" width="5.90625" style="11" customWidth="1"/>
    <col min="2" max="2" width="13.81640625" style="53" customWidth="1"/>
    <col min="3" max="8" width="16" style="11" customWidth="1"/>
    <col min="9" max="16384" width="15.81640625" style="11"/>
  </cols>
  <sheetData>
    <row r="1" spans="1:8" ht="13.25" x14ac:dyDescent="0.2">
      <c r="A1" s="147"/>
      <c r="C1" s="53"/>
      <c r="D1" s="53"/>
      <c r="E1" s="53"/>
      <c r="F1" s="53"/>
      <c r="G1" s="53"/>
      <c r="H1" s="53"/>
    </row>
    <row r="2" spans="1:8" x14ac:dyDescent="0.2">
      <c r="B2" s="187" t="s">
        <v>204</v>
      </c>
    </row>
    <row r="4" spans="1:8" x14ac:dyDescent="0.2">
      <c r="B4" s="309" t="s">
        <v>129</v>
      </c>
      <c r="C4" s="322" t="s">
        <v>62</v>
      </c>
      <c r="D4" s="321"/>
      <c r="E4" s="320" t="s">
        <v>7</v>
      </c>
      <c r="F4" s="320"/>
      <c r="G4" s="322" t="s">
        <v>63</v>
      </c>
      <c r="H4" s="321"/>
    </row>
    <row r="5" spans="1:8" s="53" customFormat="1" ht="39" customHeight="1" x14ac:dyDescent="0.2">
      <c r="B5" s="311"/>
      <c r="C5" s="232" t="s">
        <v>170</v>
      </c>
      <c r="D5" s="233" t="s">
        <v>207</v>
      </c>
      <c r="E5" s="146" t="s">
        <v>100</v>
      </c>
      <c r="F5" s="233" t="s">
        <v>207</v>
      </c>
      <c r="G5" s="232" t="s">
        <v>100</v>
      </c>
      <c r="H5" s="233" t="s">
        <v>207</v>
      </c>
    </row>
    <row r="6" spans="1:8" x14ac:dyDescent="0.2">
      <c r="B6" s="227" t="s">
        <v>11</v>
      </c>
      <c r="C6" s="243">
        <v>79.36999999999999</v>
      </c>
      <c r="D6" s="244">
        <v>-474.89</v>
      </c>
      <c r="E6" s="181">
        <v>108.7800000000002</v>
      </c>
      <c r="F6" s="181">
        <v>44278.879999999997</v>
      </c>
      <c r="G6" s="243">
        <v>33435.557000000015</v>
      </c>
      <c r="H6" s="244">
        <v>37405.015999999989</v>
      </c>
    </row>
    <row r="7" spans="1:8" x14ac:dyDescent="0.2">
      <c r="B7" s="227" t="s">
        <v>12</v>
      </c>
      <c r="C7" s="243">
        <v>0</v>
      </c>
      <c r="D7" s="244">
        <v>-0.26</v>
      </c>
      <c r="E7" s="181">
        <v>654.24999999999989</v>
      </c>
      <c r="F7" s="181">
        <v>13201.770000000004</v>
      </c>
      <c r="G7" s="243">
        <v>5445.9400000000023</v>
      </c>
      <c r="H7" s="244">
        <v>11057.93</v>
      </c>
    </row>
    <row r="8" spans="1:8" x14ac:dyDescent="0.2">
      <c r="B8" s="227" t="s">
        <v>13</v>
      </c>
      <c r="C8" s="243">
        <v>9.86</v>
      </c>
      <c r="D8" s="244">
        <v>17.579999999999998</v>
      </c>
      <c r="E8" s="181">
        <v>-26.080000000000041</v>
      </c>
      <c r="F8" s="181">
        <v>8454.2200000000012</v>
      </c>
      <c r="G8" s="243">
        <v>4060.1400000000031</v>
      </c>
      <c r="H8" s="244">
        <v>7692.3799999999992</v>
      </c>
    </row>
    <row r="9" spans="1:8" x14ac:dyDescent="0.2">
      <c r="B9" s="227" t="s">
        <v>14</v>
      </c>
      <c r="C9" s="243">
        <v>-2</v>
      </c>
      <c r="D9" s="244">
        <v>0.2</v>
      </c>
      <c r="E9" s="181">
        <v>275.57999999999947</v>
      </c>
      <c r="F9" s="181">
        <v>18471.660000000003</v>
      </c>
      <c r="G9" s="243">
        <v>7885.2899999999827</v>
      </c>
      <c r="H9" s="244">
        <v>25676.018000000011</v>
      </c>
    </row>
    <row r="10" spans="1:8" x14ac:dyDescent="0.2">
      <c r="B10" s="227" t="s">
        <v>15</v>
      </c>
      <c r="C10" s="243">
        <v>0</v>
      </c>
      <c r="D10" s="244">
        <v>-0.2</v>
      </c>
      <c r="E10" s="181">
        <v>189.82999999999998</v>
      </c>
      <c r="F10" s="181">
        <v>6407.6000000000022</v>
      </c>
      <c r="G10" s="243">
        <v>5129.2599999999966</v>
      </c>
      <c r="H10" s="244">
        <v>6225.21</v>
      </c>
    </row>
    <row r="11" spans="1:8" x14ac:dyDescent="0.2">
      <c r="B11" s="227" t="s">
        <v>16</v>
      </c>
      <c r="C11" s="243">
        <v>27.3</v>
      </c>
      <c r="D11" s="244">
        <v>5.4300000000000006</v>
      </c>
      <c r="E11" s="181">
        <v>399.11999999999995</v>
      </c>
      <c r="F11" s="181">
        <v>6544.2089999999989</v>
      </c>
      <c r="G11" s="243">
        <v>6033.0740000000014</v>
      </c>
      <c r="H11" s="244">
        <v>8718.3739999999998</v>
      </c>
    </row>
    <row r="12" spans="1:8" x14ac:dyDescent="0.2">
      <c r="B12" s="227" t="s">
        <v>17</v>
      </c>
      <c r="C12" s="243">
        <v>-2.8499999999999996</v>
      </c>
      <c r="D12" s="244">
        <v>51.25</v>
      </c>
      <c r="E12" s="181">
        <v>-2.0399999999999636</v>
      </c>
      <c r="F12" s="181">
        <v>6644</v>
      </c>
      <c r="G12" s="243">
        <v>5559.9450000000033</v>
      </c>
      <c r="H12" s="244">
        <v>13099.905000000006</v>
      </c>
    </row>
    <row r="13" spans="1:8" x14ac:dyDescent="0.2">
      <c r="B13" s="227" t="s">
        <v>18</v>
      </c>
      <c r="C13" s="243">
        <v>-31</v>
      </c>
      <c r="D13" s="244">
        <v>0.55000000000000071</v>
      </c>
      <c r="E13" s="181">
        <v>-489.23999999999978</v>
      </c>
      <c r="F13" s="181">
        <v>22817.709999999995</v>
      </c>
      <c r="G13" s="243">
        <v>15085.219999999972</v>
      </c>
      <c r="H13" s="244">
        <v>23439.989999999994</v>
      </c>
    </row>
    <row r="14" spans="1:8" x14ac:dyDescent="0.2">
      <c r="B14" s="227" t="s">
        <v>19</v>
      </c>
      <c r="C14" s="243">
        <v>-12</v>
      </c>
      <c r="D14" s="244">
        <v>24.899999999999977</v>
      </c>
      <c r="E14" s="181">
        <v>284.30000000000007</v>
      </c>
      <c r="F14" s="181">
        <v>7566.62</v>
      </c>
      <c r="G14" s="243">
        <v>8792.8900000000049</v>
      </c>
      <c r="H14" s="244">
        <v>24666.258000000002</v>
      </c>
    </row>
    <row r="15" spans="1:8" s="147" customFormat="1" x14ac:dyDescent="0.2">
      <c r="A15" s="11"/>
      <c r="B15" s="227" t="s">
        <v>20</v>
      </c>
      <c r="C15" s="243">
        <v>0</v>
      </c>
      <c r="D15" s="244">
        <v>-1500</v>
      </c>
      <c r="E15" s="181">
        <v>90.779999999999973</v>
      </c>
      <c r="F15" s="181">
        <v>8946.0600000000013</v>
      </c>
      <c r="G15" s="243">
        <v>8009.8700000000063</v>
      </c>
      <c r="H15" s="244">
        <v>12489.860000000002</v>
      </c>
    </row>
    <row r="16" spans="1:8" s="147" customFormat="1" x14ac:dyDescent="0.2">
      <c r="A16" s="11"/>
      <c r="B16" s="227" t="s">
        <v>21</v>
      </c>
      <c r="C16" s="243">
        <v>-0.75</v>
      </c>
      <c r="D16" s="244">
        <v>26.74</v>
      </c>
      <c r="E16" s="181">
        <v>-143.47000000000071</v>
      </c>
      <c r="F16" s="181">
        <v>14699.759999999998</v>
      </c>
      <c r="G16" s="243">
        <v>21433.880000000019</v>
      </c>
      <c r="H16" s="244">
        <v>42786.989999999991</v>
      </c>
    </row>
    <row r="17" spans="1:8" s="147" customFormat="1" x14ac:dyDescent="0.2">
      <c r="A17" s="11"/>
      <c r="B17" s="227" t="s">
        <v>22</v>
      </c>
      <c r="C17" s="243">
        <v>13.43</v>
      </c>
      <c r="D17" s="244">
        <v>-73.28</v>
      </c>
      <c r="E17" s="181">
        <v>3000.4800000000014</v>
      </c>
      <c r="F17" s="181">
        <v>24481.03</v>
      </c>
      <c r="G17" s="243">
        <v>25791.284999999996</v>
      </c>
      <c r="H17" s="244">
        <v>39942.646999999975</v>
      </c>
    </row>
    <row r="18" spans="1:8" s="147" customFormat="1" x14ac:dyDescent="0.2">
      <c r="A18" s="11"/>
      <c r="B18" s="227" t="s">
        <v>23</v>
      </c>
      <c r="C18" s="243">
        <v>415.55</v>
      </c>
      <c r="D18" s="244">
        <v>1360.72</v>
      </c>
      <c r="E18" s="181">
        <v>6605.59</v>
      </c>
      <c r="F18" s="181">
        <v>21200.239999999994</v>
      </c>
      <c r="G18" s="243">
        <v>94285.769000000102</v>
      </c>
      <c r="H18" s="244">
        <v>60030.400999999933</v>
      </c>
    </row>
    <row r="19" spans="1:8" s="147" customFormat="1" x14ac:dyDescent="0.2">
      <c r="A19" s="11"/>
      <c r="B19" s="227" t="s">
        <v>24</v>
      </c>
      <c r="C19" s="243">
        <v>83.35</v>
      </c>
      <c r="D19" s="244">
        <v>31.229999999999997</v>
      </c>
      <c r="E19" s="181">
        <v>740.85300000000097</v>
      </c>
      <c r="F19" s="181">
        <v>18392.564999999995</v>
      </c>
      <c r="G19" s="243">
        <v>50916.263999999959</v>
      </c>
      <c r="H19" s="244">
        <v>60604.334999999963</v>
      </c>
    </row>
    <row r="20" spans="1:8" s="147" customFormat="1" x14ac:dyDescent="0.2">
      <c r="A20" s="11"/>
      <c r="B20" s="227" t="s">
        <v>25</v>
      </c>
      <c r="C20" s="243">
        <v>-300.60000000000002</v>
      </c>
      <c r="D20" s="244">
        <v>307.5</v>
      </c>
      <c r="E20" s="181">
        <v>-639.72999999999979</v>
      </c>
      <c r="F20" s="181">
        <v>17581.325000000001</v>
      </c>
      <c r="G20" s="243">
        <v>12977.033999999983</v>
      </c>
      <c r="H20" s="257">
        <v>17366.218000000008</v>
      </c>
    </row>
    <row r="21" spans="1:8" s="147" customFormat="1" x14ac:dyDescent="0.2">
      <c r="A21" s="11"/>
      <c r="B21" s="227" t="s">
        <v>26</v>
      </c>
      <c r="C21" s="243">
        <v>0</v>
      </c>
      <c r="D21" s="244">
        <v>-0.19</v>
      </c>
      <c r="E21" s="181">
        <v>-250.4599999999997</v>
      </c>
      <c r="F21" s="181">
        <v>4713.1100000000006</v>
      </c>
      <c r="G21" s="243">
        <v>5079.8499999999967</v>
      </c>
      <c r="H21" s="244">
        <v>9159.2500000000018</v>
      </c>
    </row>
    <row r="22" spans="1:8" s="147" customFormat="1" x14ac:dyDescent="0.2">
      <c r="A22" s="11"/>
      <c r="B22" s="227" t="s">
        <v>27</v>
      </c>
      <c r="C22" s="243">
        <v>33.6</v>
      </c>
      <c r="D22" s="244">
        <v>-3.19</v>
      </c>
      <c r="E22" s="181">
        <v>-69.169999999999959</v>
      </c>
      <c r="F22" s="181">
        <v>4889.2400000000016</v>
      </c>
      <c r="G22" s="243">
        <v>5739.7799999999952</v>
      </c>
      <c r="H22" s="244">
        <v>11112.929</v>
      </c>
    </row>
    <row r="23" spans="1:8" s="147" customFormat="1" x14ac:dyDescent="0.2">
      <c r="A23" s="11"/>
      <c r="B23" s="227" t="s">
        <v>28</v>
      </c>
      <c r="C23" s="243">
        <v>-2.5</v>
      </c>
      <c r="D23" s="244">
        <v>12.5</v>
      </c>
      <c r="E23" s="181">
        <v>607.69999999999993</v>
      </c>
      <c r="F23" s="181">
        <v>2168.17</v>
      </c>
      <c r="G23" s="243">
        <v>3248.430000000003</v>
      </c>
      <c r="H23" s="244">
        <v>5391.2800000000007</v>
      </c>
    </row>
    <row r="24" spans="1:8" s="147" customFormat="1" x14ac:dyDescent="0.2">
      <c r="A24" s="11"/>
      <c r="B24" s="227" t="s">
        <v>29</v>
      </c>
      <c r="C24" s="243">
        <v>0</v>
      </c>
      <c r="D24" s="244">
        <v>0</v>
      </c>
      <c r="E24" s="181">
        <v>-127.10000000000002</v>
      </c>
      <c r="F24" s="181">
        <v>3639.5549999999998</v>
      </c>
      <c r="G24" s="243">
        <v>3023.2400000000007</v>
      </c>
      <c r="H24" s="244">
        <v>5464.4080000000004</v>
      </c>
    </row>
    <row r="25" spans="1:8" s="147" customFormat="1" x14ac:dyDescent="0.2">
      <c r="A25" s="11"/>
      <c r="B25" s="227" t="s">
        <v>30</v>
      </c>
      <c r="C25" s="243">
        <v>-0.10000000000000009</v>
      </c>
      <c r="D25" s="244">
        <v>-44.55</v>
      </c>
      <c r="E25" s="181">
        <v>-549.68000000000052</v>
      </c>
      <c r="F25" s="181">
        <v>7640.1100000000006</v>
      </c>
      <c r="G25" s="243">
        <v>9581.6449999999932</v>
      </c>
      <c r="H25" s="244">
        <v>10279.144999999993</v>
      </c>
    </row>
    <row r="26" spans="1:8" s="147" customFormat="1" x14ac:dyDescent="0.2">
      <c r="A26" s="11"/>
      <c r="B26" s="227" t="s">
        <v>31</v>
      </c>
      <c r="C26" s="243">
        <v>-7.8</v>
      </c>
      <c r="D26" s="244">
        <v>41.35</v>
      </c>
      <c r="E26" s="181">
        <v>269.58999999999992</v>
      </c>
      <c r="F26" s="181">
        <v>6524.6700000000019</v>
      </c>
      <c r="G26" s="243">
        <v>6299.6599999999926</v>
      </c>
      <c r="H26" s="244">
        <v>11729.520000000006</v>
      </c>
    </row>
    <row r="27" spans="1:8" s="147" customFormat="1" x14ac:dyDescent="0.2">
      <c r="A27" s="11"/>
      <c r="B27" s="227" t="s">
        <v>32</v>
      </c>
      <c r="C27" s="243">
        <v>150</v>
      </c>
      <c r="D27" s="244">
        <v>228.7</v>
      </c>
      <c r="E27" s="181">
        <v>1521.5300000000007</v>
      </c>
      <c r="F27" s="181">
        <v>56179.665000000008</v>
      </c>
      <c r="G27" s="243">
        <v>16582.970000000034</v>
      </c>
      <c r="H27" s="244">
        <v>37544.862999999983</v>
      </c>
    </row>
    <row r="28" spans="1:8" s="147" customFormat="1" x14ac:dyDescent="0.2">
      <c r="A28" s="11"/>
      <c r="B28" s="227" t="s">
        <v>33</v>
      </c>
      <c r="C28" s="243">
        <v>-0.83000000000000096</v>
      </c>
      <c r="D28" s="244">
        <v>363.6</v>
      </c>
      <c r="E28" s="181">
        <v>591.8100000000004</v>
      </c>
      <c r="F28" s="181">
        <v>15361.98</v>
      </c>
      <c r="G28" s="243">
        <v>23035.433000000012</v>
      </c>
      <c r="H28" s="244">
        <v>43645.960000000028</v>
      </c>
    </row>
    <row r="29" spans="1:8" s="147" customFormat="1" x14ac:dyDescent="0.2">
      <c r="A29" s="11"/>
      <c r="B29" s="227" t="s">
        <v>34</v>
      </c>
      <c r="C29" s="243">
        <v>-1.1000000000000001</v>
      </c>
      <c r="D29" s="244">
        <v>-95.050000000000011</v>
      </c>
      <c r="E29" s="181">
        <v>1007.4700000000001</v>
      </c>
      <c r="F29" s="181">
        <v>7455.4800000000005</v>
      </c>
      <c r="G29" s="243">
        <v>1901.5599999999795</v>
      </c>
      <c r="H29" s="244">
        <v>12055.596999999992</v>
      </c>
    </row>
    <row r="30" spans="1:8" s="147" customFormat="1" x14ac:dyDescent="0.2">
      <c r="A30" s="11"/>
      <c r="B30" s="227" t="s">
        <v>35</v>
      </c>
      <c r="C30" s="243">
        <v>12</v>
      </c>
      <c r="D30" s="244">
        <v>13.6</v>
      </c>
      <c r="E30" s="181">
        <v>50.359999999999786</v>
      </c>
      <c r="F30" s="181">
        <v>2277.3200000000002</v>
      </c>
      <c r="G30" s="243">
        <v>7365.8709999999883</v>
      </c>
      <c r="H30" s="244">
        <v>5359.4699999999966</v>
      </c>
    </row>
    <row r="31" spans="1:8" s="147" customFormat="1" x14ac:dyDescent="0.2">
      <c r="A31" s="11"/>
      <c r="B31" s="227" t="s">
        <v>36</v>
      </c>
      <c r="C31" s="243">
        <v>35</v>
      </c>
      <c r="D31" s="244">
        <v>2.08</v>
      </c>
      <c r="E31" s="181">
        <v>1564.0450000000003</v>
      </c>
      <c r="F31" s="181">
        <v>5773.8749999999991</v>
      </c>
      <c r="G31" s="243">
        <v>12525.579999999994</v>
      </c>
      <c r="H31" s="244">
        <v>9087.0570000000007</v>
      </c>
    </row>
    <row r="32" spans="1:8" s="147" customFormat="1" x14ac:dyDescent="0.2">
      <c r="A32" s="11"/>
      <c r="B32" s="227" t="s">
        <v>37</v>
      </c>
      <c r="C32" s="243">
        <v>187.2</v>
      </c>
      <c r="D32" s="244">
        <v>675.9</v>
      </c>
      <c r="E32" s="181">
        <v>3381.02</v>
      </c>
      <c r="F32" s="181">
        <v>16234.869999999999</v>
      </c>
      <c r="G32" s="243">
        <v>59331.190000000024</v>
      </c>
      <c r="H32" s="244">
        <v>34857.772000000019</v>
      </c>
    </row>
    <row r="33" spans="1:8" s="147" customFormat="1" x14ac:dyDescent="0.2">
      <c r="A33" s="11"/>
      <c r="B33" s="227" t="s">
        <v>38</v>
      </c>
      <c r="C33" s="243">
        <v>55.71</v>
      </c>
      <c r="D33" s="244">
        <v>28.699999999999996</v>
      </c>
      <c r="E33" s="181">
        <v>490.77700000000095</v>
      </c>
      <c r="F33" s="181">
        <v>24397.485000000008</v>
      </c>
      <c r="G33" s="243">
        <v>21167.342999999964</v>
      </c>
      <c r="H33" s="244">
        <v>48340.763000000021</v>
      </c>
    </row>
    <row r="34" spans="1:8" s="147" customFormat="1" x14ac:dyDescent="0.2">
      <c r="A34" s="11"/>
      <c r="B34" s="227" t="s">
        <v>39</v>
      </c>
      <c r="C34" s="243">
        <v>-3.84</v>
      </c>
      <c r="D34" s="244">
        <v>2</v>
      </c>
      <c r="E34" s="181">
        <v>293.44999999999993</v>
      </c>
      <c r="F34" s="181">
        <v>4569.9999999999991</v>
      </c>
      <c r="G34" s="243">
        <v>4382.8380000000016</v>
      </c>
      <c r="H34" s="244">
        <v>5386.9150000000018</v>
      </c>
    </row>
    <row r="35" spans="1:8" s="147" customFormat="1" x14ac:dyDescent="0.2">
      <c r="A35" s="11"/>
      <c r="B35" s="227" t="s">
        <v>40</v>
      </c>
      <c r="C35" s="243">
        <v>10.75</v>
      </c>
      <c r="D35" s="244">
        <v>2.1</v>
      </c>
      <c r="E35" s="181">
        <v>73.825000000000045</v>
      </c>
      <c r="F35" s="181">
        <v>3655.4900000000002</v>
      </c>
      <c r="G35" s="243">
        <v>2397.6359999999995</v>
      </c>
      <c r="H35" s="244">
        <v>5426.7200000000012</v>
      </c>
    </row>
    <row r="36" spans="1:8" s="147" customFormat="1" x14ac:dyDescent="0.2">
      <c r="A36" s="11"/>
      <c r="B36" s="227" t="s">
        <v>41</v>
      </c>
      <c r="C36" s="243">
        <v>6</v>
      </c>
      <c r="D36" s="244">
        <v>-117</v>
      </c>
      <c r="E36" s="181">
        <v>-119.19500000000005</v>
      </c>
      <c r="F36" s="181">
        <v>6358.62</v>
      </c>
      <c r="G36" s="243">
        <v>5588.9360000000033</v>
      </c>
      <c r="H36" s="244">
        <v>4468.0100000000011</v>
      </c>
    </row>
    <row r="37" spans="1:8" s="147" customFormat="1" x14ac:dyDescent="0.2">
      <c r="A37" s="11"/>
      <c r="B37" s="227" t="s">
        <v>42</v>
      </c>
      <c r="C37" s="243">
        <v>-140</v>
      </c>
      <c r="D37" s="244">
        <v>-1044.5999999999999</v>
      </c>
      <c r="E37" s="181">
        <v>1909.7</v>
      </c>
      <c r="F37" s="181">
        <v>2310.2600000000002</v>
      </c>
      <c r="G37" s="243">
        <v>2636.6050000000014</v>
      </c>
      <c r="H37" s="244">
        <v>2427.8000000000002</v>
      </c>
    </row>
    <row r="38" spans="1:8" s="147" customFormat="1" x14ac:dyDescent="0.2">
      <c r="A38" s="11"/>
      <c r="B38" s="227" t="s">
        <v>43</v>
      </c>
      <c r="C38" s="243">
        <v>-644</v>
      </c>
      <c r="D38" s="244">
        <v>700</v>
      </c>
      <c r="E38" s="181">
        <v>-4.720000000000141</v>
      </c>
      <c r="F38" s="181">
        <v>7162.9</v>
      </c>
      <c r="G38" s="243">
        <v>8456.0500000000011</v>
      </c>
      <c r="H38" s="244">
        <v>8397.9999999999964</v>
      </c>
    </row>
    <row r="39" spans="1:8" s="147" customFormat="1" x14ac:dyDescent="0.2">
      <c r="A39" s="11"/>
      <c r="B39" s="227" t="s">
        <v>44</v>
      </c>
      <c r="C39" s="243">
        <v>54.2</v>
      </c>
      <c r="D39" s="244">
        <v>-363.4</v>
      </c>
      <c r="E39" s="181">
        <v>649.40000000000032</v>
      </c>
      <c r="F39" s="181">
        <v>-368.76499999999578</v>
      </c>
      <c r="G39" s="243">
        <v>11986.69999999999</v>
      </c>
      <c r="H39" s="244">
        <v>25166.285000000003</v>
      </c>
    </row>
    <row r="40" spans="1:8" s="147" customFormat="1" x14ac:dyDescent="0.2">
      <c r="A40" s="11"/>
      <c r="B40" s="227" t="s">
        <v>45</v>
      </c>
      <c r="C40" s="243">
        <v>4.0999999999999996</v>
      </c>
      <c r="D40" s="244">
        <v>-96.230000000000018</v>
      </c>
      <c r="E40" s="181">
        <v>210.56500000000005</v>
      </c>
      <c r="F40" s="181">
        <v>14245.450000000003</v>
      </c>
      <c r="G40" s="243">
        <v>2257.3929999999964</v>
      </c>
      <c r="H40" s="244">
        <v>5953.6039999999994</v>
      </c>
    </row>
    <row r="41" spans="1:8" s="147" customFormat="1" x14ac:dyDescent="0.2">
      <c r="A41" s="11"/>
      <c r="B41" s="227" t="s">
        <v>46</v>
      </c>
      <c r="C41" s="243">
        <v>4</v>
      </c>
      <c r="D41" s="244">
        <v>25</v>
      </c>
      <c r="E41" s="181">
        <v>328.09999999999997</v>
      </c>
      <c r="F41" s="181">
        <v>5635.9410000000007</v>
      </c>
      <c r="G41" s="243">
        <v>2475.6699999999992</v>
      </c>
      <c r="H41" s="244">
        <v>4318.3999999999996</v>
      </c>
    </row>
    <row r="42" spans="1:8" s="147" customFormat="1" x14ac:dyDescent="0.2">
      <c r="A42" s="11"/>
      <c r="B42" s="227" t="s">
        <v>47</v>
      </c>
      <c r="C42" s="243">
        <v>0</v>
      </c>
      <c r="D42" s="244">
        <v>56.41</v>
      </c>
      <c r="E42" s="181">
        <v>761.67000000000007</v>
      </c>
      <c r="F42" s="181">
        <v>9932.3050000000003</v>
      </c>
      <c r="G42" s="243">
        <v>5820.6330000000016</v>
      </c>
      <c r="H42" s="244">
        <v>10819.824999999997</v>
      </c>
    </row>
    <row r="43" spans="1:8" s="147" customFormat="1" x14ac:dyDescent="0.2">
      <c r="A43" s="11"/>
      <c r="B43" s="227" t="s">
        <v>48</v>
      </c>
      <c r="C43" s="243">
        <v>-40</v>
      </c>
      <c r="D43" s="244">
        <v>-328.6</v>
      </c>
      <c r="E43" s="181">
        <v>85.300000000000182</v>
      </c>
      <c r="F43" s="181">
        <v>12277.399999999998</v>
      </c>
      <c r="G43" s="243">
        <v>6935.3000000000047</v>
      </c>
      <c r="H43" s="244">
        <v>12142.000000000004</v>
      </c>
    </row>
    <row r="44" spans="1:8" s="147" customFormat="1" x14ac:dyDescent="0.2">
      <c r="A44" s="11"/>
      <c r="B44" s="227" t="s">
        <v>49</v>
      </c>
      <c r="C44" s="243">
        <v>10</v>
      </c>
      <c r="D44" s="244">
        <v>9</v>
      </c>
      <c r="E44" s="181">
        <v>183.19999999999987</v>
      </c>
      <c r="F44" s="181">
        <v>3273</v>
      </c>
      <c r="G44" s="243">
        <v>1918.7000000000007</v>
      </c>
      <c r="H44" s="244">
        <v>3693.3999999999992</v>
      </c>
    </row>
    <row r="45" spans="1:8" s="147" customFormat="1" x14ac:dyDescent="0.2">
      <c r="A45" s="11"/>
      <c r="B45" s="227" t="s">
        <v>50</v>
      </c>
      <c r="C45" s="243">
        <v>-473.17</v>
      </c>
      <c r="D45" s="244">
        <v>0</v>
      </c>
      <c r="E45" s="181">
        <v>-364.14999999999782</v>
      </c>
      <c r="F45" s="181">
        <v>7116.3499999999985</v>
      </c>
      <c r="G45" s="243">
        <v>23755.537000000022</v>
      </c>
      <c r="H45" s="244">
        <v>38276.522999999994</v>
      </c>
    </row>
    <row r="46" spans="1:8" s="147" customFormat="1" x14ac:dyDescent="0.2">
      <c r="A46" s="11"/>
      <c r="B46" s="227" t="s">
        <v>51</v>
      </c>
      <c r="C46" s="243">
        <v>0</v>
      </c>
      <c r="D46" s="244">
        <v>0</v>
      </c>
      <c r="E46" s="181">
        <v>366.83000000000027</v>
      </c>
      <c r="F46" s="181">
        <v>1237.4900000000002</v>
      </c>
      <c r="G46" s="243">
        <v>3464.7050000000004</v>
      </c>
      <c r="H46" s="244">
        <v>6765.9400000000014</v>
      </c>
    </row>
    <row r="47" spans="1:8" s="147" customFormat="1" x14ac:dyDescent="0.2">
      <c r="A47" s="11"/>
      <c r="B47" s="227" t="s">
        <v>52</v>
      </c>
      <c r="C47" s="243">
        <v>5.5</v>
      </c>
      <c r="D47" s="244">
        <v>33.699999999999996</v>
      </c>
      <c r="E47" s="181">
        <v>65.659999999999968</v>
      </c>
      <c r="F47" s="181">
        <v>7164.7500000000018</v>
      </c>
      <c r="G47" s="243">
        <v>4697.1499999999996</v>
      </c>
      <c r="H47" s="244">
        <v>3078.1200000000008</v>
      </c>
    </row>
    <row r="48" spans="1:8" s="147" customFormat="1" x14ac:dyDescent="0.2">
      <c r="A48" s="11"/>
      <c r="B48" s="227" t="s">
        <v>53</v>
      </c>
      <c r="C48" s="243">
        <v>0</v>
      </c>
      <c r="D48" s="244">
        <v>11.620000000000001</v>
      </c>
      <c r="E48" s="181">
        <v>-90.715000000000146</v>
      </c>
      <c r="F48" s="181">
        <v>3155.145</v>
      </c>
      <c r="G48" s="243">
        <v>4391.5149999999976</v>
      </c>
      <c r="H48" s="244">
        <v>14907.649000000003</v>
      </c>
    </row>
    <row r="49" spans="1:8" s="147" customFormat="1" x14ac:dyDescent="0.2">
      <c r="A49" s="11"/>
      <c r="B49" s="227" t="s">
        <v>54</v>
      </c>
      <c r="C49" s="243">
        <v>-22.1</v>
      </c>
      <c r="D49" s="244">
        <v>70.3</v>
      </c>
      <c r="E49" s="181">
        <v>693.09999999999991</v>
      </c>
      <c r="F49" s="181">
        <v>6514.2</v>
      </c>
      <c r="G49" s="243">
        <v>4864.4000000000005</v>
      </c>
      <c r="H49" s="244">
        <v>9376.5999999999967</v>
      </c>
    </row>
    <row r="50" spans="1:8" s="147" customFormat="1" x14ac:dyDescent="0.2">
      <c r="A50" s="11"/>
      <c r="B50" s="227" t="s">
        <v>55</v>
      </c>
      <c r="C50" s="243">
        <v>-79.5</v>
      </c>
      <c r="D50" s="244">
        <v>0</v>
      </c>
      <c r="E50" s="181">
        <v>181.50000000000006</v>
      </c>
      <c r="F50" s="181">
        <v>4832.5</v>
      </c>
      <c r="G50" s="243">
        <v>2038.5000000000009</v>
      </c>
      <c r="H50" s="244">
        <v>10940.900000000001</v>
      </c>
    </row>
    <row r="51" spans="1:8" s="147" customFormat="1" x14ac:dyDescent="0.2">
      <c r="A51" s="11"/>
      <c r="B51" s="227" t="s">
        <v>56</v>
      </c>
      <c r="C51" s="243">
        <v>-0.59999999999999964</v>
      </c>
      <c r="D51" s="244">
        <v>50.800000000000004</v>
      </c>
      <c r="E51" s="181">
        <v>129.49999999999989</v>
      </c>
      <c r="F51" s="181">
        <v>5426.2899999999991</v>
      </c>
      <c r="G51" s="243">
        <v>6794.7059999999865</v>
      </c>
      <c r="H51" s="244">
        <v>12808.257999999994</v>
      </c>
    </row>
    <row r="52" spans="1:8" s="147" customFormat="1" x14ac:dyDescent="0.2">
      <c r="A52" s="11"/>
      <c r="B52" s="228" t="s">
        <v>57</v>
      </c>
      <c r="C52" s="245">
        <v>0</v>
      </c>
      <c r="D52" s="246">
        <v>-0.4</v>
      </c>
      <c r="E52" s="182">
        <v>-814.63999999999987</v>
      </c>
      <c r="F52" s="182">
        <v>4209.87</v>
      </c>
      <c r="G52" s="245">
        <v>16996.629000000001</v>
      </c>
      <c r="H52" s="246">
        <v>12688.456000000002</v>
      </c>
    </row>
    <row r="53" spans="1:8" s="147" customFormat="1" x14ac:dyDescent="0.2">
      <c r="A53" s="11"/>
      <c r="B53" s="229" t="s">
        <v>8</v>
      </c>
      <c r="C53" s="247">
        <v>-567.81999999999971</v>
      </c>
      <c r="D53" s="248">
        <v>11.6200000000008</v>
      </c>
      <c r="E53" s="183">
        <v>24075.275000000023</v>
      </c>
      <c r="F53" s="183">
        <v>505652.37500000023</v>
      </c>
      <c r="G53" s="247">
        <v>601583.57300000067</v>
      </c>
      <c r="H53" s="256">
        <v>832272.951</v>
      </c>
    </row>
    <row r="54" spans="1:8" s="147" customFormat="1" x14ac:dyDescent="0.2">
      <c r="A54" s="11"/>
      <c r="B54" s="153" t="s">
        <v>58</v>
      </c>
      <c r="C54" s="11"/>
      <c r="D54" s="11"/>
      <c r="E54" s="11"/>
      <c r="F54" s="11"/>
      <c r="G54" s="11"/>
      <c r="H54" s="11"/>
    </row>
    <row r="55" spans="1:8" s="147" customFormat="1" x14ac:dyDescent="0.2">
      <c r="A55" s="11"/>
      <c r="B55" s="153" t="s">
        <v>169</v>
      </c>
      <c r="C55" s="11"/>
      <c r="D55" s="11"/>
      <c r="E55" s="11"/>
      <c r="F55" s="11"/>
      <c r="G55" s="11"/>
      <c r="H55" s="11"/>
    </row>
  </sheetData>
  <mergeCells count="4">
    <mergeCell ref="B4:B5"/>
    <mergeCell ref="C4:D4"/>
    <mergeCell ref="E4:F4"/>
    <mergeCell ref="G4:H4"/>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49BD4-F4DC-49BB-9BA5-DA4B91FCDAA8}">
  <sheetPr>
    <tabColor rgb="FF92D050"/>
    <pageSetUpPr fitToPage="1"/>
  </sheetPr>
  <dimension ref="A1:T55"/>
  <sheetViews>
    <sheetView zoomScaleNormal="100" workbookViewId="0">
      <selection activeCell="R20" sqref="R20"/>
    </sheetView>
  </sheetViews>
  <sheetFormatPr defaultColWidth="9" defaultRowHeight="13" x14ac:dyDescent="0.2"/>
  <cols>
    <col min="1" max="1" width="5.36328125" style="11" customWidth="1"/>
    <col min="2" max="2" width="13.90625" style="11" customWidth="1"/>
    <col min="3" max="20" width="10.90625" style="11" customWidth="1"/>
    <col min="21" max="16384" width="9" style="11"/>
  </cols>
  <sheetData>
    <row r="1" spans="1:20" x14ac:dyDescent="0.2">
      <c r="A1" s="147"/>
      <c r="B1" s="53"/>
      <c r="C1" s="186"/>
      <c r="D1" s="186"/>
      <c r="E1" s="186"/>
      <c r="F1" s="186"/>
      <c r="G1" s="186"/>
      <c r="H1" s="186"/>
      <c r="I1" s="186"/>
      <c r="J1" s="186"/>
      <c r="K1" s="186"/>
      <c r="L1" s="186"/>
      <c r="M1" s="186"/>
      <c r="N1" s="186"/>
      <c r="O1" s="186"/>
      <c r="P1" s="186"/>
      <c r="Q1" s="53"/>
      <c r="R1" s="53"/>
      <c r="S1" s="53"/>
      <c r="T1" s="53"/>
    </row>
    <row r="2" spans="1:20" x14ac:dyDescent="0.2">
      <c r="B2" s="187" t="s">
        <v>174</v>
      </c>
      <c r="C2" s="186"/>
      <c r="D2" s="186"/>
      <c r="E2" s="186"/>
      <c r="F2" s="186"/>
      <c r="G2" s="186"/>
      <c r="H2" s="186"/>
      <c r="I2" s="186"/>
      <c r="J2" s="186"/>
      <c r="K2" s="186"/>
      <c r="L2" s="186"/>
      <c r="M2" s="186"/>
      <c r="N2" s="186"/>
      <c r="O2" s="186"/>
      <c r="P2" s="186"/>
    </row>
    <row r="3" spans="1:20" x14ac:dyDescent="0.2">
      <c r="B3" s="53"/>
      <c r="C3" s="186"/>
      <c r="D3" s="186"/>
      <c r="E3" s="186"/>
      <c r="F3" s="186"/>
      <c r="G3" s="186"/>
      <c r="H3" s="186"/>
      <c r="I3" s="53"/>
      <c r="J3" s="53"/>
      <c r="K3" s="53"/>
      <c r="L3" s="53"/>
      <c r="M3" s="53"/>
      <c r="N3" s="53"/>
      <c r="O3" s="53"/>
      <c r="P3" s="53"/>
      <c r="Q3" s="53"/>
      <c r="R3" s="53"/>
      <c r="S3" s="53"/>
      <c r="T3" s="53"/>
    </row>
    <row r="4" spans="1:20" x14ac:dyDescent="0.2">
      <c r="B4" s="309" t="s">
        <v>129</v>
      </c>
      <c r="C4" s="326" t="s">
        <v>134</v>
      </c>
      <c r="D4" s="327"/>
      <c r="E4" s="327"/>
      <c r="F4" s="327"/>
      <c r="G4" s="327"/>
      <c r="H4" s="327"/>
      <c r="I4" s="327"/>
      <c r="J4" s="327"/>
      <c r="K4" s="327"/>
      <c r="L4" s="327"/>
      <c r="M4" s="327"/>
      <c r="N4" s="328"/>
      <c r="O4" s="331" t="s">
        <v>205</v>
      </c>
      <c r="P4" s="332"/>
      <c r="Q4" s="332"/>
      <c r="R4" s="332"/>
      <c r="S4" s="332"/>
      <c r="T4" s="333"/>
    </row>
    <row r="5" spans="1:20" x14ac:dyDescent="0.2">
      <c r="B5" s="310"/>
      <c r="C5" s="335" t="s">
        <v>59</v>
      </c>
      <c r="D5" s="290"/>
      <c r="E5" s="290"/>
      <c r="F5" s="290"/>
      <c r="G5" s="290"/>
      <c r="H5" s="291"/>
      <c r="I5" s="336" t="s">
        <v>133</v>
      </c>
      <c r="J5" s="336"/>
      <c r="K5" s="336"/>
      <c r="L5" s="336"/>
      <c r="M5" s="336"/>
      <c r="N5" s="337"/>
      <c r="O5" s="335" t="s">
        <v>59</v>
      </c>
      <c r="P5" s="290"/>
      <c r="Q5" s="291"/>
      <c r="R5" s="336" t="s">
        <v>133</v>
      </c>
      <c r="S5" s="336"/>
      <c r="T5" s="337"/>
    </row>
    <row r="6" spans="1:20" s="53" customFormat="1" x14ac:dyDescent="0.2">
      <c r="B6" s="310"/>
      <c r="C6" s="342" t="s">
        <v>62</v>
      </c>
      <c r="D6" s="343"/>
      <c r="E6" s="340" t="s">
        <v>7</v>
      </c>
      <c r="F6" s="341"/>
      <c r="G6" s="343" t="s">
        <v>63</v>
      </c>
      <c r="H6" s="338"/>
      <c r="I6" s="343" t="s">
        <v>62</v>
      </c>
      <c r="J6" s="343"/>
      <c r="K6" s="340" t="s">
        <v>7</v>
      </c>
      <c r="L6" s="341"/>
      <c r="M6" s="343" t="s">
        <v>63</v>
      </c>
      <c r="N6" s="338"/>
      <c r="O6" s="342" t="s">
        <v>62</v>
      </c>
      <c r="P6" s="344" t="s">
        <v>7</v>
      </c>
      <c r="Q6" s="338" t="s">
        <v>63</v>
      </c>
      <c r="R6" s="343" t="s">
        <v>62</v>
      </c>
      <c r="S6" s="344" t="s">
        <v>7</v>
      </c>
      <c r="T6" s="338" t="s">
        <v>63</v>
      </c>
    </row>
    <row r="7" spans="1:20" s="53" customFormat="1" x14ac:dyDescent="0.2">
      <c r="B7" s="311"/>
      <c r="C7" s="196" t="s">
        <v>135</v>
      </c>
      <c r="D7" s="156" t="s">
        <v>136</v>
      </c>
      <c r="E7" s="196" t="s">
        <v>135</v>
      </c>
      <c r="F7" s="205" t="s">
        <v>136</v>
      </c>
      <c r="G7" s="156" t="s">
        <v>135</v>
      </c>
      <c r="H7" s="205" t="s">
        <v>136</v>
      </c>
      <c r="I7" s="156" t="s">
        <v>135</v>
      </c>
      <c r="J7" s="156" t="s">
        <v>136</v>
      </c>
      <c r="K7" s="196" t="s">
        <v>135</v>
      </c>
      <c r="L7" s="205" t="s">
        <v>136</v>
      </c>
      <c r="M7" s="156" t="s">
        <v>135</v>
      </c>
      <c r="N7" s="205" t="s">
        <v>136</v>
      </c>
      <c r="O7" s="346"/>
      <c r="P7" s="345"/>
      <c r="Q7" s="339"/>
      <c r="R7" s="347"/>
      <c r="S7" s="345"/>
      <c r="T7" s="339"/>
    </row>
    <row r="8" spans="1:20" x14ac:dyDescent="0.2">
      <c r="B8" s="227" t="s">
        <v>11</v>
      </c>
      <c r="C8" s="249">
        <v>173.26000000000002</v>
      </c>
      <c r="D8" s="154">
        <v>747.8599999999999</v>
      </c>
      <c r="E8" s="249">
        <v>1501.9169999999999</v>
      </c>
      <c r="F8" s="250">
        <v>1224.7270000000001</v>
      </c>
      <c r="G8" s="154">
        <v>3115.0759999999996</v>
      </c>
      <c r="H8" s="250">
        <v>3908.8169999999996</v>
      </c>
      <c r="I8" s="154">
        <v>1596.0740000000001</v>
      </c>
      <c r="J8" s="154">
        <v>1620.3689999999999</v>
      </c>
      <c r="K8" s="249">
        <v>2978.4260000000013</v>
      </c>
      <c r="L8" s="250">
        <v>3238.7610000000009</v>
      </c>
      <c r="M8" s="154">
        <v>3201.0800000000022</v>
      </c>
      <c r="N8" s="250">
        <v>3557.5089999999996</v>
      </c>
      <c r="O8" s="249">
        <v>11.55</v>
      </c>
      <c r="P8" s="253">
        <v>685</v>
      </c>
      <c r="Q8" s="250">
        <v>2664.8299999999995</v>
      </c>
      <c r="R8" s="154">
        <v>0</v>
      </c>
      <c r="S8" s="253">
        <v>2394.81</v>
      </c>
      <c r="T8" s="250">
        <v>868.67000000000007</v>
      </c>
    </row>
    <row r="9" spans="1:20" x14ac:dyDescent="0.2">
      <c r="B9" s="227" t="s">
        <v>12</v>
      </c>
      <c r="C9" s="249">
        <v>27.5</v>
      </c>
      <c r="D9" s="154">
        <v>27.5</v>
      </c>
      <c r="E9" s="249">
        <v>1303.5600000000002</v>
      </c>
      <c r="F9" s="250">
        <v>1259.5000000000002</v>
      </c>
      <c r="G9" s="154">
        <v>1188.67</v>
      </c>
      <c r="H9" s="250">
        <v>1198.3899999999999</v>
      </c>
      <c r="I9" s="154">
        <v>99.518000000000029</v>
      </c>
      <c r="J9" s="154">
        <v>76.265000000000001</v>
      </c>
      <c r="K9" s="249">
        <v>1715.4499999999998</v>
      </c>
      <c r="L9" s="250">
        <v>2053.42</v>
      </c>
      <c r="M9" s="154">
        <v>1816.2219999999998</v>
      </c>
      <c r="N9" s="250">
        <v>1139.8599999999999</v>
      </c>
      <c r="O9" s="249">
        <v>0</v>
      </c>
      <c r="P9" s="253">
        <v>64.5</v>
      </c>
      <c r="Q9" s="250">
        <v>34.149999999999928</v>
      </c>
      <c r="R9" s="154">
        <v>0</v>
      </c>
      <c r="S9" s="253">
        <v>43.74</v>
      </c>
      <c r="T9" s="250">
        <v>36.6</v>
      </c>
    </row>
    <row r="10" spans="1:20" x14ac:dyDescent="0.2">
      <c r="B10" s="227" t="s">
        <v>13</v>
      </c>
      <c r="C10" s="249">
        <v>16</v>
      </c>
      <c r="D10" s="154">
        <v>13.5</v>
      </c>
      <c r="E10" s="249">
        <v>349.89</v>
      </c>
      <c r="F10" s="250">
        <v>252.34</v>
      </c>
      <c r="G10" s="154">
        <v>1119.98</v>
      </c>
      <c r="H10" s="250">
        <v>1086.1800000000003</v>
      </c>
      <c r="I10" s="154">
        <v>49.510000000000005</v>
      </c>
      <c r="J10" s="154">
        <v>58.05</v>
      </c>
      <c r="K10" s="249">
        <v>2619.5200000000004</v>
      </c>
      <c r="L10" s="250">
        <v>2404.5500000000006</v>
      </c>
      <c r="M10" s="154">
        <v>966.3599999999999</v>
      </c>
      <c r="N10" s="250">
        <v>1052.6800000000003</v>
      </c>
      <c r="O10" s="249">
        <v>28.96</v>
      </c>
      <c r="P10" s="253">
        <v>86.9</v>
      </c>
      <c r="Q10" s="250">
        <v>520.20000000000005</v>
      </c>
      <c r="R10" s="154">
        <v>6.5</v>
      </c>
      <c r="S10" s="253">
        <v>311.5</v>
      </c>
      <c r="T10" s="250">
        <v>205.41</v>
      </c>
    </row>
    <row r="11" spans="1:20" x14ac:dyDescent="0.2">
      <c r="B11" s="227" t="s">
        <v>14</v>
      </c>
      <c r="C11" s="249">
        <v>2.3000000000000003</v>
      </c>
      <c r="D11" s="154">
        <v>2.3000000000000003</v>
      </c>
      <c r="E11" s="249">
        <v>368.12</v>
      </c>
      <c r="F11" s="250">
        <v>281.72000000000003</v>
      </c>
      <c r="G11" s="154">
        <v>2669.585</v>
      </c>
      <c r="H11" s="250">
        <v>2617.1249999999986</v>
      </c>
      <c r="I11" s="154">
        <v>208.83500000000001</v>
      </c>
      <c r="J11" s="154">
        <v>210.35500000000002</v>
      </c>
      <c r="K11" s="249">
        <v>511.28400000000005</v>
      </c>
      <c r="L11" s="250">
        <v>974.28400000000011</v>
      </c>
      <c r="M11" s="154">
        <v>935.60400000000004</v>
      </c>
      <c r="N11" s="250">
        <v>1969.0289999999998</v>
      </c>
      <c r="O11" s="249">
        <v>0</v>
      </c>
      <c r="P11" s="253">
        <v>69.2</v>
      </c>
      <c r="Q11" s="250">
        <v>509.15999999999997</v>
      </c>
      <c r="R11" s="154">
        <v>0</v>
      </c>
      <c r="S11" s="253">
        <v>257.67</v>
      </c>
      <c r="T11" s="250">
        <v>36.6</v>
      </c>
    </row>
    <row r="12" spans="1:20" x14ac:dyDescent="0.2">
      <c r="B12" s="227" t="s">
        <v>15</v>
      </c>
      <c r="C12" s="249">
        <v>4.5</v>
      </c>
      <c r="D12" s="154">
        <v>4.5</v>
      </c>
      <c r="E12" s="249">
        <v>127.98</v>
      </c>
      <c r="F12" s="250">
        <v>131.72</v>
      </c>
      <c r="G12" s="154">
        <v>767.74</v>
      </c>
      <c r="H12" s="250">
        <v>737.66000000000008</v>
      </c>
      <c r="I12" s="154">
        <v>43.671999999999997</v>
      </c>
      <c r="J12" s="154">
        <v>62.981999999999999</v>
      </c>
      <c r="K12" s="249">
        <v>442.60200000000003</v>
      </c>
      <c r="L12" s="250">
        <v>572.62299999999982</v>
      </c>
      <c r="M12" s="154">
        <v>614.5010000000002</v>
      </c>
      <c r="N12" s="250">
        <v>778.0859999999999</v>
      </c>
      <c r="O12" s="249">
        <v>0.2</v>
      </c>
      <c r="P12" s="253">
        <v>0</v>
      </c>
      <c r="Q12" s="250">
        <v>204.3</v>
      </c>
      <c r="R12" s="154">
        <v>0.8</v>
      </c>
      <c r="S12" s="253">
        <v>200.2</v>
      </c>
      <c r="T12" s="250">
        <v>9.66</v>
      </c>
    </row>
    <row r="13" spans="1:20" x14ac:dyDescent="0.2">
      <c r="B13" s="227" t="s">
        <v>16</v>
      </c>
      <c r="C13" s="249">
        <v>5.3500000000000005</v>
      </c>
      <c r="D13" s="154">
        <v>10.85</v>
      </c>
      <c r="E13" s="249">
        <v>146.04</v>
      </c>
      <c r="F13" s="250">
        <v>296.03999999999996</v>
      </c>
      <c r="G13" s="154">
        <v>971.93000000000018</v>
      </c>
      <c r="H13" s="250">
        <v>1229.2600000000002</v>
      </c>
      <c r="I13" s="154">
        <v>185.55500000000004</v>
      </c>
      <c r="J13" s="154">
        <v>184.905</v>
      </c>
      <c r="K13" s="249">
        <v>1683.7649999999999</v>
      </c>
      <c r="L13" s="250">
        <v>1379.345</v>
      </c>
      <c r="M13" s="154">
        <v>508.97099999999995</v>
      </c>
      <c r="N13" s="250">
        <v>604.35400000000016</v>
      </c>
      <c r="O13" s="249">
        <v>0.7</v>
      </c>
      <c r="P13" s="253">
        <v>137.21</v>
      </c>
      <c r="Q13" s="250">
        <v>671.31</v>
      </c>
      <c r="R13" s="154">
        <v>14.1</v>
      </c>
      <c r="S13" s="253">
        <v>1237.4900000000002</v>
      </c>
      <c r="T13" s="250">
        <v>75.100000000000009</v>
      </c>
    </row>
    <row r="14" spans="1:20" x14ac:dyDescent="0.2">
      <c r="B14" s="227" t="s">
        <v>17</v>
      </c>
      <c r="C14" s="249">
        <v>2.8</v>
      </c>
      <c r="D14" s="154">
        <v>2.8</v>
      </c>
      <c r="E14" s="249">
        <v>3082.8799999999997</v>
      </c>
      <c r="F14" s="250">
        <v>2813.58</v>
      </c>
      <c r="G14" s="154">
        <v>2110.73</v>
      </c>
      <c r="H14" s="250">
        <v>2505.1280000000002</v>
      </c>
      <c r="I14" s="154">
        <v>181.95</v>
      </c>
      <c r="J14" s="154">
        <v>140.97999999999999</v>
      </c>
      <c r="K14" s="249">
        <v>728.12499999999989</v>
      </c>
      <c r="L14" s="250">
        <v>790.17499999999995</v>
      </c>
      <c r="M14" s="154">
        <v>738.81099999999992</v>
      </c>
      <c r="N14" s="250">
        <v>986.63799999999992</v>
      </c>
      <c r="O14" s="249">
        <v>4.0999999999999996</v>
      </c>
      <c r="P14" s="253">
        <v>416.4</v>
      </c>
      <c r="Q14" s="250">
        <v>292.59999999999997</v>
      </c>
      <c r="R14" s="154">
        <v>0</v>
      </c>
      <c r="S14" s="253">
        <v>325.71499999999997</v>
      </c>
      <c r="T14" s="250">
        <v>1</v>
      </c>
    </row>
    <row r="15" spans="1:20" x14ac:dyDescent="0.2">
      <c r="B15" s="227" t="s">
        <v>18</v>
      </c>
      <c r="C15" s="249">
        <v>4.0500000000000007</v>
      </c>
      <c r="D15" s="154">
        <v>4.45</v>
      </c>
      <c r="E15" s="249">
        <v>2847.0699999999993</v>
      </c>
      <c r="F15" s="250">
        <v>2517.9999999999991</v>
      </c>
      <c r="G15" s="154">
        <v>2277.6600000000008</v>
      </c>
      <c r="H15" s="250">
        <v>3422.54</v>
      </c>
      <c r="I15" s="154">
        <v>2.63</v>
      </c>
      <c r="J15" s="154">
        <v>5.3100000000000005</v>
      </c>
      <c r="K15" s="249">
        <v>1514.83</v>
      </c>
      <c r="L15" s="250">
        <v>2489.0099999999989</v>
      </c>
      <c r="M15" s="154">
        <v>2298.4500000000003</v>
      </c>
      <c r="N15" s="250">
        <v>3311.1000000000017</v>
      </c>
      <c r="O15" s="249">
        <v>0</v>
      </c>
      <c r="P15" s="253">
        <v>0.3</v>
      </c>
      <c r="Q15" s="250">
        <v>87.05</v>
      </c>
      <c r="R15" s="154">
        <v>0.9</v>
      </c>
      <c r="S15" s="253">
        <v>874.98</v>
      </c>
      <c r="T15" s="250">
        <v>1730.5700000000002</v>
      </c>
    </row>
    <row r="16" spans="1:20" x14ac:dyDescent="0.2">
      <c r="B16" s="227" t="s">
        <v>19</v>
      </c>
      <c r="C16" s="249">
        <v>606.70000000000005</v>
      </c>
      <c r="D16" s="154">
        <v>909.5</v>
      </c>
      <c r="E16" s="249">
        <v>342.9</v>
      </c>
      <c r="F16" s="250">
        <v>279.90000000000003</v>
      </c>
      <c r="G16" s="154">
        <v>1568.5600000000002</v>
      </c>
      <c r="H16" s="250">
        <v>1612.2899999999997</v>
      </c>
      <c r="I16" s="154">
        <v>213.08</v>
      </c>
      <c r="J16" s="154">
        <v>216.81</v>
      </c>
      <c r="K16" s="249">
        <v>658.37</v>
      </c>
      <c r="L16" s="250">
        <v>793.4799999999999</v>
      </c>
      <c r="M16" s="154">
        <v>1054.9220000000003</v>
      </c>
      <c r="N16" s="250">
        <v>1108.3510000000001</v>
      </c>
      <c r="O16" s="249">
        <v>10</v>
      </c>
      <c r="P16" s="253">
        <v>94.6</v>
      </c>
      <c r="Q16" s="250">
        <v>134.60000000000002</v>
      </c>
      <c r="R16" s="154">
        <v>0</v>
      </c>
      <c r="S16" s="253">
        <v>105.94999999999999</v>
      </c>
      <c r="T16" s="250">
        <v>14.1</v>
      </c>
    </row>
    <row r="17" spans="2:20" x14ac:dyDescent="0.2">
      <c r="B17" s="227" t="s">
        <v>20</v>
      </c>
      <c r="C17" s="249">
        <v>23</v>
      </c>
      <c r="D17" s="154">
        <v>0</v>
      </c>
      <c r="E17" s="249">
        <v>435.7600000000001</v>
      </c>
      <c r="F17" s="250">
        <v>423.68000000000006</v>
      </c>
      <c r="G17" s="154">
        <v>1450.3400000000001</v>
      </c>
      <c r="H17" s="250">
        <v>1767.7699999999991</v>
      </c>
      <c r="I17" s="154">
        <v>70.59</v>
      </c>
      <c r="J17" s="154">
        <v>75.299999999999983</v>
      </c>
      <c r="K17" s="249">
        <v>1378.21</v>
      </c>
      <c r="L17" s="250">
        <v>1477.8100000000002</v>
      </c>
      <c r="M17" s="154">
        <v>1732.1399999999996</v>
      </c>
      <c r="N17" s="250">
        <v>2036.84</v>
      </c>
      <c r="O17" s="249">
        <v>1730</v>
      </c>
      <c r="P17" s="253">
        <v>4.5</v>
      </c>
      <c r="Q17" s="250">
        <v>119.3</v>
      </c>
      <c r="R17" s="154">
        <v>0</v>
      </c>
      <c r="S17" s="253">
        <v>331.6</v>
      </c>
      <c r="T17" s="250">
        <v>41.99</v>
      </c>
    </row>
    <row r="18" spans="2:20" x14ac:dyDescent="0.2">
      <c r="B18" s="227" t="s">
        <v>21</v>
      </c>
      <c r="C18" s="249">
        <v>64.599999999999994</v>
      </c>
      <c r="D18" s="154">
        <v>64.599999999999994</v>
      </c>
      <c r="E18" s="249">
        <v>1279.32</v>
      </c>
      <c r="F18" s="250">
        <v>1291.9699999999998</v>
      </c>
      <c r="G18" s="154">
        <v>4612.5099999999993</v>
      </c>
      <c r="H18" s="250">
        <v>5297.7699999999995</v>
      </c>
      <c r="I18" s="154">
        <v>78.540000000000006</v>
      </c>
      <c r="J18" s="154">
        <v>63.7</v>
      </c>
      <c r="K18" s="249">
        <v>2537.5400000000004</v>
      </c>
      <c r="L18" s="250">
        <v>2699.88</v>
      </c>
      <c r="M18" s="154">
        <v>1693.23</v>
      </c>
      <c r="N18" s="250">
        <v>2213.8199999999988</v>
      </c>
      <c r="O18" s="249">
        <v>0.75</v>
      </c>
      <c r="P18" s="253">
        <v>29.8</v>
      </c>
      <c r="Q18" s="250">
        <v>1266.6099999999999</v>
      </c>
      <c r="R18" s="154">
        <v>0</v>
      </c>
      <c r="S18" s="253">
        <v>248.56999999999996</v>
      </c>
      <c r="T18" s="250">
        <v>579.14</v>
      </c>
    </row>
    <row r="19" spans="2:20" x14ac:dyDescent="0.2">
      <c r="B19" s="227" t="s">
        <v>22</v>
      </c>
      <c r="C19" s="249">
        <v>2.16</v>
      </c>
      <c r="D19" s="154">
        <v>223.9</v>
      </c>
      <c r="E19" s="249">
        <v>1134.18</v>
      </c>
      <c r="F19" s="250">
        <v>1377.59</v>
      </c>
      <c r="G19" s="154">
        <v>5532.7000000000016</v>
      </c>
      <c r="H19" s="250">
        <v>6332.81</v>
      </c>
      <c r="I19" s="154">
        <v>258.03000000000003</v>
      </c>
      <c r="J19" s="154">
        <v>230.125</v>
      </c>
      <c r="K19" s="249">
        <v>1906.2860000000005</v>
      </c>
      <c r="L19" s="250">
        <v>1395.5160000000003</v>
      </c>
      <c r="M19" s="154">
        <v>2979.983999999999</v>
      </c>
      <c r="N19" s="250">
        <v>3220.228000000001</v>
      </c>
      <c r="O19" s="249">
        <v>0</v>
      </c>
      <c r="P19" s="253">
        <v>78.459999999999994</v>
      </c>
      <c r="Q19" s="250">
        <v>102.61</v>
      </c>
      <c r="R19" s="154">
        <v>0</v>
      </c>
      <c r="S19" s="253">
        <v>372.2</v>
      </c>
      <c r="T19" s="250">
        <v>389.05</v>
      </c>
    </row>
    <row r="20" spans="2:20" x14ac:dyDescent="0.2">
      <c r="B20" s="227" t="s">
        <v>23</v>
      </c>
      <c r="C20" s="249">
        <v>304.31</v>
      </c>
      <c r="D20" s="154">
        <v>345.18000000000006</v>
      </c>
      <c r="E20" s="249">
        <v>4029.3849999999998</v>
      </c>
      <c r="F20" s="250">
        <v>5292.2450000000008</v>
      </c>
      <c r="G20" s="154">
        <v>14159.614999999991</v>
      </c>
      <c r="H20" s="250">
        <v>13665.932000000004</v>
      </c>
      <c r="I20" s="154">
        <v>63.570000000000014</v>
      </c>
      <c r="J20" s="154">
        <v>58.580000000000013</v>
      </c>
      <c r="K20" s="249">
        <v>5295.6190000000006</v>
      </c>
      <c r="L20" s="250">
        <v>3388.3232000000003</v>
      </c>
      <c r="M20" s="154">
        <v>3726.1949999999983</v>
      </c>
      <c r="N20" s="250">
        <v>4749.4179999999997</v>
      </c>
      <c r="O20" s="249">
        <v>0</v>
      </c>
      <c r="P20" s="253">
        <v>157.70000000000002</v>
      </c>
      <c r="Q20" s="250">
        <v>2358.33</v>
      </c>
      <c r="R20" s="154">
        <v>0</v>
      </c>
      <c r="S20" s="253">
        <v>140.81</v>
      </c>
      <c r="T20" s="250">
        <v>283.17</v>
      </c>
    </row>
    <row r="21" spans="2:20" x14ac:dyDescent="0.2">
      <c r="B21" s="227" t="s">
        <v>24</v>
      </c>
      <c r="C21" s="249">
        <v>94.049999999999983</v>
      </c>
      <c r="D21" s="154">
        <v>88.449999999999989</v>
      </c>
      <c r="E21" s="249">
        <v>3108.92</v>
      </c>
      <c r="F21" s="250">
        <v>2358.9399999999996</v>
      </c>
      <c r="G21" s="154">
        <v>11987.147999999999</v>
      </c>
      <c r="H21" s="250">
        <v>12521.776999999995</v>
      </c>
      <c r="I21" s="154">
        <v>715.66000000000008</v>
      </c>
      <c r="J21" s="154">
        <v>118.05999999999999</v>
      </c>
      <c r="K21" s="249">
        <v>3117.3649999999984</v>
      </c>
      <c r="L21" s="250">
        <v>2477.402000000001</v>
      </c>
      <c r="M21" s="154">
        <v>2667.6750000000002</v>
      </c>
      <c r="N21" s="250">
        <v>4156.9939999999988</v>
      </c>
      <c r="O21" s="249">
        <v>0</v>
      </c>
      <c r="P21" s="253">
        <v>263.89999999999998</v>
      </c>
      <c r="Q21" s="250">
        <v>1325.8000000000002</v>
      </c>
      <c r="R21" s="154">
        <v>0</v>
      </c>
      <c r="S21" s="253">
        <v>76.650000000000006</v>
      </c>
      <c r="T21" s="250">
        <v>10.32</v>
      </c>
    </row>
    <row r="22" spans="2:20" x14ac:dyDescent="0.2">
      <c r="B22" s="227" t="s">
        <v>25</v>
      </c>
      <c r="C22" s="249">
        <v>441.87</v>
      </c>
      <c r="D22" s="154">
        <v>791.87</v>
      </c>
      <c r="E22" s="249">
        <v>1360.26</v>
      </c>
      <c r="F22" s="250">
        <v>3140.4549999999999</v>
      </c>
      <c r="G22" s="154">
        <v>3313.0099999999998</v>
      </c>
      <c r="H22" s="250">
        <v>6072.5740000000023</v>
      </c>
      <c r="I22" s="154">
        <v>204.67599999999996</v>
      </c>
      <c r="J22" s="154">
        <v>249.07099999999997</v>
      </c>
      <c r="K22" s="249">
        <v>6374.9450000000015</v>
      </c>
      <c r="L22" s="250">
        <v>6191.1450000000023</v>
      </c>
      <c r="M22" s="154">
        <v>1135.0169999999998</v>
      </c>
      <c r="N22" s="250">
        <v>2570.3940000000002</v>
      </c>
      <c r="O22" s="249">
        <v>410</v>
      </c>
      <c r="P22" s="253">
        <v>86.309999999999988</v>
      </c>
      <c r="Q22" s="250">
        <v>350.48</v>
      </c>
      <c r="R22" s="154">
        <v>0</v>
      </c>
      <c r="S22" s="253">
        <v>1098.24</v>
      </c>
      <c r="T22" s="250">
        <v>324.53000000000003</v>
      </c>
    </row>
    <row r="23" spans="2:20" x14ac:dyDescent="0.2">
      <c r="B23" s="227" t="s">
        <v>26</v>
      </c>
      <c r="C23" s="249">
        <v>7.8</v>
      </c>
      <c r="D23" s="154">
        <v>5</v>
      </c>
      <c r="E23" s="249">
        <v>1167.4799999999998</v>
      </c>
      <c r="F23" s="250">
        <v>1138.5</v>
      </c>
      <c r="G23" s="154">
        <v>517.75799999999992</v>
      </c>
      <c r="H23" s="250">
        <v>1144.2579999999998</v>
      </c>
      <c r="I23" s="154">
        <v>74.649999999999991</v>
      </c>
      <c r="J23" s="154">
        <v>66.215000000000003</v>
      </c>
      <c r="K23" s="249">
        <v>579.72</v>
      </c>
      <c r="L23" s="250">
        <v>903.58499999999992</v>
      </c>
      <c r="M23" s="154">
        <v>394.73</v>
      </c>
      <c r="N23" s="250">
        <v>285.96000000000004</v>
      </c>
      <c r="O23" s="249">
        <v>0</v>
      </c>
      <c r="P23" s="253">
        <v>48</v>
      </c>
      <c r="Q23" s="250">
        <v>61.52</v>
      </c>
      <c r="R23" s="154">
        <v>0</v>
      </c>
      <c r="S23" s="253">
        <v>246.8</v>
      </c>
      <c r="T23" s="250">
        <v>86</v>
      </c>
    </row>
    <row r="24" spans="2:20" x14ac:dyDescent="0.2">
      <c r="B24" s="227" t="s">
        <v>27</v>
      </c>
      <c r="C24" s="249">
        <v>6.6000000000000005</v>
      </c>
      <c r="D24" s="154">
        <v>6.6000000000000005</v>
      </c>
      <c r="E24" s="249">
        <v>259.53000000000003</v>
      </c>
      <c r="F24" s="250">
        <v>271.66999999999996</v>
      </c>
      <c r="G24" s="154">
        <v>1060.0900000000001</v>
      </c>
      <c r="H24" s="250">
        <v>1047.8150000000003</v>
      </c>
      <c r="I24" s="154">
        <v>69.8</v>
      </c>
      <c r="J24" s="154">
        <v>60.97</v>
      </c>
      <c r="K24" s="249">
        <v>896.04000000000019</v>
      </c>
      <c r="L24" s="250">
        <v>966.53500000000008</v>
      </c>
      <c r="M24" s="154">
        <v>427.26500000000004</v>
      </c>
      <c r="N24" s="250">
        <v>550.41500000000008</v>
      </c>
      <c r="O24" s="249">
        <v>0</v>
      </c>
      <c r="P24" s="253">
        <v>532</v>
      </c>
      <c r="Q24" s="250">
        <v>414.2600000000001</v>
      </c>
      <c r="R24" s="154">
        <v>0</v>
      </c>
      <c r="S24" s="253">
        <v>24.5</v>
      </c>
      <c r="T24" s="250">
        <v>114.21</v>
      </c>
    </row>
    <row r="25" spans="2:20" x14ac:dyDescent="0.2">
      <c r="B25" s="227" t="s">
        <v>28</v>
      </c>
      <c r="C25" s="249">
        <v>2</v>
      </c>
      <c r="D25" s="154">
        <v>2</v>
      </c>
      <c r="E25" s="249">
        <v>707</v>
      </c>
      <c r="F25" s="250">
        <v>695.5</v>
      </c>
      <c r="G25" s="154">
        <v>652.58000000000027</v>
      </c>
      <c r="H25" s="250">
        <v>558.70000000000005</v>
      </c>
      <c r="I25" s="154">
        <v>28.6</v>
      </c>
      <c r="J25" s="154">
        <v>29.700000000000003</v>
      </c>
      <c r="K25" s="249">
        <v>271.25999999999993</v>
      </c>
      <c r="L25" s="250">
        <v>195.6</v>
      </c>
      <c r="M25" s="154">
        <v>361.30000000000007</v>
      </c>
      <c r="N25" s="250">
        <v>339.21000000000004</v>
      </c>
      <c r="O25" s="249">
        <v>0</v>
      </c>
      <c r="P25" s="253">
        <v>39.5</v>
      </c>
      <c r="Q25" s="250">
        <v>1733.4</v>
      </c>
      <c r="R25" s="154">
        <v>3.4</v>
      </c>
      <c r="S25" s="253">
        <v>42.1</v>
      </c>
      <c r="T25" s="250">
        <v>9.1</v>
      </c>
    </row>
    <row r="26" spans="2:20" x14ac:dyDescent="0.2">
      <c r="B26" s="227" t="s">
        <v>29</v>
      </c>
      <c r="C26" s="249">
        <v>0.1</v>
      </c>
      <c r="D26" s="154">
        <v>0.1</v>
      </c>
      <c r="E26" s="249">
        <v>122.57</v>
      </c>
      <c r="F26" s="250">
        <v>106.92999999999998</v>
      </c>
      <c r="G26" s="154">
        <v>314.86599999999999</v>
      </c>
      <c r="H26" s="250">
        <v>560.18600000000015</v>
      </c>
      <c r="I26" s="154">
        <v>86.134999999999991</v>
      </c>
      <c r="J26" s="154">
        <v>87.109999999999985</v>
      </c>
      <c r="K26" s="249">
        <v>676.17900000000009</v>
      </c>
      <c r="L26" s="250">
        <v>681.78600000000017</v>
      </c>
      <c r="M26" s="154">
        <v>336.64500000000004</v>
      </c>
      <c r="N26" s="250">
        <v>522.28599999999994</v>
      </c>
      <c r="O26" s="249">
        <v>0</v>
      </c>
      <c r="P26" s="253">
        <v>0</v>
      </c>
      <c r="Q26" s="250">
        <v>3.2</v>
      </c>
      <c r="R26" s="154">
        <v>2</v>
      </c>
      <c r="S26" s="253">
        <v>564.9</v>
      </c>
      <c r="T26" s="250">
        <v>40.5</v>
      </c>
    </row>
    <row r="27" spans="2:20" x14ac:dyDescent="0.2">
      <c r="B27" s="227" t="s">
        <v>30</v>
      </c>
      <c r="C27" s="249">
        <v>15.55</v>
      </c>
      <c r="D27" s="154">
        <v>13.950000000000001</v>
      </c>
      <c r="E27" s="249">
        <v>222.23</v>
      </c>
      <c r="F27" s="250">
        <v>326.81999999999994</v>
      </c>
      <c r="G27" s="154">
        <v>2117.5440000000003</v>
      </c>
      <c r="H27" s="250">
        <v>2068.7709999999997</v>
      </c>
      <c r="I27" s="154">
        <v>323.86999999999995</v>
      </c>
      <c r="J27" s="154">
        <v>338.22999999999996</v>
      </c>
      <c r="K27" s="249">
        <v>2530.6700000000014</v>
      </c>
      <c r="L27" s="250">
        <v>2527.8249999999998</v>
      </c>
      <c r="M27" s="154">
        <v>2617.7159999999985</v>
      </c>
      <c r="N27" s="250">
        <v>3033.474999999999</v>
      </c>
      <c r="O27" s="249">
        <v>1</v>
      </c>
      <c r="P27" s="253">
        <v>69.2</v>
      </c>
      <c r="Q27" s="250">
        <v>3221.4600000000009</v>
      </c>
      <c r="R27" s="154">
        <v>14</v>
      </c>
      <c r="S27" s="253">
        <v>1460.7529999999999</v>
      </c>
      <c r="T27" s="250">
        <v>329.26</v>
      </c>
    </row>
    <row r="28" spans="2:20" x14ac:dyDescent="0.2">
      <c r="B28" s="227" t="s">
        <v>31</v>
      </c>
      <c r="C28" s="249">
        <v>4.83</v>
      </c>
      <c r="D28" s="154">
        <v>4.08</v>
      </c>
      <c r="E28" s="249">
        <v>158.14000000000001</v>
      </c>
      <c r="F28" s="250">
        <v>80.13000000000001</v>
      </c>
      <c r="G28" s="154">
        <v>696.33</v>
      </c>
      <c r="H28" s="250">
        <v>910.35</v>
      </c>
      <c r="I28" s="154">
        <v>106.25999999999996</v>
      </c>
      <c r="J28" s="154">
        <v>53.640000000000008</v>
      </c>
      <c r="K28" s="249">
        <v>714.70999999999981</v>
      </c>
      <c r="L28" s="250">
        <v>619.5999999999998</v>
      </c>
      <c r="M28" s="154">
        <v>718.26999999999975</v>
      </c>
      <c r="N28" s="250">
        <v>517.29</v>
      </c>
      <c r="O28" s="249">
        <v>0.75</v>
      </c>
      <c r="P28" s="253">
        <v>219.14</v>
      </c>
      <c r="Q28" s="250">
        <v>1056.69</v>
      </c>
      <c r="R28" s="154">
        <v>0.57999999999999996</v>
      </c>
      <c r="S28" s="253">
        <v>31.080000000000002</v>
      </c>
      <c r="T28" s="250">
        <v>60.599999999999994</v>
      </c>
    </row>
    <row r="29" spans="2:20" x14ac:dyDescent="0.2">
      <c r="B29" s="227" t="s">
        <v>32</v>
      </c>
      <c r="C29" s="249">
        <v>385.90000000000003</v>
      </c>
      <c r="D29" s="154">
        <v>368.8</v>
      </c>
      <c r="E29" s="249">
        <v>1179.8</v>
      </c>
      <c r="F29" s="250">
        <v>1086.5</v>
      </c>
      <c r="G29" s="154">
        <v>4227.5000000000009</v>
      </c>
      <c r="H29" s="250">
        <v>4235.2</v>
      </c>
      <c r="I29" s="154">
        <v>418.72999999999979</v>
      </c>
      <c r="J29" s="154">
        <v>413.62999999999994</v>
      </c>
      <c r="K29" s="249">
        <v>2779.1000000000004</v>
      </c>
      <c r="L29" s="250">
        <v>2809.630000000001</v>
      </c>
      <c r="M29" s="154">
        <v>2043.7999999999997</v>
      </c>
      <c r="N29" s="250">
        <v>2638.6499999999987</v>
      </c>
      <c r="O29" s="249">
        <v>255</v>
      </c>
      <c r="P29" s="253">
        <v>1950.6</v>
      </c>
      <c r="Q29" s="250">
        <v>572.40000000000009</v>
      </c>
      <c r="R29" s="154">
        <v>2</v>
      </c>
      <c r="S29" s="253">
        <v>78.2</v>
      </c>
      <c r="T29" s="250">
        <v>98.800000000000011</v>
      </c>
    </row>
    <row r="30" spans="2:20" x14ac:dyDescent="0.2">
      <c r="B30" s="227" t="s">
        <v>33</v>
      </c>
      <c r="C30" s="249">
        <v>12.1</v>
      </c>
      <c r="D30" s="154">
        <v>12.6</v>
      </c>
      <c r="E30" s="249">
        <v>812.07999999999981</v>
      </c>
      <c r="F30" s="250">
        <v>1099.08</v>
      </c>
      <c r="G30" s="154">
        <v>3531.8450000000007</v>
      </c>
      <c r="H30" s="250">
        <v>4202.2520000000013</v>
      </c>
      <c r="I30" s="154">
        <v>202.31999999999996</v>
      </c>
      <c r="J30" s="154">
        <v>837.85000000000014</v>
      </c>
      <c r="K30" s="249">
        <v>1775.5499999999997</v>
      </c>
      <c r="L30" s="250">
        <v>1588.3249999999998</v>
      </c>
      <c r="M30" s="154">
        <v>1635.99</v>
      </c>
      <c r="N30" s="250">
        <v>2184.42</v>
      </c>
      <c r="O30" s="249">
        <v>2</v>
      </c>
      <c r="P30" s="253">
        <v>600.85</v>
      </c>
      <c r="Q30" s="250">
        <v>1747.1799999999996</v>
      </c>
      <c r="R30" s="154">
        <v>18.34</v>
      </c>
      <c r="S30" s="253">
        <v>531.6</v>
      </c>
      <c r="T30" s="250">
        <v>950.93500000000017</v>
      </c>
    </row>
    <row r="31" spans="2:20" x14ac:dyDescent="0.2">
      <c r="B31" s="227" t="s">
        <v>34</v>
      </c>
      <c r="C31" s="249">
        <v>0.14000000000000001</v>
      </c>
      <c r="D31" s="154">
        <v>128.13999999999999</v>
      </c>
      <c r="E31" s="249">
        <v>73.140000000000015</v>
      </c>
      <c r="F31" s="250">
        <v>83.94</v>
      </c>
      <c r="G31" s="154">
        <v>1176.875</v>
      </c>
      <c r="H31" s="250">
        <v>1065.1079999999999</v>
      </c>
      <c r="I31" s="154">
        <v>42.769999999999989</v>
      </c>
      <c r="J31" s="154">
        <v>13.84</v>
      </c>
      <c r="K31" s="249">
        <v>510.15999999999991</v>
      </c>
      <c r="L31" s="250">
        <v>453.42</v>
      </c>
      <c r="M31" s="154">
        <v>460.21000000000004</v>
      </c>
      <c r="N31" s="250">
        <v>643.7399999999999</v>
      </c>
      <c r="O31" s="249">
        <v>0.3</v>
      </c>
      <c r="P31" s="253">
        <v>243.75</v>
      </c>
      <c r="Q31" s="250">
        <v>7051.69</v>
      </c>
      <c r="R31" s="154">
        <v>0</v>
      </c>
      <c r="S31" s="253">
        <v>184.81</v>
      </c>
      <c r="T31" s="250">
        <v>5.58</v>
      </c>
    </row>
    <row r="32" spans="2:20" x14ac:dyDescent="0.2">
      <c r="B32" s="227" t="s">
        <v>35</v>
      </c>
      <c r="C32" s="249">
        <v>3.7</v>
      </c>
      <c r="D32" s="154">
        <v>3.7</v>
      </c>
      <c r="E32" s="249">
        <v>99.40000000000002</v>
      </c>
      <c r="F32" s="250">
        <v>112.4</v>
      </c>
      <c r="G32" s="154">
        <v>1648.8999999999996</v>
      </c>
      <c r="H32" s="250">
        <v>2273.0300000000002</v>
      </c>
      <c r="I32" s="154">
        <v>111.86</v>
      </c>
      <c r="J32" s="154">
        <v>54.110000000000007</v>
      </c>
      <c r="K32" s="249">
        <v>796.30999999999983</v>
      </c>
      <c r="L32" s="250">
        <v>951.7149999999998</v>
      </c>
      <c r="M32" s="154">
        <v>605.79999999999984</v>
      </c>
      <c r="N32" s="250">
        <v>845.71599999999989</v>
      </c>
      <c r="O32" s="249">
        <v>0</v>
      </c>
      <c r="P32" s="253">
        <v>0.2</v>
      </c>
      <c r="Q32" s="250">
        <v>118.2</v>
      </c>
      <c r="R32" s="154">
        <v>0</v>
      </c>
      <c r="S32" s="253">
        <v>16.545000000000002</v>
      </c>
      <c r="T32" s="250">
        <v>117.44500000000001</v>
      </c>
    </row>
    <row r="33" spans="2:20" x14ac:dyDescent="0.2">
      <c r="B33" s="227" t="s">
        <v>36</v>
      </c>
      <c r="C33" s="249">
        <v>2.1</v>
      </c>
      <c r="D33" s="154">
        <v>1.7</v>
      </c>
      <c r="E33" s="249">
        <v>486.65</v>
      </c>
      <c r="F33" s="250">
        <v>496.69500000000005</v>
      </c>
      <c r="G33" s="154">
        <v>2138.1999999999998</v>
      </c>
      <c r="H33" s="250">
        <v>3292.2419999999997</v>
      </c>
      <c r="I33" s="154">
        <v>31.44</v>
      </c>
      <c r="J33" s="154">
        <v>45.510000000000012</v>
      </c>
      <c r="K33" s="249">
        <v>969.90499999999997</v>
      </c>
      <c r="L33" s="250">
        <v>1356.8050000000003</v>
      </c>
      <c r="M33" s="154">
        <v>1399.9180000000003</v>
      </c>
      <c r="N33" s="250">
        <v>1510.3800000000003</v>
      </c>
      <c r="O33" s="249">
        <v>0</v>
      </c>
      <c r="P33" s="253">
        <v>0</v>
      </c>
      <c r="Q33" s="250">
        <v>264.09999999999997</v>
      </c>
      <c r="R33" s="154">
        <v>0</v>
      </c>
      <c r="S33" s="253">
        <v>257.2</v>
      </c>
      <c r="T33" s="250">
        <v>10.7</v>
      </c>
    </row>
    <row r="34" spans="2:20" x14ac:dyDescent="0.2">
      <c r="B34" s="227" t="s">
        <v>37</v>
      </c>
      <c r="C34" s="249">
        <v>0.47499999999999998</v>
      </c>
      <c r="D34" s="154">
        <v>0.47499999999999998</v>
      </c>
      <c r="E34" s="249">
        <v>953.70499999999993</v>
      </c>
      <c r="F34" s="250">
        <v>1062.0250000000001</v>
      </c>
      <c r="G34" s="154">
        <v>9400.7820000000029</v>
      </c>
      <c r="H34" s="250">
        <v>9659.3850000000075</v>
      </c>
      <c r="I34" s="154">
        <v>148.82000000000002</v>
      </c>
      <c r="J34" s="154">
        <v>168.52</v>
      </c>
      <c r="K34" s="249">
        <v>2010.8010000000004</v>
      </c>
      <c r="L34" s="250">
        <v>1983.1259999999995</v>
      </c>
      <c r="M34" s="154">
        <v>3440.1220000000012</v>
      </c>
      <c r="N34" s="250">
        <v>4463.310999999997</v>
      </c>
      <c r="O34" s="249">
        <v>0</v>
      </c>
      <c r="P34" s="253">
        <v>309.5</v>
      </c>
      <c r="Q34" s="250">
        <v>2021.71</v>
      </c>
      <c r="R34" s="154">
        <v>0.09</v>
      </c>
      <c r="S34" s="253">
        <v>62.024999999999999</v>
      </c>
      <c r="T34" s="250">
        <v>133.25</v>
      </c>
    </row>
    <row r="35" spans="2:20" x14ac:dyDescent="0.2">
      <c r="B35" s="227" t="s">
        <v>38</v>
      </c>
      <c r="C35" s="249">
        <v>314.45</v>
      </c>
      <c r="D35" s="154">
        <v>25.786000000000001</v>
      </c>
      <c r="E35" s="249">
        <v>800.7</v>
      </c>
      <c r="F35" s="250">
        <v>1147.9999999999998</v>
      </c>
      <c r="G35" s="154">
        <v>6816.375</v>
      </c>
      <c r="H35" s="250">
        <v>5881.6869999999981</v>
      </c>
      <c r="I35" s="154">
        <v>92.149999999999963</v>
      </c>
      <c r="J35" s="154">
        <v>123.01599999999998</v>
      </c>
      <c r="K35" s="249">
        <v>1099.94</v>
      </c>
      <c r="L35" s="250">
        <v>1437.5399999999997</v>
      </c>
      <c r="M35" s="154">
        <v>2921.0210000000002</v>
      </c>
      <c r="N35" s="250">
        <v>2962.5119999999993</v>
      </c>
      <c r="O35" s="249">
        <v>303.7</v>
      </c>
      <c r="P35" s="253">
        <v>15</v>
      </c>
      <c r="Q35" s="250">
        <v>4986.2600000000011</v>
      </c>
      <c r="R35" s="154">
        <v>1.43</v>
      </c>
      <c r="S35" s="253">
        <v>549.95000000000005</v>
      </c>
      <c r="T35" s="250">
        <v>313.96999999999997</v>
      </c>
    </row>
    <row r="36" spans="2:20" x14ac:dyDescent="0.2">
      <c r="B36" s="227" t="s">
        <v>39</v>
      </c>
      <c r="C36" s="249">
        <v>12.049999999999999</v>
      </c>
      <c r="D36" s="154">
        <v>12.049999999999999</v>
      </c>
      <c r="E36" s="249">
        <v>157.22499999999999</v>
      </c>
      <c r="F36" s="250">
        <v>147.52499999999998</v>
      </c>
      <c r="G36" s="154">
        <v>958.65000000000009</v>
      </c>
      <c r="H36" s="250">
        <v>1058.3000000000002</v>
      </c>
      <c r="I36" s="154">
        <v>1.1000000000000001</v>
      </c>
      <c r="J36" s="154">
        <v>4.2</v>
      </c>
      <c r="K36" s="249">
        <v>604.26499999999987</v>
      </c>
      <c r="L36" s="250">
        <v>659.44999999999993</v>
      </c>
      <c r="M36" s="154">
        <v>685.84999999999991</v>
      </c>
      <c r="N36" s="250">
        <v>685.6819999999999</v>
      </c>
      <c r="O36" s="249">
        <v>0</v>
      </c>
      <c r="P36" s="253">
        <v>0</v>
      </c>
      <c r="Q36" s="250">
        <v>131.21</v>
      </c>
      <c r="R36" s="154">
        <v>0</v>
      </c>
      <c r="S36" s="253">
        <v>0</v>
      </c>
      <c r="T36" s="250">
        <v>0</v>
      </c>
    </row>
    <row r="37" spans="2:20" x14ac:dyDescent="0.2">
      <c r="B37" s="227" t="s">
        <v>40</v>
      </c>
      <c r="C37" s="249">
        <v>3.3</v>
      </c>
      <c r="D37" s="154">
        <v>0</v>
      </c>
      <c r="E37" s="249">
        <v>218.91</v>
      </c>
      <c r="F37" s="250">
        <v>221.81</v>
      </c>
      <c r="G37" s="154">
        <v>924.51499999999987</v>
      </c>
      <c r="H37" s="250">
        <v>960.93899999999985</v>
      </c>
      <c r="I37" s="154">
        <v>19.200000000000003</v>
      </c>
      <c r="J37" s="154">
        <v>22.680000000000003</v>
      </c>
      <c r="K37" s="249">
        <v>689.64600000000019</v>
      </c>
      <c r="L37" s="250">
        <v>507.85100000000006</v>
      </c>
      <c r="M37" s="154">
        <v>875.64099999999996</v>
      </c>
      <c r="N37" s="250">
        <v>737.50900000000001</v>
      </c>
      <c r="O37" s="249">
        <v>0</v>
      </c>
      <c r="P37" s="253">
        <v>0</v>
      </c>
      <c r="Q37" s="250">
        <v>2.4</v>
      </c>
      <c r="R37" s="154">
        <v>0</v>
      </c>
      <c r="S37" s="253">
        <v>181.2</v>
      </c>
      <c r="T37" s="250">
        <v>514.1</v>
      </c>
    </row>
    <row r="38" spans="2:20" x14ac:dyDescent="0.2">
      <c r="B38" s="227" t="s">
        <v>41</v>
      </c>
      <c r="C38" s="249">
        <v>160</v>
      </c>
      <c r="D38" s="154">
        <v>170</v>
      </c>
      <c r="E38" s="249">
        <v>21.838999999999999</v>
      </c>
      <c r="F38" s="250">
        <v>55.575000000000003</v>
      </c>
      <c r="G38" s="154">
        <v>463.99099999999999</v>
      </c>
      <c r="H38" s="250">
        <v>532.88900000000001</v>
      </c>
      <c r="I38" s="154">
        <v>65.06</v>
      </c>
      <c r="J38" s="154">
        <v>47.76</v>
      </c>
      <c r="K38" s="249">
        <v>537.69499999999994</v>
      </c>
      <c r="L38" s="250">
        <v>435.00200000000001</v>
      </c>
      <c r="M38" s="154">
        <v>132.48699999999999</v>
      </c>
      <c r="N38" s="250">
        <v>472.48800000000006</v>
      </c>
      <c r="O38" s="249">
        <v>160</v>
      </c>
      <c r="P38" s="253">
        <v>0</v>
      </c>
      <c r="Q38" s="250">
        <v>287.45</v>
      </c>
      <c r="R38" s="154">
        <v>0</v>
      </c>
      <c r="S38" s="253">
        <v>35.590000000000003</v>
      </c>
      <c r="T38" s="250">
        <v>25.16</v>
      </c>
    </row>
    <row r="39" spans="2:20" x14ac:dyDescent="0.2">
      <c r="B39" s="227" t="s">
        <v>42</v>
      </c>
      <c r="C39" s="249">
        <v>1608.5</v>
      </c>
      <c r="D39" s="154">
        <v>1565.7999999999997</v>
      </c>
      <c r="E39" s="249">
        <v>251.786</v>
      </c>
      <c r="F39" s="250">
        <v>86.24</v>
      </c>
      <c r="G39" s="154">
        <v>345.40999999999991</v>
      </c>
      <c r="H39" s="250">
        <v>1298.8700000000001</v>
      </c>
      <c r="I39" s="154">
        <v>57.890000000000008</v>
      </c>
      <c r="J39" s="154">
        <v>67.429999999999993</v>
      </c>
      <c r="K39" s="249">
        <v>210.09799999999996</v>
      </c>
      <c r="L39" s="250">
        <v>271.178</v>
      </c>
      <c r="M39" s="154">
        <v>238.37499999999997</v>
      </c>
      <c r="N39" s="250">
        <v>179.779</v>
      </c>
      <c r="O39" s="249">
        <v>1087.3</v>
      </c>
      <c r="P39" s="253">
        <v>248.25</v>
      </c>
      <c r="Q39" s="250">
        <v>660.98000000000013</v>
      </c>
      <c r="R39" s="154">
        <v>0</v>
      </c>
      <c r="S39" s="253">
        <v>73.5</v>
      </c>
      <c r="T39" s="250">
        <v>75.7</v>
      </c>
    </row>
    <row r="40" spans="2:20" x14ac:dyDescent="0.2">
      <c r="B40" s="227" t="s">
        <v>43</v>
      </c>
      <c r="C40" s="249">
        <v>803.5</v>
      </c>
      <c r="D40" s="154">
        <v>799.5</v>
      </c>
      <c r="E40" s="249">
        <v>1049.1000000000001</v>
      </c>
      <c r="F40" s="250">
        <v>89.9</v>
      </c>
      <c r="G40" s="154">
        <v>1764.7</v>
      </c>
      <c r="H40" s="250">
        <v>1570.1</v>
      </c>
      <c r="I40" s="154">
        <v>98.899999999999991</v>
      </c>
      <c r="J40" s="154">
        <v>102.4</v>
      </c>
      <c r="K40" s="249">
        <v>1254.9000000000005</v>
      </c>
      <c r="L40" s="250">
        <v>1347.7000000000003</v>
      </c>
      <c r="M40" s="154">
        <v>2901.7999999999997</v>
      </c>
      <c r="N40" s="250">
        <v>2832.1</v>
      </c>
      <c r="O40" s="249">
        <v>714</v>
      </c>
      <c r="P40" s="253">
        <v>1020.5</v>
      </c>
      <c r="Q40" s="250">
        <v>3570.1</v>
      </c>
      <c r="R40" s="154">
        <v>0.1</v>
      </c>
      <c r="S40" s="253">
        <v>365.5</v>
      </c>
      <c r="T40" s="250">
        <v>267.60000000000002</v>
      </c>
    </row>
    <row r="41" spans="2:20" x14ac:dyDescent="0.2">
      <c r="B41" s="227" t="s">
        <v>44</v>
      </c>
      <c r="C41" s="249">
        <v>818.13</v>
      </c>
      <c r="D41" s="154">
        <v>374.78999999999996</v>
      </c>
      <c r="E41" s="249">
        <v>243.70999999999998</v>
      </c>
      <c r="F41" s="250">
        <v>330.52</v>
      </c>
      <c r="G41" s="154">
        <v>2365.1500000000015</v>
      </c>
      <c r="H41" s="250">
        <v>2310.27</v>
      </c>
      <c r="I41" s="154">
        <v>351.96000000000004</v>
      </c>
      <c r="J41" s="154">
        <v>348.13999999999993</v>
      </c>
      <c r="K41" s="249">
        <v>924.13999999999976</v>
      </c>
      <c r="L41" s="250">
        <v>855.0500000000003</v>
      </c>
      <c r="M41" s="154">
        <v>1265.7749999999999</v>
      </c>
      <c r="N41" s="250">
        <v>1255.3400000000001</v>
      </c>
      <c r="O41" s="249">
        <v>366.1</v>
      </c>
      <c r="P41" s="253">
        <v>12358.2</v>
      </c>
      <c r="Q41" s="250">
        <v>473.16999999999996</v>
      </c>
      <c r="R41" s="154">
        <v>0</v>
      </c>
      <c r="S41" s="253">
        <v>853.375</v>
      </c>
      <c r="T41" s="250">
        <v>443.815</v>
      </c>
    </row>
    <row r="42" spans="2:20" x14ac:dyDescent="0.2">
      <c r="B42" s="227" t="s">
        <v>45</v>
      </c>
      <c r="C42" s="249">
        <v>2.77</v>
      </c>
      <c r="D42" s="154">
        <v>297.33999999999997</v>
      </c>
      <c r="E42" s="249">
        <v>258.69</v>
      </c>
      <c r="F42" s="250">
        <v>305.40000000000003</v>
      </c>
      <c r="G42" s="154">
        <v>957.35000000000036</v>
      </c>
      <c r="H42" s="250">
        <v>7233.1779999999962</v>
      </c>
      <c r="I42" s="154">
        <v>24.844999999999999</v>
      </c>
      <c r="J42" s="154">
        <v>34.729999999999997</v>
      </c>
      <c r="K42" s="249">
        <v>802.3660000000001</v>
      </c>
      <c r="L42" s="250">
        <v>679.30100000000027</v>
      </c>
      <c r="M42" s="154">
        <v>739.09800000000007</v>
      </c>
      <c r="N42" s="250">
        <v>869.34900000000016</v>
      </c>
      <c r="O42" s="249">
        <v>0</v>
      </c>
      <c r="P42" s="253">
        <v>213.79999999999998</v>
      </c>
      <c r="Q42" s="250">
        <v>922.13900000000001</v>
      </c>
      <c r="R42" s="154">
        <v>2585</v>
      </c>
      <c r="S42" s="253">
        <v>64</v>
      </c>
      <c r="T42" s="250">
        <v>169.20000000000002</v>
      </c>
    </row>
    <row r="43" spans="2:20" x14ac:dyDescent="0.2">
      <c r="B43" s="227" t="s">
        <v>46</v>
      </c>
      <c r="C43" s="249">
        <v>1.8</v>
      </c>
      <c r="D43" s="154">
        <v>1.8</v>
      </c>
      <c r="E43" s="249">
        <v>82.677999999999997</v>
      </c>
      <c r="F43" s="250">
        <v>70.847999999999999</v>
      </c>
      <c r="G43" s="154">
        <v>923.79000000000008</v>
      </c>
      <c r="H43" s="250">
        <v>490.48</v>
      </c>
      <c r="I43" s="154">
        <v>68.050000000000011</v>
      </c>
      <c r="J43" s="154">
        <v>40.74</v>
      </c>
      <c r="K43" s="249">
        <v>1136.3710000000001</v>
      </c>
      <c r="L43" s="250">
        <v>897.96199999999999</v>
      </c>
      <c r="M43" s="154">
        <v>900.625</v>
      </c>
      <c r="N43" s="250">
        <v>792.0300000000002</v>
      </c>
      <c r="O43" s="249">
        <v>0</v>
      </c>
      <c r="P43" s="253">
        <v>14</v>
      </c>
      <c r="Q43" s="250">
        <v>971.03</v>
      </c>
      <c r="R43" s="154">
        <v>0</v>
      </c>
      <c r="S43" s="253">
        <v>28.3</v>
      </c>
      <c r="T43" s="250">
        <v>0</v>
      </c>
    </row>
    <row r="44" spans="2:20" x14ac:dyDescent="0.2">
      <c r="B44" s="227" t="s">
        <v>47</v>
      </c>
      <c r="C44" s="249">
        <v>0</v>
      </c>
      <c r="D44" s="154">
        <v>0</v>
      </c>
      <c r="E44" s="249">
        <v>39.1</v>
      </c>
      <c r="F44" s="250">
        <v>49.9</v>
      </c>
      <c r="G44" s="154">
        <v>812.04000000000019</v>
      </c>
      <c r="H44" s="250">
        <v>756.78000000000009</v>
      </c>
      <c r="I44" s="154">
        <v>95.155000000000001</v>
      </c>
      <c r="J44" s="154">
        <v>99.425000000000011</v>
      </c>
      <c r="K44" s="249">
        <v>690.84000000000015</v>
      </c>
      <c r="L44" s="250">
        <v>668.4849999999999</v>
      </c>
      <c r="M44" s="154">
        <v>459.77299999999991</v>
      </c>
      <c r="N44" s="250">
        <v>910.98699999999997</v>
      </c>
      <c r="O44" s="249">
        <v>0</v>
      </c>
      <c r="P44" s="253">
        <v>21.1</v>
      </c>
      <c r="Q44" s="250">
        <v>586.75</v>
      </c>
      <c r="R44" s="154">
        <v>7.6</v>
      </c>
      <c r="S44" s="253">
        <v>2871.36</v>
      </c>
      <c r="T44" s="250">
        <v>29</v>
      </c>
    </row>
    <row r="45" spans="2:20" x14ac:dyDescent="0.2">
      <c r="B45" s="227" t="s">
        <v>48</v>
      </c>
      <c r="C45" s="249">
        <v>365.29999999999995</v>
      </c>
      <c r="D45" s="154">
        <v>364.2</v>
      </c>
      <c r="E45" s="249">
        <v>158.30000000000001</v>
      </c>
      <c r="F45" s="250">
        <v>506.4</v>
      </c>
      <c r="G45" s="154">
        <v>1286.8000000000004</v>
      </c>
      <c r="H45" s="250">
        <v>1420.1000000000001</v>
      </c>
      <c r="I45" s="154">
        <v>44.099999999999994</v>
      </c>
      <c r="J45" s="154">
        <v>38.599999999999994</v>
      </c>
      <c r="K45" s="249">
        <v>827.70000000000016</v>
      </c>
      <c r="L45" s="250">
        <v>607.20000000000027</v>
      </c>
      <c r="M45" s="154">
        <v>874.6</v>
      </c>
      <c r="N45" s="250">
        <v>880.4000000000002</v>
      </c>
      <c r="O45" s="249">
        <v>427.7</v>
      </c>
      <c r="P45" s="253">
        <v>81.2</v>
      </c>
      <c r="Q45" s="250">
        <v>80.099999999999994</v>
      </c>
      <c r="R45" s="154">
        <v>0.5</v>
      </c>
      <c r="S45" s="253">
        <v>1052.8999999999999</v>
      </c>
      <c r="T45" s="250">
        <v>1040.2</v>
      </c>
    </row>
    <row r="46" spans="2:20" x14ac:dyDescent="0.2">
      <c r="B46" s="227" t="s">
        <v>49</v>
      </c>
      <c r="C46" s="249">
        <v>3.3</v>
      </c>
      <c r="D46" s="154">
        <v>3.3</v>
      </c>
      <c r="E46" s="249">
        <v>40.900000000000006</v>
      </c>
      <c r="F46" s="250">
        <v>43.400000000000006</v>
      </c>
      <c r="G46" s="154">
        <v>771.1</v>
      </c>
      <c r="H46" s="250">
        <v>798.2</v>
      </c>
      <c r="I46" s="154">
        <v>10.7</v>
      </c>
      <c r="J46" s="154">
        <v>11.1</v>
      </c>
      <c r="K46" s="249">
        <v>81.500000000000014</v>
      </c>
      <c r="L46" s="250">
        <v>83.800000000000011</v>
      </c>
      <c r="M46" s="154">
        <v>93.800000000000011</v>
      </c>
      <c r="N46" s="250">
        <v>167.8</v>
      </c>
      <c r="O46" s="249">
        <v>0</v>
      </c>
      <c r="P46" s="253">
        <v>16</v>
      </c>
      <c r="Q46" s="250">
        <v>161.1</v>
      </c>
      <c r="R46" s="154">
        <v>7</v>
      </c>
      <c r="S46" s="253">
        <v>55</v>
      </c>
      <c r="T46" s="250">
        <v>23.700000000000003</v>
      </c>
    </row>
    <row r="47" spans="2:20" x14ac:dyDescent="0.2">
      <c r="B47" s="227" t="s">
        <v>50</v>
      </c>
      <c r="C47" s="249">
        <v>19.399999999999999</v>
      </c>
      <c r="D47" s="154">
        <v>14.4</v>
      </c>
      <c r="E47" s="249">
        <v>435.28</v>
      </c>
      <c r="F47" s="250">
        <v>595.65</v>
      </c>
      <c r="G47" s="154">
        <v>3810.35</v>
      </c>
      <c r="H47" s="250">
        <v>2594.1550000000002</v>
      </c>
      <c r="I47" s="154">
        <v>36.896000000000001</v>
      </c>
      <c r="J47" s="154">
        <v>38.621000000000002</v>
      </c>
      <c r="K47" s="249">
        <v>1656.6279999999999</v>
      </c>
      <c r="L47" s="250">
        <v>3248.3879999999999</v>
      </c>
      <c r="M47" s="154">
        <v>2116.9940000000001</v>
      </c>
      <c r="N47" s="250">
        <v>1947.269</v>
      </c>
      <c r="O47" s="249">
        <v>480</v>
      </c>
      <c r="P47" s="253">
        <v>5397.6899999999987</v>
      </c>
      <c r="Q47" s="250">
        <v>3663.7000000000003</v>
      </c>
      <c r="R47" s="154">
        <v>0</v>
      </c>
      <c r="S47" s="253">
        <v>948.54</v>
      </c>
      <c r="T47" s="250">
        <v>1228.0900000000001</v>
      </c>
    </row>
    <row r="48" spans="2:20" x14ac:dyDescent="0.2">
      <c r="B48" s="227" t="s">
        <v>51</v>
      </c>
      <c r="C48" s="249">
        <v>0.28000000000000003</v>
      </c>
      <c r="D48" s="154">
        <v>0.28000000000000003</v>
      </c>
      <c r="E48" s="249">
        <v>525.35</v>
      </c>
      <c r="F48" s="250">
        <v>600.46</v>
      </c>
      <c r="G48" s="154">
        <v>412.28999999999996</v>
      </c>
      <c r="H48" s="250">
        <v>424.3300000000001</v>
      </c>
      <c r="I48" s="154">
        <v>3.1900000000000004</v>
      </c>
      <c r="J48" s="154">
        <v>4.5100000000000007</v>
      </c>
      <c r="K48" s="249">
        <v>194.41</v>
      </c>
      <c r="L48" s="250">
        <v>149.65000000000003</v>
      </c>
      <c r="M48" s="154">
        <v>277.19</v>
      </c>
      <c r="N48" s="250">
        <v>246.01599999999996</v>
      </c>
      <c r="O48" s="249">
        <v>0</v>
      </c>
      <c r="P48" s="253">
        <v>1570.9</v>
      </c>
      <c r="Q48" s="250">
        <v>75.600000000000009</v>
      </c>
      <c r="R48" s="154">
        <v>0</v>
      </c>
      <c r="S48" s="253">
        <v>18</v>
      </c>
      <c r="T48" s="250">
        <v>104.57</v>
      </c>
    </row>
    <row r="49" spans="2:20" x14ac:dyDescent="0.2">
      <c r="B49" s="227" t="s">
        <v>52</v>
      </c>
      <c r="C49" s="249">
        <v>0</v>
      </c>
      <c r="D49" s="154">
        <v>18.399999999999999</v>
      </c>
      <c r="E49" s="249">
        <v>78.8</v>
      </c>
      <c r="F49" s="250">
        <v>120.19999999999999</v>
      </c>
      <c r="G49" s="154">
        <v>2538.4100000000008</v>
      </c>
      <c r="H49" s="250">
        <v>1427.9399999999998</v>
      </c>
      <c r="I49" s="154">
        <v>74.58</v>
      </c>
      <c r="J49" s="154">
        <v>82.39</v>
      </c>
      <c r="K49" s="249">
        <v>474.7000000000001</v>
      </c>
      <c r="L49" s="250">
        <v>436.47999999999996</v>
      </c>
      <c r="M49" s="154">
        <v>236.91</v>
      </c>
      <c r="N49" s="250">
        <v>294.83000000000004</v>
      </c>
      <c r="O49" s="249">
        <v>0</v>
      </c>
      <c r="P49" s="253">
        <v>23</v>
      </c>
      <c r="Q49" s="250">
        <v>113.1</v>
      </c>
      <c r="R49" s="154">
        <v>0</v>
      </c>
      <c r="S49" s="253">
        <v>102.7</v>
      </c>
      <c r="T49" s="250">
        <v>25</v>
      </c>
    </row>
    <row r="50" spans="2:20" x14ac:dyDescent="0.2">
      <c r="B50" s="227" t="s">
        <v>53</v>
      </c>
      <c r="C50" s="249">
        <v>10.8</v>
      </c>
      <c r="D50" s="154">
        <v>5.9</v>
      </c>
      <c r="E50" s="249">
        <v>194.40000000000003</v>
      </c>
      <c r="F50" s="250">
        <v>168.54000000000002</v>
      </c>
      <c r="G50" s="154">
        <v>1544.84</v>
      </c>
      <c r="H50" s="250">
        <v>1415.1</v>
      </c>
      <c r="I50" s="154">
        <v>33.946999999999996</v>
      </c>
      <c r="J50" s="154">
        <v>39.527000000000008</v>
      </c>
      <c r="K50" s="249">
        <v>418.78000000000009</v>
      </c>
      <c r="L50" s="250">
        <v>700.21199999999999</v>
      </c>
      <c r="M50" s="154">
        <v>591.07099999999991</v>
      </c>
      <c r="N50" s="250">
        <v>5867.8580000000002</v>
      </c>
      <c r="O50" s="249">
        <v>0</v>
      </c>
      <c r="P50" s="253">
        <v>247.70000000000002</v>
      </c>
      <c r="Q50" s="250">
        <v>995.3</v>
      </c>
      <c r="R50" s="154">
        <v>0</v>
      </c>
      <c r="S50" s="253">
        <v>20.2</v>
      </c>
      <c r="T50" s="250">
        <v>15.185</v>
      </c>
    </row>
    <row r="51" spans="2:20" x14ac:dyDescent="0.2">
      <c r="B51" s="227" t="s">
        <v>54</v>
      </c>
      <c r="C51" s="249">
        <v>0</v>
      </c>
      <c r="D51" s="154">
        <v>0</v>
      </c>
      <c r="E51" s="249">
        <v>1388.6000000000001</v>
      </c>
      <c r="F51" s="250">
        <v>41.5</v>
      </c>
      <c r="G51" s="154">
        <v>989.5</v>
      </c>
      <c r="H51" s="250">
        <v>593.99999999999989</v>
      </c>
      <c r="I51" s="154">
        <v>15.5</v>
      </c>
      <c r="J51" s="154">
        <v>18.900000000000002</v>
      </c>
      <c r="K51" s="249">
        <v>225.70000000000002</v>
      </c>
      <c r="L51" s="250">
        <v>189.9</v>
      </c>
      <c r="M51" s="154">
        <v>281.20000000000005</v>
      </c>
      <c r="N51" s="250">
        <v>1061.2</v>
      </c>
      <c r="O51" s="249">
        <v>22.1</v>
      </c>
      <c r="P51" s="253">
        <v>1211.4000000000001</v>
      </c>
      <c r="Q51" s="250">
        <v>620.09999999999991</v>
      </c>
      <c r="R51" s="154">
        <v>0</v>
      </c>
      <c r="S51" s="253">
        <v>28</v>
      </c>
      <c r="T51" s="250">
        <v>22</v>
      </c>
    </row>
    <row r="52" spans="2:20" x14ac:dyDescent="0.2">
      <c r="B52" s="227" t="s">
        <v>55</v>
      </c>
      <c r="C52" s="249">
        <v>15.6</v>
      </c>
      <c r="D52" s="154">
        <v>17.600000000000001</v>
      </c>
      <c r="E52" s="249">
        <v>510.5</v>
      </c>
      <c r="F52" s="250">
        <v>251.29999999999998</v>
      </c>
      <c r="G52" s="154">
        <v>1071</v>
      </c>
      <c r="H52" s="250">
        <v>1348.5000000000002</v>
      </c>
      <c r="I52" s="154">
        <v>90.2</v>
      </c>
      <c r="J52" s="154">
        <v>59.999999999999993</v>
      </c>
      <c r="K52" s="249">
        <v>607.6</v>
      </c>
      <c r="L52" s="250">
        <v>514.49999999999989</v>
      </c>
      <c r="M52" s="154">
        <v>465.99999999999994</v>
      </c>
      <c r="N52" s="250">
        <v>1012.6999999999999</v>
      </c>
      <c r="O52" s="249">
        <v>0</v>
      </c>
      <c r="P52" s="253">
        <v>13.7</v>
      </c>
      <c r="Q52" s="250">
        <v>1971.9999999999998</v>
      </c>
      <c r="R52" s="154">
        <v>0</v>
      </c>
      <c r="S52" s="253">
        <v>21.5</v>
      </c>
      <c r="T52" s="250">
        <v>75</v>
      </c>
    </row>
    <row r="53" spans="2:20" x14ac:dyDescent="0.2">
      <c r="B53" s="227" t="s">
        <v>56</v>
      </c>
      <c r="C53" s="249">
        <v>0</v>
      </c>
      <c r="D53" s="154">
        <v>7.1999999999999993</v>
      </c>
      <c r="E53" s="249">
        <v>216.91300000000001</v>
      </c>
      <c r="F53" s="250">
        <v>265.18700000000001</v>
      </c>
      <c r="G53" s="154">
        <v>993.32600000000002</v>
      </c>
      <c r="H53" s="250">
        <v>1081.4749999999999</v>
      </c>
      <c r="I53" s="154">
        <v>4.07</v>
      </c>
      <c r="J53" s="154">
        <v>6.02</v>
      </c>
      <c r="K53" s="249">
        <v>795.25800000000004</v>
      </c>
      <c r="L53" s="250">
        <v>694.10700000000008</v>
      </c>
      <c r="M53" s="154">
        <v>910.17299999999989</v>
      </c>
      <c r="N53" s="250">
        <v>781.57299999999998</v>
      </c>
      <c r="O53" s="249">
        <v>0</v>
      </c>
      <c r="P53" s="253">
        <v>253.8</v>
      </c>
      <c r="Q53" s="250">
        <v>1309.096</v>
      </c>
      <c r="R53" s="154">
        <v>0</v>
      </c>
      <c r="S53" s="253">
        <v>209.02</v>
      </c>
      <c r="T53" s="250">
        <v>725.72</v>
      </c>
    </row>
    <row r="54" spans="2:20" x14ac:dyDescent="0.2">
      <c r="B54" s="227" t="s">
        <v>57</v>
      </c>
      <c r="C54" s="249">
        <v>10</v>
      </c>
      <c r="D54" s="154">
        <v>10.4</v>
      </c>
      <c r="E54" s="249">
        <v>126.90999999999998</v>
      </c>
      <c r="F54" s="250">
        <v>49.910000000000011</v>
      </c>
      <c r="G54" s="154">
        <v>947.85500000000002</v>
      </c>
      <c r="H54" s="250">
        <v>1369.9310000000003</v>
      </c>
      <c r="I54" s="154">
        <v>0.9</v>
      </c>
      <c r="J54" s="154">
        <v>2.2000000000000002</v>
      </c>
      <c r="K54" s="249">
        <v>764.47200000000021</v>
      </c>
      <c r="L54" s="250">
        <v>522.94200000000001</v>
      </c>
      <c r="M54" s="154">
        <v>664.17699999999991</v>
      </c>
      <c r="N54" s="250">
        <v>1564.2369999999999</v>
      </c>
      <c r="O54" s="249">
        <v>0</v>
      </c>
      <c r="P54" s="253">
        <v>894.93</v>
      </c>
      <c r="Q54" s="250">
        <v>285.90000000000003</v>
      </c>
      <c r="R54" s="154">
        <v>0</v>
      </c>
      <c r="S54" s="253">
        <v>1738.1</v>
      </c>
      <c r="T54" s="250">
        <v>2618.04</v>
      </c>
    </row>
    <row r="55" spans="2:20" x14ac:dyDescent="0.2">
      <c r="B55" s="229" t="s">
        <v>137</v>
      </c>
      <c r="C55" s="251">
        <v>6362.9250000000002</v>
      </c>
      <c r="D55" s="155">
        <v>7473.1509999999971</v>
      </c>
      <c r="E55" s="251">
        <v>34459.597999999991</v>
      </c>
      <c r="F55" s="252">
        <v>34650.862000000016</v>
      </c>
      <c r="G55" s="155">
        <v>115025.966</v>
      </c>
      <c r="H55" s="252">
        <v>129560.54400000002</v>
      </c>
      <c r="I55" s="155">
        <v>6805.5379999999996</v>
      </c>
      <c r="J55" s="155">
        <v>6732.5760000000009</v>
      </c>
      <c r="K55" s="251">
        <v>61969.751000000004</v>
      </c>
      <c r="L55" s="252">
        <v>62270.374199999998</v>
      </c>
      <c r="M55" s="155">
        <v>58143.488000000012</v>
      </c>
      <c r="N55" s="252">
        <v>76511.812999999995</v>
      </c>
      <c r="O55" s="251">
        <v>6016.2100000000009</v>
      </c>
      <c r="P55" s="254">
        <v>29788.690000000002</v>
      </c>
      <c r="Q55" s="252">
        <v>50774.624999999993</v>
      </c>
      <c r="R55" s="155">
        <v>2664.3399999999997</v>
      </c>
      <c r="S55" s="254">
        <v>20737.373000000003</v>
      </c>
      <c r="T55" s="252">
        <v>14278.34</v>
      </c>
    </row>
  </sheetData>
  <mergeCells count="19">
    <mergeCell ref="S6:S7"/>
    <mergeCell ref="O6:O7"/>
    <mergeCell ref="R6:R7"/>
    <mergeCell ref="C4:N4"/>
    <mergeCell ref="I5:N5"/>
    <mergeCell ref="C5:H5"/>
    <mergeCell ref="B4:B7"/>
    <mergeCell ref="Q6:Q7"/>
    <mergeCell ref="E6:F6"/>
    <mergeCell ref="O4:T4"/>
    <mergeCell ref="O5:Q5"/>
    <mergeCell ref="R5:T5"/>
    <mergeCell ref="C6:D6"/>
    <mergeCell ref="T6:T7"/>
    <mergeCell ref="G6:H6"/>
    <mergeCell ref="I6:J6"/>
    <mergeCell ref="K6:L6"/>
    <mergeCell ref="M6:N6"/>
    <mergeCell ref="P6:P7"/>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EC54-CC97-40A7-AE0F-16E402947481}">
  <sheetPr>
    <tabColor rgb="FF92D050"/>
    <pageSetUpPr fitToPage="1"/>
  </sheetPr>
  <dimension ref="A1:T55"/>
  <sheetViews>
    <sheetView zoomScale="85" zoomScaleNormal="85" workbookViewId="0"/>
  </sheetViews>
  <sheetFormatPr defaultColWidth="9" defaultRowHeight="13" x14ac:dyDescent="0.2"/>
  <cols>
    <col min="1" max="1" width="5.36328125" style="11" customWidth="1"/>
    <col min="2" max="2" width="13.36328125" style="11" customWidth="1"/>
    <col min="3" max="20" width="11.6328125" style="11" customWidth="1"/>
    <col min="21" max="16384" width="9" style="11"/>
  </cols>
  <sheetData>
    <row r="1" spans="1:20" x14ac:dyDescent="0.2">
      <c r="A1" s="147"/>
      <c r="C1" s="147"/>
      <c r="D1" s="147"/>
      <c r="E1" s="186"/>
      <c r="F1" s="147"/>
      <c r="G1" s="147"/>
      <c r="H1" s="186"/>
      <c r="I1" s="147"/>
      <c r="J1" s="147"/>
      <c r="K1" s="186"/>
      <c r="L1" s="147"/>
      <c r="M1" s="147"/>
      <c r="N1" s="186"/>
      <c r="O1" s="147"/>
      <c r="P1" s="147"/>
      <c r="Q1" s="186"/>
      <c r="R1" s="147"/>
      <c r="S1" s="147"/>
      <c r="T1" s="186"/>
    </row>
    <row r="2" spans="1:20" x14ac:dyDescent="0.2">
      <c r="B2" s="187" t="s">
        <v>175</v>
      </c>
      <c r="C2" s="147"/>
      <c r="D2" s="53"/>
      <c r="E2" s="53"/>
      <c r="F2" s="147"/>
      <c r="G2" s="53"/>
      <c r="H2" s="53"/>
      <c r="I2" s="147"/>
      <c r="J2" s="147"/>
      <c r="K2" s="147"/>
      <c r="L2" s="147"/>
      <c r="M2" s="147"/>
      <c r="N2" s="147"/>
      <c r="O2" s="147"/>
      <c r="P2" s="53"/>
      <c r="Q2" s="53"/>
      <c r="R2" s="147"/>
      <c r="S2" s="53"/>
      <c r="T2" s="53"/>
    </row>
    <row r="3" spans="1:20" x14ac:dyDescent="0.2">
      <c r="C3" s="147"/>
      <c r="D3" s="147"/>
      <c r="E3" s="186"/>
      <c r="F3" s="147"/>
      <c r="G3" s="147"/>
      <c r="H3" s="186"/>
      <c r="I3" s="147"/>
      <c r="J3" s="147"/>
      <c r="K3" s="186"/>
      <c r="L3" s="147"/>
      <c r="M3" s="147"/>
      <c r="N3" s="186"/>
      <c r="O3" s="147"/>
      <c r="P3" s="147"/>
      <c r="Q3" s="186"/>
      <c r="R3" s="147"/>
      <c r="S3" s="147"/>
      <c r="T3" s="186"/>
    </row>
    <row r="4" spans="1:20" x14ac:dyDescent="0.2">
      <c r="B4" s="309" t="s">
        <v>129</v>
      </c>
      <c r="C4" s="316" t="s">
        <v>130</v>
      </c>
      <c r="D4" s="298"/>
      <c r="E4" s="298"/>
      <c r="F4" s="298"/>
      <c r="G4" s="298"/>
      <c r="H4" s="298"/>
      <c r="I4" s="298"/>
      <c r="J4" s="298"/>
      <c r="K4" s="298"/>
      <c r="L4" s="298"/>
      <c r="M4" s="298"/>
      <c r="N4" s="298"/>
      <c r="O4" s="298"/>
      <c r="P4" s="298"/>
      <c r="Q4" s="298"/>
      <c r="R4" s="298"/>
      <c r="S4" s="298"/>
      <c r="T4" s="299"/>
    </row>
    <row r="5" spans="1:20" x14ac:dyDescent="0.2">
      <c r="B5" s="310"/>
      <c r="C5" s="331" t="s">
        <v>211</v>
      </c>
      <c r="D5" s="332"/>
      <c r="E5" s="332"/>
      <c r="F5" s="332"/>
      <c r="G5" s="332"/>
      <c r="H5" s="333"/>
      <c r="I5" s="326" t="s">
        <v>131</v>
      </c>
      <c r="J5" s="327"/>
      <c r="K5" s="327"/>
      <c r="L5" s="327"/>
      <c r="M5" s="327"/>
      <c r="N5" s="328"/>
      <c r="O5" s="348" t="s">
        <v>132</v>
      </c>
      <c r="P5" s="348"/>
      <c r="Q5" s="348"/>
      <c r="R5" s="348"/>
      <c r="S5" s="348"/>
      <c r="T5" s="349"/>
    </row>
    <row r="6" spans="1:20" s="53" customFormat="1" x14ac:dyDescent="0.2">
      <c r="B6" s="310"/>
      <c r="C6" s="287" t="s">
        <v>59</v>
      </c>
      <c r="D6" s="288"/>
      <c r="E6" s="289"/>
      <c r="F6" s="329" t="s">
        <v>133</v>
      </c>
      <c r="G6" s="329"/>
      <c r="H6" s="330"/>
      <c r="I6" s="287" t="s">
        <v>59</v>
      </c>
      <c r="J6" s="288"/>
      <c r="K6" s="289"/>
      <c r="L6" s="329" t="s">
        <v>133</v>
      </c>
      <c r="M6" s="329"/>
      <c r="N6" s="330"/>
      <c r="O6" s="287" t="s">
        <v>59</v>
      </c>
      <c r="P6" s="288"/>
      <c r="Q6" s="289"/>
      <c r="R6" s="329" t="s">
        <v>133</v>
      </c>
      <c r="S6" s="329"/>
      <c r="T6" s="330"/>
    </row>
    <row r="7" spans="1:20" s="53" customFormat="1" x14ac:dyDescent="0.2">
      <c r="B7" s="311"/>
      <c r="C7" s="230" t="s">
        <v>62</v>
      </c>
      <c r="D7" s="150" t="s">
        <v>7</v>
      </c>
      <c r="E7" s="231" t="s">
        <v>63</v>
      </c>
      <c r="F7" s="150" t="s">
        <v>62</v>
      </c>
      <c r="G7" s="150" t="s">
        <v>7</v>
      </c>
      <c r="H7" s="231" t="s">
        <v>63</v>
      </c>
      <c r="I7" s="230" t="s">
        <v>62</v>
      </c>
      <c r="J7" s="150" t="s">
        <v>7</v>
      </c>
      <c r="K7" s="231" t="s">
        <v>63</v>
      </c>
      <c r="L7" s="150" t="s">
        <v>62</v>
      </c>
      <c r="M7" s="150" t="s">
        <v>7</v>
      </c>
      <c r="N7" s="231" t="s">
        <v>63</v>
      </c>
      <c r="O7" s="230" t="s">
        <v>62</v>
      </c>
      <c r="P7" s="150" t="s">
        <v>7</v>
      </c>
      <c r="Q7" s="231" t="s">
        <v>63</v>
      </c>
      <c r="R7" s="150" t="s">
        <v>62</v>
      </c>
      <c r="S7" s="150" t="s">
        <v>7</v>
      </c>
      <c r="T7" s="231" t="s">
        <v>63</v>
      </c>
    </row>
    <row r="8" spans="1:20" x14ac:dyDescent="0.2">
      <c r="B8" s="227" t="s">
        <v>11</v>
      </c>
      <c r="C8" s="249">
        <v>0.5</v>
      </c>
      <c r="D8" s="154">
        <v>2519.8300000000004</v>
      </c>
      <c r="E8" s="250">
        <v>7549.1019999999999</v>
      </c>
      <c r="F8" s="154">
        <v>0.1</v>
      </c>
      <c r="G8" s="154">
        <v>1274.7200000000003</v>
      </c>
      <c r="H8" s="250">
        <v>2837.43</v>
      </c>
      <c r="I8" s="249">
        <v>6.2</v>
      </c>
      <c r="J8" s="154">
        <v>600.30000000000007</v>
      </c>
      <c r="K8" s="250">
        <v>7356.3300000000008</v>
      </c>
      <c r="L8" s="154">
        <v>147.38</v>
      </c>
      <c r="M8" s="154">
        <v>3726.4900000000007</v>
      </c>
      <c r="N8" s="250">
        <v>5226.17</v>
      </c>
      <c r="O8" s="249">
        <v>76.900000000000006</v>
      </c>
      <c r="P8" s="154">
        <v>1417.35</v>
      </c>
      <c r="Q8" s="250">
        <v>20834.609999999997</v>
      </c>
      <c r="R8" s="154">
        <v>795.27549999999997</v>
      </c>
      <c r="S8" s="154">
        <v>22325.600000000009</v>
      </c>
      <c r="T8" s="250">
        <v>41744.37899999995</v>
      </c>
    </row>
    <row r="9" spans="1:20" x14ac:dyDescent="0.2">
      <c r="B9" s="227" t="s">
        <v>12</v>
      </c>
      <c r="C9" s="249">
        <v>0</v>
      </c>
      <c r="D9" s="154">
        <v>169.94</v>
      </c>
      <c r="E9" s="250">
        <v>2774.9300000000007</v>
      </c>
      <c r="F9" s="154">
        <v>35.81</v>
      </c>
      <c r="G9" s="154">
        <v>3911.5799999999986</v>
      </c>
      <c r="H9" s="250">
        <v>6792.9500000000016</v>
      </c>
      <c r="I9" s="249">
        <v>0</v>
      </c>
      <c r="J9" s="154">
        <v>43.26</v>
      </c>
      <c r="K9" s="250">
        <v>1211.6299999999999</v>
      </c>
      <c r="L9" s="154">
        <v>10.8</v>
      </c>
      <c r="M9" s="154">
        <v>2940.2249999999999</v>
      </c>
      <c r="N9" s="250">
        <v>1736.0100000000002</v>
      </c>
      <c r="O9" s="249">
        <v>0.26</v>
      </c>
      <c r="P9" s="154">
        <v>211.45999999999998</v>
      </c>
      <c r="Q9" s="250">
        <v>3866.15</v>
      </c>
      <c r="R9" s="154">
        <v>125.15300000000002</v>
      </c>
      <c r="S9" s="154">
        <v>9890.2900000000009</v>
      </c>
      <c r="T9" s="250">
        <v>10807.446</v>
      </c>
    </row>
    <row r="10" spans="1:20" x14ac:dyDescent="0.2">
      <c r="B10" s="227" t="s">
        <v>13</v>
      </c>
      <c r="C10" s="249">
        <v>0</v>
      </c>
      <c r="D10" s="154">
        <v>491.86</v>
      </c>
      <c r="E10" s="250">
        <v>4114.6500000000005</v>
      </c>
      <c r="F10" s="154">
        <v>24.700000000000003</v>
      </c>
      <c r="G10" s="154">
        <v>1697.1699999999998</v>
      </c>
      <c r="H10" s="250">
        <v>4883.74</v>
      </c>
      <c r="I10" s="249">
        <v>0</v>
      </c>
      <c r="J10" s="154">
        <v>279.60000000000002</v>
      </c>
      <c r="K10" s="250">
        <v>692.00000000000011</v>
      </c>
      <c r="L10" s="154">
        <v>19.34</v>
      </c>
      <c r="M10" s="154">
        <v>3232.3799999999997</v>
      </c>
      <c r="N10" s="250">
        <v>2944.25</v>
      </c>
      <c r="O10" s="249">
        <v>5.03</v>
      </c>
      <c r="P10" s="154">
        <v>386.46999999999997</v>
      </c>
      <c r="Q10" s="250">
        <v>2126.8500000000004</v>
      </c>
      <c r="R10" s="154">
        <v>119.62000000000002</v>
      </c>
      <c r="S10" s="154">
        <v>7590.5599999999986</v>
      </c>
      <c r="T10" s="250">
        <v>7372.2900000000009</v>
      </c>
    </row>
    <row r="11" spans="1:20" x14ac:dyDescent="0.2">
      <c r="B11" s="227" t="s">
        <v>14</v>
      </c>
      <c r="C11" s="249">
        <v>2</v>
      </c>
      <c r="D11" s="154">
        <v>529.73</v>
      </c>
      <c r="E11" s="250">
        <v>9331.9449999999997</v>
      </c>
      <c r="F11" s="154">
        <v>11.649999999999999</v>
      </c>
      <c r="G11" s="154">
        <v>5028.8499999999995</v>
      </c>
      <c r="H11" s="250">
        <v>7738.047999999998</v>
      </c>
      <c r="I11" s="249">
        <v>0</v>
      </c>
      <c r="J11" s="154">
        <v>10.1</v>
      </c>
      <c r="K11" s="250">
        <v>1299.0300000000002</v>
      </c>
      <c r="L11" s="154">
        <v>2.91</v>
      </c>
      <c r="M11" s="154">
        <v>1569.0500000000002</v>
      </c>
      <c r="N11" s="250">
        <v>2958.8999999999992</v>
      </c>
      <c r="O11" s="249">
        <v>0</v>
      </c>
      <c r="P11" s="154">
        <v>722.42000000000007</v>
      </c>
      <c r="Q11" s="250">
        <v>11762.394</v>
      </c>
      <c r="R11" s="154">
        <v>765.25899999999979</v>
      </c>
      <c r="S11" s="154">
        <v>14987.843000000001</v>
      </c>
      <c r="T11" s="250">
        <v>32461.447999999997</v>
      </c>
    </row>
    <row r="12" spans="1:20" x14ac:dyDescent="0.2">
      <c r="B12" s="227" t="s">
        <v>15</v>
      </c>
      <c r="C12" s="249">
        <v>0</v>
      </c>
      <c r="D12" s="154">
        <v>46.63</v>
      </c>
      <c r="E12" s="250">
        <v>2999.1100000000006</v>
      </c>
      <c r="F12" s="154">
        <v>5.8900000000000006</v>
      </c>
      <c r="G12" s="154">
        <v>751.59999999999991</v>
      </c>
      <c r="H12" s="250">
        <v>1150.8799999999997</v>
      </c>
      <c r="I12" s="249">
        <v>0</v>
      </c>
      <c r="J12" s="154">
        <v>419.59000000000003</v>
      </c>
      <c r="K12" s="250">
        <v>1047.32</v>
      </c>
      <c r="L12" s="154">
        <v>0.3</v>
      </c>
      <c r="M12" s="154">
        <v>435.64</v>
      </c>
      <c r="N12" s="250">
        <v>813.78</v>
      </c>
      <c r="O12" s="249">
        <v>0</v>
      </c>
      <c r="P12" s="154">
        <v>148.32000000000002</v>
      </c>
      <c r="Q12" s="250">
        <v>1356.3199999999997</v>
      </c>
      <c r="R12" s="154">
        <v>28.27</v>
      </c>
      <c r="S12" s="154">
        <v>4440.4000000000005</v>
      </c>
      <c r="T12" s="250">
        <v>9781.67</v>
      </c>
    </row>
    <row r="13" spans="1:20" x14ac:dyDescent="0.2">
      <c r="B13" s="227" t="s">
        <v>16</v>
      </c>
      <c r="C13" s="249">
        <v>0</v>
      </c>
      <c r="D13" s="154">
        <v>216.75</v>
      </c>
      <c r="E13" s="250">
        <v>3150.2250000000004</v>
      </c>
      <c r="F13" s="154">
        <v>2.4000000000000004</v>
      </c>
      <c r="G13" s="154">
        <v>1869.45</v>
      </c>
      <c r="H13" s="250">
        <v>1235.1500000000001</v>
      </c>
      <c r="I13" s="249">
        <v>0</v>
      </c>
      <c r="J13" s="154">
        <v>6.8</v>
      </c>
      <c r="K13" s="250">
        <v>259</v>
      </c>
      <c r="L13" s="154">
        <v>0</v>
      </c>
      <c r="M13" s="154">
        <v>465.745</v>
      </c>
      <c r="N13" s="250">
        <v>1416.2799999999997</v>
      </c>
      <c r="O13" s="249">
        <v>0</v>
      </c>
      <c r="P13" s="154">
        <v>433.471</v>
      </c>
      <c r="Q13" s="250">
        <v>2627.4</v>
      </c>
      <c r="R13" s="154">
        <v>126.55800000000001</v>
      </c>
      <c r="S13" s="154">
        <v>9049.8859999999968</v>
      </c>
      <c r="T13" s="250">
        <v>11205.747000000001</v>
      </c>
    </row>
    <row r="14" spans="1:20" x14ac:dyDescent="0.2">
      <c r="B14" s="227" t="s">
        <v>17</v>
      </c>
      <c r="C14" s="249">
        <v>0</v>
      </c>
      <c r="D14" s="154">
        <v>197.70000000000002</v>
      </c>
      <c r="E14" s="250">
        <v>6829.6900000000023</v>
      </c>
      <c r="F14" s="154">
        <v>102.30500000000001</v>
      </c>
      <c r="G14" s="154">
        <v>7313.65</v>
      </c>
      <c r="H14" s="250">
        <v>10844.32</v>
      </c>
      <c r="I14" s="249">
        <v>0</v>
      </c>
      <c r="J14" s="154">
        <v>334.7</v>
      </c>
      <c r="K14" s="250">
        <v>1172.73</v>
      </c>
      <c r="L14" s="154">
        <v>0</v>
      </c>
      <c r="M14" s="154">
        <v>1382.0400000000002</v>
      </c>
      <c r="N14" s="250">
        <v>1465.36</v>
      </c>
      <c r="O14" s="249">
        <v>0</v>
      </c>
      <c r="P14" s="154">
        <v>237.8</v>
      </c>
      <c r="Q14" s="250">
        <v>7401.0140000000019</v>
      </c>
      <c r="R14" s="154">
        <v>799.43000000000018</v>
      </c>
      <c r="S14" s="154">
        <v>10223.414999999994</v>
      </c>
      <c r="T14" s="250">
        <v>17630.857000000004</v>
      </c>
    </row>
    <row r="15" spans="1:20" x14ac:dyDescent="0.2">
      <c r="B15" s="227" t="s">
        <v>18</v>
      </c>
      <c r="C15" s="249">
        <v>0</v>
      </c>
      <c r="D15" s="154">
        <v>1071.8100000000002</v>
      </c>
      <c r="E15" s="250">
        <v>14787.029999999997</v>
      </c>
      <c r="F15" s="154">
        <v>26.610000000000003</v>
      </c>
      <c r="G15" s="154">
        <v>11604.240000000005</v>
      </c>
      <c r="H15" s="250">
        <v>18227.689999999981</v>
      </c>
      <c r="I15" s="249">
        <v>0</v>
      </c>
      <c r="J15" s="154">
        <v>1708.6299999999999</v>
      </c>
      <c r="K15" s="250">
        <v>3393.7099999999996</v>
      </c>
      <c r="L15" s="154">
        <v>38.209999999999994</v>
      </c>
      <c r="M15" s="154">
        <v>2328.4099999999994</v>
      </c>
      <c r="N15" s="250">
        <v>19791.470000000005</v>
      </c>
      <c r="O15" s="249">
        <v>53.1</v>
      </c>
      <c r="P15" s="154">
        <v>937.0100000000001</v>
      </c>
      <c r="Q15" s="250">
        <v>8785.2000000000007</v>
      </c>
      <c r="R15" s="154">
        <v>561.11000000000047</v>
      </c>
      <c r="S15" s="154">
        <v>17192.559999999998</v>
      </c>
      <c r="T15" s="250">
        <v>29742.689999999981</v>
      </c>
    </row>
    <row r="16" spans="1:20" x14ac:dyDescent="0.2">
      <c r="B16" s="227" t="s">
        <v>19</v>
      </c>
      <c r="C16" s="249">
        <v>0</v>
      </c>
      <c r="D16" s="154">
        <v>527.80999999999995</v>
      </c>
      <c r="E16" s="250">
        <v>9497.8319999999985</v>
      </c>
      <c r="F16" s="154">
        <v>333.64999999999992</v>
      </c>
      <c r="G16" s="154">
        <v>10401.109999999999</v>
      </c>
      <c r="H16" s="250">
        <v>14625.475</v>
      </c>
      <c r="I16" s="249">
        <v>0</v>
      </c>
      <c r="J16" s="154">
        <v>110.7</v>
      </c>
      <c r="K16" s="250">
        <v>1275.77</v>
      </c>
      <c r="L16" s="154">
        <v>2.19</v>
      </c>
      <c r="M16" s="154">
        <v>4746.4299999999985</v>
      </c>
      <c r="N16" s="250">
        <v>5061.9299999999985</v>
      </c>
      <c r="O16" s="249">
        <v>0</v>
      </c>
      <c r="P16" s="154">
        <v>238.54000000000002</v>
      </c>
      <c r="Q16" s="250">
        <v>5717.5550000000003</v>
      </c>
      <c r="R16" s="154">
        <v>109.05000000000001</v>
      </c>
      <c r="S16" s="154">
        <v>11039.49</v>
      </c>
      <c r="T16" s="250">
        <v>16363.403</v>
      </c>
    </row>
    <row r="17" spans="2:20" x14ac:dyDescent="0.2">
      <c r="B17" s="227" t="s">
        <v>20</v>
      </c>
      <c r="C17" s="249">
        <v>0.45</v>
      </c>
      <c r="D17" s="154">
        <v>1408.3600000000001</v>
      </c>
      <c r="E17" s="250">
        <v>14373.89</v>
      </c>
      <c r="F17" s="154">
        <v>80.029999999999987</v>
      </c>
      <c r="G17" s="154">
        <v>11884.71</v>
      </c>
      <c r="H17" s="250">
        <v>17405.590000000007</v>
      </c>
      <c r="I17" s="249">
        <v>0</v>
      </c>
      <c r="J17" s="154">
        <v>95.65</v>
      </c>
      <c r="K17" s="250">
        <v>1222.1599999999999</v>
      </c>
      <c r="L17" s="154">
        <v>43.87</v>
      </c>
      <c r="M17" s="154">
        <v>5157.4699999999984</v>
      </c>
      <c r="N17" s="250">
        <v>6370.9100000000008</v>
      </c>
      <c r="O17" s="249">
        <v>23</v>
      </c>
      <c r="P17" s="154">
        <v>141.23000000000002</v>
      </c>
      <c r="Q17" s="250">
        <v>3525.1200000000003</v>
      </c>
      <c r="R17" s="154">
        <v>123.59999999999997</v>
      </c>
      <c r="S17" s="154">
        <v>11976.030000000004</v>
      </c>
      <c r="T17" s="250">
        <v>20283.529999999988</v>
      </c>
    </row>
    <row r="18" spans="2:20" x14ac:dyDescent="0.2">
      <c r="B18" s="227" t="s">
        <v>21</v>
      </c>
      <c r="C18" s="249">
        <v>29.020000000000003</v>
      </c>
      <c r="D18" s="154">
        <v>2646.17</v>
      </c>
      <c r="E18" s="250">
        <v>32403.050000000007</v>
      </c>
      <c r="F18" s="154">
        <v>199.44999999999987</v>
      </c>
      <c r="G18" s="154">
        <v>28804.78999999999</v>
      </c>
      <c r="H18" s="250">
        <v>54824.710000000021</v>
      </c>
      <c r="I18" s="249">
        <v>0</v>
      </c>
      <c r="J18" s="154">
        <v>105.92000000000002</v>
      </c>
      <c r="K18" s="250">
        <v>4340.2</v>
      </c>
      <c r="L18" s="154">
        <v>0</v>
      </c>
      <c r="M18" s="154">
        <v>6893.93</v>
      </c>
      <c r="N18" s="250">
        <v>15197.31</v>
      </c>
      <c r="O18" s="249">
        <v>0.45999999999999996</v>
      </c>
      <c r="P18" s="154">
        <v>1363.7700000000004</v>
      </c>
      <c r="Q18" s="250">
        <v>15289.279999999992</v>
      </c>
      <c r="R18" s="154">
        <v>4031.5499999999993</v>
      </c>
      <c r="S18" s="154">
        <v>27480.889999999956</v>
      </c>
      <c r="T18" s="250">
        <v>53579.479999999981</v>
      </c>
    </row>
    <row r="19" spans="2:20" x14ac:dyDescent="0.2">
      <c r="B19" s="227" t="s">
        <v>22</v>
      </c>
      <c r="C19" s="249">
        <v>20</v>
      </c>
      <c r="D19" s="154">
        <v>20631.72</v>
      </c>
      <c r="E19" s="250">
        <v>33115.379999999983</v>
      </c>
      <c r="F19" s="154">
        <v>303.20000000000016</v>
      </c>
      <c r="G19" s="154">
        <v>27018.699999999986</v>
      </c>
      <c r="H19" s="250">
        <v>61465.05099999997</v>
      </c>
      <c r="I19" s="249">
        <v>0</v>
      </c>
      <c r="J19" s="154">
        <v>154.91999999999999</v>
      </c>
      <c r="K19" s="250">
        <v>4024.7599999999989</v>
      </c>
      <c r="L19" s="154">
        <v>0.27</v>
      </c>
      <c r="M19" s="154">
        <v>6103.86</v>
      </c>
      <c r="N19" s="250">
        <v>22538.235000000001</v>
      </c>
      <c r="O19" s="249">
        <v>26.57</v>
      </c>
      <c r="P19" s="154">
        <v>2760.5400000000004</v>
      </c>
      <c r="Q19" s="250">
        <v>11034.175000000007</v>
      </c>
      <c r="R19" s="154">
        <v>978.37200000000007</v>
      </c>
      <c r="S19" s="154">
        <v>21355.432999999968</v>
      </c>
      <c r="T19" s="250">
        <v>45915.215000000026</v>
      </c>
    </row>
    <row r="20" spans="2:20" x14ac:dyDescent="0.2">
      <c r="B20" s="227" t="s">
        <v>23</v>
      </c>
      <c r="C20" s="249">
        <v>2.48</v>
      </c>
      <c r="D20" s="154">
        <v>3708.0999999999995</v>
      </c>
      <c r="E20" s="250">
        <v>93076.459999999948</v>
      </c>
      <c r="F20" s="154">
        <v>2675.6600000000003</v>
      </c>
      <c r="G20" s="154">
        <v>62205.494999999974</v>
      </c>
      <c r="H20" s="250">
        <v>189235.87900000022</v>
      </c>
      <c r="I20" s="249">
        <v>0</v>
      </c>
      <c r="J20" s="154">
        <v>176.44</v>
      </c>
      <c r="K20" s="250">
        <v>6356.319999999997</v>
      </c>
      <c r="L20" s="154">
        <v>665.13</v>
      </c>
      <c r="M20" s="154">
        <v>14559.919000000004</v>
      </c>
      <c r="N20" s="250">
        <v>64362.499000000025</v>
      </c>
      <c r="O20" s="249">
        <v>8.82</v>
      </c>
      <c r="P20" s="154">
        <v>2064.3999999999996</v>
      </c>
      <c r="Q20" s="250">
        <v>32090.246000000006</v>
      </c>
      <c r="R20" s="154">
        <v>3423.3209999999985</v>
      </c>
      <c r="S20" s="154">
        <v>73317.398000000001</v>
      </c>
      <c r="T20" s="250">
        <v>197369.51100000017</v>
      </c>
    </row>
    <row r="21" spans="2:20" x14ac:dyDescent="0.2">
      <c r="B21" s="227" t="s">
        <v>24</v>
      </c>
      <c r="C21" s="249">
        <v>0</v>
      </c>
      <c r="D21" s="154">
        <v>2839.66</v>
      </c>
      <c r="E21" s="250">
        <v>41477.436999999991</v>
      </c>
      <c r="F21" s="154">
        <v>696.07500000000005</v>
      </c>
      <c r="G21" s="154">
        <v>20444.099999999995</v>
      </c>
      <c r="H21" s="250">
        <v>49938.463000000011</v>
      </c>
      <c r="I21" s="249">
        <v>11.85</v>
      </c>
      <c r="J21" s="154">
        <v>214.56</v>
      </c>
      <c r="K21" s="250">
        <v>1914.52</v>
      </c>
      <c r="L21" s="154">
        <v>611.74</v>
      </c>
      <c r="M21" s="154">
        <v>15956.019999999999</v>
      </c>
      <c r="N21" s="250">
        <v>14685.734999999999</v>
      </c>
      <c r="O21" s="249">
        <v>11</v>
      </c>
      <c r="P21" s="154">
        <v>1243.1369999999995</v>
      </c>
      <c r="Q21" s="250">
        <v>17182.95199999999</v>
      </c>
      <c r="R21" s="154">
        <v>7526.9450000000015</v>
      </c>
      <c r="S21" s="154">
        <v>49588.978000000017</v>
      </c>
      <c r="T21" s="250">
        <v>103037.57299999984</v>
      </c>
    </row>
    <row r="22" spans="2:20" x14ac:dyDescent="0.2">
      <c r="B22" s="227" t="s">
        <v>25</v>
      </c>
      <c r="C22" s="249">
        <v>0.1</v>
      </c>
      <c r="D22" s="154">
        <v>1059.27</v>
      </c>
      <c r="E22" s="250">
        <v>7293.22</v>
      </c>
      <c r="F22" s="154">
        <v>156.97599999999997</v>
      </c>
      <c r="G22" s="154">
        <v>11240.392000000003</v>
      </c>
      <c r="H22" s="250">
        <v>15268.317000000003</v>
      </c>
      <c r="I22" s="249">
        <v>0</v>
      </c>
      <c r="J22" s="154">
        <v>887.02</v>
      </c>
      <c r="K22" s="250">
        <v>3012.2599999999998</v>
      </c>
      <c r="L22" s="154">
        <v>70.95</v>
      </c>
      <c r="M22" s="154">
        <v>6425.4049999999988</v>
      </c>
      <c r="N22" s="250">
        <v>6050.3749999999991</v>
      </c>
      <c r="O22" s="249">
        <v>0</v>
      </c>
      <c r="P22" s="154">
        <v>68.540000000000006</v>
      </c>
      <c r="Q22" s="250">
        <v>3931.88</v>
      </c>
      <c r="R22" s="154">
        <v>61.235000000000007</v>
      </c>
      <c r="S22" s="154">
        <v>8316.9859999999971</v>
      </c>
      <c r="T22" s="250">
        <v>18184.664499999992</v>
      </c>
    </row>
    <row r="23" spans="2:20" x14ac:dyDescent="0.2">
      <c r="B23" s="227" t="s">
        <v>26</v>
      </c>
      <c r="C23" s="249">
        <v>2.8</v>
      </c>
      <c r="D23" s="154">
        <v>317.20000000000005</v>
      </c>
      <c r="E23" s="250">
        <v>2561.9549999999995</v>
      </c>
      <c r="F23" s="154">
        <v>16.669999999999998</v>
      </c>
      <c r="G23" s="154">
        <v>932.39999999999986</v>
      </c>
      <c r="H23" s="250">
        <v>6454.8300000000027</v>
      </c>
      <c r="I23" s="249">
        <v>0</v>
      </c>
      <c r="J23" s="154">
        <v>418.80000000000007</v>
      </c>
      <c r="K23" s="250">
        <v>5261.5099999999984</v>
      </c>
      <c r="L23" s="154">
        <v>119.9</v>
      </c>
      <c r="M23" s="154">
        <v>5217.5409999999993</v>
      </c>
      <c r="N23" s="250">
        <v>8733.6749999999993</v>
      </c>
      <c r="O23" s="249">
        <v>0.19</v>
      </c>
      <c r="P23" s="154">
        <v>503.40000000000003</v>
      </c>
      <c r="Q23" s="250">
        <v>5067.1549999999997</v>
      </c>
      <c r="R23" s="154">
        <v>43.46</v>
      </c>
      <c r="S23" s="154">
        <v>5576.6699999999992</v>
      </c>
      <c r="T23" s="250">
        <v>8517.262999999999</v>
      </c>
    </row>
    <row r="24" spans="2:20" x14ac:dyDescent="0.2">
      <c r="B24" s="227" t="s">
        <v>27</v>
      </c>
      <c r="C24" s="249">
        <v>0</v>
      </c>
      <c r="D24" s="154">
        <v>148.19999999999999</v>
      </c>
      <c r="E24" s="250">
        <v>2312.7210000000005</v>
      </c>
      <c r="F24" s="154">
        <v>23.099999999999998</v>
      </c>
      <c r="G24" s="154">
        <v>449.22</v>
      </c>
      <c r="H24" s="250">
        <v>1498.84</v>
      </c>
      <c r="I24" s="249">
        <v>2.9</v>
      </c>
      <c r="J24" s="154">
        <v>7.3</v>
      </c>
      <c r="K24" s="250">
        <v>2722.9199999999996</v>
      </c>
      <c r="L24" s="154">
        <v>0.1</v>
      </c>
      <c r="M24" s="154">
        <v>596.32499999999993</v>
      </c>
      <c r="N24" s="250">
        <v>2356.9750000000004</v>
      </c>
      <c r="O24" s="249">
        <v>0.3</v>
      </c>
      <c r="P24" s="154">
        <v>356.62</v>
      </c>
      <c r="Q24" s="250">
        <v>6342.1699999999973</v>
      </c>
      <c r="R24" s="154">
        <v>54.39</v>
      </c>
      <c r="S24" s="154">
        <v>6549.7949999999992</v>
      </c>
      <c r="T24" s="250">
        <v>19876.134999999995</v>
      </c>
    </row>
    <row r="25" spans="2:20" x14ac:dyDescent="0.2">
      <c r="B25" s="227" t="s">
        <v>28</v>
      </c>
      <c r="C25" s="249">
        <v>0</v>
      </c>
      <c r="D25" s="154">
        <v>194</v>
      </c>
      <c r="E25" s="250">
        <v>1971.8800000000006</v>
      </c>
      <c r="F25" s="154">
        <v>0.3</v>
      </c>
      <c r="G25" s="154">
        <v>403</v>
      </c>
      <c r="H25" s="250">
        <v>1252.72</v>
      </c>
      <c r="I25" s="249">
        <v>0</v>
      </c>
      <c r="J25" s="154">
        <v>5.8</v>
      </c>
      <c r="K25" s="250">
        <v>3137.72</v>
      </c>
      <c r="L25" s="154">
        <v>0</v>
      </c>
      <c r="M25" s="154">
        <v>404.875</v>
      </c>
      <c r="N25" s="250">
        <v>948.6099999999999</v>
      </c>
      <c r="O25" s="249">
        <v>2.5</v>
      </c>
      <c r="P25" s="154">
        <v>46.230000000000004</v>
      </c>
      <c r="Q25" s="250">
        <v>3124.5299999999993</v>
      </c>
      <c r="R25" s="154">
        <v>556.94999999999993</v>
      </c>
      <c r="S25" s="154">
        <v>5193.0999999999985</v>
      </c>
      <c r="T25" s="250">
        <v>11038.224999999999</v>
      </c>
    </row>
    <row r="26" spans="2:20" x14ac:dyDescent="0.2">
      <c r="B26" s="227" t="s">
        <v>29</v>
      </c>
      <c r="C26" s="249">
        <v>0</v>
      </c>
      <c r="D26" s="154">
        <v>335.47</v>
      </c>
      <c r="E26" s="250">
        <v>3963.0029999999997</v>
      </c>
      <c r="F26" s="154">
        <v>19.874999999999996</v>
      </c>
      <c r="G26" s="154">
        <v>3978.3719999999994</v>
      </c>
      <c r="H26" s="250">
        <v>4043.1120000000001</v>
      </c>
      <c r="I26" s="249">
        <v>0</v>
      </c>
      <c r="J26" s="154">
        <v>44.16</v>
      </c>
      <c r="K26" s="250">
        <v>401.41</v>
      </c>
      <c r="L26" s="154">
        <v>0</v>
      </c>
      <c r="M26" s="154">
        <v>1676.665</v>
      </c>
      <c r="N26" s="250">
        <v>2111.6600000000008</v>
      </c>
      <c r="O26" s="249">
        <v>0</v>
      </c>
      <c r="P26" s="154">
        <v>320.98</v>
      </c>
      <c r="Q26" s="250">
        <v>1202.3599999999997</v>
      </c>
      <c r="R26" s="154">
        <v>108.015</v>
      </c>
      <c r="S26" s="154">
        <v>4722.4850000000015</v>
      </c>
      <c r="T26" s="250">
        <v>8518.8090000000029</v>
      </c>
    </row>
    <row r="27" spans="2:20" x14ac:dyDescent="0.2">
      <c r="B27" s="227" t="s">
        <v>30</v>
      </c>
      <c r="C27" s="249">
        <v>6.4</v>
      </c>
      <c r="D27" s="154">
        <v>1807.88</v>
      </c>
      <c r="E27" s="250">
        <v>6160.09</v>
      </c>
      <c r="F27" s="154">
        <v>281.04200000000003</v>
      </c>
      <c r="G27" s="154">
        <v>15802.454999999994</v>
      </c>
      <c r="H27" s="250">
        <v>15801.458000000002</v>
      </c>
      <c r="I27" s="249">
        <v>0</v>
      </c>
      <c r="J27" s="154">
        <v>71.3</v>
      </c>
      <c r="K27" s="250">
        <v>4160.08</v>
      </c>
      <c r="L27" s="154">
        <v>0</v>
      </c>
      <c r="M27" s="154">
        <v>2058.86</v>
      </c>
      <c r="N27" s="250">
        <v>4755.6099999999997</v>
      </c>
      <c r="O27" s="249">
        <v>45.55</v>
      </c>
      <c r="P27" s="154">
        <v>339.73</v>
      </c>
      <c r="Q27" s="250">
        <v>2827.7059999999992</v>
      </c>
      <c r="R27" s="154">
        <v>181.66</v>
      </c>
      <c r="S27" s="154">
        <v>6960.6349999999993</v>
      </c>
      <c r="T27" s="250">
        <v>9906.1950000000015</v>
      </c>
    </row>
    <row r="28" spans="2:20" x14ac:dyDescent="0.2">
      <c r="B28" s="227" t="s">
        <v>31</v>
      </c>
      <c r="C28" s="249">
        <v>7.8</v>
      </c>
      <c r="D28" s="154">
        <v>633.79000000000008</v>
      </c>
      <c r="E28" s="250">
        <v>6945.130000000001</v>
      </c>
      <c r="F28" s="154">
        <v>559.78000000000009</v>
      </c>
      <c r="G28" s="154">
        <v>9401.909999999998</v>
      </c>
      <c r="H28" s="250">
        <v>11067.12</v>
      </c>
      <c r="I28" s="249">
        <v>0</v>
      </c>
      <c r="J28" s="154">
        <v>30.540000000000003</v>
      </c>
      <c r="K28" s="250">
        <v>896.20999999999992</v>
      </c>
      <c r="L28" s="154">
        <v>0.65</v>
      </c>
      <c r="M28" s="154">
        <v>1888</v>
      </c>
      <c r="N28" s="250">
        <v>3129.2700000000004</v>
      </c>
      <c r="O28" s="249">
        <v>0.3</v>
      </c>
      <c r="P28" s="154">
        <v>321.50999999999993</v>
      </c>
      <c r="Q28" s="250">
        <v>5129.3700000000008</v>
      </c>
      <c r="R28" s="154">
        <v>92.799999999999983</v>
      </c>
      <c r="S28" s="154">
        <v>9804.1299999999956</v>
      </c>
      <c r="T28" s="250">
        <v>15773.009999999995</v>
      </c>
    </row>
    <row r="29" spans="2:20" x14ac:dyDescent="0.2">
      <c r="B29" s="227" t="s">
        <v>32</v>
      </c>
      <c r="C29" s="249">
        <v>0</v>
      </c>
      <c r="D29" s="154">
        <v>386.0100000000001</v>
      </c>
      <c r="E29" s="250">
        <v>5195.6059999999979</v>
      </c>
      <c r="F29" s="154">
        <v>86.364999999999995</v>
      </c>
      <c r="G29" s="154">
        <v>7415.7100000000019</v>
      </c>
      <c r="H29" s="250">
        <v>14905.800000000003</v>
      </c>
      <c r="I29" s="249">
        <v>0</v>
      </c>
      <c r="J29" s="154">
        <v>1128.2000000000003</v>
      </c>
      <c r="K29" s="250">
        <v>9455.33</v>
      </c>
      <c r="L29" s="154">
        <v>53.1</v>
      </c>
      <c r="M29" s="154">
        <v>23319.559999999994</v>
      </c>
      <c r="N29" s="250">
        <v>27684.45</v>
      </c>
      <c r="O29" s="249">
        <v>0.7</v>
      </c>
      <c r="P29" s="154">
        <v>1198.3700000000001</v>
      </c>
      <c r="Q29" s="250">
        <v>13757.099999999999</v>
      </c>
      <c r="R29" s="154">
        <v>1399.2999999999993</v>
      </c>
      <c r="S29" s="154">
        <v>25407.005000000016</v>
      </c>
      <c r="T29" s="250">
        <v>48280.580000000016</v>
      </c>
    </row>
    <row r="30" spans="2:20" x14ac:dyDescent="0.2">
      <c r="B30" s="227" t="s">
        <v>33</v>
      </c>
      <c r="C30" s="249">
        <v>0.3</v>
      </c>
      <c r="D30" s="154">
        <v>2442.2200000000003</v>
      </c>
      <c r="E30" s="250">
        <v>43036.865000000027</v>
      </c>
      <c r="F30" s="154">
        <v>486.94199999999995</v>
      </c>
      <c r="G30" s="154">
        <v>36149.02999999997</v>
      </c>
      <c r="H30" s="250">
        <v>86452.034999999974</v>
      </c>
      <c r="I30" s="249">
        <v>0</v>
      </c>
      <c r="J30" s="154">
        <v>1081.4000000000001</v>
      </c>
      <c r="K30" s="250">
        <v>5363.9500000000007</v>
      </c>
      <c r="L30" s="154">
        <v>3.2</v>
      </c>
      <c r="M30" s="154">
        <v>6145.1140000000005</v>
      </c>
      <c r="N30" s="250">
        <v>14491.37</v>
      </c>
      <c r="O30" s="249">
        <v>3.13</v>
      </c>
      <c r="P30" s="154">
        <v>2521.62</v>
      </c>
      <c r="Q30" s="250">
        <v>20095.698000000011</v>
      </c>
      <c r="R30" s="154">
        <v>1471.9999999999998</v>
      </c>
      <c r="S30" s="154">
        <v>35841.417999999983</v>
      </c>
      <c r="T30" s="250">
        <v>85873.458000000057</v>
      </c>
    </row>
    <row r="31" spans="2:20" x14ac:dyDescent="0.2">
      <c r="B31" s="227" t="s">
        <v>34</v>
      </c>
      <c r="C31" s="249">
        <v>0.8</v>
      </c>
      <c r="D31" s="154">
        <v>883.07999999999993</v>
      </c>
      <c r="E31" s="250">
        <v>9026.1780000000017</v>
      </c>
      <c r="F31" s="154">
        <v>20.55</v>
      </c>
      <c r="G31" s="154">
        <v>9703.41</v>
      </c>
      <c r="H31" s="250">
        <v>11497.929999999998</v>
      </c>
      <c r="I31" s="249">
        <v>0.3</v>
      </c>
      <c r="J31" s="154">
        <v>158.20000000000005</v>
      </c>
      <c r="K31" s="250">
        <v>666.85</v>
      </c>
      <c r="L31" s="154">
        <v>72.72999999999999</v>
      </c>
      <c r="M31" s="154">
        <v>1818.0000000000002</v>
      </c>
      <c r="N31" s="250">
        <v>1222.2</v>
      </c>
      <c r="O31" s="249">
        <v>0</v>
      </c>
      <c r="P31" s="154">
        <v>429.25</v>
      </c>
      <c r="Q31" s="250">
        <v>5898.45</v>
      </c>
      <c r="R31" s="154">
        <v>954.51000000000022</v>
      </c>
      <c r="S31" s="154">
        <v>12289.824999999999</v>
      </c>
      <c r="T31" s="250">
        <v>20804.119999999988</v>
      </c>
    </row>
    <row r="32" spans="2:20" x14ac:dyDescent="0.2">
      <c r="B32" s="227" t="s">
        <v>35</v>
      </c>
      <c r="C32" s="249">
        <v>0</v>
      </c>
      <c r="D32" s="154">
        <v>290.12</v>
      </c>
      <c r="E32" s="250">
        <v>3331.4590000000007</v>
      </c>
      <c r="F32" s="154">
        <v>94</v>
      </c>
      <c r="G32" s="154">
        <v>3989.5399999999995</v>
      </c>
      <c r="H32" s="250">
        <v>4482.4999999999991</v>
      </c>
      <c r="I32" s="249">
        <v>0</v>
      </c>
      <c r="J32" s="154">
        <v>394.12000000000006</v>
      </c>
      <c r="K32" s="250">
        <v>7537.5000000000009</v>
      </c>
      <c r="L32" s="154">
        <v>95.9</v>
      </c>
      <c r="M32" s="154">
        <v>4540.7000000000007</v>
      </c>
      <c r="N32" s="250">
        <v>6543.7000000000016</v>
      </c>
      <c r="O32" s="249">
        <v>1</v>
      </c>
      <c r="P32" s="154">
        <v>249.25</v>
      </c>
      <c r="Q32" s="250">
        <v>3424.5549999999994</v>
      </c>
      <c r="R32" s="154">
        <v>550.08999999999992</v>
      </c>
      <c r="S32" s="154">
        <v>8148.659999999998</v>
      </c>
      <c r="T32" s="250">
        <v>16572.905000000013</v>
      </c>
    </row>
    <row r="33" spans="2:20" x14ac:dyDescent="0.2">
      <c r="B33" s="227" t="s">
        <v>36</v>
      </c>
      <c r="C33" s="249">
        <v>0</v>
      </c>
      <c r="D33" s="154">
        <v>416.29</v>
      </c>
      <c r="E33" s="250">
        <v>5574.5899999999974</v>
      </c>
      <c r="F33" s="154">
        <v>1956.3850000000002</v>
      </c>
      <c r="G33" s="154">
        <v>7277.4899999999989</v>
      </c>
      <c r="H33" s="250">
        <v>14355.640000000001</v>
      </c>
      <c r="I33" s="249">
        <v>0</v>
      </c>
      <c r="J33" s="154">
        <v>537.78</v>
      </c>
      <c r="K33" s="250">
        <v>11927</v>
      </c>
      <c r="L33" s="154">
        <v>44.449999999999996</v>
      </c>
      <c r="M33" s="154">
        <v>5951.1500000000005</v>
      </c>
      <c r="N33" s="250">
        <v>18309.964999999997</v>
      </c>
      <c r="O33" s="249">
        <v>2.4</v>
      </c>
      <c r="P33" s="154">
        <v>1316.04</v>
      </c>
      <c r="Q33" s="250">
        <v>6387.34</v>
      </c>
      <c r="R33" s="154">
        <v>95.01</v>
      </c>
      <c r="S33" s="154">
        <v>8703.4890000000032</v>
      </c>
      <c r="T33" s="250">
        <v>19293.529999999992</v>
      </c>
    </row>
    <row r="34" spans="2:20" x14ac:dyDescent="0.2">
      <c r="B34" s="227" t="s">
        <v>37</v>
      </c>
      <c r="C34" s="249">
        <v>0</v>
      </c>
      <c r="D34" s="154">
        <v>1774.2999999999995</v>
      </c>
      <c r="E34" s="250">
        <v>32449.512000000013</v>
      </c>
      <c r="F34" s="154">
        <v>652.17000000000019</v>
      </c>
      <c r="G34" s="154">
        <v>41935.799999999988</v>
      </c>
      <c r="H34" s="250">
        <v>84929.964999999997</v>
      </c>
      <c r="I34" s="249">
        <v>0</v>
      </c>
      <c r="J34" s="154">
        <v>1977.4</v>
      </c>
      <c r="K34" s="250">
        <v>21705.01</v>
      </c>
      <c r="L34" s="154">
        <v>85.5</v>
      </c>
      <c r="M34" s="154">
        <v>10458.803999999998</v>
      </c>
      <c r="N34" s="250">
        <v>56577.484999999971</v>
      </c>
      <c r="O34" s="249">
        <v>10</v>
      </c>
      <c r="P34" s="154">
        <v>1935.0599999999997</v>
      </c>
      <c r="Q34" s="250">
        <v>19738.978999999996</v>
      </c>
      <c r="R34" s="154">
        <v>1895.4350000000004</v>
      </c>
      <c r="S34" s="154">
        <v>24949.909999999993</v>
      </c>
      <c r="T34" s="250">
        <v>51716.570000000007</v>
      </c>
    </row>
    <row r="35" spans="2:20" x14ac:dyDescent="0.2">
      <c r="B35" s="227" t="s">
        <v>38</v>
      </c>
      <c r="C35" s="249">
        <v>4.2539999999999996</v>
      </c>
      <c r="D35" s="154">
        <v>2837.9580000000005</v>
      </c>
      <c r="E35" s="250">
        <v>13440.929999999998</v>
      </c>
      <c r="F35" s="154">
        <v>18690.529999999992</v>
      </c>
      <c r="G35" s="154">
        <v>16772.494999999995</v>
      </c>
      <c r="H35" s="250">
        <v>39352.174000000006</v>
      </c>
      <c r="I35" s="249">
        <v>0.2</v>
      </c>
      <c r="J35" s="154">
        <v>1544.5350000000001</v>
      </c>
      <c r="K35" s="250">
        <v>20423.280000000002</v>
      </c>
      <c r="L35" s="154">
        <v>251.82999999999998</v>
      </c>
      <c r="M35" s="154">
        <v>7243.4819999999991</v>
      </c>
      <c r="N35" s="250">
        <v>21116.706000000002</v>
      </c>
      <c r="O35" s="249">
        <v>5.0999999999999996</v>
      </c>
      <c r="P35" s="154">
        <v>2136.3200000000006</v>
      </c>
      <c r="Q35" s="250">
        <v>16091.032999999999</v>
      </c>
      <c r="R35" s="154">
        <v>744.84500000000025</v>
      </c>
      <c r="S35" s="154">
        <v>31598.527999999998</v>
      </c>
      <c r="T35" s="250">
        <v>40853.785000000011</v>
      </c>
    </row>
    <row r="36" spans="2:20" x14ac:dyDescent="0.2">
      <c r="B36" s="227" t="s">
        <v>39</v>
      </c>
      <c r="C36" s="249">
        <v>0</v>
      </c>
      <c r="D36" s="154">
        <v>128.4</v>
      </c>
      <c r="E36" s="250">
        <v>4079.3149999999996</v>
      </c>
      <c r="F36" s="154">
        <v>6.38</v>
      </c>
      <c r="G36" s="154">
        <v>3626.809999999999</v>
      </c>
      <c r="H36" s="250">
        <v>7007.8399999999992</v>
      </c>
      <c r="I36" s="249">
        <v>3.84</v>
      </c>
      <c r="J36" s="154">
        <v>324.5</v>
      </c>
      <c r="K36" s="250">
        <v>1269.1499999999999</v>
      </c>
      <c r="L36" s="154">
        <v>1.3</v>
      </c>
      <c r="M36" s="154">
        <v>1620.17</v>
      </c>
      <c r="N36" s="250">
        <v>2836.3950000000004</v>
      </c>
      <c r="O36" s="249">
        <v>0</v>
      </c>
      <c r="P36" s="154">
        <v>131.94999999999999</v>
      </c>
      <c r="Q36" s="250">
        <v>1597.8320000000003</v>
      </c>
      <c r="R36" s="154">
        <v>2.54</v>
      </c>
      <c r="S36" s="154">
        <v>1886.3099999999993</v>
      </c>
      <c r="T36" s="250">
        <v>4858.7699999999995</v>
      </c>
    </row>
    <row r="37" spans="2:20" x14ac:dyDescent="0.2">
      <c r="B37" s="227" t="s">
        <v>40</v>
      </c>
      <c r="C37" s="249">
        <v>0</v>
      </c>
      <c r="D37" s="154">
        <v>122.24</v>
      </c>
      <c r="E37" s="250">
        <v>3195.5199999999995</v>
      </c>
      <c r="F37" s="154">
        <v>7.1599999999999984</v>
      </c>
      <c r="G37" s="154">
        <v>1731.8600000000001</v>
      </c>
      <c r="H37" s="250">
        <v>3290.6949999999997</v>
      </c>
      <c r="I37" s="249">
        <v>0</v>
      </c>
      <c r="J37" s="154">
        <v>19</v>
      </c>
      <c r="K37" s="250">
        <v>548.75000000000011</v>
      </c>
      <c r="L37" s="154">
        <v>28.23</v>
      </c>
      <c r="M37" s="154">
        <v>251.44</v>
      </c>
      <c r="N37" s="250">
        <v>1453.0500000000002</v>
      </c>
      <c r="O37" s="249">
        <v>3.4</v>
      </c>
      <c r="P37" s="154">
        <v>775.58499999999992</v>
      </c>
      <c r="Q37" s="250">
        <v>3430.7749999999992</v>
      </c>
      <c r="R37" s="154">
        <v>135.96</v>
      </c>
      <c r="S37" s="154">
        <v>4074.8550000000009</v>
      </c>
      <c r="T37" s="250">
        <v>5666.3700000000017</v>
      </c>
    </row>
    <row r="38" spans="2:20" x14ac:dyDescent="0.2">
      <c r="B38" s="227" t="s">
        <v>41</v>
      </c>
      <c r="C38" s="249">
        <v>0</v>
      </c>
      <c r="D38" s="154">
        <v>227.79999999999998</v>
      </c>
      <c r="E38" s="250">
        <v>994.38200000000006</v>
      </c>
      <c r="F38" s="154">
        <v>5.1400000000000006</v>
      </c>
      <c r="G38" s="154">
        <v>2030.6409999999998</v>
      </c>
      <c r="H38" s="250">
        <v>3823.22</v>
      </c>
      <c r="I38" s="249">
        <v>0</v>
      </c>
      <c r="J38" s="154">
        <v>454.57499999999999</v>
      </c>
      <c r="K38" s="250">
        <v>1363.3799999999999</v>
      </c>
      <c r="L38" s="154">
        <v>25.05</v>
      </c>
      <c r="M38" s="154">
        <v>498.66</v>
      </c>
      <c r="N38" s="250">
        <v>1323.17</v>
      </c>
      <c r="O38" s="249">
        <v>0</v>
      </c>
      <c r="P38" s="154">
        <v>184.88399999999999</v>
      </c>
      <c r="Q38" s="250">
        <v>598.57399999999996</v>
      </c>
      <c r="R38" s="154">
        <v>140.9</v>
      </c>
      <c r="S38" s="154">
        <v>3028.0859999999989</v>
      </c>
      <c r="T38" s="250">
        <v>6438.0069999999987</v>
      </c>
    </row>
    <row r="39" spans="2:20" x14ac:dyDescent="0.2">
      <c r="B39" s="227" t="s">
        <v>42</v>
      </c>
      <c r="C39" s="249">
        <v>0</v>
      </c>
      <c r="D39" s="154">
        <v>174.14</v>
      </c>
      <c r="E39" s="250">
        <v>1145.9200000000003</v>
      </c>
      <c r="F39" s="154">
        <v>4.875</v>
      </c>
      <c r="G39" s="154">
        <v>3285.9470000000006</v>
      </c>
      <c r="H39" s="250">
        <v>6585.5720000000001</v>
      </c>
      <c r="I39" s="249">
        <v>0</v>
      </c>
      <c r="J39" s="154">
        <v>3.2</v>
      </c>
      <c r="K39" s="250">
        <v>1817.3899999999999</v>
      </c>
      <c r="L39" s="154">
        <v>0.2</v>
      </c>
      <c r="M39" s="154">
        <v>828.40000000000009</v>
      </c>
      <c r="N39" s="250">
        <v>2352.0949999999993</v>
      </c>
      <c r="O39" s="249">
        <v>140</v>
      </c>
      <c r="P39" s="154">
        <v>237.10599999999999</v>
      </c>
      <c r="Q39" s="250">
        <v>1208.1299999999999</v>
      </c>
      <c r="R39" s="154">
        <v>24.23</v>
      </c>
      <c r="S39" s="154">
        <v>2082.0659999999998</v>
      </c>
      <c r="T39" s="250">
        <v>4452.8010000000013</v>
      </c>
    </row>
    <row r="40" spans="2:20" x14ac:dyDescent="0.2">
      <c r="B40" s="227" t="s">
        <v>43</v>
      </c>
      <c r="C40" s="249">
        <v>0</v>
      </c>
      <c r="D40" s="154">
        <v>249.10000000000002</v>
      </c>
      <c r="E40" s="250">
        <v>4962.8500000000004</v>
      </c>
      <c r="F40" s="154">
        <v>52.800000000000004</v>
      </c>
      <c r="G40" s="154">
        <v>10515.6</v>
      </c>
      <c r="H40" s="250">
        <v>17496.099999999999</v>
      </c>
      <c r="I40" s="249">
        <v>0</v>
      </c>
      <c r="J40" s="154">
        <v>457.90000000000003</v>
      </c>
      <c r="K40" s="250">
        <v>5461.7000000000007</v>
      </c>
      <c r="L40" s="154">
        <v>0</v>
      </c>
      <c r="M40" s="154">
        <v>2035.8999999999996</v>
      </c>
      <c r="N40" s="250">
        <v>4528.5000000000009</v>
      </c>
      <c r="O40" s="249">
        <v>12.6</v>
      </c>
      <c r="P40" s="154">
        <v>355.20000000000005</v>
      </c>
      <c r="Q40" s="250">
        <v>4226.8</v>
      </c>
      <c r="R40" s="154">
        <v>352.2</v>
      </c>
      <c r="S40" s="154">
        <v>7218.7</v>
      </c>
      <c r="T40" s="250">
        <v>13726.5</v>
      </c>
    </row>
    <row r="41" spans="2:20" x14ac:dyDescent="0.2">
      <c r="B41" s="227" t="s">
        <v>44</v>
      </c>
      <c r="C41" s="249">
        <v>440.64</v>
      </c>
      <c r="D41" s="154">
        <v>1007.82</v>
      </c>
      <c r="E41" s="250">
        <v>8581.4500000000007</v>
      </c>
      <c r="F41" s="154">
        <v>416.53999999999991</v>
      </c>
      <c r="G41" s="154">
        <v>20224.979999999996</v>
      </c>
      <c r="H41" s="250">
        <v>34706.280000000006</v>
      </c>
      <c r="I41" s="249">
        <v>0</v>
      </c>
      <c r="J41" s="154">
        <v>34.840000000000003</v>
      </c>
      <c r="K41" s="250">
        <v>6699.7</v>
      </c>
      <c r="L41" s="154">
        <v>7.5</v>
      </c>
      <c r="M41" s="154">
        <v>1217.5649999999994</v>
      </c>
      <c r="N41" s="250">
        <v>2667.5460000000007</v>
      </c>
      <c r="O41" s="249">
        <v>0</v>
      </c>
      <c r="P41" s="154">
        <v>1214.8200000000002</v>
      </c>
      <c r="Q41" s="250">
        <v>8823.760000000002</v>
      </c>
      <c r="R41" s="154">
        <v>393.17</v>
      </c>
      <c r="S41" s="154">
        <v>15733.569999999998</v>
      </c>
      <c r="T41" s="250">
        <v>21685.27</v>
      </c>
    </row>
    <row r="42" spans="2:20" x14ac:dyDescent="0.2">
      <c r="B42" s="227" t="s">
        <v>45</v>
      </c>
      <c r="C42" s="249">
        <v>0</v>
      </c>
      <c r="D42" s="154">
        <v>955.19500000000005</v>
      </c>
      <c r="E42" s="250">
        <v>6029.3699999999981</v>
      </c>
      <c r="F42" s="154">
        <v>277.49999999999994</v>
      </c>
      <c r="G42" s="154">
        <v>6943.1549999999997</v>
      </c>
      <c r="H42" s="250">
        <v>8827.5740000000078</v>
      </c>
      <c r="I42" s="249">
        <v>1826</v>
      </c>
      <c r="J42" s="154">
        <v>1711.1499999999999</v>
      </c>
      <c r="K42" s="250">
        <v>2089.83</v>
      </c>
      <c r="L42" s="154">
        <v>7.57</v>
      </c>
      <c r="M42" s="154">
        <v>1641.22</v>
      </c>
      <c r="N42" s="250">
        <v>3059.0399999999995</v>
      </c>
      <c r="O42" s="249">
        <v>448.05999999999995</v>
      </c>
      <c r="P42" s="154">
        <v>668.28</v>
      </c>
      <c r="Q42" s="250">
        <v>5959.411000000001</v>
      </c>
      <c r="R42" s="154">
        <v>2465.5700000000002</v>
      </c>
      <c r="S42" s="154">
        <v>5991.6940000000013</v>
      </c>
      <c r="T42" s="250">
        <v>6994.5919999999987</v>
      </c>
    </row>
    <row r="43" spans="2:20" x14ac:dyDescent="0.2">
      <c r="B43" s="227" t="s">
        <v>46</v>
      </c>
      <c r="C43" s="249">
        <v>4</v>
      </c>
      <c r="D43" s="154">
        <v>82.2</v>
      </c>
      <c r="E43" s="250">
        <v>721.95999999999992</v>
      </c>
      <c r="F43" s="154">
        <v>142.55000000000001</v>
      </c>
      <c r="G43" s="154">
        <v>1125.4350000000002</v>
      </c>
      <c r="H43" s="250">
        <v>2823.559999999999</v>
      </c>
      <c r="I43" s="249">
        <v>0</v>
      </c>
      <c r="J43" s="154">
        <v>112.5</v>
      </c>
      <c r="K43" s="250">
        <v>1722.82</v>
      </c>
      <c r="L43" s="154">
        <v>0.3</v>
      </c>
      <c r="M43" s="154">
        <v>883.78500000000008</v>
      </c>
      <c r="N43" s="250">
        <v>884.29599999999994</v>
      </c>
      <c r="O43" s="249">
        <v>0</v>
      </c>
      <c r="P43" s="154">
        <v>127.83</v>
      </c>
      <c r="Q43" s="250">
        <v>2103.9500000000003</v>
      </c>
      <c r="R43" s="154">
        <v>16.693999999999999</v>
      </c>
      <c r="S43" s="154">
        <v>5020.1819999999998</v>
      </c>
      <c r="T43" s="250">
        <v>7207.8749999999982</v>
      </c>
    </row>
    <row r="44" spans="2:20" x14ac:dyDescent="0.2">
      <c r="B44" s="227" t="s">
        <v>47</v>
      </c>
      <c r="C44" s="249">
        <v>0</v>
      </c>
      <c r="D44" s="154">
        <v>203.89999999999998</v>
      </c>
      <c r="E44" s="250">
        <v>3247.3970000000008</v>
      </c>
      <c r="F44" s="154">
        <v>66.025000000000006</v>
      </c>
      <c r="G44" s="154">
        <v>8700.8109999999997</v>
      </c>
      <c r="H44" s="250">
        <v>14957.951999999999</v>
      </c>
      <c r="I44" s="249">
        <v>0</v>
      </c>
      <c r="J44" s="154">
        <v>332.3</v>
      </c>
      <c r="K44" s="250">
        <v>3013.3000000000006</v>
      </c>
      <c r="L44" s="154">
        <v>0</v>
      </c>
      <c r="M44" s="154">
        <v>1378.0199999999998</v>
      </c>
      <c r="N44" s="250">
        <v>2171.9699999999998</v>
      </c>
      <c r="O44" s="249">
        <v>0</v>
      </c>
      <c r="P44" s="154">
        <v>355.18</v>
      </c>
      <c r="Q44" s="250">
        <v>995.7600000000001</v>
      </c>
      <c r="R44" s="154">
        <v>13.19</v>
      </c>
      <c r="S44" s="154">
        <v>4202.76</v>
      </c>
      <c r="T44" s="250">
        <v>5919.6349999999966</v>
      </c>
    </row>
    <row r="45" spans="2:20" x14ac:dyDescent="0.2">
      <c r="B45" s="227" t="s">
        <v>48</v>
      </c>
      <c r="C45" s="249">
        <v>0</v>
      </c>
      <c r="D45" s="154">
        <v>254.20000000000005</v>
      </c>
      <c r="E45" s="250">
        <v>2194.7000000000003</v>
      </c>
      <c r="F45" s="154">
        <v>16.899999999999999</v>
      </c>
      <c r="G45" s="154">
        <v>4520.2</v>
      </c>
      <c r="H45" s="250">
        <v>8827</v>
      </c>
      <c r="I45" s="249">
        <v>0</v>
      </c>
      <c r="J45" s="154">
        <v>102.7</v>
      </c>
      <c r="K45" s="250">
        <v>1850.8000000000002</v>
      </c>
      <c r="L45" s="154">
        <v>105.9</v>
      </c>
      <c r="M45" s="154">
        <v>1152.6000000000001</v>
      </c>
      <c r="N45" s="250">
        <v>1758.4</v>
      </c>
      <c r="O45" s="249">
        <v>0.6</v>
      </c>
      <c r="P45" s="154">
        <v>395.80000000000007</v>
      </c>
      <c r="Q45" s="250">
        <v>4836.6000000000004</v>
      </c>
      <c r="R45" s="154">
        <v>94.4</v>
      </c>
      <c r="S45" s="154">
        <v>8268.8000000000029</v>
      </c>
      <c r="T45" s="250">
        <v>12524.799999999997</v>
      </c>
    </row>
    <row r="46" spans="2:20" x14ac:dyDescent="0.2">
      <c r="B46" s="227" t="s">
        <v>49</v>
      </c>
      <c r="C46" s="249">
        <v>0</v>
      </c>
      <c r="D46" s="154">
        <v>39.200000000000003</v>
      </c>
      <c r="E46" s="250">
        <v>202.09999999999997</v>
      </c>
      <c r="F46" s="154">
        <v>0.3</v>
      </c>
      <c r="G46" s="154">
        <v>415.9</v>
      </c>
      <c r="H46" s="250">
        <v>859.59999999999968</v>
      </c>
      <c r="I46" s="249">
        <v>0</v>
      </c>
      <c r="J46" s="154">
        <v>125.6</v>
      </c>
      <c r="K46" s="250">
        <v>967.19999999999982</v>
      </c>
      <c r="L46" s="154">
        <v>0</v>
      </c>
      <c r="M46" s="154">
        <v>215.6</v>
      </c>
      <c r="N46" s="250">
        <v>2542.6999999999998</v>
      </c>
      <c r="O46" s="249">
        <v>0</v>
      </c>
      <c r="P46" s="154">
        <v>246.89999999999998</v>
      </c>
      <c r="Q46" s="250">
        <v>1488.1000000000001</v>
      </c>
      <c r="R46" s="154">
        <v>31.6</v>
      </c>
      <c r="S46" s="154">
        <v>7123.7999999999993</v>
      </c>
      <c r="T46" s="250">
        <v>5454.399999999996</v>
      </c>
    </row>
    <row r="47" spans="2:20" x14ac:dyDescent="0.2">
      <c r="B47" s="227" t="s">
        <v>50</v>
      </c>
      <c r="C47" s="249">
        <v>0</v>
      </c>
      <c r="D47" s="154">
        <v>2457.9699999999993</v>
      </c>
      <c r="E47" s="250">
        <v>18081.518000000004</v>
      </c>
      <c r="F47" s="154">
        <v>413.93</v>
      </c>
      <c r="G47" s="154">
        <v>17357.038000000008</v>
      </c>
      <c r="H47" s="250">
        <v>39390.179999999993</v>
      </c>
      <c r="I47" s="249">
        <v>0</v>
      </c>
      <c r="J47" s="154">
        <v>23.22</v>
      </c>
      <c r="K47" s="250">
        <v>4690.482</v>
      </c>
      <c r="L47" s="154">
        <v>31</v>
      </c>
      <c r="M47" s="154">
        <v>8879.6799999999985</v>
      </c>
      <c r="N47" s="250">
        <v>22489.829999999998</v>
      </c>
      <c r="O47" s="249">
        <v>0</v>
      </c>
      <c r="P47" s="154">
        <v>1479.6699999999998</v>
      </c>
      <c r="Q47" s="250">
        <v>11863.419999999998</v>
      </c>
      <c r="R47" s="154">
        <v>166.98000000000002</v>
      </c>
      <c r="S47" s="154">
        <v>14880.140000000012</v>
      </c>
      <c r="T47" s="250">
        <v>25661.613000000005</v>
      </c>
    </row>
    <row r="48" spans="2:20" x14ac:dyDescent="0.2">
      <c r="B48" s="227" t="s">
        <v>51</v>
      </c>
      <c r="C48" s="249">
        <v>0</v>
      </c>
      <c r="D48" s="154">
        <v>366.49</v>
      </c>
      <c r="E48" s="250">
        <v>2640.7400000000002</v>
      </c>
      <c r="F48" s="154">
        <v>310.05</v>
      </c>
      <c r="G48" s="154">
        <v>3527.5299999999997</v>
      </c>
      <c r="H48" s="250">
        <v>4768.8150000000014</v>
      </c>
      <c r="I48" s="249">
        <v>0</v>
      </c>
      <c r="J48" s="154">
        <v>42.2</v>
      </c>
      <c r="K48" s="250">
        <v>353.92999999999995</v>
      </c>
      <c r="L48" s="154">
        <v>8.5</v>
      </c>
      <c r="M48" s="154">
        <v>1424.645</v>
      </c>
      <c r="N48" s="250">
        <v>3796.4250000000002</v>
      </c>
      <c r="O48" s="249">
        <v>0</v>
      </c>
      <c r="P48" s="154">
        <v>568.95999999999992</v>
      </c>
      <c r="Q48" s="250">
        <v>2019.1300000000008</v>
      </c>
      <c r="R48" s="154">
        <v>93.605000000000004</v>
      </c>
      <c r="S48" s="154">
        <v>3970.1950000000002</v>
      </c>
      <c r="T48" s="250">
        <v>6792.8190000000031</v>
      </c>
    </row>
    <row r="49" spans="2:20" x14ac:dyDescent="0.2">
      <c r="B49" s="227" t="s">
        <v>52</v>
      </c>
      <c r="C49" s="249">
        <v>0</v>
      </c>
      <c r="D49" s="154">
        <v>276.3</v>
      </c>
      <c r="E49" s="250">
        <v>12627.75</v>
      </c>
      <c r="F49" s="154">
        <v>287.41000000000014</v>
      </c>
      <c r="G49" s="154">
        <v>5969.5409999999993</v>
      </c>
      <c r="H49" s="250">
        <v>7359.9560000000001</v>
      </c>
      <c r="I49" s="249">
        <v>0</v>
      </c>
      <c r="J49" s="154">
        <v>610.20000000000005</v>
      </c>
      <c r="K49" s="250">
        <v>37.71</v>
      </c>
      <c r="L49" s="154">
        <v>4.1000000000000005</v>
      </c>
      <c r="M49" s="154">
        <v>960.93000000000006</v>
      </c>
      <c r="N49" s="250">
        <v>4461.1099999999997</v>
      </c>
      <c r="O49" s="249">
        <v>27.7</v>
      </c>
      <c r="P49" s="154">
        <v>165.89000000000001</v>
      </c>
      <c r="Q49" s="250">
        <v>6485.9200000000019</v>
      </c>
      <c r="R49" s="154">
        <v>29.68</v>
      </c>
      <c r="S49" s="154">
        <v>3210.6089999999999</v>
      </c>
      <c r="T49" s="250">
        <v>4214.3951999999999</v>
      </c>
    </row>
    <row r="50" spans="2:20" x14ac:dyDescent="0.2">
      <c r="B50" s="227" t="s">
        <v>53</v>
      </c>
      <c r="C50" s="249">
        <v>0</v>
      </c>
      <c r="D50" s="154">
        <v>1005.6800000000001</v>
      </c>
      <c r="E50" s="250">
        <v>3643.1899999999996</v>
      </c>
      <c r="F50" s="154">
        <v>23.96</v>
      </c>
      <c r="G50" s="154">
        <v>4339.2960000000003</v>
      </c>
      <c r="H50" s="250">
        <v>7273.2690000000002</v>
      </c>
      <c r="I50" s="249">
        <v>0</v>
      </c>
      <c r="J50" s="154">
        <v>231.58999999999997</v>
      </c>
      <c r="K50" s="250">
        <v>696.02500000000009</v>
      </c>
      <c r="L50" s="154">
        <v>1.3</v>
      </c>
      <c r="M50" s="154">
        <v>3174.32</v>
      </c>
      <c r="N50" s="250">
        <v>2288.9450000000002</v>
      </c>
      <c r="O50" s="249">
        <v>4.9000000000000004</v>
      </c>
      <c r="P50" s="154">
        <v>515.03499999999997</v>
      </c>
      <c r="Q50" s="250">
        <v>6929.6249999999982</v>
      </c>
      <c r="R50" s="154">
        <v>115.55500000000001</v>
      </c>
      <c r="S50" s="154">
        <v>5708.6570000000011</v>
      </c>
      <c r="T50" s="250">
        <v>9474.7380000000048</v>
      </c>
    </row>
    <row r="51" spans="2:20" x14ac:dyDescent="0.2">
      <c r="B51" s="227" t="s">
        <v>54</v>
      </c>
      <c r="C51" s="249">
        <v>0</v>
      </c>
      <c r="D51" s="154">
        <v>77.300000000000011</v>
      </c>
      <c r="E51" s="250">
        <v>2606.4</v>
      </c>
      <c r="F51" s="154">
        <v>277.3</v>
      </c>
      <c r="G51" s="154">
        <v>3933.6999999999994</v>
      </c>
      <c r="H51" s="250">
        <v>5575.0999999999985</v>
      </c>
      <c r="I51" s="249">
        <v>0</v>
      </c>
      <c r="J51" s="154">
        <v>42.3</v>
      </c>
      <c r="K51" s="250">
        <v>214.20000000000002</v>
      </c>
      <c r="L51" s="154">
        <v>20.8</v>
      </c>
      <c r="M51" s="154">
        <v>1246.8</v>
      </c>
      <c r="N51" s="250">
        <v>2984.1</v>
      </c>
      <c r="O51" s="249">
        <v>0</v>
      </c>
      <c r="P51" s="154">
        <v>1276.7</v>
      </c>
      <c r="Q51" s="250">
        <v>3850.5999999999985</v>
      </c>
      <c r="R51" s="154">
        <v>53.1</v>
      </c>
      <c r="S51" s="154">
        <v>3915.900000000001</v>
      </c>
      <c r="T51" s="250">
        <v>5250.9000000000015</v>
      </c>
    </row>
    <row r="52" spans="2:20" x14ac:dyDescent="0.2">
      <c r="B52" s="227" t="s">
        <v>55</v>
      </c>
      <c r="C52" s="249">
        <v>0</v>
      </c>
      <c r="D52" s="154">
        <v>66.900000000000006</v>
      </c>
      <c r="E52" s="250">
        <v>1371.6999999999996</v>
      </c>
      <c r="F52" s="154">
        <v>0.1</v>
      </c>
      <c r="G52" s="154">
        <v>367.7</v>
      </c>
      <c r="H52" s="250">
        <v>3550.8999999999996</v>
      </c>
      <c r="I52" s="249">
        <v>0</v>
      </c>
      <c r="J52" s="154">
        <v>20</v>
      </c>
      <c r="K52" s="250">
        <v>73.7</v>
      </c>
      <c r="L52" s="154">
        <v>17.8</v>
      </c>
      <c r="M52" s="154">
        <v>1565.8</v>
      </c>
      <c r="N52" s="250">
        <v>10960.999999999996</v>
      </c>
      <c r="O52" s="249">
        <v>94.4</v>
      </c>
      <c r="P52" s="154">
        <v>657.7</v>
      </c>
      <c r="Q52" s="250">
        <v>4898.6000000000004</v>
      </c>
      <c r="R52" s="154">
        <v>224.8</v>
      </c>
      <c r="S52" s="154">
        <v>6444.7</v>
      </c>
      <c r="T52" s="250">
        <v>10815.499999999998</v>
      </c>
    </row>
    <row r="53" spans="2:20" x14ac:dyDescent="0.2">
      <c r="B53" s="227" t="s">
        <v>56</v>
      </c>
      <c r="C53" s="249">
        <v>0</v>
      </c>
      <c r="D53" s="154">
        <v>107.75</v>
      </c>
      <c r="E53" s="250">
        <v>2094.3500000000004</v>
      </c>
      <c r="F53" s="154">
        <v>0</v>
      </c>
      <c r="G53" s="154">
        <v>529.32999999999993</v>
      </c>
      <c r="H53" s="250">
        <v>1768.8699999999997</v>
      </c>
      <c r="I53" s="249">
        <v>0</v>
      </c>
      <c r="J53" s="154">
        <v>0</v>
      </c>
      <c r="K53" s="250">
        <v>696.21</v>
      </c>
      <c r="L53" s="154">
        <v>0.35</v>
      </c>
      <c r="M53" s="154">
        <v>863.94</v>
      </c>
      <c r="N53" s="250">
        <v>1584.6200000000001</v>
      </c>
      <c r="O53" s="249">
        <v>0</v>
      </c>
      <c r="P53" s="154">
        <v>1601.2959999999998</v>
      </c>
      <c r="Q53" s="250">
        <v>6565.7710000000006</v>
      </c>
      <c r="R53" s="154">
        <v>139.19</v>
      </c>
      <c r="S53" s="154">
        <v>11065.371999999999</v>
      </c>
      <c r="T53" s="250">
        <v>21285.168999999994</v>
      </c>
    </row>
    <row r="54" spans="2:20" x14ac:dyDescent="0.2">
      <c r="B54" s="227" t="s">
        <v>57</v>
      </c>
      <c r="C54" s="249">
        <v>0</v>
      </c>
      <c r="D54" s="154">
        <v>15.2</v>
      </c>
      <c r="E54" s="250">
        <v>7001.9</v>
      </c>
      <c r="F54" s="154">
        <v>0</v>
      </c>
      <c r="G54" s="154">
        <v>732.04</v>
      </c>
      <c r="H54" s="250">
        <v>1368.6999999999998</v>
      </c>
      <c r="I54" s="249">
        <v>0</v>
      </c>
      <c r="J54" s="154">
        <v>0</v>
      </c>
      <c r="K54" s="250">
        <v>47.4</v>
      </c>
      <c r="L54" s="154">
        <v>0</v>
      </c>
      <c r="M54" s="154">
        <v>57.5</v>
      </c>
      <c r="N54" s="250">
        <v>1147.97</v>
      </c>
      <c r="O54" s="249">
        <v>0</v>
      </c>
      <c r="P54" s="154">
        <v>538.03000000000009</v>
      </c>
      <c r="Q54" s="250">
        <v>7270.470000000003</v>
      </c>
      <c r="R54" s="154">
        <v>99.284999999999997</v>
      </c>
      <c r="S54" s="154">
        <v>6358.89</v>
      </c>
      <c r="T54" s="250">
        <v>27984.729000000014</v>
      </c>
    </row>
    <row r="55" spans="2:20" x14ac:dyDescent="0.2">
      <c r="B55" s="229" t="s">
        <v>8</v>
      </c>
      <c r="C55" s="251">
        <v>521.54399999999998</v>
      </c>
      <c r="D55" s="155">
        <v>58349.643000000004</v>
      </c>
      <c r="E55" s="252">
        <v>504166.38199999998</v>
      </c>
      <c r="F55" s="155">
        <v>29851.134999999991</v>
      </c>
      <c r="G55" s="155">
        <v>459538.90299999982</v>
      </c>
      <c r="H55" s="252">
        <v>932829</v>
      </c>
      <c r="I55" s="251">
        <v>1851.29</v>
      </c>
      <c r="J55" s="155">
        <v>17195.5</v>
      </c>
      <c r="K55" s="252">
        <v>165850.18700000001</v>
      </c>
      <c r="L55" s="155">
        <v>2600.3500000000008</v>
      </c>
      <c r="M55" s="155">
        <v>177139.06499999994</v>
      </c>
      <c r="N55" s="252">
        <v>413892.05199999985</v>
      </c>
      <c r="O55" s="251">
        <v>1007.9699999999999</v>
      </c>
      <c r="P55" s="155">
        <v>35545.654000000002</v>
      </c>
      <c r="Q55" s="252">
        <v>341770.81999999995</v>
      </c>
      <c r="R55" s="155">
        <v>32315.862499999996</v>
      </c>
      <c r="S55" s="155">
        <v>604706.69499999995</v>
      </c>
      <c r="T55" s="252">
        <v>1178913.3716999996</v>
      </c>
    </row>
  </sheetData>
  <mergeCells count="11">
    <mergeCell ref="B4:B7"/>
    <mergeCell ref="C4:T4"/>
    <mergeCell ref="I6:K6"/>
    <mergeCell ref="L6:N6"/>
    <mergeCell ref="C6:E6"/>
    <mergeCell ref="F6:H6"/>
    <mergeCell ref="O6:Q6"/>
    <mergeCell ref="R6:T6"/>
    <mergeCell ref="I5:N5"/>
    <mergeCell ref="C5:H5"/>
    <mergeCell ref="O5:T5"/>
  </mergeCells>
  <phoneticPr fontId="1"/>
  <pageMargins left="0.19685039370078741" right="0.19685039370078741" top="0.98425196850393704" bottom="0.98425196850393704" header="0.51181102362204722" footer="0.51181102362204722"/>
  <pageSetup paperSize="8" scale="26"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75819D31910C478262218B3BC5266A" ma:contentTypeVersion="13" ma:contentTypeDescription="新しいドキュメントを作成します。" ma:contentTypeScope="" ma:versionID="44ea3818f48953fcb707941ab129b83a">
  <xsd:schema xmlns:xsd="http://www.w3.org/2001/XMLSchema" xmlns:xs="http://www.w3.org/2001/XMLSchema" xmlns:p="http://schemas.microsoft.com/office/2006/metadata/properties" xmlns:ns2="d7a756d6-72f3-49ba-b635-91e21d65c725" xmlns:ns3="44072bf6-2910-405c-80b1-19093bade0cc" targetNamespace="http://schemas.microsoft.com/office/2006/metadata/properties" ma:root="true" ma:fieldsID="7c127b89234612c36f94de190a3d70a3" ns2:_="" ns3:_="">
    <xsd:import namespace="d7a756d6-72f3-49ba-b635-91e21d65c725"/>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756d6-72f3-49ba-b635-91e21d65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14ed3d-ded5-47ae-89fc-85f2008aed3a}"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a756d6-72f3-49ba-b635-91e21d65c725">
      <Terms xmlns="http://schemas.microsoft.com/office/infopath/2007/PartnerControls"/>
    </lcf76f155ced4ddcb4097134ff3c332f>
    <TaxCatchAll xmlns="44072bf6-2910-405c-80b1-19093bade0cc" xsi:nil="true"/>
  </documentManagement>
</p:properties>
</file>

<file path=customXml/itemProps1.xml><?xml version="1.0" encoding="utf-8"?>
<ds:datastoreItem xmlns:ds="http://schemas.openxmlformats.org/officeDocument/2006/customXml" ds:itemID="{62833891-409C-4D03-9307-595986E05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756d6-72f3-49ba-b635-91e21d65c725"/>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AE835-0661-4DE2-9C0B-F2D307B8C667}">
  <ds:schemaRefs>
    <ds:schemaRef ds:uri="http://schemas.microsoft.com/sharepoint/v3/contenttype/forms"/>
  </ds:schemaRefs>
</ds:datastoreItem>
</file>

<file path=customXml/itemProps3.xml><?xml version="1.0" encoding="utf-8"?>
<ds:datastoreItem xmlns:ds="http://schemas.openxmlformats.org/officeDocument/2006/customXml" ds:itemID="{42CB2D04-AEE1-4CE8-A975-DDCA37E925C9}">
  <ds:schemaRefs>
    <ds:schemaRef ds:uri="http://purl.org/dc/terms/"/>
    <ds:schemaRef ds:uri="http://schemas.microsoft.com/office/infopath/2007/PartnerControls"/>
    <ds:schemaRef ds:uri="44072bf6-2910-405c-80b1-19093bade0cc"/>
    <ds:schemaRef ds:uri="d7a756d6-72f3-49ba-b635-91e21d65c725"/>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表1</vt:lpstr>
      <vt:lpstr>表2-1、表2-2</vt:lpstr>
      <vt:lpstr>表3-1、表3-2</vt:lpstr>
      <vt:lpstr>表4</vt:lpstr>
      <vt:lpstr>1. 都道府県別充塡実績</vt:lpstr>
      <vt:lpstr>2. 都道府県別回収実績</vt:lpstr>
      <vt:lpstr>3. 都道府県別使用時漏えい量</vt:lpstr>
      <vt:lpstr>4. 都道府県別保管量、再生・充塡量</vt:lpstr>
      <vt:lpstr>5. 都道府県別業者ごとの引渡量</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'1. 都道府県別充塡実績'!Print_Area</vt:lpstr>
      <vt:lpstr>'2. 都道府県別回収実績'!Print_Area</vt:lpstr>
      <vt:lpstr>'3. 都道府県別使用時漏えい量'!Print_Area</vt:lpstr>
      <vt:lpstr>'4. 都道府県別保管量、再生・充塡量'!Print_Area</vt:lpstr>
      <vt:lpstr>'5. 都道府県別業者ごとの引渡量'!Print_Area</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lpstr>表1!Print_Area</vt:lpstr>
      <vt:lpstr>'表2-1、表2-2'!Print_Area</vt:lpstr>
      <vt:lpstr>'表3-1、表3-2'!Print_Area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0x0101007E75819D31910C478262218B3BC5266A</vt:lpwstr>
  </property>
  <property fmtid="{D5CDD505-2E9C-101B-9397-08002B2CF9AE}" pid="3" name="MediaServiceImageTags">
    <vt:lpwstr/>
  </property>
</Properties>
</file>