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calcChain.xml" ContentType="application/vnd.openxmlformats-officedocument.spreadsheetml.calcChain+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部局内）大臣官房会計課\監査指導室\監査係\監査指導係\★各種規定・通知等（H23.5.1～）\R4\20221200_参加者確認公募、契約委員会規則、契約前自己チェック、一者応札アンケート\20221215セット\"/>
    </mc:Choice>
  </mc:AlternateContent>
  <xr:revisionPtr revIDLastSave="0" documentId="13_ncr:1_{CE420A34-8883-49AE-AE44-4703CF1F0685}" xr6:coauthVersionLast="47" xr6:coauthVersionMax="47" xr10:uidLastSave="{00000000-0000-0000-0000-000000000000}"/>
  <bookViews>
    <workbookView xWindow="28680" yWindow="-120"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<sst xmlns="http://schemas.openxmlformats.org/spreadsheetml/2006/main" count="112" uniqueCount="104">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</sst>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30480</xdr:rowOff>
        </xdr:from>
        <xdr:to>
          <xdr:col>4</xdr:col>
          <xdr:colOff>1188720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0</xdr:rowOff>
        </xdr:from>
        <xdr:to>
          <xdr:col>4</xdr:col>
          <xdr:colOff>1440180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4</xdr:col>
          <xdr:colOff>1455420</xdr:colOff>
          <xdr:row>21</xdr:row>
          <xdr:rowOff>30480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7620</xdr:rowOff>
        </xdr:from>
        <xdr:to>
          <xdr:col>4</xdr:col>
          <xdr:colOff>1287780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7620</xdr:rowOff>
        </xdr:from>
        <xdr:to>
          <xdr:col>4</xdr:col>
          <xdr:colOff>1249680</xdr:colOff>
          <xdr:row>22</xdr:row>
          <xdr:rowOff>220980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30480</xdr:rowOff>
        </xdr:from>
        <xdr:to>
          <xdr:col>4</xdr:col>
          <xdr:colOff>1303020</xdr:colOff>
          <xdr:row>23</xdr:row>
          <xdr:rowOff>220980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0</xdr:rowOff>
        </xdr:from>
        <xdr:to>
          <xdr:col>4</xdr:col>
          <xdr:colOff>1226820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0</xdr:rowOff>
        </xdr:from>
        <xdr:to>
          <xdr:col>4</xdr:col>
          <xdr:colOff>982980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220980</xdr:rowOff>
        </xdr:from>
        <xdr:to>
          <xdr:col>4</xdr:col>
          <xdr:colOff>1036320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4</xdr:col>
          <xdr:colOff>1775460</xdr:colOff>
          <xdr:row>25</xdr:row>
          <xdr:rowOff>30480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30480</xdr:rowOff>
        </xdr:from>
        <xdr:to>
          <xdr:col>4</xdr:col>
          <xdr:colOff>1379220</xdr:colOff>
          <xdr:row>46</xdr:row>
          <xdr:rowOff>7620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7620</xdr:rowOff>
        </xdr:from>
        <xdr:to>
          <xdr:col>4</xdr:col>
          <xdr:colOff>1402080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7620</xdr:rowOff>
        </xdr:from>
        <xdr:to>
          <xdr:col>4</xdr:col>
          <xdr:colOff>1760220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30480</xdr:rowOff>
        </xdr:from>
        <xdr:to>
          <xdr:col>4</xdr:col>
          <xdr:colOff>1173480</xdr:colOff>
          <xdr:row>32</xdr:row>
          <xdr:rowOff>182880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30480</xdr:rowOff>
        </xdr:from>
        <xdr:to>
          <xdr:col>4</xdr:col>
          <xdr:colOff>1722120</xdr:colOff>
          <xdr:row>34</xdr:row>
          <xdr:rowOff>30480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1516380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36</xdr:row>
          <xdr:rowOff>30480</xdr:rowOff>
        </xdr:from>
        <xdr:to>
          <xdr:col>4</xdr:col>
          <xdr:colOff>1188720</xdr:colOff>
          <xdr:row>39</xdr:row>
          <xdr:rowOff>236220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0</xdr:rowOff>
        </xdr:from>
        <xdr:to>
          <xdr:col>4</xdr:col>
          <xdr:colOff>1798320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30480</xdr:rowOff>
        </xdr:from>
        <xdr:to>
          <xdr:col>4</xdr:col>
          <xdr:colOff>1417320</xdr:colOff>
          <xdr:row>48</xdr:row>
          <xdr:rowOff>7620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30480</xdr:rowOff>
        </xdr:from>
        <xdr:to>
          <xdr:col>4</xdr:col>
          <xdr:colOff>1417320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7620</xdr:rowOff>
        </xdr:from>
        <xdr:to>
          <xdr:col>4</xdr:col>
          <xdr:colOff>1417320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0</xdr:rowOff>
        </xdr:from>
        <xdr:to>
          <xdr:col>4</xdr:col>
          <xdr:colOff>1303020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30480</xdr:rowOff>
        </xdr:from>
        <xdr:to>
          <xdr:col>4</xdr:col>
          <xdr:colOff>1188720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56</xdr:row>
          <xdr:rowOff>30480</xdr:rowOff>
        </xdr:from>
        <xdr:to>
          <xdr:col>4</xdr:col>
          <xdr:colOff>1188720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0</xdr:rowOff>
        </xdr:from>
        <xdr:to>
          <xdr:col>4</xdr:col>
          <xdr:colOff>1569720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63</xdr:row>
          <xdr:rowOff>30480</xdr:rowOff>
        </xdr:from>
        <xdr:to>
          <xdr:col>4</xdr:col>
          <xdr:colOff>1188720</xdr:colOff>
          <xdr:row>67</xdr:row>
          <xdr:rowOff>7620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30480</xdr:rowOff>
        </xdr:from>
        <xdr:to>
          <xdr:col>4</xdr:col>
          <xdr:colOff>1592580</xdr:colOff>
          <xdr:row>68</xdr:row>
          <xdr:rowOff>30480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69</xdr:row>
          <xdr:rowOff>7620</xdr:rowOff>
        </xdr:from>
        <xdr:to>
          <xdr:col>4</xdr:col>
          <xdr:colOff>1188720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7620</xdr:rowOff>
        </xdr:from>
        <xdr:to>
          <xdr:col>4</xdr:col>
          <xdr:colOff>1417320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30480</xdr:rowOff>
        </xdr:from>
        <xdr:to>
          <xdr:col>4</xdr:col>
          <xdr:colOff>1592580</xdr:colOff>
          <xdr:row>12</xdr:row>
          <xdr:rowOff>220980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0</xdr:rowOff>
        </xdr:from>
        <xdr:to>
          <xdr:col>4</xdr:col>
          <xdr:colOff>1569720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30480</xdr:rowOff>
        </xdr:from>
        <xdr:to>
          <xdr:col>2</xdr:col>
          <xdr:colOff>1981200</xdr:colOff>
          <xdr:row>42</xdr:row>
          <xdr:rowOff>7620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198120</xdr:rowOff>
        </xdr:from>
        <xdr:to>
          <xdr:col>4</xdr:col>
          <xdr:colOff>1478280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2"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x14ac:dyDescent="0.2"/>
  <cols>
    <col min="1" max="1" width="2.44140625" style="1" customWidth="1"/>
    <col min="2" max="2" width="15.6640625" style="1" customWidth="1"/>
    <col min="3" max="3" width="30.44140625" style="1" customWidth="1"/>
    <col min="4" max="4" width="15.21875" style="1" customWidth="1"/>
    <col min="5" max="5" width="32.33203125" style="1" customWidth="1"/>
    <col min="6" max="6" width="2.109375" style="1" customWidth="1"/>
    <col min="7" max="7" width="5.77734375" style="1" customWidth="1"/>
    <col min="8" max="8" width="7.109375" style="1" customWidth="1"/>
    <col min="9" max="9" width="9.109375" style="11" customWidth="1"/>
    <col min="10" max="12" width="4.109375" style="1" customWidth="1"/>
    <col min="13" max="13" width="9.44140625" style="1" customWidth="1"/>
    <col min="14" max="14" width="5.6640625" style="1" customWidth="1"/>
    <col min="15" max="15" width="6.77734375" style="1" customWidth="1"/>
    <col min="16" max="16" width="7" style="1" customWidth="1"/>
    <col min="17" max="17" width="8.44140625" style="1" customWidth="1"/>
    <col min="18" max="18" width="5.44140625" style="1" customWidth="1"/>
    <col min="19" max="19" width="8.21875" style="1" customWidth="1"/>
    <col min="20" max="20" width="7.21875" style="1" customWidth="1"/>
    <col min="21" max="21" width="5.44140625" style="1" customWidth="1"/>
    <col min="22" max="22" width="5" style="1" customWidth="1"/>
    <col min="23" max="23" width="4.109375" style="1" customWidth="1"/>
    <col min="24" max="24" width="7.109375" style="1" customWidth="1"/>
    <col min="25" max="28" width="34" style="1" customWidth="1" outlineLevel="1"/>
    <col min="29" max="29" width="23.44140625" style="1" customWidth="1"/>
    <col min="30" max="16384" width="9" style="1"/>
  </cols>
  <sheetData>
    <row r="1" spans="1:28" ht="17.100000000000001" customHeight="1" x14ac:dyDescent="0.2">
      <c r="A1" s="8"/>
      <c r="B1" s="9"/>
      <c r="C1" s="9"/>
      <c r="D1" s="9"/>
      <c r="E1" s="9"/>
      <c r="F1" s="10"/>
      <c r="I1" s="69" t="s">
        <v>100</v>
      </c>
    </row>
    <row r="2" spans="1:28" ht="17.100000000000001" customHeight="1" thickBot="1" x14ac:dyDescent="0.25">
      <c r="A2" s="2"/>
      <c r="B2" s="81" t="s">
        <v>85</v>
      </c>
      <c r="C2" s="81"/>
      <c r="D2" s="81"/>
      <c r="E2" s="81"/>
      <c r="F2" s="3"/>
      <c r="Y2" t="s">
        <v>17</v>
      </c>
      <c r="Z2" t="s">
        <v>34</v>
      </c>
      <c r="AA2" t="s">
        <v>35</v>
      </c>
      <c r="AB2" t="s">
        <v>42</v>
      </c>
    </row>
    <row r="3" spans="1:28" ht="16.95" customHeight="1" thickBot="1" x14ac:dyDescent="0.25">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5">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5">
      <c r="A5" s="2"/>
      <c r="B5" s="7" t="s">
        <v>84</v>
      </c>
      <c r="C5" s="55"/>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5">
      <c r="A6" s="2"/>
      <c r="B6" s="82" t="s">
        <v>0</v>
      </c>
      <c r="C6" s="83"/>
      <c r="D6" s="83"/>
      <c r="E6" s="83"/>
      <c r="F6" s="3"/>
      <c r="H6" s="70"/>
      <c r="I6" s="72">
        <f>C6</f>
        <v>0</v>
      </c>
      <c r="J6" s="73">
        <f>C5</f>
        <v>0</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2"/>
      <c r="C7" s="83"/>
      <c r="D7" s="83"/>
      <c r="E7" s="83"/>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84" t="s">
        <v>92</v>
      </c>
      <c r="C9" s="84"/>
      <c r="D9" s="84"/>
      <c r="E9" s="84"/>
      <c r="F9" s="3"/>
      <c r="H9" s="13"/>
      <c r="I9" s="13"/>
      <c r="J9" s="14"/>
      <c r="L9" s="88"/>
      <c r="M9" s="88"/>
      <c r="N9" s="13"/>
      <c r="Y9" t="s">
        <v>18</v>
      </c>
      <c r="Z9"/>
      <c r="AA9"/>
      <c r="AB9"/>
    </row>
    <row r="10" spans="1:28" ht="17.100000000000001" customHeight="1" x14ac:dyDescent="0.2">
      <c r="A10" s="2"/>
      <c r="B10" s="85" t="s">
        <v>6</v>
      </c>
      <c r="C10" s="85"/>
      <c r="D10" s="85"/>
      <c r="E10" s="28"/>
      <c r="F10" s="3"/>
      <c r="H10" s="13"/>
      <c r="I10" s="13"/>
      <c r="J10" s="14"/>
      <c r="K10" s="14"/>
      <c r="L10" s="14"/>
      <c r="M10" s="13"/>
      <c r="N10" s="13"/>
      <c r="Y10" t="s">
        <v>27</v>
      </c>
      <c r="Z10"/>
      <c r="AA10"/>
      <c r="AB10"/>
    </row>
    <row r="11" spans="1:28" ht="17.100000000000001"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2">
      <c r="A14" s="2"/>
      <c r="B14" s="28"/>
      <c r="C14" s="28"/>
      <c r="D14" s="28"/>
      <c r="E14" s="28"/>
      <c r="F14" s="3"/>
      <c r="H14" s="1" t="b">
        <v>0</v>
      </c>
      <c r="I14" s="35"/>
      <c r="J14" s="14" t="str">
        <f>IF(H14=TRUE,"④","")</f>
        <v/>
      </c>
      <c r="K14" s="14"/>
      <c r="L14" s="14"/>
      <c r="Y14" t="s">
        <v>26</v>
      </c>
      <c r="Z14"/>
      <c r="AA14"/>
      <c r="AB14"/>
    </row>
    <row r="15" spans="1:28" ht="17.100000000000001" customHeight="1" x14ac:dyDescent="0.2">
      <c r="A15" s="2"/>
      <c r="B15" s="36" t="s">
        <v>7</v>
      </c>
      <c r="C15" s="28"/>
      <c r="D15" s="28"/>
      <c r="E15" s="28"/>
      <c r="F15" s="3"/>
      <c r="I15" s="37"/>
      <c r="Y15"/>
      <c r="Z15"/>
      <c r="AA15"/>
      <c r="AB15"/>
    </row>
    <row r="16" spans="1:28" ht="17.100000000000001"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2">
      <c r="A17" s="2"/>
      <c r="B17" s="28"/>
      <c r="C17" s="28"/>
      <c r="D17" s="28"/>
      <c r="E17" s="28"/>
      <c r="F17" s="3"/>
      <c r="H17" s="14"/>
      <c r="I17" s="38"/>
      <c r="J17" s="14"/>
      <c r="K17" s="14"/>
      <c r="L17" s="14"/>
      <c r="Y17" t="s">
        <v>49</v>
      </c>
      <c r="Z17" t="s">
        <v>53</v>
      </c>
      <c r="AA17" t="s">
        <v>57</v>
      </c>
      <c r="AB17" t="s">
        <v>62</v>
      </c>
    </row>
    <row r="18" spans="1:28" ht="17.100000000000001" customHeight="1" x14ac:dyDescent="0.2">
      <c r="A18" s="2"/>
      <c r="B18" s="28"/>
      <c r="C18" s="28"/>
      <c r="D18" s="28"/>
      <c r="E18" s="28"/>
      <c r="F18" s="3"/>
      <c r="H18" s="14"/>
      <c r="I18" s="38"/>
      <c r="J18" s="14"/>
      <c r="K18" s="14"/>
      <c r="L18" s="14"/>
      <c r="Y18" t="s">
        <v>50</v>
      </c>
      <c r="Z18" t="s">
        <v>54</v>
      </c>
      <c r="AA18" t="s">
        <v>58</v>
      </c>
      <c r="AB18" t="s">
        <v>63</v>
      </c>
    </row>
    <row r="19" spans="1:28" ht="17.100000000000001" customHeight="1" x14ac:dyDescent="0.2">
      <c r="A19" s="2"/>
      <c r="B19" s="28"/>
      <c r="C19" s="28"/>
      <c r="D19" s="28"/>
      <c r="E19" s="28"/>
      <c r="F19" s="3"/>
      <c r="I19" s="29"/>
      <c r="J19" s="14"/>
      <c r="K19" s="14"/>
      <c r="L19" s="14"/>
      <c r="Y19" t="s">
        <v>51</v>
      </c>
      <c r="Z19" t="s">
        <v>55</v>
      </c>
      <c r="AA19" t="s">
        <v>59</v>
      </c>
      <c r="AB19" t="s">
        <v>64</v>
      </c>
    </row>
    <row r="20" spans="1:28" ht="17.100000000000001" customHeight="1" x14ac:dyDescent="0.2">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2">
      <c r="A21" s="2"/>
      <c r="B21" s="28"/>
      <c r="C21" s="28"/>
      <c r="D21" s="28"/>
      <c r="E21" s="28"/>
      <c r="F21" s="3"/>
      <c r="H21" s="1" t="b">
        <v>0</v>
      </c>
      <c r="I21" s="29"/>
      <c r="J21" s="14" t="str">
        <f>IF(H21=TRUE,"⑥","")</f>
        <v/>
      </c>
      <c r="K21" s="14"/>
      <c r="L21" s="14"/>
      <c r="Y21"/>
      <c r="Z21"/>
      <c r="AA21"/>
      <c r="AB21"/>
    </row>
    <row r="22" spans="1:28" ht="17.100000000000001"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00000000000001" customHeight="1" x14ac:dyDescent="0.2">
      <c r="A25" s="2"/>
      <c r="B25" s="28"/>
      <c r="C25" s="28"/>
      <c r="D25" s="28"/>
      <c r="E25" s="28"/>
      <c r="F25" s="3"/>
      <c r="H25" s="1" t="b">
        <v>0</v>
      </c>
      <c r="I25" s="29"/>
      <c r="J25" s="14" t="str">
        <f>IF(H25=TRUE,"⑩","")</f>
        <v/>
      </c>
      <c r="K25" s="14"/>
      <c r="L25" s="14"/>
    </row>
    <row r="26" spans="1:28" ht="12.6" customHeight="1" x14ac:dyDescent="0.2">
      <c r="A26" s="2"/>
      <c r="B26" s="39" t="s">
        <v>1</v>
      </c>
      <c r="C26" s="28"/>
      <c r="D26" s="28"/>
      <c r="E26" s="28"/>
      <c r="F26" s="3"/>
      <c r="I26" s="29"/>
      <c r="J26" s="14"/>
      <c r="K26" s="14"/>
      <c r="L26" s="14"/>
    </row>
    <row r="27" spans="1:28" ht="17.100000000000001" customHeight="1" x14ac:dyDescent="0.2">
      <c r="A27" s="2"/>
      <c r="B27" s="28"/>
      <c r="C27" s="28"/>
      <c r="D27" s="28"/>
      <c r="E27" s="28"/>
      <c r="F27" s="3"/>
      <c r="H27" s="1" t="b">
        <v>0</v>
      </c>
      <c r="I27" s="35"/>
      <c r="J27" s="14" t="str">
        <f>IF(H27=TRUE,"⑪","")</f>
        <v/>
      </c>
      <c r="K27" s="14"/>
      <c r="L27" s="14"/>
    </row>
    <row r="28" spans="1:28" ht="17.100000000000001" customHeight="1" x14ac:dyDescent="0.2">
      <c r="A28" s="2"/>
      <c r="B28" s="28"/>
      <c r="C28" s="28"/>
      <c r="D28" s="28"/>
      <c r="E28" s="28"/>
      <c r="F28" s="3"/>
      <c r="H28" s="1" t="b">
        <v>0</v>
      </c>
      <c r="I28" s="37"/>
      <c r="J28" s="14" t="str">
        <f>IF(H28=TRUE,"⑫","")</f>
        <v/>
      </c>
      <c r="K28" s="14"/>
      <c r="L28" s="14"/>
    </row>
    <row r="29" spans="1:28" ht="17.100000000000001" customHeight="1" x14ac:dyDescent="0.2">
      <c r="A29" s="2"/>
      <c r="B29" s="36" t="s">
        <v>8</v>
      </c>
      <c r="C29" s="28"/>
      <c r="D29" s="28"/>
      <c r="E29" s="28"/>
      <c r="F29" s="3"/>
      <c r="I29" s="38"/>
      <c r="J29" s="14"/>
      <c r="K29" s="14"/>
      <c r="L29" s="14"/>
    </row>
    <row r="30" spans="1:28" ht="17.100000000000001"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00000000000001" customHeight="1" x14ac:dyDescent="0.2">
      <c r="A32" s="2"/>
      <c r="B32" s="28"/>
      <c r="C32" s="28"/>
      <c r="D32" s="28"/>
      <c r="E32" s="40"/>
      <c r="F32" s="3"/>
      <c r="H32" s="14"/>
      <c r="I32" s="29"/>
      <c r="J32" s="14"/>
      <c r="K32" s="14"/>
      <c r="L32" s="14"/>
    </row>
    <row r="33" spans="1:12" ht="17.100000000000001" customHeight="1" x14ac:dyDescent="0.2">
      <c r="A33" s="2"/>
      <c r="B33" s="28"/>
      <c r="C33" s="28"/>
      <c r="D33" s="28"/>
      <c r="E33" s="28"/>
      <c r="F33" s="3"/>
      <c r="I33" s="29"/>
      <c r="J33" s="14"/>
      <c r="K33" s="14"/>
      <c r="L33" s="14"/>
    </row>
    <row r="34" spans="1:12" ht="17.100000000000001" customHeight="1" x14ac:dyDescent="0.2">
      <c r="A34" s="2"/>
      <c r="B34" s="28"/>
      <c r="C34" s="28"/>
      <c r="D34" s="28"/>
      <c r="E34" s="28"/>
      <c r="F34" s="3"/>
      <c r="H34" s="1" t="b">
        <v>0</v>
      </c>
      <c r="I34" s="37"/>
      <c r="J34" s="14" t="str">
        <f>IF(H34=TRUE,"⑬","")</f>
        <v/>
      </c>
      <c r="K34" s="14"/>
      <c r="L34" s="14"/>
    </row>
    <row r="35" spans="1:12" ht="14.1" customHeight="1" x14ac:dyDescent="0.2">
      <c r="A35" s="2"/>
      <c r="B35" s="39" t="s">
        <v>2</v>
      </c>
      <c r="C35" s="28"/>
      <c r="D35" s="28"/>
      <c r="E35" s="28"/>
      <c r="F35" s="3"/>
      <c r="I35" s="38"/>
      <c r="J35" s="14"/>
      <c r="K35" s="14"/>
      <c r="L35" s="14"/>
    </row>
    <row r="36" spans="1:12" ht="17.100000000000001" customHeight="1" x14ac:dyDescent="0.2">
      <c r="A36" s="2"/>
      <c r="B36" s="28"/>
      <c r="C36" s="28"/>
      <c r="D36" s="28"/>
      <c r="E36" s="28"/>
      <c r="F36" s="3"/>
      <c r="H36" s="1" t="b">
        <v>0</v>
      </c>
      <c r="I36" s="41"/>
      <c r="J36" s="14" t="str">
        <f>IF(H36=TRUE,"⑭","")</f>
        <v/>
      </c>
      <c r="K36" s="14"/>
      <c r="L36" s="14"/>
    </row>
    <row r="37" spans="1:12" ht="17.100000000000001" customHeight="1" x14ac:dyDescent="0.2">
      <c r="A37" s="2"/>
      <c r="B37" s="28"/>
      <c r="C37" s="28"/>
      <c r="D37" s="28"/>
      <c r="E37" s="28"/>
      <c r="F37" s="3"/>
      <c r="H37" s="14" t="s">
        <v>83</v>
      </c>
      <c r="I37" s="29"/>
      <c r="J37" s="14" t="str">
        <f>H37</f>
        <v xml:space="preserve">_x000D_
</v>
      </c>
      <c r="K37" s="14"/>
      <c r="L37" s="14"/>
    </row>
    <row r="38" spans="1:12" ht="17.100000000000001" customHeight="1" x14ac:dyDescent="0.2">
      <c r="A38" s="2"/>
      <c r="B38" s="28"/>
      <c r="C38" s="28"/>
      <c r="D38" s="28"/>
      <c r="E38" s="28"/>
      <c r="F38" s="3"/>
      <c r="H38" s="14"/>
      <c r="I38" s="29"/>
      <c r="J38" s="14"/>
      <c r="K38" s="14"/>
      <c r="L38" s="14"/>
    </row>
    <row r="39" spans="1:12" ht="17.100000000000001" customHeight="1" x14ac:dyDescent="0.2">
      <c r="A39" s="2"/>
      <c r="B39" s="28"/>
      <c r="C39" s="28"/>
      <c r="D39" s="28"/>
      <c r="E39" s="28"/>
      <c r="F39" s="3"/>
      <c r="H39" s="14"/>
      <c r="I39" s="29"/>
      <c r="J39" s="14"/>
      <c r="K39" s="14"/>
      <c r="L39" s="14"/>
    </row>
    <row r="40" spans="1:12" ht="24.6" customHeight="1" x14ac:dyDescent="0.2">
      <c r="A40" s="2"/>
      <c r="B40" s="28"/>
      <c r="C40" s="28"/>
      <c r="D40" s="28"/>
      <c r="E40" s="28"/>
      <c r="F40" s="3"/>
      <c r="I40" s="29"/>
      <c r="J40" s="14"/>
      <c r="K40" s="14"/>
      <c r="L40" s="14"/>
    </row>
    <row r="41" spans="1:12" ht="17.100000000000001" customHeight="1" x14ac:dyDescent="0.2">
      <c r="A41" s="2"/>
      <c r="B41" s="42" t="s">
        <v>97</v>
      </c>
      <c r="C41" s="28"/>
      <c r="D41" s="28"/>
      <c r="E41" s="28"/>
      <c r="F41" s="3"/>
      <c r="I41" s="29"/>
      <c r="J41" s="14"/>
      <c r="K41" s="14"/>
      <c r="L41" s="14"/>
    </row>
    <row r="42" spans="1:12" ht="17.100000000000001" customHeight="1" x14ac:dyDescent="0.2">
      <c r="A42" s="2"/>
      <c r="B42" s="28"/>
      <c r="C42" s="28"/>
      <c r="D42" s="28"/>
      <c r="E42" s="28"/>
      <c r="F42" s="3"/>
      <c r="H42" s="1" t="b">
        <v>0</v>
      </c>
      <c r="I42" s="29"/>
      <c r="J42" s="14" t="str">
        <f>IF(H42=TRUE,"①","")</f>
        <v/>
      </c>
      <c r="K42" s="14"/>
      <c r="L42" s="14"/>
    </row>
    <row r="43" spans="1:12" ht="17.100000000000001" customHeight="1" x14ac:dyDescent="0.2">
      <c r="A43" s="2"/>
      <c r="B43" s="28"/>
      <c r="C43" s="28"/>
      <c r="D43" s="28"/>
      <c r="E43" s="28"/>
      <c r="F43" s="3"/>
      <c r="H43" s="1" t="b">
        <v>0</v>
      </c>
      <c r="I43" s="29"/>
      <c r="J43" s="14" t="str">
        <f>IF(H43=TRUE,"②","")</f>
        <v/>
      </c>
      <c r="K43" s="14"/>
      <c r="L43" s="14"/>
    </row>
    <row r="44" spans="1:12" ht="17.100000000000001" customHeight="1" x14ac:dyDescent="0.2">
      <c r="A44" s="2"/>
      <c r="B44" s="28"/>
      <c r="C44" s="28"/>
      <c r="D44" s="28"/>
      <c r="E44" s="28"/>
      <c r="F44" s="3"/>
      <c r="H44" s="1" t="b">
        <v>0</v>
      </c>
      <c r="I44" s="29"/>
      <c r="J44" s="14" t="str">
        <f>IF(H44=TRUE,"③","")</f>
        <v/>
      </c>
      <c r="K44" s="14"/>
      <c r="L44" s="14"/>
    </row>
    <row r="45" spans="1:12" ht="17.100000000000001" customHeight="1" x14ac:dyDescent="0.2">
      <c r="A45" s="2"/>
      <c r="B45" s="28"/>
      <c r="C45" s="28"/>
      <c r="D45" s="28"/>
      <c r="E45" s="28"/>
      <c r="F45" s="3"/>
      <c r="H45" s="1" t="b">
        <v>0</v>
      </c>
      <c r="I45" s="29"/>
      <c r="J45" s="14" t="str">
        <f>IF(H45=TRUE,"④","")</f>
        <v/>
      </c>
      <c r="K45" s="14"/>
      <c r="L45" s="14"/>
    </row>
    <row r="46" spans="1:12" ht="17.100000000000001" customHeight="1" x14ac:dyDescent="0.2">
      <c r="A46" s="2"/>
      <c r="B46" s="28"/>
      <c r="C46" s="28"/>
      <c r="D46" s="28"/>
      <c r="E46" s="28"/>
      <c r="F46" s="3"/>
      <c r="H46" s="1" t="b">
        <v>0</v>
      </c>
      <c r="I46" s="29"/>
      <c r="J46" s="14" t="str">
        <f>IF(H46=TRUE,"⑤","")</f>
        <v/>
      </c>
      <c r="K46" s="14"/>
      <c r="L46" s="14"/>
    </row>
    <row r="47" spans="1:12" ht="17.100000000000001" customHeight="1" x14ac:dyDescent="0.2">
      <c r="A47" s="2"/>
      <c r="B47" s="28"/>
      <c r="C47" s="28"/>
      <c r="D47" s="28"/>
      <c r="E47" s="28"/>
      <c r="F47" s="3"/>
      <c r="H47" s="1" t="b">
        <v>0</v>
      </c>
      <c r="I47" s="29"/>
      <c r="J47" s="14" t="str">
        <f>IF(H47=TRUE,"⑥","")</f>
        <v/>
      </c>
      <c r="K47" s="14"/>
      <c r="L47" s="14"/>
    </row>
    <row r="48" spans="1:12" ht="17.100000000000001" customHeight="1" x14ac:dyDescent="0.2">
      <c r="A48" s="2"/>
      <c r="B48" s="28"/>
      <c r="C48" s="28"/>
      <c r="D48" s="28"/>
      <c r="E48" s="28"/>
      <c r="F48" s="3"/>
      <c r="H48" s="1" t="b">
        <v>0</v>
      </c>
      <c r="I48" s="29"/>
      <c r="J48" s="14" t="str">
        <f>IF(H48=TRUE,"⑦","")</f>
        <v/>
      </c>
      <c r="K48" s="14"/>
      <c r="L48" s="14"/>
    </row>
    <row r="49" spans="1:33" ht="17.100000000000001" customHeight="1" x14ac:dyDescent="0.2">
      <c r="A49" s="2"/>
      <c r="B49" s="28"/>
      <c r="C49" s="28"/>
      <c r="D49" s="28"/>
      <c r="E49" s="28"/>
      <c r="F49" s="3"/>
      <c r="H49" s="1" t="b">
        <v>0</v>
      </c>
      <c r="I49" s="37"/>
      <c r="J49" s="14" t="str">
        <f>IF(H49=TRUE,"⑧","")</f>
        <v/>
      </c>
      <c r="K49" s="14"/>
      <c r="L49" s="14"/>
    </row>
    <row r="50" spans="1:33" ht="17.100000000000001" customHeight="1" x14ac:dyDescent="0.2">
      <c r="A50" s="2"/>
      <c r="B50" s="28"/>
      <c r="C50" s="28"/>
      <c r="D50" s="28"/>
      <c r="E50" s="28"/>
      <c r="F50" s="3"/>
      <c r="H50" s="1" t="b">
        <v>0</v>
      </c>
      <c r="I50" s="43"/>
      <c r="J50" s="14" t="str">
        <f>IF(H50=TRUE,"⑨","")</f>
        <v/>
      </c>
      <c r="K50" s="14"/>
      <c r="L50" s="14"/>
    </row>
    <row r="51" spans="1:33" ht="17.100000000000001" customHeight="1" x14ac:dyDescent="0.2">
      <c r="A51" s="2"/>
      <c r="B51" s="28"/>
      <c r="C51" s="28"/>
      <c r="D51" s="28"/>
      <c r="E51" s="28"/>
      <c r="F51" s="3"/>
      <c r="H51" s="1" t="b">
        <v>0</v>
      </c>
      <c r="I51" s="41"/>
      <c r="J51" s="14" t="str">
        <f>IF(H51=TRUE,"⑩","")</f>
        <v/>
      </c>
      <c r="K51" s="14"/>
      <c r="L51" s="14"/>
    </row>
    <row r="52" spans="1:33" ht="17.100000000000001"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00000000000001" customHeight="1" x14ac:dyDescent="0.2">
      <c r="A55" s="2"/>
      <c r="B55" s="28"/>
      <c r="C55" s="28"/>
      <c r="D55" s="28"/>
      <c r="E55" s="28"/>
      <c r="F55" s="3"/>
      <c r="I55" s="29"/>
      <c r="J55" s="14"/>
      <c r="K55" s="14"/>
      <c r="L55" s="14"/>
    </row>
    <row r="56" spans="1:33" ht="17.100000000000001" customHeight="1" x14ac:dyDescent="0.2">
      <c r="A56" s="2"/>
      <c r="B56" s="42" t="s">
        <v>9</v>
      </c>
      <c r="C56" s="28"/>
      <c r="D56" s="28"/>
      <c r="E56" s="28"/>
      <c r="F56" s="3"/>
      <c r="I56" s="37"/>
      <c r="J56" s="14"/>
      <c r="K56" s="14"/>
      <c r="L56" s="14"/>
    </row>
    <row r="57" spans="1:33" ht="17.100000000000001" customHeight="1" x14ac:dyDescent="0.2">
      <c r="A57" s="2"/>
      <c r="B57" s="28"/>
      <c r="C57" s="28"/>
      <c r="D57" s="28"/>
      <c r="E57" s="28"/>
      <c r="F57" s="3"/>
      <c r="H57" s="14" t="s">
        <v>83</v>
      </c>
      <c r="I57" s="45"/>
      <c r="J57" s="14" t="str">
        <f>H57</f>
        <v xml:space="preserve">_x000D_
</v>
      </c>
      <c r="K57" s="14"/>
      <c r="L57" s="14"/>
    </row>
    <row r="58" spans="1:33" ht="17.100000000000001"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00000000000001" customHeight="1" x14ac:dyDescent="0.2">
      <c r="A60" s="2"/>
      <c r="B60" s="28"/>
      <c r="C60" s="28"/>
      <c r="D60" s="28"/>
      <c r="E60" s="28"/>
      <c r="F60" s="3"/>
      <c r="I60" s="29"/>
      <c r="J60" s="14"/>
      <c r="K60" s="14"/>
      <c r="L60" s="14"/>
    </row>
    <row r="61" spans="1:33" ht="17.100000000000001" customHeight="1" x14ac:dyDescent="0.2">
      <c r="A61" s="2"/>
      <c r="B61" s="42" t="s">
        <v>3</v>
      </c>
      <c r="C61" s="28"/>
      <c r="D61" s="28"/>
      <c r="E61" s="28"/>
      <c r="F61" s="3"/>
      <c r="I61" s="37"/>
      <c r="J61" s="14"/>
      <c r="K61" s="14"/>
      <c r="L61" s="14"/>
    </row>
    <row r="62" spans="1:33" ht="17.100000000000001" customHeight="1" x14ac:dyDescent="0.2">
      <c r="A62" s="2"/>
      <c r="B62" s="28"/>
      <c r="C62" s="28"/>
      <c r="D62" s="28"/>
      <c r="E62" s="28"/>
      <c r="F62" s="3"/>
      <c r="H62" s="1" t="b">
        <v>0</v>
      </c>
      <c r="I62" s="45"/>
      <c r="J62" s="14" t="str">
        <f>IF(H62=TRUE,"①","")</f>
        <v/>
      </c>
      <c r="K62" s="14"/>
      <c r="L62" s="14"/>
    </row>
    <row r="63" spans="1:33" ht="17.100000000000001" customHeight="1" x14ac:dyDescent="0.2">
      <c r="A63" s="2"/>
      <c r="B63" s="36" t="s">
        <v>4</v>
      </c>
      <c r="C63" s="28"/>
      <c r="D63" s="28"/>
      <c r="E63" s="28"/>
      <c r="F63" s="3"/>
      <c r="I63" s="45"/>
      <c r="J63" s="14"/>
      <c r="K63" s="14"/>
      <c r="L63" s="14"/>
    </row>
    <row r="64" spans="1:33" s="37" customFormat="1" ht="17.100000000000001"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2">
      <c r="A68" s="2"/>
      <c r="B68" s="28"/>
      <c r="C68" s="28"/>
      <c r="D68" s="28"/>
      <c r="E68" s="28"/>
      <c r="F68" s="3"/>
      <c r="H68" s="1" t="b">
        <v>0</v>
      </c>
      <c r="J68" s="1" t="str">
        <f>IF(H68=TRUE,"②","")</f>
        <v/>
      </c>
    </row>
    <row r="69" spans="1:33" ht="17.100000000000001" customHeight="1" x14ac:dyDescent="0.2">
      <c r="A69" s="2"/>
      <c r="B69" s="36" t="s">
        <v>10</v>
      </c>
      <c r="C69" s="28"/>
      <c r="D69" s="28"/>
      <c r="E69" s="28"/>
      <c r="F69" s="3"/>
    </row>
    <row r="70" spans="1:33" ht="17.100000000000001"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00000000000001" customHeight="1" x14ac:dyDescent="0.2">
      <c r="A72" s="2"/>
      <c r="B72" s="28"/>
      <c r="C72" s="28"/>
      <c r="D72" s="28"/>
      <c r="E72" s="28"/>
      <c r="F72" s="3"/>
      <c r="H72" s="14"/>
    </row>
    <row r="73" spans="1:33" ht="17.100000000000001" customHeight="1" x14ac:dyDescent="0.2">
      <c r="A73" s="2"/>
      <c r="B73" s="28"/>
      <c r="C73" s="28"/>
      <c r="D73" s="28"/>
      <c r="E73" s="28"/>
      <c r="F73" s="3"/>
    </row>
    <row r="74" spans="1:33" ht="17.100000000000001" customHeight="1" thickBot="1" x14ac:dyDescent="0.25">
      <c r="A74" s="50"/>
      <c r="B74" s="51" t="s">
        <v>5</v>
      </c>
      <c r="C74" s="52"/>
      <c r="D74" s="52"/>
      <c r="E74" s="52"/>
      <c r="F74" s="53"/>
    </row>
    <row r="75" spans="1:33" ht="17.100000000000001" customHeight="1" x14ac:dyDescent="0.2"/>
    <row r="76" spans="1:33" ht="17.100000000000001"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220980</xdr:colOff>
                <xdr:row>69</xdr:row>
                <xdr:rowOff>7620</xdr:rowOff>
              </from>
              <to>
                <xdr:col>4</xdr:col>
                <xdr:colOff>1188720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236220</xdr:colOff>
                <xdr:row>63</xdr:row>
                <xdr:rowOff>30480</xdr:rowOff>
              </from>
              <to>
                <xdr:col>4</xdr:col>
                <xdr:colOff>1188720</xdr:colOff>
                <xdr:row>67</xdr:row>
                <xdr:rowOff>7620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274320</xdr:colOff>
                <xdr:row>56</xdr:row>
                <xdr:rowOff>30480</xdr:rowOff>
              </from>
              <to>
                <xdr:col>4</xdr:col>
                <xdr:colOff>1188720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30480</xdr:rowOff>
              </from>
              <to>
                <xdr:col>4</xdr:col>
                <xdr:colOff>1188720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259080</xdr:colOff>
                <xdr:row>36</xdr:row>
                <xdr:rowOff>30480</xdr:rowOff>
              </from>
              <to>
                <xdr:col>4</xdr:col>
                <xdr:colOff>1188720</xdr:colOff>
                <xdr:row>39</xdr:row>
                <xdr:rowOff>236220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30480</xdr:rowOff>
              </from>
              <to>
                <xdr:col>4</xdr:col>
                <xdr:colOff>1173480</xdr:colOff>
                <xdr:row>32</xdr:row>
                <xdr:rowOff>182880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30480</xdr:rowOff>
              </from>
              <to>
                <xdr:col>4</xdr:col>
                <xdr:colOff>1188720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30480</xdr:colOff>
                <xdr:row>19</xdr:row>
                <xdr:rowOff>0</xdr:rowOff>
              </from>
              <to>
                <xdr:col>4</xdr:col>
                <xdr:colOff>1440180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30480</xdr:colOff>
                <xdr:row>20</xdr:row>
                <xdr:rowOff>0</xdr:rowOff>
              </from>
              <to>
                <xdr:col>4</xdr:col>
                <xdr:colOff>1455420</xdr:colOff>
                <xdr:row>21</xdr:row>
                <xdr:rowOff>30480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30480</xdr:colOff>
                <xdr:row>21</xdr:row>
                <xdr:rowOff>7620</xdr:rowOff>
              </from>
              <to>
                <xdr:col>4</xdr:col>
                <xdr:colOff>1287780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30480</xdr:colOff>
                <xdr:row>22</xdr:row>
                <xdr:rowOff>7620</xdr:rowOff>
              </from>
              <to>
                <xdr:col>4</xdr:col>
                <xdr:colOff>1249680</xdr:colOff>
                <xdr:row>22</xdr:row>
                <xdr:rowOff>220980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30480</xdr:colOff>
                <xdr:row>23</xdr:row>
                <xdr:rowOff>30480</xdr:rowOff>
              </from>
              <to>
                <xdr:col>4</xdr:col>
                <xdr:colOff>1303020</xdr:colOff>
                <xdr:row>23</xdr:row>
                <xdr:rowOff>220980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30480</xdr:colOff>
                <xdr:row>42</xdr:row>
                <xdr:rowOff>0</xdr:rowOff>
              </from>
              <to>
                <xdr:col>4</xdr:col>
                <xdr:colOff>1226820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30480</xdr:colOff>
                <xdr:row>43</xdr:row>
                <xdr:rowOff>0</xdr:rowOff>
              </from>
              <to>
                <xdr:col>4</xdr:col>
                <xdr:colOff>982980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30480</xdr:colOff>
                <xdr:row>43</xdr:row>
                <xdr:rowOff>220980</xdr:rowOff>
              </from>
              <to>
                <xdr:col>4</xdr:col>
                <xdr:colOff>1036320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30480</xdr:rowOff>
              </from>
              <to>
                <xdr:col>4</xdr:col>
                <xdr:colOff>1775460</xdr:colOff>
                <xdr:row>25</xdr:row>
                <xdr:rowOff>30480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30480</xdr:rowOff>
              </from>
              <to>
                <xdr:col>4</xdr:col>
                <xdr:colOff>1379220</xdr:colOff>
                <xdr:row>46</xdr:row>
                <xdr:rowOff>7620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7620</xdr:rowOff>
              </from>
              <to>
                <xdr:col>4</xdr:col>
                <xdr:colOff>1402080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30480</xdr:colOff>
                <xdr:row>27</xdr:row>
                <xdr:rowOff>7620</xdr:rowOff>
              </from>
              <to>
                <xdr:col>4</xdr:col>
                <xdr:colOff>1760220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30480</xdr:colOff>
                <xdr:row>33</xdr:row>
                <xdr:rowOff>30480</xdr:rowOff>
              </from>
              <to>
                <xdr:col>4</xdr:col>
                <xdr:colOff>1722120</xdr:colOff>
                <xdr:row>34</xdr:row>
                <xdr:rowOff>30480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1516380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30480</xdr:colOff>
                <xdr:row>46</xdr:row>
                <xdr:rowOff>0</xdr:rowOff>
              </from>
              <to>
                <xdr:col>4</xdr:col>
                <xdr:colOff>1798320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30480</xdr:colOff>
                <xdr:row>47</xdr:row>
                <xdr:rowOff>30480</xdr:rowOff>
              </from>
              <to>
                <xdr:col>4</xdr:col>
                <xdr:colOff>1417320</xdr:colOff>
                <xdr:row>48</xdr:row>
                <xdr:rowOff>7620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30480</xdr:colOff>
                <xdr:row>48</xdr:row>
                <xdr:rowOff>30480</xdr:rowOff>
              </from>
              <to>
                <xdr:col>4</xdr:col>
                <xdr:colOff>1417320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30480</xdr:colOff>
                <xdr:row>49</xdr:row>
                <xdr:rowOff>7620</xdr:rowOff>
              </from>
              <to>
                <xdr:col>4</xdr:col>
                <xdr:colOff>1417320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30480</xdr:colOff>
                <xdr:row>50</xdr:row>
                <xdr:rowOff>0</xdr:rowOff>
              </from>
              <to>
                <xdr:col>4</xdr:col>
                <xdr:colOff>1303020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30480</xdr:colOff>
                <xdr:row>61</xdr:row>
                <xdr:rowOff>0</xdr:rowOff>
              </from>
              <to>
                <xdr:col>4</xdr:col>
                <xdr:colOff>1569720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30480</xdr:colOff>
                <xdr:row>67</xdr:row>
                <xdr:rowOff>30480</xdr:rowOff>
              </from>
              <to>
                <xdr:col>4</xdr:col>
                <xdr:colOff>1592580</xdr:colOff>
                <xdr:row>68</xdr:row>
                <xdr:rowOff>30480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7620</xdr:rowOff>
              </from>
              <to>
                <xdr:col>4</xdr:col>
                <xdr:colOff>1417320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7620</xdr:colOff>
                <xdr:row>12</xdr:row>
                <xdr:rowOff>30480</xdr:rowOff>
              </from>
              <to>
                <xdr:col>4</xdr:col>
                <xdr:colOff>1592580</xdr:colOff>
                <xdr:row>12</xdr:row>
                <xdr:rowOff>220980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7620</xdr:colOff>
                <xdr:row>13</xdr:row>
                <xdr:rowOff>0</xdr:rowOff>
              </from>
              <to>
                <xdr:col>4</xdr:col>
                <xdr:colOff>1569720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30480</xdr:colOff>
                <xdr:row>41</xdr:row>
                <xdr:rowOff>30480</xdr:rowOff>
              </from>
              <to>
                <xdr:col>2</xdr:col>
                <xdr:colOff>1981200</xdr:colOff>
                <xdr:row>42</xdr:row>
                <xdr:rowOff>7620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198120</xdr:rowOff>
              </from>
              <to>
                <xdr:col>4</xdr:col>
                <xdr:colOff>1478280</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790468C6890C48ABB0158BF1778888" ma:contentTypeVersion="11" ma:contentTypeDescription="新しいドキュメントを作成します。" ma:contentTypeScope="" ma:versionID="4a08f0fc7a27a853e7bd0f50aeee2fca">
  <xsd:schema xmlns:xsd="http://www.w3.org/2001/XMLSchema" xmlns:xs="http://www.w3.org/2001/XMLSchema" xmlns:p="http://schemas.microsoft.com/office/2006/metadata/properties" xmlns:ns2="d38a909e-2d32-40c8-bd42-9944b0b9d9d8" xmlns:ns3="342acbb0-541b-4276-89c5-a733474b62ab" targetNamespace="http://schemas.microsoft.com/office/2006/metadata/properties" ma:root="true" ma:fieldsID="886b05512e5f668e3d9bac148db07477" ns2:_="" ns3:_="">
    <xsd:import namespace="d38a909e-2d32-40c8-bd42-9944b0b9d9d8"/>
    <xsd:import namespace="342acbb0-541b-4276-89c5-a733474b62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8a909e-2d32-40c8-bd42-9944b0b9d9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2acbb0-541b-4276-89c5-a733474b62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61e81c9-7093-48e8-afa7-4608fda9c2e7}" ma:internalName="TaxCatchAll" ma:showField="CatchAllData" ma:web="342acbb0-541b-4276-89c5-a733474b62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8a909e-2d32-40c8-bd42-9944b0b9d9d8">
      <Terms xmlns="http://schemas.microsoft.com/office/infopath/2007/PartnerControls"/>
    </lcf76f155ced4ddcb4097134ff3c332f>
    <TaxCatchAll xmlns="342acbb0-541b-4276-89c5-a733474b62ab" xsi:nil="true"/>
  </documentManagement>
</p:properties>
</file>

<file path=customXml/itemProps1.xml><?xml version="1.0" encoding="utf-8"?>
<ds:datastoreItem xmlns:ds="http://schemas.openxmlformats.org/officeDocument/2006/customXml" ds:itemID="{64FBA4DD-87F5-4C76-BE24-6098C83D122C}"/>
</file>

<file path=customXml/itemProps2.xml><?xml version="1.0" encoding="utf-8"?>
<ds:datastoreItem xmlns:ds="http://schemas.openxmlformats.org/officeDocument/2006/customXml" ds:itemID="{302C2372-8DB0-4ABE-8AD0-BE3430F0E1E6}"/>
</file>

<file path=customXml/itemProps3.xml><?xml version="1.0" encoding="utf-8"?>
<ds:datastoreItem xmlns:ds="http://schemas.openxmlformats.org/officeDocument/2006/customXml" ds:itemID="{36E7A9C3-0FA3-4DED-927B-53925B9B147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0x010100E9790468C6890C48ABB0158BF1778888</vt:lpwstr>
  </property>
</Properties>
</file>