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吉田絵理(YOSHIDAEri)\Box\水・大気環境局_環境管理課環境汚染対策室\04_土壌環境班\12_搬出汚染土物流管理対策検討調査\21搬出汚染土対策\汚染土壌処理施設\①HP掲載用\過去の更新ファイル\令和7年度\"/>
    </mc:Choice>
  </mc:AlternateContent>
  <xr:revisionPtr revIDLastSave="0" documentId="13_ncr:1_{3A25A471-749D-4EF7-814B-E9E8C8E3B412}" xr6:coauthVersionLast="47" xr6:coauthVersionMax="47" xr10:uidLastSave="{00000000-0000-0000-0000-000000000000}"/>
  <bookViews>
    <workbookView xWindow="45" yWindow="-16320" windowWidth="29040" windowHeight="15720" xr2:uid="{00000000-000D-0000-FFFF-FFFF00000000}"/>
  </bookViews>
  <sheets>
    <sheet name="HP公表" sheetId="7" r:id="rId1"/>
  </sheets>
  <definedNames>
    <definedName name="_xlnm._FilterDatabase" localSheetId="0" hidden="1">HP公表!$B$3:$T$118</definedName>
    <definedName name="_xlnm.Print_Area" localSheetId="0">HP公表!$B$1:$T$129</definedName>
    <definedName name="_xlnm.Print_Titles" localSheetId="0">HP公表!$2:$4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30" i="7" l="1"/>
  <c r="P130" i="7"/>
  <c r="T129" i="7" s="1"/>
  <c r="O130" i="7" l="1"/>
  <c r="T128" i="7" s="1"/>
  <c r="N130" i="7"/>
  <c r="T127" i="7" s="1"/>
  <c r="M130" i="7"/>
  <c r="T126" i="7" s="1"/>
  <c r="L130" i="7"/>
  <c r="T125" i="7" s="1"/>
  <c r="K130" i="7"/>
  <c r="T124" i="7" s="1"/>
  <c r="J130" i="7"/>
  <c r="T123" i="7" s="1"/>
  <c r="A6" i="7"/>
  <c r="A7" i="7" s="1"/>
  <c r="A8" i="7" s="1"/>
  <c r="A9" i="7" s="1"/>
  <c r="A10" i="7" l="1"/>
  <c r="A11" i="7" l="1"/>
  <c r="A12" i="7" s="1"/>
  <c r="A13" i="7" s="1"/>
  <c r="A14" i="7" l="1"/>
  <c r="A15" i="7" l="1"/>
  <c r="A16" i="7" s="1"/>
  <c r="A17" i="7" s="1"/>
  <c r="A18" i="7" s="1"/>
  <c r="A19" i="7" s="1"/>
  <c r="A20" i="7" s="1"/>
  <c r="A21" i="7" s="1"/>
  <c r="A22" i="7" s="1"/>
  <c r="A23" i="7" s="1"/>
  <c r="A24" i="7" s="1"/>
  <c r="A25" i="7" s="1"/>
  <c r="A26" i="7" s="1"/>
  <c r="A27" i="7" l="1"/>
  <c r="A28" i="7" s="1"/>
  <c r="A29" i="7" s="1"/>
  <c r="A30" i="7" s="1"/>
  <c r="A31" i="7" s="1"/>
  <c r="A32" i="7" s="1"/>
  <c r="A33" i="7" s="1"/>
  <c r="A34" i="7" s="1"/>
  <c r="A35" i="7" s="1"/>
  <c r="A36" i="7" s="1"/>
  <c r="A37" i="7" s="1"/>
  <c r="A38" i="7" s="1"/>
  <c r="A39" i="7" s="1"/>
  <c r="A40" i="7" s="1"/>
  <c r="A41" i="7" s="1"/>
  <c r="A42" i="7" s="1"/>
  <c r="A43" i="7" l="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l="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T122" i="7" l="1"/>
</calcChain>
</file>

<file path=xl/sharedStrings.xml><?xml version="1.0" encoding="utf-8"?>
<sst xmlns="http://schemas.openxmlformats.org/spreadsheetml/2006/main" count="1884" uniqueCount="893">
  <si>
    <t>自治体名</t>
    <rPh sb="0" eb="3">
      <t>ジチタイ</t>
    </rPh>
    <rPh sb="3" eb="4">
      <t>メイ</t>
    </rPh>
    <phoneticPr fontId="5"/>
  </si>
  <si>
    <t>許可番号</t>
    <rPh sb="0" eb="2">
      <t>キョカ</t>
    </rPh>
    <rPh sb="2" eb="4">
      <t>バンゴウ</t>
    </rPh>
    <phoneticPr fontId="5"/>
  </si>
  <si>
    <t>許可年度</t>
    <rPh sb="0" eb="2">
      <t>キョカ</t>
    </rPh>
    <rPh sb="2" eb="4">
      <t>ネンド</t>
    </rPh>
    <phoneticPr fontId="5"/>
  </si>
  <si>
    <t>有効期限</t>
    <rPh sb="0" eb="2">
      <t>ユウコウ</t>
    </rPh>
    <rPh sb="2" eb="4">
      <t>キゲン</t>
    </rPh>
    <phoneticPr fontId="4"/>
  </si>
  <si>
    <t>汚染土壌処理施設の設置の場所</t>
    <rPh sb="0" eb="2">
      <t>オセン</t>
    </rPh>
    <rPh sb="2" eb="4">
      <t>ドジョウ</t>
    </rPh>
    <rPh sb="4" eb="6">
      <t>ショリ</t>
    </rPh>
    <rPh sb="6" eb="8">
      <t>シセツ</t>
    </rPh>
    <rPh sb="9" eb="11">
      <t>セッチ</t>
    </rPh>
    <rPh sb="12" eb="14">
      <t>バショ</t>
    </rPh>
    <phoneticPr fontId="5"/>
  </si>
  <si>
    <t>汚染土壌処理施設の処理能力</t>
    <rPh sb="0" eb="2">
      <t>オセン</t>
    </rPh>
    <rPh sb="2" eb="4">
      <t>ドジョウ</t>
    </rPh>
    <rPh sb="4" eb="6">
      <t>ショリ</t>
    </rPh>
    <rPh sb="6" eb="8">
      <t>シセツ</t>
    </rPh>
    <rPh sb="9" eb="11">
      <t>ショリ</t>
    </rPh>
    <rPh sb="11" eb="13">
      <t>ノウリョク</t>
    </rPh>
    <phoneticPr fontId="5"/>
  </si>
  <si>
    <t>汚染土壌処理施設において処理する汚染土壌の特定有害物質による汚染状態</t>
    <rPh sb="0" eb="2">
      <t>オセン</t>
    </rPh>
    <rPh sb="2" eb="4">
      <t>ドジョウ</t>
    </rPh>
    <rPh sb="4" eb="6">
      <t>ショリ</t>
    </rPh>
    <rPh sb="6" eb="8">
      <t>シセツ</t>
    </rPh>
    <rPh sb="12" eb="14">
      <t>ショリ</t>
    </rPh>
    <rPh sb="16" eb="18">
      <t>オセン</t>
    </rPh>
    <rPh sb="18" eb="20">
      <t>ドジョウ</t>
    </rPh>
    <rPh sb="21" eb="23">
      <t>トクテイ</t>
    </rPh>
    <rPh sb="23" eb="25">
      <t>ユウガイ</t>
    </rPh>
    <rPh sb="25" eb="27">
      <t>ブッシツ</t>
    </rPh>
    <rPh sb="30" eb="32">
      <t>オセン</t>
    </rPh>
    <rPh sb="32" eb="34">
      <t>ジョウタイ</t>
    </rPh>
    <phoneticPr fontId="5"/>
  </si>
  <si>
    <t>物質</t>
    <phoneticPr fontId="8"/>
  </si>
  <si>
    <t>濃度</t>
    <phoneticPr fontId="8"/>
  </si>
  <si>
    <t>―</t>
  </si>
  <si>
    <t>○</t>
  </si>
  <si>
    <t>熊本市</t>
    <rPh sb="0" eb="3">
      <t>クマモトシ</t>
    </rPh>
    <phoneticPr fontId="4"/>
  </si>
  <si>
    <t>1540011001</t>
    <phoneticPr fontId="4"/>
  </si>
  <si>
    <t>名古屋市</t>
    <rPh sb="0" eb="4">
      <t>ナゴヤシ</t>
    </rPh>
    <phoneticPr fontId="4"/>
  </si>
  <si>
    <t>1091001001</t>
    <phoneticPr fontId="4"/>
  </si>
  <si>
    <t>神戸市</t>
    <rPh sb="0" eb="3">
      <t>コウベシ</t>
    </rPh>
    <phoneticPr fontId="4"/>
  </si>
  <si>
    <t>―</t>
    <phoneticPr fontId="4"/>
  </si>
  <si>
    <t>横浜市</t>
    <rPh sb="0" eb="3">
      <t>ヨコハマシ</t>
    </rPh>
    <phoneticPr fontId="4"/>
  </si>
  <si>
    <t>横浜事業所</t>
    <rPh sb="0" eb="2">
      <t>ヨコハマ</t>
    </rPh>
    <rPh sb="2" eb="5">
      <t>ジギョウショ</t>
    </rPh>
    <phoneticPr fontId="4"/>
  </si>
  <si>
    <t>大阪府</t>
    <rPh sb="0" eb="3">
      <t>オオサカフ</t>
    </rPh>
    <phoneticPr fontId="8"/>
  </si>
  <si>
    <t>山形市</t>
    <rPh sb="0" eb="3">
      <t>ヤマガタシ</t>
    </rPh>
    <phoneticPr fontId="4"/>
  </si>
  <si>
    <t>兵庫県</t>
    <rPh sb="0" eb="3">
      <t>ヒョウゴケン</t>
    </rPh>
    <phoneticPr fontId="4"/>
  </si>
  <si>
    <t>山形県</t>
    <rPh sb="0" eb="3">
      <t>ヤマガタケン</t>
    </rPh>
    <phoneticPr fontId="4"/>
  </si>
  <si>
    <t>0060010002</t>
    <phoneticPr fontId="4"/>
  </si>
  <si>
    <t>福山市</t>
    <rPh sb="0" eb="3">
      <t>フクヤマシ</t>
    </rPh>
    <phoneticPr fontId="4"/>
  </si>
  <si>
    <t>1431000001</t>
    <phoneticPr fontId="4"/>
  </si>
  <si>
    <t>北九州市</t>
    <rPh sb="0" eb="4">
      <t>キタキュウシュウシ</t>
    </rPh>
    <phoneticPr fontId="4"/>
  </si>
  <si>
    <t>姫路市</t>
    <rPh sb="0" eb="3">
      <t>ヒメジシ</t>
    </rPh>
    <phoneticPr fontId="4"/>
  </si>
  <si>
    <t>1301001001</t>
    <phoneticPr fontId="4"/>
  </si>
  <si>
    <t>愛知県</t>
    <rPh sb="0" eb="3">
      <t>アイチケン</t>
    </rPh>
    <phoneticPr fontId="4"/>
  </si>
  <si>
    <t>富山市</t>
    <rPh sb="0" eb="3">
      <t>トヤマシ</t>
    </rPh>
    <phoneticPr fontId="8"/>
  </si>
  <si>
    <t>吉谷事業所</t>
    <phoneticPr fontId="8"/>
  </si>
  <si>
    <t>環境事業本部</t>
    <phoneticPr fontId="8"/>
  </si>
  <si>
    <t>―</t>
    <phoneticPr fontId="8"/>
  </si>
  <si>
    <t>川崎市</t>
    <rPh sb="0" eb="3">
      <t>カワサキシ</t>
    </rPh>
    <phoneticPr fontId="4"/>
  </si>
  <si>
    <t>川崎工場</t>
    <rPh sb="0" eb="2">
      <t>カワサキ</t>
    </rPh>
    <rPh sb="2" eb="4">
      <t>コウジョウ</t>
    </rPh>
    <phoneticPr fontId="4"/>
  </si>
  <si>
    <t>0861100004</t>
    <phoneticPr fontId="4"/>
  </si>
  <si>
    <t>大阪市</t>
    <rPh sb="0" eb="3">
      <t>オオサカシ</t>
    </rPh>
    <phoneticPr fontId="4"/>
  </si>
  <si>
    <t>○</t>
    <phoneticPr fontId="4"/>
  </si>
  <si>
    <t>秋田県</t>
    <rPh sb="0" eb="3">
      <t>アキタケン</t>
    </rPh>
    <phoneticPr fontId="4"/>
  </si>
  <si>
    <t>本社</t>
    <rPh sb="0" eb="2">
      <t>ホンシャ</t>
    </rPh>
    <phoneticPr fontId="4"/>
  </si>
  <si>
    <t>松峰工場</t>
    <rPh sb="0" eb="2">
      <t>マツミネ</t>
    </rPh>
    <rPh sb="2" eb="4">
      <t>コウジョウ</t>
    </rPh>
    <phoneticPr fontId="4"/>
  </si>
  <si>
    <t>焼却工場</t>
    <phoneticPr fontId="4"/>
  </si>
  <si>
    <t>京都市</t>
    <rPh sb="0" eb="2">
      <t>キョウト</t>
    </rPh>
    <rPh sb="2" eb="3">
      <t>シ</t>
    </rPh>
    <phoneticPr fontId="4"/>
  </si>
  <si>
    <t>伏見工場</t>
    <rPh sb="0" eb="2">
      <t>フシミ</t>
    </rPh>
    <rPh sb="2" eb="4">
      <t>コウジョウ</t>
    </rPh>
    <phoneticPr fontId="4"/>
  </si>
  <si>
    <t>尼崎市</t>
    <rPh sb="0" eb="3">
      <t>アマガサキシ</t>
    </rPh>
    <phoneticPr fontId="4"/>
  </si>
  <si>
    <t>岸和田市</t>
    <rPh sb="0" eb="4">
      <t>キシワダシ</t>
    </rPh>
    <phoneticPr fontId="4"/>
  </si>
  <si>
    <t>三重県</t>
    <phoneticPr fontId="8"/>
  </si>
  <si>
    <t>○</t>
    <phoneticPr fontId="4"/>
  </si>
  <si>
    <t>―</t>
    <phoneticPr fontId="8"/>
  </si>
  <si>
    <t>―</t>
    <phoneticPr fontId="8"/>
  </si>
  <si>
    <t>―</t>
    <phoneticPr fontId="8"/>
  </si>
  <si>
    <t>名称</t>
    <rPh sb="0" eb="2">
      <t>メイショウ</t>
    </rPh>
    <phoneticPr fontId="4"/>
  </si>
  <si>
    <t>汚　染　土　壌　処　理　業　の　許　可　に　係　る　情　報</t>
    <rPh sb="0" eb="1">
      <t>オ</t>
    </rPh>
    <rPh sb="2" eb="3">
      <t>ソメ</t>
    </rPh>
    <rPh sb="4" eb="5">
      <t>ツチ</t>
    </rPh>
    <rPh sb="6" eb="7">
      <t>ジョウ</t>
    </rPh>
    <rPh sb="8" eb="9">
      <t>トコロ</t>
    </rPh>
    <rPh sb="10" eb="11">
      <t>リ</t>
    </rPh>
    <rPh sb="12" eb="13">
      <t>ギョウ</t>
    </rPh>
    <rPh sb="16" eb="17">
      <t>モト</t>
    </rPh>
    <rPh sb="18" eb="19">
      <t>カ</t>
    </rPh>
    <rPh sb="22" eb="23">
      <t>カカ</t>
    </rPh>
    <rPh sb="26" eb="27">
      <t>ジョウ</t>
    </rPh>
    <rPh sb="28" eb="29">
      <t>ホウ</t>
    </rPh>
    <phoneticPr fontId="4"/>
  </si>
  <si>
    <t>土壌汚染対策法に基づく汚染土壌処理業者一覧</t>
    <rPh sb="0" eb="2">
      <t>ドジョウ</t>
    </rPh>
    <rPh sb="2" eb="4">
      <t>オセン</t>
    </rPh>
    <rPh sb="4" eb="7">
      <t>タイサクホウ</t>
    </rPh>
    <rPh sb="8" eb="9">
      <t>モト</t>
    </rPh>
    <rPh sb="18" eb="19">
      <t>シャ</t>
    </rPh>
    <rPh sb="19" eb="21">
      <t>イチラン</t>
    </rPh>
    <phoneticPr fontId="8"/>
  </si>
  <si>
    <t>②濃度の上限値なし</t>
    <rPh sb="1" eb="3">
      <t>ノウド</t>
    </rPh>
    <rPh sb="4" eb="7">
      <t>ジョウゲンチ</t>
    </rPh>
    <phoneticPr fontId="4"/>
  </si>
  <si>
    <t>①⑥濃度の上限値なし</t>
    <rPh sb="2" eb="4">
      <t>ノウド</t>
    </rPh>
    <rPh sb="5" eb="8">
      <t>ジョウゲンチ</t>
    </rPh>
    <phoneticPr fontId="4"/>
  </si>
  <si>
    <t>市原市</t>
    <rPh sb="0" eb="2">
      <t>イチハラ</t>
    </rPh>
    <rPh sb="2" eb="3">
      <t>シ</t>
    </rPh>
    <phoneticPr fontId="4"/>
  </si>
  <si>
    <t xml:space="preserve"> </t>
    <phoneticPr fontId="8"/>
  </si>
  <si>
    <t>0981010001</t>
    <phoneticPr fontId="4"/>
  </si>
  <si>
    <t>0980010002</t>
    <phoneticPr fontId="4"/>
  </si>
  <si>
    <t>0981000003</t>
    <phoneticPr fontId="4"/>
  </si>
  <si>
    <t>―</t>
    <phoneticPr fontId="4"/>
  </si>
  <si>
    <t>福岡県</t>
    <rPh sb="0" eb="3">
      <t>フクオカケン</t>
    </rPh>
    <phoneticPr fontId="4"/>
  </si>
  <si>
    <t>福岡県京都郡苅田町松原町12番地</t>
    <rPh sb="0" eb="3">
      <t>フクオカケン</t>
    </rPh>
    <rPh sb="3" eb="6">
      <t>ミヤコグン</t>
    </rPh>
    <rPh sb="6" eb="9">
      <t>カンダマチ</t>
    </rPh>
    <rPh sb="9" eb="12">
      <t>マツバラマチ</t>
    </rPh>
    <rPh sb="14" eb="16">
      <t>バンチ</t>
    </rPh>
    <phoneticPr fontId="4"/>
  </si>
  <si>
    <t>旭川廃棄物処理センター</t>
    <rPh sb="0" eb="2">
      <t>アサヒカワ</t>
    </rPh>
    <rPh sb="2" eb="5">
      <t>ハイキブツ</t>
    </rPh>
    <rPh sb="5" eb="7">
      <t>ショリ</t>
    </rPh>
    <phoneticPr fontId="4"/>
  </si>
  <si>
    <t>⑤第二溶出量基準以下のもの</t>
    <rPh sb="1" eb="3">
      <t>ダイニ</t>
    </rPh>
    <rPh sb="3" eb="5">
      <t>ヨウシュツ</t>
    </rPh>
    <rPh sb="5" eb="6">
      <t>リョウ</t>
    </rPh>
    <rPh sb="6" eb="8">
      <t>キジュン</t>
    </rPh>
    <rPh sb="8" eb="10">
      <t>イカ</t>
    </rPh>
    <phoneticPr fontId="4"/>
  </si>
  <si>
    <t>0520010001</t>
    <phoneticPr fontId="4"/>
  </si>
  <si>
    <t>旭川市</t>
    <rPh sb="0" eb="3">
      <t>アサヒカワシ</t>
    </rPh>
    <phoneticPr fontId="4"/>
  </si>
  <si>
    <t>株式会社ワカツキ</t>
    <rPh sb="0" eb="2">
      <t>カブシキ</t>
    </rPh>
    <rPh sb="2" eb="4">
      <t>カイシャ</t>
    </rPh>
    <phoneticPr fontId="4"/>
  </si>
  <si>
    <t>○</t>
    <phoneticPr fontId="4"/>
  </si>
  <si>
    <t>高知県</t>
    <rPh sb="0" eb="3">
      <t>コウチケン</t>
    </rPh>
    <phoneticPr fontId="4"/>
  </si>
  <si>
    <t>0390100001</t>
    <phoneticPr fontId="4"/>
  </si>
  <si>
    <t>千葉県</t>
    <rPh sb="0" eb="3">
      <t>チバケン</t>
    </rPh>
    <phoneticPr fontId="4"/>
  </si>
  <si>
    <t>静岡県</t>
    <rPh sb="0" eb="3">
      <t>シズオカケン</t>
    </rPh>
    <phoneticPr fontId="4"/>
  </si>
  <si>
    <t>呉市</t>
    <rPh sb="0" eb="2">
      <t>クレシ</t>
    </rPh>
    <phoneticPr fontId="4"/>
  </si>
  <si>
    <t>※都道府県及び政令で定める市から提供を受けた情報に基づいて掲載しています。詳細は各自治体までお問い合わせください。</t>
    <rPh sb="1" eb="5">
      <t>トドウフケン</t>
    </rPh>
    <rPh sb="5" eb="6">
      <t>オヨ</t>
    </rPh>
    <rPh sb="7" eb="9">
      <t>セイレイ</t>
    </rPh>
    <rPh sb="10" eb="11">
      <t>サダ</t>
    </rPh>
    <rPh sb="13" eb="14">
      <t>シ</t>
    </rPh>
    <rPh sb="16" eb="18">
      <t>テイキョウ</t>
    </rPh>
    <rPh sb="19" eb="20">
      <t>ウ</t>
    </rPh>
    <rPh sb="22" eb="24">
      <t>ジョウホウ</t>
    </rPh>
    <rPh sb="25" eb="26">
      <t>モト</t>
    </rPh>
    <rPh sb="29" eb="31">
      <t>ケイサイ</t>
    </rPh>
    <rPh sb="37" eb="39">
      <t>ショウサイ</t>
    </rPh>
    <rPh sb="40" eb="41">
      <t>カク</t>
    </rPh>
    <rPh sb="41" eb="44">
      <t>ジチタイ</t>
    </rPh>
    <rPh sb="47" eb="48">
      <t>ト</t>
    </rPh>
    <rPh sb="49" eb="50">
      <t>ア</t>
    </rPh>
    <phoneticPr fontId="8"/>
  </si>
  <si>
    <t>金沢市</t>
    <rPh sb="0" eb="3">
      <t>カナザワシ</t>
    </rPh>
    <phoneticPr fontId="4"/>
  </si>
  <si>
    <t>平栗工場</t>
    <rPh sb="0" eb="2">
      <t>ヒラグリ</t>
    </rPh>
    <rPh sb="2" eb="4">
      <t>コウジョウ</t>
    </rPh>
    <phoneticPr fontId="4"/>
  </si>
  <si>
    <t>大津市</t>
    <rPh sb="0" eb="2">
      <t>オオツ</t>
    </rPh>
    <rPh sb="2" eb="3">
      <t>シ</t>
    </rPh>
    <phoneticPr fontId="4"/>
  </si>
  <si>
    <t>秋田市</t>
    <rPh sb="0" eb="3">
      <t>アキタシ</t>
    </rPh>
    <phoneticPr fontId="4"/>
  </si>
  <si>
    <t>株式会社東環</t>
    <rPh sb="0" eb="4">
      <t>カブシキガイシャ</t>
    </rPh>
    <rPh sb="4" eb="6">
      <t>トウカン</t>
    </rPh>
    <phoneticPr fontId="4"/>
  </si>
  <si>
    <t>滋賀県大津市伊香立途中町字西山865他</t>
    <rPh sb="0" eb="2">
      <t>シガ</t>
    </rPh>
    <rPh sb="2" eb="3">
      <t>ケン</t>
    </rPh>
    <rPh sb="3" eb="5">
      <t>オオツ</t>
    </rPh>
    <rPh sb="5" eb="6">
      <t>シ</t>
    </rPh>
    <rPh sb="6" eb="9">
      <t>イカダチ</t>
    </rPh>
    <rPh sb="9" eb="11">
      <t>トチュウ</t>
    </rPh>
    <rPh sb="11" eb="12">
      <t>チョウ</t>
    </rPh>
    <rPh sb="12" eb="13">
      <t>アザ</t>
    </rPh>
    <rPh sb="13" eb="15">
      <t>ニシヤマ</t>
    </rPh>
    <rPh sb="18" eb="19">
      <t>ホカ</t>
    </rPh>
    <phoneticPr fontId="4"/>
  </si>
  <si>
    <t>兵庫県姫路市飾磨区中島字宝来3059番21</t>
    <rPh sb="0" eb="3">
      <t>ヒョウゴケン</t>
    </rPh>
    <rPh sb="3" eb="6">
      <t>ヒメジシ</t>
    </rPh>
    <rPh sb="6" eb="8">
      <t>シカマ</t>
    </rPh>
    <rPh sb="8" eb="9">
      <t>ク</t>
    </rPh>
    <rPh sb="9" eb="11">
      <t>ナカシマ</t>
    </rPh>
    <rPh sb="11" eb="12">
      <t>ジ</t>
    </rPh>
    <rPh sb="12" eb="14">
      <t>ホウライ</t>
    </rPh>
    <rPh sb="18" eb="19">
      <t>バン</t>
    </rPh>
    <phoneticPr fontId="4"/>
  </si>
  <si>
    <t>④濃度の上限値なし</t>
    <rPh sb="1" eb="3">
      <t>ノウド</t>
    </rPh>
    <rPh sb="4" eb="7">
      <t>ジョウゲンチ</t>
    </rPh>
    <phoneticPr fontId="4"/>
  </si>
  <si>
    <t>許可
年月日</t>
    <rPh sb="0" eb="2">
      <t>キョカ</t>
    </rPh>
    <rPh sb="3" eb="4">
      <t>ネン</t>
    </rPh>
    <rPh sb="4" eb="5">
      <t>ツキ</t>
    </rPh>
    <rPh sb="5" eb="6">
      <t>ヒ</t>
    </rPh>
    <phoneticPr fontId="5"/>
  </si>
  <si>
    <t>奈良県</t>
    <rPh sb="0" eb="3">
      <t>ナラケン</t>
    </rPh>
    <phoneticPr fontId="4"/>
  </si>
  <si>
    <t>0290010001</t>
    <phoneticPr fontId="4"/>
  </si>
  <si>
    <t>奈良県御所市重阪329番地他</t>
    <rPh sb="0" eb="3">
      <t>ナ</t>
    </rPh>
    <rPh sb="3" eb="6">
      <t>ゴセシ</t>
    </rPh>
    <rPh sb="6" eb="8">
      <t>ヘイサカ</t>
    </rPh>
    <rPh sb="11" eb="13">
      <t>バンチ</t>
    </rPh>
    <rPh sb="13" eb="14">
      <t>ホカ</t>
    </rPh>
    <phoneticPr fontId="4"/>
  </si>
  <si>
    <t>八戸市</t>
    <rPh sb="0" eb="3">
      <t>ハチノヘシ</t>
    </rPh>
    <phoneticPr fontId="4"/>
  </si>
  <si>
    <t>新潟県</t>
    <rPh sb="0" eb="3">
      <t>ニイガタケン</t>
    </rPh>
    <phoneticPr fontId="4"/>
  </si>
  <si>
    <t>新潟県三島郡出雲崎町大字稲川字池ノ尻884番地</t>
    <phoneticPr fontId="4"/>
  </si>
  <si>
    <t>熊谷市</t>
    <rPh sb="0" eb="3">
      <t>クマガヤシ</t>
    </rPh>
    <phoneticPr fontId="4"/>
  </si>
  <si>
    <t>埼玉県熊谷市三ヶ尻5310番地他25筆</t>
    <rPh sb="0" eb="3">
      <t>サイタマケン</t>
    </rPh>
    <rPh sb="3" eb="5">
      <t>クマガヤ</t>
    </rPh>
    <rPh sb="5" eb="6">
      <t>シ</t>
    </rPh>
    <rPh sb="6" eb="9">
      <t>ミカジリ</t>
    </rPh>
    <rPh sb="13" eb="15">
      <t>バンチ</t>
    </rPh>
    <rPh sb="15" eb="16">
      <t>ホカ</t>
    </rPh>
    <rPh sb="18" eb="19">
      <t>フデ</t>
    </rPh>
    <phoneticPr fontId="4"/>
  </si>
  <si>
    <t>0150010001</t>
    <phoneticPr fontId="4"/>
  </si>
  <si>
    <t>浄化</t>
  </si>
  <si>
    <t>溶融</t>
  </si>
  <si>
    <t>不溶化</t>
  </si>
  <si>
    <t>セメント製造</t>
  </si>
  <si>
    <t>埋立処理</t>
  </si>
  <si>
    <t>分別等処理</t>
  </si>
  <si>
    <t>合計</t>
    <rPh sb="0" eb="2">
      <t>ゴウケイ</t>
    </rPh>
    <phoneticPr fontId="4"/>
  </si>
  <si>
    <t>　件数</t>
    <phoneticPr fontId="4"/>
  </si>
  <si>
    <t>許可施設数</t>
    <rPh sb="4" eb="5">
      <t>スウ</t>
    </rPh>
    <phoneticPr fontId="4"/>
  </si>
  <si>
    <t>八戸セメント株式会社</t>
    <rPh sb="0" eb="2">
      <t>ハチノヘ</t>
    </rPh>
    <rPh sb="6" eb="10">
      <t>カブシキガイシャ</t>
    </rPh>
    <phoneticPr fontId="4"/>
  </si>
  <si>
    <t>福岡県田川市弓削田2877番地</t>
    <rPh sb="0" eb="3">
      <t>フクオカケン</t>
    </rPh>
    <rPh sb="3" eb="6">
      <t>タガワシ</t>
    </rPh>
    <rPh sb="6" eb="9">
      <t>ユゲタ</t>
    </rPh>
    <rPh sb="13" eb="15">
      <t>バンチ</t>
    </rPh>
    <phoneticPr fontId="4"/>
  </si>
  <si>
    <t>香取土壌浄化施設</t>
  </si>
  <si>
    <t>福岡県京都郡苅田町長浜町10番地</t>
    <rPh sb="0" eb="3">
      <t>フクオカケン</t>
    </rPh>
    <rPh sb="3" eb="6">
      <t>ミヤコグン</t>
    </rPh>
    <rPh sb="6" eb="9">
      <t>カンダマチ</t>
    </rPh>
    <rPh sb="9" eb="12">
      <t>ナガハママチ</t>
    </rPh>
    <rPh sb="14" eb="16">
      <t>バンチ</t>
    </rPh>
    <phoneticPr fontId="4"/>
  </si>
  <si>
    <t>千葉県香取郡多古町千田字裏山56番ほか</t>
    <phoneticPr fontId="4"/>
  </si>
  <si>
    <t>⑥第二種特定有害物質（水銀及びその化合物を除く）</t>
    <rPh sb="1" eb="2">
      <t>ダイ</t>
    </rPh>
    <rPh sb="2" eb="3">
      <t>ニ</t>
    </rPh>
    <rPh sb="3" eb="4">
      <t>シュ</t>
    </rPh>
    <rPh sb="4" eb="6">
      <t>トクテイ</t>
    </rPh>
    <rPh sb="6" eb="8">
      <t>ユウガイ</t>
    </rPh>
    <rPh sb="8" eb="10">
      <t>ブッシツ</t>
    </rPh>
    <rPh sb="11" eb="13">
      <t>スイギン</t>
    </rPh>
    <rPh sb="13" eb="14">
      <t>オヨ</t>
    </rPh>
    <rPh sb="17" eb="20">
      <t>カゴウブツ</t>
    </rPh>
    <rPh sb="21" eb="22">
      <t>ノゾ</t>
    </rPh>
    <phoneticPr fontId="4"/>
  </si>
  <si>
    <t>①⑥第二種特定有害物質(水銀及びその化合物を除く)</t>
    <rPh sb="2" eb="5">
      <t>ダイニシュ</t>
    </rPh>
    <rPh sb="5" eb="7">
      <t>トクテイ</t>
    </rPh>
    <rPh sb="7" eb="9">
      <t>ユウガイ</t>
    </rPh>
    <rPh sb="9" eb="11">
      <t>ブッシツ</t>
    </rPh>
    <rPh sb="12" eb="14">
      <t>スイギン</t>
    </rPh>
    <rPh sb="14" eb="15">
      <t>オヨ</t>
    </rPh>
    <rPh sb="18" eb="21">
      <t>カゴウブツ</t>
    </rPh>
    <rPh sb="22" eb="23">
      <t>ノゾ</t>
    </rPh>
    <phoneticPr fontId="4"/>
  </si>
  <si>
    <t>東京都</t>
    <rPh sb="0" eb="3">
      <t>トウキョウト</t>
    </rPh>
    <phoneticPr fontId="4"/>
  </si>
  <si>
    <t>市川市</t>
    <rPh sb="0" eb="3">
      <t>イチカワシ</t>
    </rPh>
    <phoneticPr fontId="4"/>
  </si>
  <si>
    <t>0780001001</t>
    <phoneticPr fontId="4"/>
  </si>
  <si>
    <t>④第二溶出量基準以下のもの</t>
    <rPh sb="1" eb="3">
      <t>ダイニ</t>
    </rPh>
    <rPh sb="3" eb="5">
      <t>ヨウシュツ</t>
    </rPh>
    <rPh sb="5" eb="6">
      <t>リョウ</t>
    </rPh>
    <rPh sb="6" eb="8">
      <t>キジュン</t>
    </rPh>
    <rPh sb="8" eb="10">
      <t>イカ</t>
    </rPh>
    <phoneticPr fontId="4"/>
  </si>
  <si>
    <t>④濃度の上限値なし</t>
    <phoneticPr fontId="4"/>
  </si>
  <si>
    <t>①濃度の上限値なし</t>
    <phoneticPr fontId="4"/>
  </si>
  <si>
    <t>⑤第二溶出量基準以下のもの</t>
    <phoneticPr fontId="4"/>
  </si>
  <si>
    <t>③④濃度の上限値なし</t>
    <phoneticPr fontId="4"/>
  </si>
  <si>
    <t>①③濃度の上限値なし
⑤第二溶出量基準以下のもの</t>
    <phoneticPr fontId="8"/>
  </si>
  <si>
    <t>⑤第二溶出量基準以下のもの</t>
    <phoneticPr fontId="8"/>
  </si>
  <si>
    <t>③第二種特定有害物質</t>
    <phoneticPr fontId="8"/>
  </si>
  <si>
    <t>③濃度の上限値なし</t>
    <phoneticPr fontId="8"/>
  </si>
  <si>
    <t>⑥濃度の上限値なし</t>
    <phoneticPr fontId="4"/>
  </si>
  <si>
    <t>三重県</t>
    <rPh sb="0" eb="3">
      <t>ミエケン</t>
    </rPh>
    <phoneticPr fontId="4"/>
  </si>
  <si>
    <t>岩手県</t>
    <rPh sb="0" eb="3">
      <t>イワテケン</t>
    </rPh>
    <phoneticPr fontId="4"/>
  </si>
  <si>
    <t>愛媛県</t>
    <rPh sb="0" eb="3">
      <t>エヒメケン</t>
    </rPh>
    <phoneticPr fontId="4"/>
  </si>
  <si>
    <t>⑥濃度の上限値なし</t>
    <rPh sb="1" eb="3">
      <t>ノウド</t>
    </rPh>
    <rPh sb="4" eb="7">
      <t>ジョウゲンチ</t>
    </rPh>
    <phoneticPr fontId="4"/>
  </si>
  <si>
    <t>0150100003</t>
    <phoneticPr fontId="4"/>
  </si>
  <si>
    <t>北海道</t>
    <rPh sb="0" eb="3">
      <t>ホッカイドウ</t>
    </rPh>
    <phoneticPr fontId="4"/>
  </si>
  <si>
    <t>0010100001</t>
  </si>
  <si>
    <t>大阪市</t>
    <rPh sb="0" eb="2">
      <t>オオサカ</t>
    </rPh>
    <rPh sb="2" eb="3">
      <t>シ</t>
    </rPh>
    <phoneticPr fontId="4"/>
  </si>
  <si>
    <t>0010010002</t>
  </si>
  <si>
    <t>⑤第二溶出量基準以下のもの</t>
    <rPh sb="1" eb="3">
      <t>ダイニ</t>
    </rPh>
    <rPh sb="3" eb="6">
      <t>ヨウシュツリョウ</t>
    </rPh>
    <rPh sb="6" eb="8">
      <t>キジュン</t>
    </rPh>
    <rPh sb="8" eb="10">
      <t>イカ</t>
    </rPh>
    <phoneticPr fontId="4"/>
  </si>
  <si>
    <t>北海道美唄市字サンクワ美唄1802番8他</t>
    <rPh sb="0" eb="3">
      <t>ホッカイドウ</t>
    </rPh>
    <rPh sb="3" eb="6">
      <t>ビバイシ</t>
    </rPh>
    <rPh sb="6" eb="7">
      <t>アザ</t>
    </rPh>
    <rPh sb="11" eb="13">
      <t>ビバイ</t>
    </rPh>
    <rPh sb="17" eb="18">
      <t>バン</t>
    </rPh>
    <rPh sb="19" eb="20">
      <t>ホカ</t>
    </rPh>
    <phoneticPr fontId="4"/>
  </si>
  <si>
    <t>茨城県</t>
    <rPh sb="0" eb="3">
      <t>イバラキケン</t>
    </rPh>
    <phoneticPr fontId="4"/>
  </si>
  <si>
    <t>宮崎県</t>
    <rPh sb="0" eb="3">
      <t>ミヤザキケン</t>
    </rPh>
    <phoneticPr fontId="4"/>
  </si>
  <si>
    <t>0450010001</t>
    <phoneticPr fontId="4"/>
  </si>
  <si>
    <t>埼玉県</t>
    <rPh sb="0" eb="3">
      <t>サイタマケン</t>
    </rPh>
    <phoneticPr fontId="4"/>
  </si>
  <si>
    <t>大分県</t>
    <rPh sb="0" eb="3">
      <t>オオイタケン</t>
    </rPh>
    <phoneticPr fontId="4"/>
  </si>
  <si>
    <t>川崎事業所</t>
    <rPh sb="0" eb="2">
      <t>カワサキ</t>
    </rPh>
    <rPh sb="2" eb="5">
      <t>ジギョウショ</t>
    </rPh>
    <phoneticPr fontId="4"/>
  </si>
  <si>
    <t>神奈川県川崎市川崎区大川町5-7</t>
    <rPh sb="0" eb="4">
      <t>カナガワケン</t>
    </rPh>
    <rPh sb="4" eb="7">
      <t>カワサキシ</t>
    </rPh>
    <rPh sb="7" eb="10">
      <t>カワサキク</t>
    </rPh>
    <rPh sb="10" eb="13">
      <t>オオカワチョウ</t>
    </rPh>
    <phoneticPr fontId="4"/>
  </si>
  <si>
    <t>京都府京都市伏見区竹田青池町153番地</t>
    <rPh sb="0" eb="3">
      <t>キョウトフ</t>
    </rPh>
    <rPh sb="3" eb="5">
      <t>キョウト</t>
    </rPh>
    <rPh sb="5" eb="6">
      <t>シ</t>
    </rPh>
    <rPh sb="6" eb="9">
      <t>フシミク</t>
    </rPh>
    <rPh sb="9" eb="11">
      <t>タケダ</t>
    </rPh>
    <rPh sb="11" eb="12">
      <t>アオ</t>
    </rPh>
    <rPh sb="12" eb="14">
      <t>イケマチ</t>
    </rPh>
    <phoneticPr fontId="4"/>
  </si>
  <si>
    <t>岩手県一関市東山町長坂字羽根堀50番3</t>
    <rPh sb="0" eb="3">
      <t>イワテケン</t>
    </rPh>
    <rPh sb="3" eb="6">
      <t>イチノセキシ</t>
    </rPh>
    <rPh sb="6" eb="8">
      <t>ヒガシヤマ</t>
    </rPh>
    <rPh sb="8" eb="9">
      <t>チョウ</t>
    </rPh>
    <rPh sb="9" eb="11">
      <t>ナガサカ</t>
    </rPh>
    <rPh sb="11" eb="12">
      <t>ジ</t>
    </rPh>
    <rPh sb="12" eb="14">
      <t>ハネ</t>
    </rPh>
    <rPh sb="14" eb="15">
      <t>ホリ</t>
    </rPh>
    <rPh sb="17" eb="18">
      <t>バン</t>
    </rPh>
    <phoneticPr fontId="4"/>
  </si>
  <si>
    <t>0520010002</t>
  </si>
  <si>
    <t>旭川市</t>
    <phoneticPr fontId="4"/>
  </si>
  <si>
    <t>北海道北斗市谷好1丁目151番地</t>
    <rPh sb="0" eb="3">
      <t>ホッカイドウ</t>
    </rPh>
    <rPh sb="3" eb="6">
      <t>ホクトシ</t>
    </rPh>
    <rPh sb="6" eb="7">
      <t>タニ</t>
    </rPh>
    <rPh sb="7" eb="8">
      <t>ヨシ</t>
    </rPh>
    <rPh sb="9" eb="11">
      <t>チョウメ</t>
    </rPh>
    <rPh sb="14" eb="16">
      <t>バンチ</t>
    </rPh>
    <phoneticPr fontId="4"/>
  </si>
  <si>
    <t>青森県八戸市大字湊町字下河原2番1</t>
    <rPh sb="0" eb="5">
      <t>アオモリケンハチノヘ</t>
    </rPh>
    <rPh sb="5" eb="6">
      <t>シ</t>
    </rPh>
    <rPh sb="6" eb="8">
      <t>オオアザ</t>
    </rPh>
    <rPh sb="8" eb="10">
      <t>ミナトマチ</t>
    </rPh>
    <rPh sb="10" eb="11">
      <t>アザ</t>
    </rPh>
    <rPh sb="11" eb="14">
      <t>シモカワラ</t>
    </rPh>
    <rPh sb="15" eb="16">
      <t>バン</t>
    </rPh>
    <phoneticPr fontId="4"/>
  </si>
  <si>
    <t>秋田県大館市花岡町字大森山下65番地1ほか</t>
    <phoneticPr fontId="8"/>
  </si>
  <si>
    <t>秋田県大館市花岡町字滝ノ沢7番地</t>
    <phoneticPr fontId="4"/>
  </si>
  <si>
    <t>秋田県秋田市金足黒川字黒川山1番81他</t>
    <rPh sb="0" eb="3">
      <t>アキタケン</t>
    </rPh>
    <rPh sb="3" eb="6">
      <t>アキタシ</t>
    </rPh>
    <rPh sb="6" eb="8">
      <t>カナアシ</t>
    </rPh>
    <rPh sb="8" eb="10">
      <t>クロカワ</t>
    </rPh>
    <rPh sb="10" eb="11">
      <t>アザ</t>
    </rPh>
    <rPh sb="11" eb="13">
      <t>クロカワ</t>
    </rPh>
    <rPh sb="13" eb="14">
      <t>ヤマ</t>
    </rPh>
    <rPh sb="15" eb="16">
      <t>バン</t>
    </rPh>
    <rPh sb="18" eb="19">
      <t>ホカ</t>
    </rPh>
    <phoneticPr fontId="4"/>
  </si>
  <si>
    <t>山形県東村山郡中山町大字土橋字鬼ヶ沢1167-1</t>
    <rPh sb="0" eb="3">
      <t>ヤマガタケン</t>
    </rPh>
    <rPh sb="3" eb="4">
      <t>ヒガシ</t>
    </rPh>
    <rPh sb="4" eb="6">
      <t>ムラヤマ</t>
    </rPh>
    <rPh sb="6" eb="7">
      <t>グン</t>
    </rPh>
    <rPh sb="7" eb="10">
      <t>ナカヤママチ</t>
    </rPh>
    <rPh sb="10" eb="12">
      <t>オオアザ</t>
    </rPh>
    <rPh sb="12" eb="14">
      <t>ツチハシ</t>
    </rPh>
    <rPh sb="14" eb="15">
      <t>アザ</t>
    </rPh>
    <rPh sb="15" eb="16">
      <t>オニ</t>
    </rPh>
    <rPh sb="17" eb="18">
      <t>サワ</t>
    </rPh>
    <phoneticPr fontId="4"/>
  </si>
  <si>
    <t>千葉県君津市怒田字花立643番地1</t>
    <phoneticPr fontId="8"/>
  </si>
  <si>
    <t>千葉県市原市米原2562番地2他</t>
    <rPh sb="0" eb="3">
      <t>チバケン</t>
    </rPh>
    <rPh sb="3" eb="6">
      <t>イチハラシ</t>
    </rPh>
    <rPh sb="6" eb="8">
      <t>ヨネハラ</t>
    </rPh>
    <rPh sb="12" eb="14">
      <t>バンチ</t>
    </rPh>
    <rPh sb="15" eb="16">
      <t>ホカ</t>
    </rPh>
    <phoneticPr fontId="4"/>
  </si>
  <si>
    <t>東京都大田区城南島三丁目3番3号</t>
    <rPh sb="0" eb="2">
      <t>トウキョウ</t>
    </rPh>
    <rPh sb="2" eb="3">
      <t>ト</t>
    </rPh>
    <rPh sb="3" eb="6">
      <t>オオタク</t>
    </rPh>
    <rPh sb="6" eb="9">
      <t>ジョウナンジマ</t>
    </rPh>
    <rPh sb="9" eb="12">
      <t>サンチョウメ</t>
    </rPh>
    <rPh sb="13" eb="14">
      <t>バン</t>
    </rPh>
    <rPh sb="15" eb="16">
      <t>ゴウ</t>
    </rPh>
    <phoneticPr fontId="4"/>
  </si>
  <si>
    <t>神奈川県横浜市神奈川区恵比須町8</t>
    <rPh sb="0" eb="4">
      <t>カナガワケン</t>
    </rPh>
    <phoneticPr fontId="4"/>
  </si>
  <si>
    <t>神奈川県川崎市川崎区扇町6-1</t>
    <rPh sb="0" eb="4">
      <t>カナガワケン</t>
    </rPh>
    <rPh sb="4" eb="7">
      <t>カワサキシ</t>
    </rPh>
    <rPh sb="7" eb="10">
      <t>カワサキク</t>
    </rPh>
    <rPh sb="10" eb="12">
      <t>オウギマチ</t>
    </rPh>
    <phoneticPr fontId="4"/>
  </si>
  <si>
    <t>神奈川県川崎市川崎区浅野町1番1号</t>
    <rPh sb="0" eb="4">
      <t>カナガワケン</t>
    </rPh>
    <rPh sb="4" eb="7">
      <t>カワサキシ</t>
    </rPh>
    <rPh sb="7" eb="10">
      <t>カワサキク</t>
    </rPh>
    <rPh sb="10" eb="13">
      <t>アサノチョウ</t>
    </rPh>
    <rPh sb="14" eb="15">
      <t>バン</t>
    </rPh>
    <rPh sb="16" eb="17">
      <t>ゴウ</t>
    </rPh>
    <phoneticPr fontId="4"/>
  </si>
  <si>
    <t>新潟県糸魚川市大字青海字惣谷内3940番地1他</t>
    <phoneticPr fontId="4"/>
  </si>
  <si>
    <t>新潟県糸魚川市上刈七丁目1397番地1他</t>
    <rPh sb="0" eb="3">
      <t>ニイガタケン</t>
    </rPh>
    <rPh sb="3" eb="7">
      <t>イトイガワシ</t>
    </rPh>
    <rPh sb="7" eb="8">
      <t>ウエ</t>
    </rPh>
    <rPh sb="8" eb="9">
      <t>カリ</t>
    </rPh>
    <rPh sb="9" eb="10">
      <t>ナナ</t>
    </rPh>
    <rPh sb="10" eb="12">
      <t>チョウメ</t>
    </rPh>
    <rPh sb="16" eb="18">
      <t>バンチ</t>
    </rPh>
    <rPh sb="19" eb="20">
      <t>ホカ</t>
    </rPh>
    <phoneticPr fontId="4"/>
  </si>
  <si>
    <t>大阪府岸和田市地蔵浜町11-1</t>
    <rPh sb="0" eb="3">
      <t>オオサカフ</t>
    </rPh>
    <rPh sb="3" eb="7">
      <t>キシワダシ</t>
    </rPh>
    <rPh sb="7" eb="11">
      <t>ジゾウハマチョウ</t>
    </rPh>
    <phoneticPr fontId="4"/>
  </si>
  <si>
    <t>兵庫県神戸市東灘区深江浜町8番地</t>
    <rPh sb="0" eb="3">
      <t>ヒョウゴケン</t>
    </rPh>
    <rPh sb="3" eb="6">
      <t>コウベシ</t>
    </rPh>
    <rPh sb="6" eb="8">
      <t>ヒガシナダ</t>
    </rPh>
    <rPh sb="8" eb="9">
      <t>ク</t>
    </rPh>
    <rPh sb="9" eb="11">
      <t>フカエ</t>
    </rPh>
    <rPh sb="11" eb="13">
      <t>ハママチ</t>
    </rPh>
    <rPh sb="14" eb="16">
      <t>バンチ</t>
    </rPh>
    <phoneticPr fontId="4"/>
  </si>
  <si>
    <t>兵庫県尼崎市東浜町1番地の1</t>
    <rPh sb="0" eb="3">
      <t>ヒョウゴケン</t>
    </rPh>
    <rPh sb="3" eb="6">
      <t>アマガサキシ</t>
    </rPh>
    <rPh sb="6" eb="9">
      <t>ヒガシハマチョウ</t>
    </rPh>
    <rPh sb="10" eb="12">
      <t>バンチ</t>
    </rPh>
    <phoneticPr fontId="4"/>
  </si>
  <si>
    <t>広島県福山市箕沖町107-5</t>
    <rPh sb="0" eb="9">
      <t>７２１－０９５６</t>
    </rPh>
    <phoneticPr fontId="4"/>
  </si>
  <si>
    <t>福岡県京都郡苅田町長浜町7番地</t>
    <rPh sb="0" eb="3">
      <t>フクオカケン</t>
    </rPh>
    <rPh sb="3" eb="6">
      <t>ミヤコグン</t>
    </rPh>
    <rPh sb="6" eb="9">
      <t>カンダマチ</t>
    </rPh>
    <rPh sb="9" eb="11">
      <t>ナガハマ</t>
    </rPh>
    <rPh sb="11" eb="12">
      <t>チョウ</t>
    </rPh>
    <rPh sb="13" eb="15">
      <t>バンチ</t>
    </rPh>
    <phoneticPr fontId="4"/>
  </si>
  <si>
    <t>福岡県北九州市小倉北区西港町16番地</t>
    <rPh sb="3" eb="7">
      <t>キタキュウシュウシ</t>
    </rPh>
    <rPh sb="7" eb="11">
      <t>コクラキタク</t>
    </rPh>
    <rPh sb="11" eb="14">
      <t>ニシミナトマチ</t>
    </rPh>
    <rPh sb="16" eb="18">
      <t>バンチ</t>
    </rPh>
    <phoneticPr fontId="4"/>
  </si>
  <si>
    <t>熊本県熊本市明徳町字上市迫1番地他</t>
    <rPh sb="0" eb="3">
      <t>クマモトケン</t>
    </rPh>
    <rPh sb="3" eb="6">
      <t>クマモトシ</t>
    </rPh>
    <rPh sb="6" eb="7">
      <t>メイ</t>
    </rPh>
    <rPh sb="7" eb="8">
      <t>トク</t>
    </rPh>
    <rPh sb="8" eb="9">
      <t>マチ</t>
    </rPh>
    <rPh sb="9" eb="10">
      <t>アザ</t>
    </rPh>
    <rPh sb="10" eb="11">
      <t>ウエ</t>
    </rPh>
    <rPh sb="11" eb="12">
      <t>イチ</t>
    </rPh>
    <rPh sb="12" eb="13">
      <t>サコ</t>
    </rPh>
    <rPh sb="14" eb="16">
      <t>バンチ</t>
    </rPh>
    <rPh sb="16" eb="17">
      <t>ホカ</t>
    </rPh>
    <phoneticPr fontId="4"/>
  </si>
  <si>
    <t>0861001003</t>
    <phoneticPr fontId="4"/>
  </si>
  <si>
    <t>①⑥濃度の上限値なし</t>
    <rPh sb="2" eb="4">
      <t>ノウド</t>
    </rPh>
    <rPh sb="5" eb="7">
      <t>ジョウゲン</t>
    </rPh>
    <rPh sb="7" eb="8">
      <t>アタイ</t>
    </rPh>
    <phoneticPr fontId="4"/>
  </si>
  <si>
    <t>④セメント製造施設
　12.5t/h　300t/d（24h）</t>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</si>
  <si>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6" eb="18">
      <t>スイギン</t>
    </rPh>
    <rPh sb="18" eb="19">
      <t>オヨ</t>
    </rPh>
    <rPh sb="22" eb="25">
      <t>カゴウブツ</t>
    </rPh>
    <rPh sb="29" eb="32">
      <t>カゴウブツ</t>
    </rPh>
    <rPh sb="33" eb="34">
      <t>ノゾ</t>
    </rPh>
    <phoneticPr fontId="4"/>
  </si>
  <si>
    <t>上磯工場</t>
    <rPh sb="0" eb="2">
      <t>カミイソ</t>
    </rPh>
    <rPh sb="2" eb="4">
      <t>コウジョウ</t>
    </rPh>
    <phoneticPr fontId="4"/>
  </si>
  <si>
    <t>美唄処分場</t>
    <rPh sb="0" eb="2">
      <t>ビバイ</t>
    </rPh>
    <rPh sb="2" eb="5">
      <t>ショブンジョウ</t>
    </rPh>
    <phoneticPr fontId="4"/>
  </si>
  <si>
    <t>岩手工場</t>
    <rPh sb="0" eb="2">
      <t>イワテ</t>
    </rPh>
    <rPh sb="2" eb="4">
      <t>コウジョウ</t>
    </rPh>
    <phoneticPr fontId="4"/>
  </si>
  <si>
    <t>管理型最終処分場</t>
    <rPh sb="0" eb="3">
      <t>カンリガタ</t>
    </rPh>
    <rPh sb="3" eb="5">
      <t>サイシュウ</t>
    </rPh>
    <rPh sb="5" eb="8">
      <t>ショブンジョウ</t>
    </rPh>
    <phoneticPr fontId="4"/>
  </si>
  <si>
    <t>鬼ヶ沢最終処分場</t>
    <rPh sb="0" eb="1">
      <t>オニ</t>
    </rPh>
    <rPh sb="2" eb="3">
      <t>サワ</t>
    </rPh>
    <rPh sb="3" eb="5">
      <t>サイシュウ</t>
    </rPh>
    <rPh sb="5" eb="8">
      <t>ショブンジョウ</t>
    </rPh>
    <phoneticPr fontId="4"/>
  </si>
  <si>
    <t>上平事業所</t>
    <rPh sb="0" eb="1">
      <t>ウエ</t>
    </rPh>
    <rPh sb="1" eb="2">
      <t>ヒラ</t>
    </rPh>
    <rPh sb="2" eb="5">
      <t>ジギョウショ</t>
    </rPh>
    <phoneticPr fontId="4"/>
  </si>
  <si>
    <t>横瀬工場</t>
    <rPh sb="0" eb="2">
      <t>ヨコゼ</t>
    </rPh>
    <rPh sb="2" eb="4">
      <t>コウジョウ</t>
    </rPh>
    <phoneticPr fontId="4"/>
  </si>
  <si>
    <t>熊谷工場</t>
    <rPh sb="0" eb="4">
      <t>クマガヤコウジョウ</t>
    </rPh>
    <phoneticPr fontId="4"/>
  </si>
  <si>
    <t>君津環境整備センター</t>
    <phoneticPr fontId="8"/>
  </si>
  <si>
    <t>大塚山処分場</t>
    <phoneticPr fontId="4"/>
  </si>
  <si>
    <t>市川リサイクルセンター</t>
    <rPh sb="0" eb="2">
      <t>イチカワ</t>
    </rPh>
    <phoneticPr fontId="4"/>
  </si>
  <si>
    <t>資源再生利用センター　　　　　　　　　　　　　　　　　　　　　　　　　　　　　　　　　　　　　　　　　　　　　　　　　　　　　　　　　　　　　　　　　　　　　　　　　　　　　　　　　　　　　　　　　　　　　</t>
    <rPh sb="0" eb="2">
      <t>シゲン</t>
    </rPh>
    <rPh sb="2" eb="4">
      <t>サイセイ</t>
    </rPh>
    <rPh sb="4" eb="6">
      <t>リヨウ</t>
    </rPh>
    <phoneticPr fontId="4"/>
  </si>
  <si>
    <t>城南島工場</t>
    <rPh sb="0" eb="3">
      <t>ジョウナンジマ</t>
    </rPh>
    <rPh sb="3" eb="5">
      <t>コウジョウ</t>
    </rPh>
    <phoneticPr fontId="4"/>
  </si>
  <si>
    <t>エコパークいずもざき</t>
    <phoneticPr fontId="4"/>
  </si>
  <si>
    <t>青海工場</t>
    <phoneticPr fontId="4"/>
  </si>
  <si>
    <t>糸魚川工場</t>
    <rPh sb="0" eb="3">
      <t>イトイガワ</t>
    </rPh>
    <rPh sb="3" eb="5">
      <t>コウジョウ</t>
    </rPh>
    <phoneticPr fontId="4"/>
  </si>
  <si>
    <t>最終処分場</t>
    <rPh sb="0" eb="5">
      <t>サイシュウショブンジョウ</t>
    </rPh>
    <phoneticPr fontId="4"/>
  </si>
  <si>
    <t>名古屋事業所</t>
    <rPh sb="0" eb="3">
      <t>ナゴヤ</t>
    </rPh>
    <rPh sb="3" eb="6">
      <t>ジギョウショ</t>
    </rPh>
    <phoneticPr fontId="4"/>
  </si>
  <si>
    <t>途中工場</t>
    <rPh sb="0" eb="2">
      <t>トチュウ</t>
    </rPh>
    <rPh sb="2" eb="4">
      <t>コウジョウ</t>
    </rPh>
    <phoneticPr fontId="4"/>
  </si>
  <si>
    <t>東灘基地</t>
    <rPh sb="0" eb="2">
      <t>ヒガシナダ</t>
    </rPh>
    <rPh sb="2" eb="4">
      <t>キチ</t>
    </rPh>
    <phoneticPr fontId="4"/>
  </si>
  <si>
    <t>重阪事業所</t>
    <rPh sb="0" eb="2">
      <t>ヘイサカ</t>
    </rPh>
    <rPh sb="2" eb="5">
      <t>ジギョウショ</t>
    </rPh>
    <phoneticPr fontId="4"/>
  </si>
  <si>
    <t>福山工場</t>
    <rPh sb="0" eb="4">
      <t>フクヤマコウジョウ</t>
    </rPh>
    <phoneticPr fontId="4"/>
  </si>
  <si>
    <t>東温事業所</t>
    <rPh sb="0" eb="2">
      <t>トウオン</t>
    </rPh>
    <rPh sb="2" eb="5">
      <t>ジギョウショ</t>
    </rPh>
    <phoneticPr fontId="4"/>
  </si>
  <si>
    <t>高知工場</t>
    <rPh sb="0" eb="2">
      <t>コウチ</t>
    </rPh>
    <rPh sb="2" eb="4">
      <t>コウジョウ</t>
    </rPh>
    <phoneticPr fontId="4"/>
  </si>
  <si>
    <t>九州工場</t>
    <rPh sb="0" eb="2">
      <t>キュウシュウ</t>
    </rPh>
    <rPh sb="2" eb="4">
      <t>コウジョウ</t>
    </rPh>
    <phoneticPr fontId="4"/>
  </si>
  <si>
    <t>ＥＲＣエコセンター</t>
    <phoneticPr fontId="4"/>
  </si>
  <si>
    <t>株式会社酒田港
リサイクル産業センター</t>
    <rPh sb="0" eb="2">
      <t>カブシキ</t>
    </rPh>
    <rPh sb="2" eb="4">
      <t>カイシャ</t>
    </rPh>
    <rPh sb="4" eb="6">
      <t>サカタ</t>
    </rPh>
    <rPh sb="6" eb="7">
      <t>コウ</t>
    </rPh>
    <rPh sb="13" eb="15">
      <t>サンギョウ</t>
    </rPh>
    <phoneticPr fontId="4"/>
  </si>
  <si>
    <t>0450010002</t>
    <phoneticPr fontId="4"/>
  </si>
  <si>
    <t>ニシモロ開発株式会社</t>
    <rPh sb="4" eb="6">
      <t>カイハツ</t>
    </rPh>
    <rPh sb="6" eb="10">
      <t>カブシキガイシャ</t>
    </rPh>
    <phoneticPr fontId="4"/>
  </si>
  <si>
    <t>0010010003</t>
  </si>
  <si>
    <t>早来支店</t>
    <rPh sb="0" eb="2">
      <t>ハヤキタ</t>
    </rPh>
    <rPh sb="2" eb="4">
      <t>シテン</t>
    </rPh>
    <phoneticPr fontId="4"/>
  </si>
  <si>
    <t>①第二種特定有害物質（水銀及びその化合物を除く）</t>
  </si>
  <si>
    <t>サンコーリサイクル株式会社</t>
    <rPh sb="9" eb="11">
      <t>カブシキ</t>
    </rPh>
    <rPh sb="11" eb="13">
      <t>カイシャ</t>
    </rPh>
    <phoneticPr fontId="4"/>
  </si>
  <si>
    <t>山口県</t>
    <rPh sb="0" eb="3">
      <t>ヤマグチケン</t>
    </rPh>
    <phoneticPr fontId="4"/>
  </si>
  <si>
    <t>④濃度の上限値なし</t>
    <rPh sb="1" eb="3">
      <t>ノウド</t>
    </rPh>
    <rPh sb="4" eb="6">
      <t>ジョウゲン</t>
    </rPh>
    <rPh sb="6" eb="7">
      <t>チ</t>
    </rPh>
    <phoneticPr fontId="4"/>
  </si>
  <si>
    <t>徳山製造所</t>
    <phoneticPr fontId="4"/>
  </si>
  <si>
    <t>市川市</t>
    <rPh sb="0" eb="2">
      <t>イチカワ</t>
    </rPh>
    <rPh sb="2" eb="3">
      <t>シ</t>
    </rPh>
    <phoneticPr fontId="4"/>
  </si>
  <si>
    <t>千葉県市川市千鳥町14番地</t>
    <rPh sb="0" eb="3">
      <t>チバケン</t>
    </rPh>
    <rPh sb="3" eb="6">
      <t>イチカワシ</t>
    </rPh>
    <rPh sb="6" eb="8">
      <t>チドリ</t>
    </rPh>
    <rPh sb="8" eb="9">
      <t>チョウ</t>
    </rPh>
    <rPh sb="11" eb="13">
      <t>バンチ</t>
    </rPh>
    <phoneticPr fontId="4"/>
  </si>
  <si>
    <t>市川土壌再利用センター</t>
    <rPh sb="0" eb="2">
      <t>イチカワ</t>
    </rPh>
    <rPh sb="2" eb="4">
      <t>ドジョウ</t>
    </rPh>
    <rPh sb="4" eb="7">
      <t>サイリヨウ</t>
    </rPh>
    <phoneticPr fontId="4"/>
  </si>
  <si>
    <t>0081000002</t>
    <phoneticPr fontId="4"/>
  </si>
  <si>
    <t>鹿島工場</t>
    <rPh sb="0" eb="4">
      <t>カシマコウジョウ</t>
    </rPh>
    <phoneticPr fontId="4"/>
  </si>
  <si>
    <t>②濃度の上限値なし</t>
    <phoneticPr fontId="4"/>
  </si>
  <si>
    <t>1180010004</t>
  </si>
  <si>
    <t>最終処分場</t>
    <rPh sb="0" eb="2">
      <t>サイシュウ</t>
    </rPh>
    <rPh sb="2" eb="5">
      <t>ショブンジョウ</t>
    </rPh>
    <phoneticPr fontId="3"/>
  </si>
  <si>
    <t>汚染土壌処理施設に係る
事業場の名称</t>
    <rPh sb="0" eb="2">
      <t>オセン</t>
    </rPh>
    <rPh sb="2" eb="4">
      <t>ドジョウ</t>
    </rPh>
    <rPh sb="4" eb="6">
      <t>ショリ</t>
    </rPh>
    <rPh sb="6" eb="8">
      <t>シセツ</t>
    </rPh>
    <rPh sb="9" eb="10">
      <t>カカ</t>
    </rPh>
    <rPh sb="12" eb="15">
      <t>ジギョウジョウ</t>
    </rPh>
    <rPh sb="16" eb="18">
      <t>メイショウ</t>
    </rPh>
    <phoneticPr fontId="4"/>
  </si>
  <si>
    <t>北海道勇払郡安平町早来新栄20-1</t>
    <rPh sb="0" eb="3">
      <t>ホッカイドウ</t>
    </rPh>
    <rPh sb="3" eb="6">
      <t>ユウフツグン</t>
    </rPh>
    <rPh sb="6" eb="8">
      <t>アビラ</t>
    </rPh>
    <rPh sb="8" eb="9">
      <t>チョウ</t>
    </rPh>
    <rPh sb="9" eb="11">
      <t>ハヤキタ</t>
    </rPh>
    <rPh sb="11" eb="13">
      <t>シンエイ</t>
    </rPh>
    <phoneticPr fontId="4"/>
  </si>
  <si>
    <t>①浄化等処理施設
(浄化)</t>
    <phoneticPr fontId="4"/>
  </si>
  <si>
    <t>②浄化等処理施設
(溶融)</t>
    <phoneticPr fontId="4"/>
  </si>
  <si>
    <t>③浄化等処理施設(不溶化)</t>
    <phoneticPr fontId="4"/>
  </si>
  <si>
    <t>⑤埋立
処理施設</t>
    <phoneticPr fontId="4"/>
  </si>
  <si>
    <t>⑥分別等
処理施設</t>
    <phoneticPr fontId="4"/>
  </si>
  <si>
    <t>④ｾﾒﾝﾄ
製造施設</t>
    <phoneticPr fontId="4"/>
  </si>
  <si>
    <t>②-1浄化等処理施設（溶融）
 　200t/d　（100t/d×2基）
②-2浄化等処理施設（溶融）
 　120t/d  （60t/d×2基）</t>
    <rPh sb="11" eb="13">
      <t>ヨウユウ</t>
    </rPh>
    <phoneticPr fontId="4"/>
  </si>
  <si>
    <t>愛知県</t>
    <rPh sb="0" eb="3">
      <t>アイチケン</t>
    </rPh>
    <phoneticPr fontId="3"/>
  </si>
  <si>
    <t>①濃度の上限値はなし</t>
  </si>
  <si>
    <t>エコポート
管理型最終処分場</t>
    <rPh sb="6" eb="9">
      <t>カンリガタ</t>
    </rPh>
    <rPh sb="9" eb="11">
      <t>サイシュウ</t>
    </rPh>
    <rPh sb="11" eb="14">
      <t>ショブンジョウ</t>
    </rPh>
    <phoneticPr fontId="4"/>
  </si>
  <si>
    <t>京都市</t>
    <rPh sb="0" eb="3">
      <t>キョウトシ</t>
    </rPh>
    <phoneticPr fontId="4"/>
  </si>
  <si>
    <t>伏見プラント</t>
    <rPh sb="0" eb="2">
      <t>フシミ</t>
    </rPh>
    <phoneticPr fontId="4"/>
  </si>
  <si>
    <t>①第二種特定有害物質
　（シアン化合物 並びに 水銀及びその化合物を除く）</t>
    <rPh sb="1" eb="2">
      <t>ダイ</t>
    </rPh>
    <rPh sb="2" eb="4">
      <t>ニシュ</t>
    </rPh>
    <rPh sb="4" eb="6">
      <t>トクテイ</t>
    </rPh>
    <rPh sb="6" eb="8">
      <t>ユウガイ</t>
    </rPh>
    <rPh sb="8" eb="10">
      <t>ブッシツ</t>
    </rPh>
    <rPh sb="16" eb="19">
      <t>カゴウブツ</t>
    </rPh>
    <rPh sb="20" eb="21">
      <t>ナラ</t>
    </rPh>
    <rPh sb="24" eb="26">
      <t>スイギン</t>
    </rPh>
    <rPh sb="26" eb="27">
      <t>オヨ</t>
    </rPh>
    <rPh sb="30" eb="33">
      <t>カゴウブツ</t>
    </rPh>
    <rPh sb="34" eb="35">
      <t>ノゾ</t>
    </rPh>
    <phoneticPr fontId="4"/>
  </si>
  <si>
    <t>京都府京都市伏見区深草神明講谷町29番地</t>
    <rPh sb="0" eb="3">
      <t>キョウトフ</t>
    </rPh>
    <rPh sb="3" eb="6">
      <t>キョウトシ</t>
    </rPh>
    <rPh sb="6" eb="9">
      <t>フシミク</t>
    </rPh>
    <rPh sb="9" eb="11">
      <t>フカクサ</t>
    </rPh>
    <rPh sb="11" eb="16">
      <t>シンメイコウダニチョウ</t>
    </rPh>
    <rPh sb="18" eb="20">
      <t>バンチ</t>
    </rPh>
    <phoneticPr fontId="4"/>
  </si>
  <si>
    <t>④セメント製造施設　
　　10.4t/h　250t/d（24h）</t>
    <phoneticPr fontId="4"/>
  </si>
  <si>
    <t>①第二溶出量基準以下かつ含有量基準以下</t>
    <phoneticPr fontId="4"/>
  </si>
  <si>
    <t>大阪市</t>
    <rPh sb="0" eb="2">
      <t>オオサカ</t>
    </rPh>
    <rPh sb="2" eb="3">
      <t>シ</t>
    </rPh>
    <phoneticPr fontId="3"/>
  </si>
  <si>
    <t>神奈川県横浜市鶴見区生麦二丁目2036番50</t>
    <rPh sb="0" eb="4">
      <t>カナガワケン</t>
    </rPh>
    <rPh sb="4" eb="7">
      <t>ヨコハマシ</t>
    </rPh>
    <rPh sb="7" eb="10">
      <t>ツルミク</t>
    </rPh>
    <rPh sb="10" eb="12">
      <t>ナマムギ</t>
    </rPh>
    <rPh sb="12" eb="15">
      <t>ニチョウメ</t>
    </rPh>
    <rPh sb="19" eb="20">
      <t>バン</t>
    </rPh>
    <phoneticPr fontId="4"/>
  </si>
  <si>
    <t>堺市</t>
    <rPh sb="0" eb="2">
      <t>サカイシ</t>
    </rPh>
    <phoneticPr fontId="4"/>
  </si>
  <si>
    <t>仙台市</t>
    <rPh sb="0" eb="3">
      <t>センダイシ</t>
    </rPh>
    <phoneticPr fontId="4"/>
  </si>
  <si>
    <t xml:space="preserve">
⑤第二種特定有害物質（水銀及びその化合物を除く）</t>
    <rPh sb="2" eb="3">
      <t>ダイ</t>
    </rPh>
    <rPh sb="3" eb="5">
      <t>ニシュ</t>
    </rPh>
    <rPh sb="5" eb="7">
      <t>トクテイ</t>
    </rPh>
    <rPh sb="7" eb="9">
      <t>ユウガイ</t>
    </rPh>
    <rPh sb="9" eb="11">
      <t>ブッシツ</t>
    </rPh>
    <rPh sb="12" eb="14">
      <t>スイギン</t>
    </rPh>
    <rPh sb="14" eb="15">
      <t>オヨ</t>
    </rPh>
    <rPh sb="18" eb="21">
      <t>カゴウブツ</t>
    </rPh>
    <rPh sb="22" eb="23">
      <t>ノゾ</t>
    </rPh>
    <phoneticPr fontId="3"/>
  </si>
  <si>
    <t>和歌山市</t>
    <rPh sb="0" eb="4">
      <t>ワカヤマシ</t>
    </rPh>
    <phoneticPr fontId="4"/>
  </si>
  <si>
    <t>⑤第二種特定有害物質
　（水銀及びその化合物を除く）</t>
    <rPh sb="1" eb="2">
      <t>ダイ</t>
    </rPh>
    <rPh sb="2" eb="4">
      <t>ニシュ</t>
    </rPh>
    <rPh sb="4" eb="6">
      <t>トクテイ</t>
    </rPh>
    <rPh sb="6" eb="8">
      <t>ユウガイ</t>
    </rPh>
    <rPh sb="8" eb="10">
      <t>ブッシツ</t>
    </rPh>
    <rPh sb="13" eb="15">
      <t>スイギン</t>
    </rPh>
    <rPh sb="15" eb="16">
      <t>オヨ</t>
    </rPh>
    <rPh sb="19" eb="22">
      <t>カゴウブツ</t>
    </rPh>
    <rPh sb="23" eb="24">
      <t>ノゾ</t>
    </rPh>
    <phoneticPr fontId="4"/>
  </si>
  <si>
    <t>1370010001</t>
    <phoneticPr fontId="4"/>
  </si>
  <si>
    <t>和歌山事業所
（和歌山基地）</t>
    <rPh sb="0" eb="3">
      <t>ワカヤマ</t>
    </rPh>
    <rPh sb="3" eb="5">
      <t>ジギョウ</t>
    </rPh>
    <rPh sb="5" eb="6">
      <t>ショ</t>
    </rPh>
    <rPh sb="8" eb="11">
      <t>ワカヤマ</t>
    </rPh>
    <rPh sb="11" eb="13">
      <t>キチ</t>
    </rPh>
    <phoneticPr fontId="4"/>
  </si>
  <si>
    <t>1190010001</t>
    <phoneticPr fontId="4"/>
  </si>
  <si>
    <t>高石工場</t>
    <rPh sb="0" eb="2">
      <t>タカイシ</t>
    </rPh>
    <rPh sb="2" eb="4">
      <t>コウジョウ</t>
    </rPh>
    <phoneticPr fontId="4"/>
  </si>
  <si>
    <t>大阪府高石市高砂１丁目11番5</t>
  </si>
  <si>
    <t>三重県</t>
    <rPh sb="0" eb="3">
      <t>ミエケン</t>
    </rPh>
    <phoneticPr fontId="2"/>
  </si>
  <si>
    <t>1420001001</t>
    <phoneticPr fontId="4"/>
  </si>
  <si>
    <t>名古屋リサイクルセンター</t>
    <rPh sb="0" eb="3">
      <t>ナゴヤ</t>
    </rPh>
    <phoneticPr fontId="4"/>
  </si>
  <si>
    <t>愛知県東海市新宝町29番1</t>
    <rPh sb="0" eb="3">
      <t>アイチケン</t>
    </rPh>
    <rPh sb="3" eb="6">
      <t>トウカイシ</t>
    </rPh>
    <rPh sb="6" eb="9">
      <t>シンポウマチ</t>
    </rPh>
    <rPh sb="11" eb="12">
      <t>バン</t>
    </rPh>
    <phoneticPr fontId="4"/>
  </si>
  <si>
    <t>福岡県北九州市八幡西区築地町18番地</t>
    <rPh sb="0" eb="3">
      <t>フクオカケン</t>
    </rPh>
    <rPh sb="3" eb="7">
      <t>キタキュウシュウシ</t>
    </rPh>
    <rPh sb="7" eb="11">
      <t>ヤハタニシク</t>
    </rPh>
    <rPh sb="11" eb="14">
      <t>ツキジマチ</t>
    </rPh>
    <rPh sb="16" eb="18">
      <t>バンチ</t>
    </rPh>
    <phoneticPr fontId="4"/>
  </si>
  <si>
    <t>宮城県仙台市青葉区芋沢字青野木223番3他</t>
    <rPh sb="0" eb="3">
      <t>ミヤギケン</t>
    </rPh>
    <phoneticPr fontId="4"/>
  </si>
  <si>
    <t>大阪府堺市西区築港新町4丁4番1の一部</t>
    <rPh sb="0" eb="3">
      <t>オオサカフ</t>
    </rPh>
    <phoneticPr fontId="4"/>
  </si>
  <si>
    <t>山梨県</t>
    <rPh sb="0" eb="3">
      <t>ヤマナシケン</t>
    </rPh>
    <phoneticPr fontId="4"/>
  </si>
  <si>
    <t>山梨県富士吉田市上吉田4840番1</t>
    <rPh sb="0" eb="3">
      <t>ヤマナシケン</t>
    </rPh>
    <rPh sb="3" eb="8">
      <t>フジヨシダシ</t>
    </rPh>
    <rPh sb="8" eb="11">
      <t>カミヨシダ</t>
    </rPh>
    <rPh sb="15" eb="16">
      <t>バン</t>
    </rPh>
    <phoneticPr fontId="4"/>
  </si>
  <si>
    <t>愛知県大府市横根町大猿尾4番１</t>
    <rPh sb="0" eb="3">
      <t>アイチケン</t>
    </rPh>
    <rPh sb="3" eb="6">
      <t>オオブシ</t>
    </rPh>
    <rPh sb="6" eb="9">
      <t>ヨコネチョウ</t>
    </rPh>
    <rPh sb="9" eb="10">
      <t>オオ</t>
    </rPh>
    <rPh sb="10" eb="11">
      <t>サル</t>
    </rPh>
    <rPh sb="11" eb="12">
      <t>オ</t>
    </rPh>
    <rPh sb="13" eb="14">
      <t>バン</t>
    </rPh>
    <phoneticPr fontId="3"/>
  </si>
  <si>
    <t>沖縄県</t>
    <rPh sb="0" eb="3">
      <t>オキナワケン</t>
    </rPh>
    <phoneticPr fontId="4"/>
  </si>
  <si>
    <t>横浜土壌リサイクルセンター</t>
    <rPh sb="0" eb="2">
      <t>ヨコハマ</t>
    </rPh>
    <rPh sb="2" eb="4">
      <t>ドジョウ</t>
    </rPh>
    <phoneticPr fontId="4"/>
  </si>
  <si>
    <t>千葉県市川市二俣新町22番地1</t>
  </si>
  <si>
    <t>秋田県鹿角郡小坂町小坂鉱山字杉沢96番29</t>
    <rPh sb="0" eb="3">
      <t>アキタケン</t>
    </rPh>
    <rPh sb="3" eb="6">
      <t>カヅノグン</t>
    </rPh>
    <rPh sb="6" eb="9">
      <t>コサカマチ</t>
    </rPh>
    <rPh sb="9" eb="13">
      <t>コサカコウザン</t>
    </rPh>
    <rPh sb="13" eb="14">
      <t>アザ</t>
    </rPh>
    <rPh sb="14" eb="16">
      <t>スギサワ</t>
    </rPh>
    <rPh sb="18" eb="19">
      <t>バン</t>
    </rPh>
    <phoneticPr fontId="3"/>
  </si>
  <si>
    <t>神奈川県横浜市神奈川区鈴繁町4番地</t>
    <phoneticPr fontId="4"/>
  </si>
  <si>
    <t>静岡県島田市身成1025番1外15筆</t>
    <phoneticPr fontId="4"/>
  </si>
  <si>
    <t>福岡県北九州市八幡西区洞南町1番1号</t>
    <rPh sb="0" eb="3">
      <t>フクオカケン</t>
    </rPh>
    <rPh sb="3" eb="7">
      <t>キタキュウシュウシ</t>
    </rPh>
    <rPh sb="7" eb="11">
      <t>ヤハタニシク</t>
    </rPh>
    <rPh sb="11" eb="14">
      <t>クキナミマチ</t>
    </rPh>
    <rPh sb="15" eb="16">
      <t>バン</t>
    </rPh>
    <rPh sb="17" eb="18">
      <t>ゴウ</t>
    </rPh>
    <phoneticPr fontId="4"/>
  </si>
  <si>
    <t>0050010104</t>
    <phoneticPr fontId="4"/>
  </si>
  <si>
    <t>①浄化等処理施設(浄化)
  1号炉　3.2t/h　76.8t/d(24h)
  2号炉　12.0t/h　288.0t/d(24h)</t>
    <rPh sb="1" eb="3">
      <t>ジョウカ</t>
    </rPh>
    <rPh sb="3" eb="4">
      <t>ナド</t>
    </rPh>
    <rPh sb="4" eb="6">
      <t>ショリ</t>
    </rPh>
    <rPh sb="6" eb="8">
      <t>シセツ</t>
    </rPh>
    <rPh sb="9" eb="11">
      <t>ジョウカ</t>
    </rPh>
    <phoneticPr fontId="4"/>
  </si>
  <si>
    <t>①濃度の上限はなし
⑥第二溶出量基準以下のもの</t>
    <rPh sb="11" eb="12">
      <t>ダイ</t>
    </rPh>
    <rPh sb="12" eb="13">
      <t>ニ</t>
    </rPh>
    <rPh sb="13" eb="15">
      <t>ヨウシュツ</t>
    </rPh>
    <rPh sb="15" eb="16">
      <t>リョウ</t>
    </rPh>
    <rPh sb="16" eb="18">
      <t>キジュン</t>
    </rPh>
    <rPh sb="18" eb="20">
      <t>イカ</t>
    </rPh>
    <phoneticPr fontId="4"/>
  </si>
  <si>
    <r>
      <t>⑤埋立処理施設（内陸埋立処理施設）
　埋立地面積 15,400m</t>
    </r>
    <r>
      <rPr>
        <vertAlign val="superscript"/>
        <sz val="10"/>
        <rFont val="ＭＳ Ｐゴシック"/>
        <family val="3"/>
        <charset val="128"/>
      </rPr>
      <t>2　</t>
    </r>
    <r>
      <rPr>
        <sz val="10"/>
        <rFont val="ＭＳ Ｐゴシック"/>
        <family val="3"/>
        <charset val="128"/>
      </rPr>
      <t>埋立容量 191,392m</t>
    </r>
    <r>
      <rPr>
        <vertAlign val="superscript"/>
        <sz val="10"/>
        <rFont val="ＭＳ Ｐゴシック"/>
        <family val="3"/>
        <charset val="128"/>
      </rPr>
      <t>3</t>
    </r>
    <r>
      <rPr>
        <sz val="10"/>
        <rFont val="ＭＳ Ｐゴシック"/>
        <family val="3"/>
        <charset val="128"/>
      </rPr>
      <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</si>
  <si>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r>
      <t>⑤埋立処理施設（内陸埋立処理施設）
　埋立地面積 16,000m</t>
    </r>
    <r>
      <rPr>
        <vertAlign val="superscript"/>
        <sz val="10"/>
        <rFont val="ＭＳ Ｐゴシック"/>
        <family val="3"/>
        <charset val="128"/>
      </rPr>
      <t>2　</t>
    </r>
    <r>
      <rPr>
        <sz val="10"/>
        <rFont val="ＭＳ Ｐゴシック"/>
        <family val="3"/>
        <charset val="128"/>
      </rPr>
      <t>埋立容量 162,241m</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</si>
  <si>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r>
      <t>⑤埋立処理施設
　埋立地面積　95,228m</t>
    </r>
    <r>
      <rPr>
        <vertAlign val="superscript"/>
        <sz val="10"/>
        <rFont val="ＭＳ Ｐゴシック"/>
        <family val="3"/>
        <charset val="128"/>
      </rPr>
      <t xml:space="preserve">2 　 </t>
    </r>
    <r>
      <rPr>
        <sz val="10"/>
        <rFont val="ＭＳ Ｐゴシック"/>
        <family val="3"/>
        <charset val="128"/>
      </rPr>
      <t>埋立容量　1,822,000m</t>
    </r>
    <r>
      <rPr>
        <vertAlign val="superscript"/>
        <sz val="11"/>
        <rFont val="ＭＳ Ｐゴシック"/>
        <family val="3"/>
        <charset val="128"/>
      </rPr>
      <t>3</t>
    </r>
    <rPh sb="9" eb="11">
      <t>ウメタテ</t>
    </rPh>
    <rPh sb="11" eb="12">
      <t>チ</t>
    </rPh>
    <rPh sb="12" eb="14">
      <t>メンセキ</t>
    </rPh>
    <rPh sb="28" eb="30">
      <t>ヨウリョウ</t>
    </rPh>
    <phoneticPr fontId="4"/>
  </si>
  <si>
    <r>
      <t>⑤埋立処理施設　　
　埋立地面積  53,000m</t>
    </r>
    <r>
      <rPr>
        <vertAlign val="superscript"/>
        <sz val="10"/>
        <rFont val="ＭＳ Ｐゴシック"/>
        <family val="3"/>
        <charset val="128"/>
      </rPr>
      <t>2　　</t>
    </r>
    <r>
      <rPr>
        <sz val="10"/>
        <rFont val="ＭＳ Ｐゴシック"/>
        <family val="3"/>
        <charset val="128"/>
      </rPr>
      <t>埋立容量  1,070,000m</t>
    </r>
    <r>
      <rPr>
        <vertAlign val="superscript"/>
        <sz val="10"/>
        <rFont val="ＭＳ Ｐゴシック"/>
        <family val="3"/>
        <charset val="128"/>
      </rPr>
      <t>3</t>
    </r>
    <r>
      <rPr>
        <sz val="10"/>
        <rFont val="ＭＳ Ｐゴシック"/>
        <family val="3"/>
        <charset val="128"/>
      </rPr>
      <t>　　　　　　　　　　　　　　　　　　　　　　　　　　　　　　</t>
    </r>
    <rPh sb="13" eb="14">
      <t>チ</t>
    </rPh>
    <phoneticPr fontId="4"/>
  </si>
  <si>
    <r>
      <t>⑥分別等処理施設（異物除去、含水率調整）
　40m</t>
    </r>
    <r>
      <rPr>
        <vertAlign val="superscript"/>
        <sz val="10"/>
        <rFont val="ＭＳ Ｐゴシック"/>
        <family val="3"/>
        <charset val="128"/>
      </rPr>
      <t>3</t>
    </r>
    <r>
      <rPr>
        <sz val="10"/>
        <rFont val="ＭＳ Ｐゴシック"/>
        <family val="3"/>
        <charset val="128"/>
      </rPr>
      <t>/h　320m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9" eb="11">
      <t>イブツ</t>
    </rPh>
    <rPh sb="11" eb="13">
      <t>ジョキョ</t>
    </rPh>
    <rPh sb="14" eb="16">
      <t>ガンスイ</t>
    </rPh>
    <rPh sb="16" eb="17">
      <t>リツ</t>
    </rPh>
    <rPh sb="17" eb="19">
      <t>チョウセイ</t>
    </rPh>
    <phoneticPr fontId="4"/>
  </si>
  <si>
    <r>
      <t>① 浄化等処理施設（不溶化（混練・固化））　25m</t>
    </r>
    <r>
      <rPr>
        <vertAlign val="superscript"/>
        <sz val="10"/>
        <rFont val="ＭＳ Ｐゴシック"/>
        <family val="3"/>
        <charset val="128"/>
      </rPr>
      <t>3</t>
    </r>
    <r>
      <rPr>
        <sz val="10"/>
        <rFont val="ＭＳ Ｐゴシック"/>
        <family val="3"/>
        <charset val="128"/>
      </rPr>
      <t>/h　　　300m</t>
    </r>
    <r>
      <rPr>
        <vertAlign val="superscript"/>
        <sz val="10"/>
        <rFont val="ＭＳ Ｐゴシック"/>
        <family val="3"/>
        <charset val="128"/>
      </rPr>
      <t>3</t>
    </r>
    <r>
      <rPr>
        <sz val="10"/>
        <rFont val="ＭＳ Ｐゴシック"/>
        <family val="3"/>
        <charset val="128"/>
      </rPr>
      <t>/d（12h）
① 浄化等処理施設（不溶化（造粒・固化））5t/h　60t/d（12h）
⑥ 分別等処理施設（異物除去）45m</t>
    </r>
    <r>
      <rPr>
        <vertAlign val="superscript"/>
        <sz val="10"/>
        <rFont val="ＭＳ Ｐゴシック"/>
        <family val="3"/>
        <charset val="128"/>
      </rPr>
      <t>3</t>
    </r>
    <r>
      <rPr>
        <sz val="10"/>
        <rFont val="ＭＳ Ｐゴシック"/>
        <family val="3"/>
        <charset val="128"/>
      </rPr>
      <t>/h　540m</t>
    </r>
    <r>
      <rPr>
        <vertAlign val="superscript"/>
        <sz val="10"/>
        <rFont val="ＭＳ Ｐゴシック"/>
        <family val="3"/>
        <charset val="128"/>
      </rPr>
      <t>3</t>
    </r>
    <r>
      <rPr>
        <sz val="10"/>
        <rFont val="ＭＳ Ｐゴシック"/>
        <family val="3"/>
        <charset val="128"/>
      </rPr>
      <t>/d（12h）</t>
    </r>
    <phoneticPr fontId="4"/>
  </si>
  <si>
    <r>
      <t>⑥分別等処理施設（異物除去、含水率調整）
　 200m</t>
    </r>
    <r>
      <rPr>
        <vertAlign val="superscript"/>
        <sz val="10"/>
        <rFont val="ＭＳ Ｐゴシック"/>
        <family val="3"/>
        <charset val="128"/>
      </rPr>
      <t>3</t>
    </r>
    <r>
      <rPr>
        <sz val="10"/>
        <rFont val="ＭＳ Ｐゴシック"/>
        <family val="3"/>
        <charset val="128"/>
      </rPr>
      <t>/h　2,000m</t>
    </r>
    <r>
      <rPr>
        <vertAlign val="superscript"/>
        <sz val="10"/>
        <rFont val="ＭＳ Ｐゴシック"/>
        <family val="3"/>
        <charset val="128"/>
      </rPr>
      <t>3</t>
    </r>
    <r>
      <rPr>
        <sz val="10"/>
        <rFont val="ＭＳ Ｐゴシック"/>
        <family val="3"/>
        <charset val="128"/>
      </rPr>
      <t>/d（10h）</t>
    </r>
    <rPh sb="1" eb="3">
      <t>ブンベツ</t>
    </rPh>
    <rPh sb="3" eb="4">
      <t>トウ</t>
    </rPh>
    <rPh sb="4" eb="6">
      <t>ショリ</t>
    </rPh>
    <phoneticPr fontId="4"/>
  </si>
  <si>
    <r>
      <t>①浄化等処理施設（浄化）
　 30m</t>
    </r>
    <r>
      <rPr>
        <vertAlign val="superscript"/>
        <sz val="10"/>
        <rFont val="ＭＳ Ｐゴシック"/>
        <family val="3"/>
        <charset val="128"/>
      </rPr>
      <t>3</t>
    </r>
    <r>
      <rPr>
        <sz val="10"/>
        <rFont val="ＭＳ Ｐゴシック"/>
        <family val="3"/>
        <charset val="128"/>
      </rPr>
      <t>/h　360m</t>
    </r>
    <r>
      <rPr>
        <vertAlign val="superscript"/>
        <sz val="10"/>
        <rFont val="ＭＳ Ｐゴシック"/>
        <family val="3"/>
        <charset val="128"/>
      </rPr>
      <t>3</t>
    </r>
    <r>
      <rPr>
        <sz val="10"/>
        <rFont val="ＭＳ Ｐゴシック"/>
        <family val="3"/>
        <charset val="128"/>
      </rPr>
      <t>/d（12h）
⑥分別等処理施設（異物除去、含水率調整）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36" eb="38">
      <t>ブンベツ</t>
    </rPh>
    <rPh sb="38" eb="39">
      <t>トウ</t>
    </rPh>
    <rPh sb="39" eb="41">
      <t>ショリ</t>
    </rPh>
    <rPh sb="44" eb="46">
      <t>イブツ</t>
    </rPh>
    <rPh sb="46" eb="48">
      <t>ジョキョ</t>
    </rPh>
    <rPh sb="49" eb="51">
      <t>ガンスイ</t>
    </rPh>
    <rPh sb="51" eb="52">
      <t>リツ</t>
    </rPh>
    <rPh sb="52" eb="54">
      <t>チョウセイ</t>
    </rPh>
    <phoneticPr fontId="4"/>
  </si>
  <si>
    <r>
      <t>⑥分別等処理施設(含水率調整）
　天日乾燥　13.5m</t>
    </r>
    <r>
      <rPr>
        <vertAlign val="superscript"/>
        <sz val="10"/>
        <rFont val="ＭＳ Ｐゴシック"/>
        <family val="3"/>
        <charset val="128"/>
      </rPr>
      <t>3</t>
    </r>
    <r>
      <rPr>
        <sz val="10"/>
        <rFont val="ＭＳ Ｐゴシック"/>
        <family val="3"/>
        <charset val="128"/>
      </rPr>
      <t>/h　108m</t>
    </r>
    <r>
      <rPr>
        <vertAlign val="superscript"/>
        <sz val="10"/>
        <rFont val="ＭＳ Ｐゴシック"/>
        <family val="3"/>
        <charset val="128"/>
      </rPr>
      <t>3</t>
    </r>
    <r>
      <rPr>
        <sz val="10"/>
        <rFont val="ＭＳ Ｐゴシック"/>
        <family val="3"/>
        <charset val="128"/>
      </rPr>
      <t>/d(8h)
⑥分別等処理施設(含水率調整）
　混合(固化）　22.5m</t>
    </r>
    <r>
      <rPr>
        <vertAlign val="superscript"/>
        <sz val="10"/>
        <rFont val="ＭＳ Ｐゴシック"/>
        <family val="3"/>
        <charset val="128"/>
      </rPr>
      <t>3</t>
    </r>
    <r>
      <rPr>
        <sz val="10"/>
        <rFont val="ＭＳ Ｐゴシック"/>
        <family val="3"/>
        <charset val="128"/>
      </rPr>
      <t>/h　180m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6" eb="8">
      <t>シセツ</t>
    </rPh>
    <rPh sb="9" eb="11">
      <t>ガンスイ</t>
    </rPh>
    <rPh sb="11" eb="12">
      <t>リツ</t>
    </rPh>
    <rPh sb="12" eb="14">
      <t>チョウセイ</t>
    </rPh>
    <phoneticPr fontId="4"/>
  </si>
  <si>
    <t>①第二種特定有害物質
　（六価クロム化合物、水銀及びその化合物、
　　ほう素及びその化合物を除く）
　 第三種特定有害物質（ＰＣＢを除く）
⑥第二種特定有害物質（水銀及びその化合物を除く）
　 第三種特定有害物質（PCBを除く）</t>
    <phoneticPr fontId="8"/>
  </si>
  <si>
    <r>
      <t>⑤埋立処理施設（水面埋立処理施設）
   埋立地面積　946,000m</t>
    </r>
    <r>
      <rPr>
        <vertAlign val="superscript"/>
        <sz val="10"/>
        <rFont val="ＭＳ Ｐゴシック"/>
        <family val="3"/>
        <charset val="128"/>
      </rPr>
      <t>2</t>
    </r>
    <r>
      <rPr>
        <sz val="10"/>
        <rFont val="ＭＳ Ｐゴシック"/>
        <family val="3"/>
        <charset val="128"/>
      </rPr>
      <t xml:space="preserve">
   埋立容量　2,795,000m</t>
    </r>
    <r>
      <rPr>
        <vertAlign val="superscript"/>
        <sz val="10"/>
        <rFont val="ＭＳ Ｐゴシック"/>
        <family val="3"/>
        <charset val="128"/>
      </rPr>
      <t>3</t>
    </r>
    <r>
      <rPr>
        <sz val="10"/>
        <rFont val="ＭＳ Ｐゴシック"/>
        <family val="3"/>
        <charset val="128"/>
      </rPr>
      <t xml:space="preserve">
　 （残余容量　2,502,792m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8" eb="10">
      <t>スイメン</t>
    </rPh>
    <rPh sb="10" eb="12">
      <t>ウメタテ</t>
    </rPh>
    <rPh sb="12" eb="14">
      <t>ショリ</t>
    </rPh>
    <rPh sb="14" eb="16">
      <t>シセツ</t>
    </rPh>
    <rPh sb="21" eb="23">
      <t>ウメタテ</t>
    </rPh>
    <rPh sb="23" eb="24">
      <t>チ</t>
    </rPh>
    <rPh sb="24" eb="26">
      <t>メンセキ</t>
    </rPh>
    <rPh sb="40" eb="42">
      <t>ウメタテ</t>
    </rPh>
    <rPh sb="42" eb="44">
      <t>ヨウリョウ</t>
    </rPh>
    <rPh sb="60" eb="62">
      <t>ザンヨ</t>
    </rPh>
    <rPh sb="62" eb="64">
      <t>ヨウリョウ</t>
    </rPh>
    <phoneticPr fontId="4"/>
  </si>
  <si>
    <r>
      <t>⑤埋立処理施設
　埋立地面積　233,317m</t>
    </r>
    <r>
      <rPr>
        <vertAlign val="superscript"/>
        <sz val="10"/>
        <rFont val="ＭＳ Ｐゴシック"/>
        <family val="3"/>
        <charset val="128"/>
      </rPr>
      <t>2　</t>
    </r>
    <r>
      <rPr>
        <sz val="10"/>
        <rFont val="ＭＳ Ｐゴシック"/>
        <family val="3"/>
        <charset val="128"/>
      </rPr>
      <t>埋立容量　6,537,709m</t>
    </r>
    <r>
      <rPr>
        <vertAlign val="superscript"/>
        <sz val="10"/>
        <rFont val="ＭＳ Ｐゴシック"/>
        <family val="3"/>
        <charset val="128"/>
      </rPr>
      <t>3</t>
    </r>
    <rPh sb="1" eb="3">
      <t>ウメタテ</t>
    </rPh>
    <rPh sb="3" eb="5">
      <t>ショリ</t>
    </rPh>
    <rPh sb="5" eb="7">
      <t>シセツ</t>
    </rPh>
    <rPh sb="11" eb="12">
      <t>チ</t>
    </rPh>
    <phoneticPr fontId="8"/>
  </si>
  <si>
    <t>栃木県</t>
    <rPh sb="0" eb="3">
      <t>トチギケン</t>
    </rPh>
    <phoneticPr fontId="4"/>
  </si>
  <si>
    <t>栃木工場</t>
    <rPh sb="0" eb="2">
      <t>トチギ</t>
    </rPh>
    <rPh sb="2" eb="4">
      <t>コウジョウ</t>
    </rPh>
    <phoneticPr fontId="4"/>
  </si>
  <si>
    <t>④セメント製造施設（焼成）
　　49t/h　1,176t/d（24h）</t>
    <rPh sb="5" eb="7">
      <t>セイゾウ</t>
    </rPh>
    <rPh sb="7" eb="9">
      <t>シセツ</t>
    </rPh>
    <rPh sb="10" eb="12">
      <t>ショウセイ</t>
    </rPh>
    <phoneticPr fontId="4"/>
  </si>
  <si>
    <t>0150101002</t>
    <phoneticPr fontId="4"/>
  </si>
  <si>
    <r>
      <t>④セメント製造施設
　セメント3号キルン　53m</t>
    </r>
    <r>
      <rPr>
        <vertAlign val="superscript"/>
        <sz val="10"/>
        <rFont val="ＭＳ Ｐゴシック"/>
        <family val="3"/>
        <charset val="128"/>
      </rPr>
      <t>3</t>
    </r>
    <r>
      <rPr>
        <sz val="10"/>
        <rFont val="ＭＳ Ｐゴシック"/>
        <family val="3"/>
        <charset val="128"/>
      </rPr>
      <t>/h 　 1,272m</t>
    </r>
    <r>
      <rPr>
        <vertAlign val="superscript"/>
        <sz val="10"/>
        <rFont val="ＭＳ Ｐゴシック"/>
        <family val="3"/>
        <charset val="128"/>
      </rPr>
      <t>3</t>
    </r>
    <r>
      <rPr>
        <sz val="10"/>
        <rFont val="ＭＳ Ｐゴシック"/>
        <family val="3"/>
        <charset val="128"/>
      </rPr>
      <t>/d(24h)
　セメント4号キルン　69.2m</t>
    </r>
    <r>
      <rPr>
        <vertAlign val="superscript"/>
        <sz val="10"/>
        <rFont val="ＭＳ Ｐゴシック"/>
        <family val="3"/>
        <charset val="128"/>
      </rPr>
      <t>3</t>
    </r>
    <r>
      <rPr>
        <sz val="10"/>
        <rFont val="ＭＳ Ｐゴシック"/>
        <family val="3"/>
        <charset val="128"/>
      </rPr>
      <t>/h　1,661m</t>
    </r>
    <r>
      <rPr>
        <vertAlign val="superscript"/>
        <sz val="10"/>
        <rFont val="ＭＳ Ｐゴシック"/>
        <family val="3"/>
        <charset val="128"/>
      </rPr>
      <t>3</t>
    </r>
    <r>
      <rPr>
        <sz val="10"/>
        <rFont val="ＭＳ Ｐゴシック"/>
        <family val="3"/>
        <charset val="128"/>
      </rPr>
      <t>/d(24h)</t>
    </r>
    <rPh sb="5" eb="7">
      <t>セイゾウ</t>
    </rPh>
    <rPh sb="7" eb="9">
      <t>シセツ</t>
    </rPh>
    <rPh sb="16" eb="17">
      <t>ゴウ</t>
    </rPh>
    <rPh sb="51" eb="52">
      <t>ゴウ</t>
    </rPh>
    <phoneticPr fontId="4"/>
  </si>
  <si>
    <r>
      <t>④セメント製造施設
　47m</t>
    </r>
    <r>
      <rPr>
        <vertAlign val="superscript"/>
        <sz val="10"/>
        <rFont val="ＭＳ Ｐゴシック"/>
        <family val="3"/>
        <charset val="128"/>
      </rPr>
      <t>3</t>
    </r>
    <r>
      <rPr>
        <sz val="10"/>
        <rFont val="ＭＳ Ｐゴシック"/>
        <family val="3"/>
        <charset val="128"/>
      </rPr>
      <t>/h　1,130m</t>
    </r>
    <r>
      <rPr>
        <vertAlign val="superscript"/>
        <sz val="10"/>
        <rFont val="ＭＳ Ｐゴシック"/>
        <family val="3"/>
        <charset val="128"/>
      </rPr>
      <t>3</t>
    </r>
    <r>
      <rPr>
        <sz val="10"/>
        <rFont val="ＭＳ Ｐゴシック"/>
        <family val="3"/>
        <charset val="128"/>
      </rPr>
      <t>/d（24h)
⑥分別処理施設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5" eb="7">
      <t>セイゾウ</t>
    </rPh>
    <rPh sb="7" eb="9">
      <t>シセツ</t>
    </rPh>
    <rPh sb="34" eb="36">
      <t>ブンベツ</t>
    </rPh>
    <rPh sb="36" eb="38">
      <t>ショリ</t>
    </rPh>
    <rPh sb="38" eb="40">
      <t>シセツ</t>
    </rPh>
    <phoneticPr fontId="4"/>
  </si>
  <si>
    <t>④⑥第二溶出量基準以下のもの</t>
    <rPh sb="2" eb="4">
      <t>ダイニ</t>
    </rPh>
    <rPh sb="4" eb="6">
      <t>ヨウシュツ</t>
    </rPh>
    <rPh sb="6" eb="7">
      <t>リョウ</t>
    </rPh>
    <rPh sb="7" eb="9">
      <t>キジュン</t>
    </rPh>
    <rPh sb="9" eb="11">
      <t>イカ</t>
    </rPh>
    <phoneticPr fontId="4"/>
  </si>
  <si>
    <r>
      <t>⑤埋立処理施設
 　 事業面積：125,578m</t>
    </r>
    <r>
      <rPr>
        <vertAlign val="superscript"/>
        <sz val="10"/>
        <rFont val="ＭＳ Ｐゴシック"/>
        <family val="3"/>
        <charset val="128"/>
      </rPr>
      <t>2</t>
    </r>
    <r>
      <rPr>
        <sz val="10"/>
        <rFont val="ＭＳ Ｐゴシック"/>
        <family val="3"/>
        <charset val="128"/>
      </rPr>
      <t>　埋立面積：2,007,547m</t>
    </r>
    <r>
      <rPr>
        <vertAlign val="superscript"/>
        <sz val="10"/>
        <rFont val="ＭＳ Ｐゴシック"/>
        <family val="3"/>
        <charset val="128"/>
      </rPr>
      <t>3</t>
    </r>
    <rPh sb="1" eb="3">
      <t>ウメタテ</t>
    </rPh>
    <rPh sb="3" eb="5">
      <t>ショリ</t>
    </rPh>
    <rPh sb="5" eb="7">
      <t>シセツ</t>
    </rPh>
    <phoneticPr fontId="8"/>
  </si>
  <si>
    <t>①濃度の上限値なし
⑥-1 濃度の上限値なし
⑥-2 濃度の上限値なし</t>
    <phoneticPr fontId="4"/>
  </si>
  <si>
    <t>汚染土壌再資源化処理プラント</t>
    <rPh sb="0" eb="2">
      <t>オセン</t>
    </rPh>
    <rPh sb="2" eb="4">
      <t>ドジョウ</t>
    </rPh>
    <rPh sb="4" eb="5">
      <t>サイ</t>
    </rPh>
    <rPh sb="5" eb="8">
      <t>シゲンカ</t>
    </rPh>
    <rPh sb="8" eb="10">
      <t>ショリ</t>
    </rPh>
    <phoneticPr fontId="4"/>
  </si>
  <si>
    <t>山口県周南市渚町4900番4</t>
    <rPh sb="0" eb="3">
      <t>ヤマグチケン</t>
    </rPh>
    <phoneticPr fontId="4"/>
  </si>
  <si>
    <t>⑥分別等処理施設（異物除去）　150t/h  1,200t/d（8h）</t>
    <rPh sb="1" eb="3">
      <t>ブンベツ</t>
    </rPh>
    <rPh sb="3" eb="4">
      <t>トウ</t>
    </rPh>
    <rPh sb="4" eb="6">
      <t>ショリ</t>
    </rPh>
    <rPh sb="9" eb="11">
      <t>イブツ</t>
    </rPh>
    <rPh sb="11" eb="13">
      <t>ジョキョ</t>
    </rPh>
    <phoneticPr fontId="4"/>
  </si>
  <si>
    <t>①浄化等処理施設（浄化（抽出-洗浄処理））
　67.5t/h　1,620t/d（24h）
⑥分別等処理施設（異物除去、含水率調整）
　165t/h　3,960t/d（24h）</t>
    <phoneticPr fontId="4"/>
  </si>
  <si>
    <t>0470100001</t>
  </si>
  <si>
    <t>大阪リサイクルセンター</t>
  </si>
  <si>
    <t>大阪府大阪市大正区南恩加島7-1-82</t>
  </si>
  <si>
    <t>①土壌溶出量基準の30,000倍以下
③濃度の上限値なし
⑥濃度の上限値なし</t>
  </si>
  <si>
    <t>大阪市北港処分地
（夢洲）</t>
  </si>
  <si>
    <t>大阪府大阪市此花区夢洲東一丁目地先</t>
  </si>
  <si>
    <t>広島県呉市吉浦新町二丁目197番地1</t>
  </si>
  <si>
    <t>吉浦事業所</t>
    <phoneticPr fontId="4"/>
  </si>
  <si>
    <t>④濃度の上限値はなし</t>
  </si>
  <si>
    <t>埼玉県秩父郡横瀬町大字横瀬字六番2245番１の一部　外67筆</t>
    <rPh sb="0" eb="3">
      <t>サイタマケン</t>
    </rPh>
    <rPh sb="3" eb="5">
      <t>チチブ</t>
    </rPh>
    <rPh sb="5" eb="6">
      <t>グン</t>
    </rPh>
    <rPh sb="6" eb="9">
      <t>ヨコゼマチ</t>
    </rPh>
    <rPh sb="9" eb="11">
      <t>オオアザ</t>
    </rPh>
    <rPh sb="11" eb="13">
      <t>ヨコゼ</t>
    </rPh>
    <rPh sb="13" eb="14">
      <t>アザ</t>
    </rPh>
    <rPh sb="14" eb="16">
      <t>ロクバン</t>
    </rPh>
    <rPh sb="20" eb="21">
      <t>バン</t>
    </rPh>
    <rPh sb="23" eb="25">
      <t>イチブ</t>
    </rPh>
    <rPh sb="26" eb="27">
      <t>ホカ</t>
    </rPh>
    <rPh sb="29" eb="30">
      <t>フデ</t>
    </rPh>
    <phoneticPr fontId="4"/>
  </si>
  <si>
    <t>④セメント製造施設
　47.8t/h  1,147.2t/d（24h）</t>
    <rPh sb="5" eb="7">
      <t>セイゾウ</t>
    </rPh>
    <rPh sb="7" eb="9">
      <t>シセツ</t>
    </rPh>
    <phoneticPr fontId="4"/>
  </si>
  <si>
    <t>大栄環境株式会社
代表取締役　金子　文雄</t>
    <rPh sb="0" eb="2">
      <t>ダイエイ</t>
    </rPh>
    <rPh sb="2" eb="4">
      <t>カンキョウ</t>
    </rPh>
    <rPh sb="4" eb="6">
      <t>カブシキ</t>
    </rPh>
    <rPh sb="6" eb="8">
      <t>カイシャ</t>
    </rPh>
    <rPh sb="9" eb="11">
      <t>ダイヒョウ</t>
    </rPh>
    <rPh sb="11" eb="14">
      <t>トリシマリヤク</t>
    </rPh>
    <rPh sb="15" eb="17">
      <t>カネコ</t>
    </rPh>
    <rPh sb="18" eb="20">
      <t>フミオ</t>
    </rPh>
    <phoneticPr fontId="4"/>
  </si>
  <si>
    <t>サンワ技研株式会社
姫路事業所</t>
    <rPh sb="3" eb="5">
      <t>ギケン</t>
    </rPh>
    <rPh sb="5" eb="9">
      <t>カブシキガイシャ</t>
    </rPh>
    <rPh sb="10" eb="12">
      <t>ヒメジ</t>
    </rPh>
    <rPh sb="12" eb="15">
      <t>ジギョウショ</t>
    </rPh>
    <phoneticPr fontId="17"/>
  </si>
  <si>
    <t>①第二種特定有害物質（水銀を除く）
⑥第二種特定有害物質（水銀を除く）</t>
    <rPh sb="1" eb="2">
      <t>ダイ</t>
    </rPh>
    <rPh sb="2" eb="3">
      <t>ニ</t>
    </rPh>
    <rPh sb="3" eb="4">
      <t>シュ</t>
    </rPh>
    <rPh sb="4" eb="6">
      <t>トクテイ</t>
    </rPh>
    <rPh sb="6" eb="8">
      <t>ユウガイ</t>
    </rPh>
    <rPh sb="8" eb="10">
      <t>ブッシツ</t>
    </rPh>
    <rPh sb="11" eb="13">
      <t>スイギン</t>
    </rPh>
    <rPh sb="14" eb="15">
      <t>ノゾ</t>
    </rPh>
    <rPh sb="19" eb="21">
      <t>ダイニ</t>
    </rPh>
    <rPh sb="21" eb="22">
      <t>シュ</t>
    </rPh>
    <rPh sb="22" eb="24">
      <t>トクテイ</t>
    </rPh>
    <rPh sb="24" eb="26">
      <t>ユウガイ</t>
    </rPh>
    <rPh sb="26" eb="28">
      <t>ブッシツ</t>
    </rPh>
    <rPh sb="29" eb="31">
      <t>スイギン</t>
    </rPh>
    <rPh sb="32" eb="33">
      <t>ノゾ</t>
    </rPh>
    <phoneticPr fontId="4"/>
  </si>
  <si>
    <t>①濃度の上限値はなし
⑥濃度の上限値はなし</t>
    <rPh sb="12" eb="14">
      <t>ノウド</t>
    </rPh>
    <rPh sb="15" eb="18">
      <t>ジョウゲンチ</t>
    </rPh>
    <phoneticPr fontId="4"/>
  </si>
  <si>
    <t>山口県美祢市伊佐町大字伊佐4768番地</t>
    <rPh sb="0" eb="3">
      <t>ヤマグチケン</t>
    </rPh>
    <rPh sb="3" eb="6">
      <t>ミネシ</t>
    </rPh>
    <rPh sb="6" eb="8">
      <t>イサ</t>
    </rPh>
    <rPh sb="8" eb="9">
      <t>マチ</t>
    </rPh>
    <rPh sb="9" eb="11">
      <t>オオアザ</t>
    </rPh>
    <rPh sb="11" eb="13">
      <t>イサ</t>
    </rPh>
    <rPh sb="17" eb="19">
      <t>バンチ</t>
    </rPh>
    <phoneticPr fontId="4"/>
  </si>
  <si>
    <t>⑥第二種特定有害物質（水銀を除く）及び第三種特定有害物質(PCBを除く）</t>
    <rPh sb="4" eb="6">
      <t>トクテイ</t>
    </rPh>
    <rPh sb="6" eb="8">
      <t>ユウガイ</t>
    </rPh>
    <rPh sb="8" eb="10">
      <t>ブッシツ</t>
    </rPh>
    <rPh sb="17" eb="18">
      <t>オヨ</t>
    </rPh>
    <rPh sb="19" eb="20">
      <t>ダイ</t>
    </rPh>
    <rPh sb="20" eb="22">
      <t>サンシュ</t>
    </rPh>
    <phoneticPr fontId="4"/>
  </si>
  <si>
    <t>⑥全て受入れ基準濃度の設定なし</t>
  </si>
  <si>
    <t>⑥第二種特定有害物質（水銀を除く）及び第三種特定有害物質(PCBを除く）</t>
    <rPh sb="17" eb="18">
      <t>オヨ</t>
    </rPh>
    <rPh sb="19" eb="20">
      <t>ダイ</t>
    </rPh>
    <rPh sb="20" eb="22">
      <t>サンシュ</t>
    </rPh>
    <phoneticPr fontId="4"/>
  </si>
  <si>
    <t>株式会社ジー・イーテクノス
代表取締役　栁　　学</t>
    <phoneticPr fontId="4"/>
  </si>
  <si>
    <t>トーホートラスト株式会社
代表取締役　伊藤　秋広</t>
    <phoneticPr fontId="4"/>
  </si>
  <si>
    <t>⑥
異物除去
　濃度の上限値なし
含水率調整
　濃度の上限値なし</t>
    <rPh sb="2" eb="4">
      <t>イブツ</t>
    </rPh>
    <rPh sb="4" eb="6">
      <t>ジョキョ</t>
    </rPh>
    <rPh sb="8" eb="10">
      <t>ノウド</t>
    </rPh>
    <rPh sb="11" eb="13">
      <t>ジョウゲン</t>
    </rPh>
    <rPh sb="13" eb="14">
      <t>チ</t>
    </rPh>
    <rPh sb="17" eb="19">
      <t>ガンスイ</t>
    </rPh>
    <rPh sb="19" eb="20">
      <t>リツ</t>
    </rPh>
    <rPh sb="20" eb="22">
      <t>チョウセイ</t>
    </rPh>
    <rPh sb="24" eb="26">
      <t>ノウド</t>
    </rPh>
    <rPh sb="27" eb="29">
      <t>ジョウゲン</t>
    </rPh>
    <rPh sb="29" eb="30">
      <t>チ</t>
    </rPh>
    <phoneticPr fontId="4"/>
  </si>
  <si>
    <t>⑤第二溶出量基準以下のもの</t>
  </si>
  <si>
    <t>株式会社富山環境整備
代表取締役　松浦　英樹</t>
    <rPh sb="0" eb="4">
      <t>カブシキガイシャ</t>
    </rPh>
    <rPh sb="4" eb="6">
      <t>トヤマ</t>
    </rPh>
    <rPh sb="6" eb="8">
      <t>カンキョウ</t>
    </rPh>
    <rPh sb="8" eb="10">
      <t>セイビ</t>
    </rPh>
    <rPh sb="11" eb="13">
      <t>ダイヒョウ</t>
    </rPh>
    <rPh sb="13" eb="16">
      <t>トリシマリヤク</t>
    </rPh>
    <rPh sb="17" eb="19">
      <t>マツウラ</t>
    </rPh>
    <rPh sb="20" eb="22">
      <t>ヒデキ</t>
    </rPh>
    <phoneticPr fontId="4"/>
  </si>
  <si>
    <t>株式会社アイザック・オール
代表取締役　石﨑　大善</t>
    <rPh sb="0" eb="4">
      <t>カブシキガイシャ</t>
    </rPh>
    <rPh sb="14" eb="16">
      <t>ダイヒョウ</t>
    </rPh>
    <rPh sb="16" eb="19">
      <t>トリシマリヤク</t>
    </rPh>
    <rPh sb="20" eb="21">
      <t>コク</t>
    </rPh>
    <rPh sb="21" eb="22">
      <t>サキ</t>
    </rPh>
    <rPh sb="23" eb="24">
      <t>ダイ</t>
    </rPh>
    <rPh sb="24" eb="25">
      <t>ゼン</t>
    </rPh>
    <phoneticPr fontId="4"/>
  </si>
  <si>
    <t>⑤「土壌汚染対策法施行規則第9条第1項第2号の別表第2」第二溶出量基準及び「海洋汚染等及び海上災害の防止に関する法律施行令第5条第1項に規定する埋立場所等に排出しようとする金属等を含む廃棄物に係る判定基準を定める省令」の水底土砂の判定基準を満たす濃度</t>
  </si>
  <si>
    <t>④第二種特定有害物質（シアン化合物並びに水銀及びその化合物を除く）</t>
  </si>
  <si>
    <t>株式会社ＨＩＲＡＹＡＭＡ
代表取締役　平山　英拡</t>
  </si>
  <si>
    <t>千葉県八千代市上高野字南田台485番2の一部ほか</t>
    <rPh sb="20" eb="22">
      <t>イチブ</t>
    </rPh>
    <phoneticPr fontId="4"/>
  </si>
  <si>
    <r>
      <t>①-1浄化等処理施設（浄化(抽出-洗浄処理)）
　150t/h　1650t/d（11h）
①-2浄化等処理施設（浄化（抽出-化学脱着））
　120m</t>
    </r>
    <r>
      <rPr>
        <vertAlign val="superscript"/>
        <sz val="10"/>
        <rFont val="ＭＳ Ｐゴシック"/>
        <family val="3"/>
        <charset val="128"/>
      </rPr>
      <t>3</t>
    </r>
    <r>
      <rPr>
        <sz val="10"/>
        <rFont val="ＭＳ Ｐゴシック"/>
        <family val="3"/>
        <charset val="128"/>
      </rPr>
      <t>/d（9h）
⑥分別等処理施設（異物除去）
　194.6t/h　2140.6t/d（11h）</t>
    </r>
    <rPh sb="62" eb="64">
      <t>カガク</t>
    </rPh>
    <phoneticPr fontId="4"/>
  </si>
  <si>
    <t>④濃度の上限値なし</t>
    <rPh sb="1" eb="3">
      <t>ノウド</t>
    </rPh>
    <rPh sb="4" eb="6">
      <t>ジョウゲン</t>
    </rPh>
    <rPh sb="6" eb="7">
      <t>アタイ</t>
    </rPh>
    <phoneticPr fontId="4"/>
  </si>
  <si>
    <t>大栄環境株式会社
代表取締役　金子　文雄</t>
    <rPh sb="0" eb="2">
      <t>ダイエイ</t>
    </rPh>
    <rPh sb="2" eb="4">
      <t>カンキョウ</t>
    </rPh>
    <rPh sb="4" eb="8">
      <t>カブシキガイシャ</t>
    </rPh>
    <rPh sb="9" eb="11">
      <t>ダイヒョウ</t>
    </rPh>
    <rPh sb="11" eb="14">
      <t>トリシマリヤク</t>
    </rPh>
    <rPh sb="15" eb="17">
      <t>カネコ</t>
    </rPh>
    <rPh sb="18" eb="20">
      <t>フミオ</t>
    </rPh>
    <phoneticPr fontId="4"/>
  </si>
  <si>
    <t>大阪府和泉市平井町832-1の一部 835-20 835-7 838-3 856の一部 832-4の一部 837-5 835-17 838-5の一部 859の一部 838-4の一部 837-20 837-4 839の一部 861-38の一部 832-2の一部 835-21 837-9 850-1の一部 861-49の一部 832-3の一部 836 837-10 850-12の一部 861-52の一部 832-5 837-1 837-11 850-13の一部 861-55の一部 835-3の一部 837-8 837-13の一部 851-1の一部 872-1の一部 835-8 837-19 837-15 853-1の一部 872-9の一部 835-9 837-2の一部 837-16 855-3の一部 860-1の一部 835-10の一部 837-6 837-17 871-10の一部 873-7 835-11の一部 837-7 837-18 874-1の一部 873-10 837-3 837-14の一部 837-21 838-2 875-8 835-13 835-1の一部 837-22 850-3の一部  835-15 835-4の一部 837-23の一部 850-7  835-18の一部 835-5の一部 837-24 850-8の一部  835-19 835-6 838-1 854-1の一部  計 76 筆</t>
    <rPh sb="0" eb="3">
      <t>オオサカフ</t>
    </rPh>
    <phoneticPr fontId="4"/>
  </si>
  <si>
    <t>⑤第二溶出量基準以下のもの
⑥第二溶出量基準以下のもの</t>
  </si>
  <si>
    <t>城南島第二工場</t>
    <rPh sb="0" eb="3">
      <t>ジョウナンジマ</t>
    </rPh>
    <rPh sb="3" eb="5">
      <t>ダイニ</t>
    </rPh>
    <rPh sb="5" eb="7">
      <t>コウジョウ</t>
    </rPh>
    <phoneticPr fontId="4"/>
  </si>
  <si>
    <t>東京都大田区城南島三丁目2番11号</t>
    <rPh sb="0" eb="2">
      <t>トウキョウ</t>
    </rPh>
    <rPh sb="2" eb="3">
      <t>ト</t>
    </rPh>
    <rPh sb="3" eb="6">
      <t>オオタク</t>
    </rPh>
    <rPh sb="6" eb="9">
      <t>ジョウナンジマ</t>
    </rPh>
    <rPh sb="9" eb="12">
      <t>サンチョウメ</t>
    </rPh>
    <rPh sb="13" eb="14">
      <t>バン</t>
    </rPh>
    <rPh sb="16" eb="17">
      <t>ゴウ</t>
    </rPh>
    <phoneticPr fontId="4"/>
  </si>
  <si>
    <t>①、③及び⑥　　　　　　　　　（溶出量mg/L、含有量 mg/kg）
カドミウム及びその化合物　　　0.3以下　　　150以下
六価クロム化合物　　　　　　　1.5以下　　　250以下
セレン及びその化合物　　　　　0.3以下　　　150以下
鉛及びその化合物　　　　　　　0.3以下　 　1500以下
砒素及びその化合物　　　　　　0.3以下　　　150以下
ふっ素及びその化合物　　　　　24以下　　　4000以下
ほう素及びその化合物　　　　　30以下　　　4000以下</t>
    <phoneticPr fontId="4"/>
  </si>
  <si>
    <t>①-1及び①-2
第二種特定有害物質
（水銀及びその化合物を除く）</t>
    <rPh sb="3" eb="4">
      <t>オヨ</t>
    </rPh>
    <phoneticPr fontId="4"/>
  </si>
  <si>
    <t>三重中央開発株式会社
代表取締役　金子　文雄</t>
    <rPh sb="0" eb="2">
      <t>ミエ</t>
    </rPh>
    <rPh sb="2" eb="4">
      <t>チュウオウ</t>
    </rPh>
    <rPh sb="4" eb="6">
      <t>カイハツ</t>
    </rPh>
    <rPh sb="6" eb="8">
      <t>カブシキ</t>
    </rPh>
    <rPh sb="8" eb="10">
      <t>カイシャ</t>
    </rPh>
    <rPh sb="11" eb="13">
      <t>ダイヒョウ</t>
    </rPh>
    <rPh sb="13" eb="16">
      <t>トリシマリヤク</t>
    </rPh>
    <rPh sb="17" eb="19">
      <t>カネコ</t>
    </rPh>
    <rPh sb="20" eb="22">
      <t>フミオ</t>
    </rPh>
    <phoneticPr fontId="4"/>
  </si>
  <si>
    <t xml:space="preserve">①浄化施設　三重県伊賀市予野字鉢屋4711番外
②溶融施設　三重県伊賀市予野字鉢屋4701番10外
③不溶化施設　三重県伊賀市予野字鉢屋4542番4外
</t>
    <rPh sb="1" eb="3">
      <t>ジョウカ</t>
    </rPh>
    <rPh sb="3" eb="5">
      <t>シセツ</t>
    </rPh>
    <rPh sb="25" eb="27">
      <t>ヨウユウ</t>
    </rPh>
    <rPh sb="27" eb="29">
      <t>シセツ</t>
    </rPh>
    <rPh sb="51" eb="53">
      <t>フヨウ</t>
    </rPh>
    <rPh sb="53" eb="54">
      <t>カ</t>
    </rPh>
    <rPh sb="54" eb="56">
      <t>シセツ</t>
    </rPh>
    <rPh sb="57" eb="60">
      <t>ミエケン</t>
    </rPh>
    <rPh sb="60" eb="62">
      <t>イガ</t>
    </rPh>
    <rPh sb="62" eb="63">
      <t>シ</t>
    </rPh>
    <rPh sb="63" eb="64">
      <t>ヨ</t>
    </rPh>
    <rPh sb="64" eb="65">
      <t>ノ</t>
    </rPh>
    <rPh sb="65" eb="66">
      <t>ジ</t>
    </rPh>
    <rPh sb="66" eb="67">
      <t>ハチ</t>
    </rPh>
    <rPh sb="67" eb="68">
      <t>ヤ</t>
    </rPh>
    <rPh sb="72" eb="73">
      <t>バン</t>
    </rPh>
    <rPh sb="74" eb="75">
      <t>ソト</t>
    </rPh>
    <phoneticPr fontId="4"/>
  </si>
  <si>
    <t>三重事業所</t>
    <rPh sb="0" eb="2">
      <t>ミエ</t>
    </rPh>
    <rPh sb="2" eb="5">
      <t>ジギョウショ</t>
    </rPh>
    <phoneticPr fontId="4"/>
  </si>
  <si>
    <t>①浄化等処理施設（浄化）
　　7.75t/h  186t/d(24h)
②浄化等処理施設（溶融）
　　0.198t/h　4.75t/d(24h)
③浄化等処理施設（不溶化）
　　25t/h　400t/d(16h)</t>
    <rPh sb="1" eb="3">
      <t>ジョウカ</t>
    </rPh>
    <rPh sb="3" eb="4">
      <t>トウ</t>
    </rPh>
    <rPh sb="4" eb="6">
      <t>ショリ</t>
    </rPh>
    <rPh sb="6" eb="8">
      <t>シセツ</t>
    </rPh>
    <rPh sb="9" eb="11">
      <t>ジョウカ</t>
    </rPh>
    <rPh sb="74" eb="76">
      <t>ジョウカ</t>
    </rPh>
    <rPh sb="76" eb="77">
      <t>トウ</t>
    </rPh>
    <rPh sb="77" eb="79">
      <t>ショリ</t>
    </rPh>
    <rPh sb="79" eb="81">
      <t>シセツ</t>
    </rPh>
    <rPh sb="82" eb="83">
      <t>フ</t>
    </rPh>
    <rPh sb="83" eb="84">
      <t>ト</t>
    </rPh>
    <rPh sb="84" eb="85">
      <t>カ</t>
    </rPh>
    <phoneticPr fontId="4"/>
  </si>
  <si>
    <t>株式会社ヤマゼン
代表取締役　山﨑　公信</t>
    <rPh sb="0" eb="2">
      <t>カブシキ</t>
    </rPh>
    <rPh sb="2" eb="4">
      <t>カイシャ</t>
    </rPh>
    <rPh sb="9" eb="11">
      <t>ダイヒョウ</t>
    </rPh>
    <rPh sb="11" eb="14">
      <t>トリシマリヤク</t>
    </rPh>
    <rPh sb="15" eb="17">
      <t>ヤマザキ</t>
    </rPh>
    <rPh sb="18" eb="19">
      <t>コウ</t>
    </rPh>
    <rPh sb="19" eb="20">
      <t>シン</t>
    </rPh>
    <phoneticPr fontId="4"/>
  </si>
  <si>
    <t>上野エコセンター</t>
    <rPh sb="0" eb="1">
      <t>ウエ</t>
    </rPh>
    <rPh sb="1" eb="2">
      <t>ノ</t>
    </rPh>
    <phoneticPr fontId="4"/>
  </si>
  <si>
    <t>①浄化等処理施設（浄化）
　7.79t/h　187t/d(24h)</t>
    <rPh sb="3" eb="4">
      <t>トウ</t>
    </rPh>
    <rPh sb="4" eb="6">
      <t>ショリ</t>
    </rPh>
    <rPh sb="6" eb="8">
      <t>シセツ</t>
    </rPh>
    <rPh sb="9" eb="11">
      <t>ジョウカ</t>
    </rPh>
    <phoneticPr fontId="4"/>
  </si>
  <si>
    <t>三重県伊賀市予野字鉢屋10611-2番地</t>
    <rPh sb="19" eb="20">
      <t>チ</t>
    </rPh>
    <phoneticPr fontId="4"/>
  </si>
  <si>
    <t>⑤第二溶出量基準値以下とする。</t>
  </si>
  <si>
    <t>①-1,2、⑥　濃度の上限値はなし</t>
    <rPh sb="8" eb="10">
      <t>ノウド</t>
    </rPh>
    <rPh sb="11" eb="14">
      <t>ジョウゲンチ</t>
    </rPh>
    <phoneticPr fontId="4"/>
  </si>
  <si>
    <t>①③⑥濃度の上限値なし</t>
  </si>
  <si>
    <t>③濃度の上限値なし
⑥濃度の上限値なし</t>
    <rPh sb="1" eb="3">
      <t>ノウド</t>
    </rPh>
    <rPh sb="4" eb="6">
      <t>ジョウゲン</t>
    </rPh>
    <rPh sb="6" eb="7">
      <t>アタイ</t>
    </rPh>
    <rPh sb="11" eb="13">
      <t>ノウド</t>
    </rPh>
    <rPh sb="14" eb="17">
      <t>ジョウゲンチ</t>
    </rPh>
    <phoneticPr fontId="4"/>
  </si>
  <si>
    <t>③、⑥
第二種特定有害物質
（水銀及びその化合物を除く）</t>
    <phoneticPr fontId="4"/>
  </si>
  <si>
    <t>株式会社旭川振興公社
代表取締役社長　髙瀬　善朗</t>
    <rPh sb="0" eb="4">
      <t>カブシキガイシャ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4"/>
  </si>
  <si>
    <t>①濃度の上限値はなしとする。
⑥濃度の上限値はなしとする。</t>
  </si>
  <si>
    <t>①浄化等処理施設（浄化（抽出-化学脱着））
　　60t/h　480t/d（8時間）
⑥分別等処理施設（異物除去）
　　60t/h　480t/d（8時間）</t>
    <rPh sb="1" eb="4">
      <t>ジョウカナド</t>
    </rPh>
    <rPh sb="4" eb="6">
      <t>ショリ</t>
    </rPh>
    <rPh sb="6" eb="8">
      <t>シセツ</t>
    </rPh>
    <rPh sb="9" eb="11">
      <t>ジョウカ</t>
    </rPh>
    <rPh sb="12" eb="14">
      <t>チュウシュツ</t>
    </rPh>
    <rPh sb="15" eb="17">
      <t>カガク</t>
    </rPh>
    <rPh sb="17" eb="19">
      <t>ダッチャク</t>
    </rPh>
    <rPh sb="38" eb="40">
      <t>ジカン</t>
    </rPh>
    <rPh sb="44" eb="47">
      <t>ブンベツナド</t>
    </rPh>
    <rPh sb="47" eb="49">
      <t>ショリ</t>
    </rPh>
    <rPh sb="49" eb="51">
      <t>シセツ</t>
    </rPh>
    <rPh sb="52" eb="54">
      <t>イブツ</t>
    </rPh>
    <rPh sb="54" eb="56">
      <t>ジョキョ</t>
    </rPh>
    <phoneticPr fontId="4"/>
  </si>
  <si>
    <t>弥富リサイクルセンター</t>
    <rPh sb="0" eb="2">
      <t>ヤトミ</t>
    </rPh>
    <phoneticPr fontId="4"/>
  </si>
  <si>
    <t>愛知県弥富市楠三丁目24番2</t>
    <rPh sb="0" eb="3">
      <t>アイチケン</t>
    </rPh>
    <rPh sb="3" eb="6">
      <t>ヤトミシ</t>
    </rPh>
    <rPh sb="6" eb="7">
      <t>クス</t>
    </rPh>
    <rPh sb="7" eb="10">
      <t>サンチョウメ</t>
    </rPh>
    <rPh sb="12" eb="13">
      <t>バン</t>
    </rPh>
    <phoneticPr fontId="4"/>
  </si>
  <si>
    <t>中間処理場</t>
    <phoneticPr fontId="4"/>
  </si>
  <si>
    <t>エコプラネット富士</t>
    <rPh sb="7" eb="9">
      <t>フジ</t>
    </rPh>
    <phoneticPr fontId="4"/>
  </si>
  <si>
    <t>大府工場</t>
    <rPh sb="0" eb="2">
      <t>オオブ</t>
    </rPh>
    <rPh sb="2" eb="4">
      <t>コウジョウ</t>
    </rPh>
    <phoneticPr fontId="3"/>
  </si>
  <si>
    <t>大阪沖埋立処分場</t>
    <rPh sb="0" eb="2">
      <t>オオサカ</t>
    </rPh>
    <rPh sb="2" eb="3">
      <t>オキ</t>
    </rPh>
    <rPh sb="3" eb="4">
      <t>ウ</t>
    </rPh>
    <rPh sb="4" eb="5">
      <t>タ</t>
    </rPh>
    <rPh sb="5" eb="8">
      <t>ショブンジョウ</t>
    </rPh>
    <phoneticPr fontId="3"/>
  </si>
  <si>
    <t>堺事業所（堺基地）</t>
    <phoneticPr fontId="4"/>
  </si>
  <si>
    <t>三木事業所</t>
    <rPh sb="0" eb="2">
      <t>ミキ</t>
    </rPh>
    <rPh sb="2" eb="5">
      <t>ジギョウショ</t>
    </rPh>
    <phoneticPr fontId="4"/>
  </si>
  <si>
    <t>田川工場</t>
    <rPh sb="0" eb="2">
      <t>タガワ</t>
    </rPh>
    <rPh sb="1" eb="2">
      <t>アサダ</t>
    </rPh>
    <rPh sb="2" eb="4">
      <t>コウジョウ</t>
    </rPh>
    <phoneticPr fontId="4"/>
  </si>
  <si>
    <t>苅田工場</t>
    <rPh sb="0" eb="2">
      <t>カンダ</t>
    </rPh>
    <rPh sb="2" eb="4">
      <t>コウジョウ</t>
    </rPh>
    <phoneticPr fontId="4"/>
  </si>
  <si>
    <t>九州工場黒崎地区</t>
    <rPh sb="0" eb="2">
      <t>キュウシュウ</t>
    </rPh>
    <rPh sb="2" eb="4">
      <t>コウジョウ</t>
    </rPh>
    <rPh sb="4" eb="6">
      <t>クロサキ</t>
    </rPh>
    <rPh sb="6" eb="8">
      <t>チク</t>
    </rPh>
    <phoneticPr fontId="4"/>
  </si>
  <si>
    <t>北九州汚染土壌リサイクルセンター</t>
    <rPh sb="0" eb="3">
      <t>キタキュウシュウ</t>
    </rPh>
    <rPh sb="3" eb="5">
      <t>オセン</t>
    </rPh>
    <rPh sb="5" eb="7">
      <t>ドジョウ</t>
    </rPh>
    <phoneticPr fontId="4"/>
  </si>
  <si>
    <t>屋部工場</t>
    <rPh sb="0" eb="2">
      <t>ヤブ</t>
    </rPh>
    <rPh sb="2" eb="4">
      <t>コウジョウ</t>
    </rPh>
    <phoneticPr fontId="4"/>
  </si>
  <si>
    <t>４期処分場・西処分場</t>
    <rPh sb="6" eb="7">
      <t>ニシ</t>
    </rPh>
    <rPh sb="7" eb="10">
      <t>ショブンジョウ</t>
    </rPh>
    <phoneticPr fontId="4"/>
  </si>
  <si>
    <t>宮崎県都城市高城町四家字大開776番5　外54筆</t>
    <rPh sb="0" eb="3">
      <t>ミヤザキケン</t>
    </rPh>
    <rPh sb="3" eb="5">
      <t>トジョウ</t>
    </rPh>
    <rPh sb="5" eb="6">
      <t>シ</t>
    </rPh>
    <rPh sb="6" eb="8">
      <t>タカギ</t>
    </rPh>
    <rPh sb="8" eb="9">
      <t>チョウ</t>
    </rPh>
    <rPh sb="9" eb="10">
      <t>シ</t>
    </rPh>
    <rPh sb="10" eb="11">
      <t>イエ</t>
    </rPh>
    <rPh sb="11" eb="12">
      <t>アザ</t>
    </rPh>
    <rPh sb="12" eb="14">
      <t>オオヒラキ</t>
    </rPh>
    <rPh sb="17" eb="18">
      <t>バン</t>
    </rPh>
    <phoneticPr fontId="4"/>
  </si>
  <si>
    <r>
      <t>⑥分別等処理施設（異物除去）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
⑥分別等処理施設（含水率調整）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t>
    </r>
    <phoneticPr fontId="4"/>
  </si>
  <si>
    <t>⑤すべての特定有害物質（クロロエチレンを除く）</t>
    <rPh sb="20" eb="21">
      <t>ノゾ</t>
    </rPh>
    <phoneticPr fontId="4"/>
  </si>
  <si>
    <t>①-1第二種特定有害物質(水銀及びその化合物を除く)
①-2第一種特定有害物質（クロロエチレンを含む）
⑥第二種特定有害物質(水銀及びその化合物を除く)</t>
    <rPh sb="3" eb="5">
      <t>ダイニ</t>
    </rPh>
    <rPh sb="5" eb="6">
      <t>シュ</t>
    </rPh>
    <rPh sb="6" eb="8">
      <t>トクテイ</t>
    </rPh>
    <rPh sb="8" eb="10">
      <t>ユウガイ</t>
    </rPh>
    <rPh sb="10" eb="12">
      <t>ブッシツ</t>
    </rPh>
    <rPh sb="13" eb="15">
      <t>スイギン</t>
    </rPh>
    <rPh sb="15" eb="16">
      <t>オヨ</t>
    </rPh>
    <rPh sb="19" eb="22">
      <t>カゴウブツ</t>
    </rPh>
    <rPh sb="23" eb="24">
      <t>ノゾ</t>
    </rPh>
    <rPh sb="48" eb="49">
      <t>フク</t>
    </rPh>
    <phoneticPr fontId="4"/>
  </si>
  <si>
    <t>①第一種特定有害物質（クロロエチレンを含む）
⑥第二種特定有害物質（水銀を除く）及び第三種特定有害物質(PCBを除く）</t>
    <rPh sb="4" eb="6">
      <t>トクテイ</t>
    </rPh>
    <rPh sb="6" eb="8">
      <t>ユウガイ</t>
    </rPh>
    <rPh sb="8" eb="10">
      <t>ブッシツ</t>
    </rPh>
    <rPh sb="19" eb="20">
      <t>フク</t>
    </rPh>
    <rPh sb="40" eb="41">
      <t>オヨ</t>
    </rPh>
    <rPh sb="42" eb="43">
      <t>ダイ</t>
    </rPh>
    <rPh sb="43" eb="45">
      <t>サンシュ</t>
    </rPh>
    <phoneticPr fontId="4"/>
  </si>
  <si>
    <t>富山県富山市米田町3丁目3番33号</t>
    <rPh sb="8" eb="9">
      <t>マチ</t>
    </rPh>
    <rPh sb="16" eb="17">
      <t>ゴウ</t>
    </rPh>
    <phoneticPr fontId="4"/>
  </si>
  <si>
    <t>①-1　第一種特定有害物質(クロロエチレンを含む）
①-2　水銀及びその化合物を除く第二種特定有害物質及びＰＣＢを除く第三種特定有害物質
⑥   水銀及びその化合物を除く第二種特定有害物質</t>
    <rPh sb="5" eb="6">
      <t>１</t>
    </rPh>
    <rPh sb="22" eb="23">
      <t>フク</t>
    </rPh>
    <rPh sb="51" eb="52">
      <t>オヨ</t>
    </rPh>
    <rPh sb="73" eb="74">
      <t>ミズ</t>
    </rPh>
    <rPh sb="74" eb="75">
      <t>ギン</t>
    </rPh>
    <rPh sb="75" eb="76">
      <t>オヨ</t>
    </rPh>
    <rPh sb="79" eb="82">
      <t>カゴウブツ</t>
    </rPh>
    <rPh sb="83" eb="84">
      <t>ノゾ</t>
    </rPh>
    <rPh sb="85" eb="86">
      <t>ダイ</t>
    </rPh>
    <rPh sb="86" eb="88">
      <t>ニシュ</t>
    </rPh>
    <rPh sb="88" eb="90">
      <t>トクテイ</t>
    </rPh>
    <rPh sb="90" eb="92">
      <t>ユウガイ</t>
    </rPh>
    <rPh sb="92" eb="94">
      <t>ブッシツ</t>
    </rPh>
    <phoneticPr fontId="4"/>
  </si>
  <si>
    <t>①第一種特定有害物質(クロロエチレンを含む）
　第二種特定有害物質（ふっ素及びその化合物、ほう素及びその化合物を除く）
　第三種特定有害物質
②すべての特定有害物質（クロロエチレンを含む）
③第二種特定有害物質（水銀及びその化合物を除く）</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6" eb="37">
      <t>ソ</t>
    </rPh>
    <rPh sb="37" eb="38">
      <t>オヨ</t>
    </rPh>
    <rPh sb="41" eb="44">
      <t>カゴウブツ</t>
    </rPh>
    <rPh sb="47" eb="48">
      <t>ソ</t>
    </rPh>
    <rPh sb="48" eb="49">
      <t>オヨ</t>
    </rPh>
    <rPh sb="52" eb="55">
      <t>カゴウブツ</t>
    </rPh>
    <rPh sb="56" eb="57">
      <t>ノゾ</t>
    </rPh>
    <rPh sb="62" eb="63">
      <t>サン</t>
    </rPh>
    <rPh sb="76" eb="78">
      <t>トクテイ</t>
    </rPh>
    <rPh sb="78" eb="80">
      <t>ユウガイ</t>
    </rPh>
    <rPh sb="80" eb="82">
      <t>ブッシツ</t>
    </rPh>
    <rPh sb="91" eb="92">
      <t>フク</t>
    </rPh>
    <rPh sb="96" eb="97">
      <t>ダイ</t>
    </rPh>
    <rPh sb="97" eb="98">
      <t>ニ</t>
    </rPh>
    <rPh sb="98" eb="99">
      <t>シュ</t>
    </rPh>
    <rPh sb="99" eb="101">
      <t>トクテイ</t>
    </rPh>
    <rPh sb="101" eb="103">
      <t>ユウガイ</t>
    </rPh>
    <rPh sb="103" eb="105">
      <t>ブッシツ</t>
    </rPh>
    <rPh sb="106" eb="108">
      <t>スイギン</t>
    </rPh>
    <rPh sb="108" eb="109">
      <t>オヨ</t>
    </rPh>
    <rPh sb="112" eb="115">
      <t>カゴウブツ</t>
    </rPh>
    <rPh sb="116" eb="117">
      <t>ノゾ</t>
    </rPh>
    <phoneticPr fontId="4"/>
  </si>
  <si>
    <t>①第一種特定有害物質（クロロエチレンを含む）
　第二種特定有害物質
（ふっ素及びその化合物、
　ほう素及びその化合物を除く）
　第三種特定有害物質</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7" eb="38">
      <t>ソ</t>
    </rPh>
    <rPh sb="38" eb="39">
      <t>オヨ</t>
    </rPh>
    <rPh sb="42" eb="45">
      <t>カゴウブツ</t>
    </rPh>
    <rPh sb="50" eb="51">
      <t>ソ</t>
    </rPh>
    <rPh sb="51" eb="52">
      <t>オヨ</t>
    </rPh>
    <rPh sb="55" eb="58">
      <t>カゴウブツ</t>
    </rPh>
    <rPh sb="59" eb="60">
      <t>ノゾ</t>
    </rPh>
    <rPh sb="64" eb="65">
      <t>ダイ</t>
    </rPh>
    <rPh sb="65" eb="66">
      <t>サン</t>
    </rPh>
    <rPh sb="66" eb="67">
      <t>シュ</t>
    </rPh>
    <rPh sb="67" eb="69">
      <t>トクテイ</t>
    </rPh>
    <rPh sb="69" eb="71">
      <t>ユウガイ</t>
    </rPh>
    <rPh sb="71" eb="73">
      <t>ブッシツ</t>
    </rPh>
    <phoneticPr fontId="4"/>
  </si>
  <si>
    <t xml:space="preserve">⑤すべての特定有害物質（クロロエチレンを含む）
</t>
    <rPh sb="5" eb="7">
      <t>トクテイ</t>
    </rPh>
    <rPh sb="7" eb="9">
      <t>ユウガイ</t>
    </rPh>
    <rPh sb="9" eb="11">
      <t>ブッシツ</t>
    </rPh>
    <rPh sb="20" eb="21">
      <t>フク</t>
    </rPh>
    <phoneticPr fontId="4"/>
  </si>
  <si>
    <t>①-1　第二種及び第三種特定有害物質（水銀及びその化合物、
　　　PCBを除く）
①-2　第一種特定有害物質(クロロエチレンを除く)
③　第二種特定有害物質
⑥-1　第二種及び第三種特定有害物質（水銀及びその化合物、
　　　PCBを除く）
⑥-2　第二種及び第三種特定有害物質（水銀及びその化合物、
　　　PCBを除く）</t>
    <phoneticPr fontId="4"/>
  </si>
  <si>
    <r>
      <t>①浄化等処理施設（浄化(抽出-洗浄処理））　
　 12.5m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/d（8h）</t>
    </r>
    <phoneticPr fontId="4"/>
  </si>
  <si>
    <t>⑤全ての特定有害物質(クロロエチレンを含む）</t>
  </si>
  <si>
    <t>②第一種特定有害物質（クロロエチレンを含む）
 　第二種特定有害物質（水銀及びその化合物を除く）
 　第三種特定有害物質（ＰＣＢを除く）</t>
    <rPh sb="1" eb="2">
      <t>ダイ</t>
    </rPh>
    <rPh sb="2" eb="4">
      <t>イッシュ</t>
    </rPh>
    <rPh sb="4" eb="6">
      <t>トクテイ</t>
    </rPh>
    <rPh sb="6" eb="8">
      <t>ユウガイ</t>
    </rPh>
    <rPh sb="8" eb="10">
      <t>ブッシツ</t>
    </rPh>
    <rPh sb="19" eb="20">
      <t>フク</t>
    </rPh>
    <rPh sb="25" eb="26">
      <t>ダイ</t>
    </rPh>
    <rPh sb="26" eb="28">
      <t>ニシュ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</si>
  <si>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r>
      <t>⑤埋立処理施設
　埋立地面積 22,862m</t>
    </r>
    <r>
      <rPr>
        <vertAlign val="superscript"/>
        <sz val="10"/>
        <rFont val="ＭＳ Ｐゴシック"/>
        <family val="3"/>
        <charset val="128"/>
      </rPr>
      <t>2　</t>
    </r>
    <r>
      <rPr>
        <sz val="10"/>
        <rFont val="ＭＳ Ｐゴシック"/>
        <family val="3"/>
        <charset val="128"/>
      </rPr>
      <t>埋立容量 90,186m</t>
    </r>
    <r>
      <rPr>
        <vertAlign val="superscript"/>
        <sz val="10"/>
        <rFont val="ＭＳ Ｐゴシック"/>
        <family val="3"/>
        <charset val="128"/>
      </rPr>
      <t>3</t>
    </r>
    <rPh sb="1" eb="3">
      <t>ウメタテ</t>
    </rPh>
    <rPh sb="3" eb="5">
      <t>ショリ</t>
    </rPh>
    <rPh sb="5" eb="7">
      <t>シセツ</t>
    </rPh>
    <rPh sb="9" eb="12">
      <t>ウメタテチ</t>
    </rPh>
    <rPh sb="12" eb="14">
      <t>メンセキ</t>
    </rPh>
    <rPh sb="24" eb="26">
      <t>ウメタテ</t>
    </rPh>
    <rPh sb="26" eb="28">
      <t>ヨウリョウ</t>
    </rPh>
    <phoneticPr fontId="4"/>
  </si>
  <si>
    <t>株式会社アイザック
代表取締役　石﨑　由則</t>
    <rPh sb="0" eb="4">
      <t>カブシキガイシャ</t>
    </rPh>
    <rPh sb="10" eb="12">
      <t>ダイヒョウ</t>
    </rPh>
    <rPh sb="12" eb="15">
      <t>トリシマリヤク</t>
    </rPh>
    <rPh sb="16" eb="17">
      <t>コク</t>
    </rPh>
    <rPh sb="17" eb="18">
      <t>サキ</t>
    </rPh>
    <rPh sb="19" eb="20">
      <t>ヨシ</t>
    </rPh>
    <rPh sb="20" eb="21">
      <t>ノリ</t>
    </rPh>
    <phoneticPr fontId="4"/>
  </si>
  <si>
    <t>富山県富山市松浦町9番10号</t>
    <rPh sb="0" eb="3">
      <t>トヤマケン</t>
    </rPh>
    <rPh sb="3" eb="6">
      <t>トヤマシ</t>
    </rPh>
    <rPh sb="6" eb="8">
      <t>マツウラ</t>
    </rPh>
    <rPh sb="8" eb="9">
      <t>マチ</t>
    </rPh>
    <rPh sb="10" eb="11">
      <t>バン</t>
    </rPh>
    <rPh sb="13" eb="14">
      <t>ゴウ</t>
    </rPh>
    <phoneticPr fontId="4"/>
  </si>
  <si>
    <t>0981000004</t>
    <phoneticPr fontId="4"/>
  </si>
  <si>
    <t>環境事業本部
エネルギーセンター</t>
    <rPh sb="0" eb="2">
      <t>カンキョウ</t>
    </rPh>
    <rPh sb="2" eb="4">
      <t>ジギョウ</t>
    </rPh>
    <rPh sb="4" eb="6">
      <t>ホンブ</t>
    </rPh>
    <phoneticPr fontId="8"/>
  </si>
  <si>
    <t>○</t>
    <phoneticPr fontId="8"/>
  </si>
  <si>
    <t>①濃度の上限値なし等</t>
    <rPh sb="1" eb="3">
      <t>ノウド</t>
    </rPh>
    <rPh sb="4" eb="7">
      <t>ジョウゲンチ</t>
    </rPh>
    <rPh sb="9" eb="10">
      <t>ナド</t>
    </rPh>
    <phoneticPr fontId="8"/>
  </si>
  <si>
    <t>①浄化等処理施設（浄化（分解－熱分解））
　5.566t/h　133.6t/d（24h）</t>
    <rPh sb="1" eb="3">
      <t>ジョウカ</t>
    </rPh>
    <rPh sb="3" eb="4">
      <t>ナド</t>
    </rPh>
    <rPh sb="4" eb="6">
      <t>ショリ</t>
    </rPh>
    <rPh sb="6" eb="8">
      <t>シセツ</t>
    </rPh>
    <rPh sb="9" eb="11">
      <t>ジョウカ</t>
    </rPh>
    <rPh sb="12" eb="14">
      <t>ブンカイ</t>
    </rPh>
    <rPh sb="15" eb="18">
      <t>ネツブンカイ</t>
    </rPh>
    <phoneticPr fontId="4"/>
  </si>
  <si>
    <t>0131001004</t>
    <phoneticPr fontId="4"/>
  </si>
  <si>
    <t>濃度の上限はなしとする。</t>
    <phoneticPr fontId="4"/>
  </si>
  <si>
    <t>東京都大田区城南島三丁目2番8号</t>
    <rPh sb="0" eb="3">
      <t>トウキョウト</t>
    </rPh>
    <rPh sb="3" eb="6">
      <t>オオタク</t>
    </rPh>
    <rPh sb="6" eb="9">
      <t>ジョウナンジマ</t>
    </rPh>
    <rPh sb="9" eb="12">
      <t>サンチョウメ</t>
    </rPh>
    <rPh sb="13" eb="14">
      <t>バン</t>
    </rPh>
    <rPh sb="15" eb="16">
      <t>ゴウ</t>
    </rPh>
    <phoneticPr fontId="4"/>
  </si>
  <si>
    <t>エコレ城南島</t>
    <rPh sb="3" eb="6">
      <t>ジョウナンジマ</t>
    </rPh>
    <phoneticPr fontId="4"/>
  </si>
  <si>
    <t>⑤すべての特定有害物質(クロロエチレンを含む）</t>
    <rPh sb="9" eb="11">
      <t>ブッシツ</t>
    </rPh>
    <rPh sb="20" eb="21">
      <t>フク</t>
    </rPh>
    <phoneticPr fontId="4"/>
  </si>
  <si>
    <t>日興サービス株式会社
代表取締役　山口　徹</t>
    <rPh sb="0" eb="2">
      <t>ニッコウ</t>
    </rPh>
    <rPh sb="6" eb="10">
      <t>カブシキガイシャ</t>
    </rPh>
    <phoneticPr fontId="4"/>
  </si>
  <si>
    <t>① 浄化等処理施設（浄化（抽出－洗浄処理））　77.73t/h、1,710t/d（22h）
⑥-1 分別等処理施設（異物除去）　　55t/h、1,210t/d（22h）
⑥-2 分別等処理施設（含水率調整）　55t/h、1,210t/d（22h）
ただし、事業場全体の処理能力は最大77.73t/hとする。</t>
    <phoneticPr fontId="4"/>
  </si>
  <si>
    <t>③浄化等処理施設（不溶化）4,320t/日
⑥分別等処理施設（異物除去・含水率調整）　8,035t/日</t>
    <rPh sb="23" eb="25">
      <t>ブンベツ</t>
    </rPh>
    <rPh sb="25" eb="26">
      <t>トウ</t>
    </rPh>
    <rPh sb="26" eb="28">
      <t>ショリ</t>
    </rPh>
    <rPh sb="31" eb="33">
      <t>イブツ</t>
    </rPh>
    <rPh sb="33" eb="35">
      <t>ジョキョ</t>
    </rPh>
    <rPh sb="36" eb="38">
      <t>ガンスイ</t>
    </rPh>
    <rPh sb="38" eb="39">
      <t>リツ</t>
    </rPh>
    <rPh sb="39" eb="41">
      <t>チョウセイ</t>
    </rPh>
    <rPh sb="50" eb="51">
      <t>ヒ</t>
    </rPh>
    <phoneticPr fontId="4"/>
  </si>
  <si>
    <r>
      <t>⑤埋立処理施設　
　埋立地面積　98,000m</t>
    </r>
    <r>
      <rPr>
        <vertAlign val="superscript"/>
        <sz val="10"/>
        <rFont val="ＭＳ Ｐゴシック"/>
        <family val="3"/>
        <charset val="128"/>
      </rPr>
      <t>2　　</t>
    </r>
    <r>
      <rPr>
        <sz val="10"/>
        <rFont val="ＭＳ Ｐゴシック"/>
        <family val="3"/>
        <charset val="128"/>
      </rPr>
      <t>埋立容量　1,605,800m</t>
    </r>
    <r>
      <rPr>
        <vertAlign val="superscript"/>
        <sz val="10"/>
        <rFont val="ＭＳ Ｐゴシック"/>
        <family val="3"/>
        <charset val="128"/>
      </rPr>
      <t>3</t>
    </r>
    <rPh sb="1" eb="2">
      <t>ウ</t>
    </rPh>
    <rPh sb="2" eb="3">
      <t>タ</t>
    </rPh>
    <rPh sb="3" eb="5">
      <t>ショリ</t>
    </rPh>
    <rPh sb="5" eb="7">
      <t>シセツ</t>
    </rPh>
    <rPh sb="12" eb="13">
      <t>チ</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</si>
  <si>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2,502,792m</t>
    </r>
    <r>
      <rPr>
        <vertAlign val="superscript"/>
        <sz val="10"/>
        <rFont val="ＭＳ Ｐゴシック"/>
        <family val="3"/>
        <charset val="128"/>
      </rPr>
      <t>3</t>
    </r>
    <r>
      <rPr>
        <sz val="10"/>
        <rFont val="ＭＳ Ｐゴシック"/>
        <family val="3"/>
        <charset val="128"/>
      </rPr>
      <t>）
（埋立処理施設に係る搬入施設。搬入先は汚染土壌処理業の許可を受けた最終処分場（大阪市此花区北港緑地一丁目1番、二丁目1番1、北港白津一丁目1番1地先公有水面）に限る。）</t>
    </r>
    <rPh sb="1" eb="3">
      <t>ウメタテ</t>
    </rPh>
    <rPh sb="3" eb="5">
      <t>ショリ</t>
    </rPh>
    <rPh sb="5" eb="7">
      <t>シセツ</t>
    </rPh>
    <rPh sb="8" eb="10">
      <t>スイメン</t>
    </rPh>
    <rPh sb="10" eb="12">
      <t>ウメタテ</t>
    </rPh>
    <rPh sb="12" eb="14">
      <t>ショリ</t>
    </rPh>
    <rPh sb="14" eb="16">
      <t>シセツ</t>
    </rPh>
    <phoneticPr fontId="3"/>
  </si>
  <si>
    <t>⑥分別等処理施設（異物除去）    12,835.2t /24h
⑥分別等処理施設（含水率調整） 12,835.2t /24h</t>
    <phoneticPr fontId="4"/>
  </si>
  <si>
    <t>⑥第二種及び第三種特定有害物質（水銀及びその化合物、PCBを除く）</t>
    <rPh sb="16" eb="18">
      <t>スイギン</t>
    </rPh>
    <rPh sb="18" eb="19">
      <t>オヨ</t>
    </rPh>
    <rPh sb="22" eb="25">
      <t>カゴウブツ</t>
    </rPh>
    <rPh sb="30" eb="31">
      <t>ノゾ</t>
    </rPh>
    <phoneticPr fontId="4"/>
  </si>
  <si>
    <t>⑥濃度上限なし</t>
    <rPh sb="1" eb="3">
      <t>ノウド</t>
    </rPh>
    <rPh sb="3" eb="5">
      <t>ジョウゲン</t>
    </rPh>
    <phoneticPr fontId="4"/>
  </si>
  <si>
    <t>⑤すべての特定有害物質（クロロエチレンを含む）
⑥第二種特定有害物質（水銀及びその化合物を除く）
　 第三種特定有害物質（PCBを除く）</t>
    <rPh sb="5" eb="7">
      <t>トクテイ</t>
    </rPh>
    <rPh sb="7" eb="9">
      <t>ユウガイ</t>
    </rPh>
    <rPh sb="9" eb="11">
      <t>ブッシツ</t>
    </rPh>
    <rPh sb="20" eb="21">
      <t>フク</t>
    </rPh>
    <rPh sb="25" eb="26">
      <t>ダイ</t>
    </rPh>
    <rPh sb="26" eb="27">
      <t>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</si>
  <si>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①-1,①-2,③,⑥濃度の上限値なし
①-3PCBは40,000mg/kg以下｡その他の特定有害物質については濃度の上限値はなし。
①-4含有量基準及び第二溶出量基準以下</t>
    <rPh sb="38" eb="40">
      <t>イカ</t>
    </rPh>
    <rPh sb="43" eb="44">
      <t>タ</t>
    </rPh>
    <rPh sb="45" eb="47">
      <t>トクテイ</t>
    </rPh>
    <rPh sb="47" eb="49">
      <t>ユウガイ</t>
    </rPh>
    <rPh sb="49" eb="51">
      <t>ブッシツ</t>
    </rPh>
    <rPh sb="56" eb="58">
      <t>ノウド</t>
    </rPh>
    <rPh sb="59" eb="61">
      <t>ジョウゲン</t>
    </rPh>
    <rPh sb="61" eb="62">
      <t>チ</t>
    </rPh>
    <phoneticPr fontId="4"/>
  </si>
  <si>
    <t>本社工場</t>
    <phoneticPr fontId="4"/>
  </si>
  <si>
    <t>北海道旭川市江丹別町共和265-1､266-1､279-1､279-2､280-1､293､294､326､327番地</t>
  </si>
  <si>
    <t>北海道旭川市江丹別町共和265-1､266-1､279-1､279-2､280-1､293､294､295､326､327､48-1､58-2､60番地</t>
  </si>
  <si>
    <r>
      <t>⑤埋立処理施設
　埋立地面積　53,812m</t>
    </r>
    <r>
      <rPr>
        <vertAlign val="superscript"/>
        <sz val="10"/>
        <rFont val="ＭＳ Ｐゴシック"/>
        <family val="3"/>
        <charset val="128"/>
      </rPr>
      <t>2</t>
    </r>
    <r>
      <rPr>
        <sz val="10"/>
        <rFont val="ＭＳ Ｐゴシック"/>
        <family val="3"/>
        <charset val="128"/>
      </rPr>
      <t>　埋立容量　746,638m</t>
    </r>
    <r>
      <rPr>
        <vertAlign val="superscript"/>
        <sz val="10"/>
        <rFont val="ＭＳ Ｐゴシック"/>
        <family val="3"/>
        <charset val="128"/>
      </rPr>
      <t>3</t>
    </r>
    <rPh sb="9" eb="12">
      <t>ウメタテチ</t>
    </rPh>
    <rPh sb="12" eb="14">
      <t>メンセキ</t>
    </rPh>
    <rPh sb="24" eb="26">
      <t>ウメタテ</t>
    </rPh>
    <rPh sb="26" eb="28">
      <t>ヨウリョウ</t>
    </rPh>
    <phoneticPr fontId="4"/>
  </si>
  <si>
    <t>⑤第一種、第二種及び第三種特定有害物質
(クロロエチレンを含む）</t>
    <rPh sb="29" eb="30">
      <t>フク</t>
    </rPh>
    <phoneticPr fontId="51"/>
  </si>
  <si>
    <t>大分市</t>
    <rPh sb="0" eb="3">
      <t>オオイタシ</t>
    </rPh>
    <phoneticPr fontId="16"/>
  </si>
  <si>
    <t>大分県大分市大字松岡字長尾925番35 外61筆</t>
    <rPh sb="20" eb="21">
      <t>ホカ</t>
    </rPh>
    <rPh sb="23" eb="24">
      <t>ヒツ</t>
    </rPh>
    <phoneticPr fontId="16"/>
  </si>
  <si>
    <t>⑤すべての特定有害物質(クロロエチレンを含む）</t>
    <rPh sb="20" eb="21">
      <t>フク</t>
    </rPh>
    <phoneticPr fontId="16"/>
  </si>
  <si>
    <t>愛知県東海市浅山三丁目185番（浄化等処理施設）
愛知県東海市浅山三丁目189番（分別等処理施設）</t>
    <rPh sb="0" eb="3">
      <t>アイチケン</t>
    </rPh>
    <rPh sb="3" eb="6">
      <t>トウカイシ</t>
    </rPh>
    <rPh sb="6" eb="8">
      <t>アサヤマ</t>
    </rPh>
    <rPh sb="8" eb="11">
      <t>サンチョウメ</t>
    </rPh>
    <rPh sb="14" eb="15">
      <t>バン</t>
    </rPh>
    <rPh sb="16" eb="18">
      <t>ジョウカ</t>
    </rPh>
    <rPh sb="18" eb="19">
      <t>トウ</t>
    </rPh>
    <rPh sb="19" eb="21">
      <t>ショリ</t>
    </rPh>
    <rPh sb="21" eb="23">
      <t>シセツ</t>
    </rPh>
    <rPh sb="25" eb="28">
      <t>アイチケン</t>
    </rPh>
    <rPh sb="28" eb="31">
      <t>トウカイシ</t>
    </rPh>
    <rPh sb="31" eb="33">
      <t>アサヤマ</t>
    </rPh>
    <rPh sb="33" eb="36">
      <t>サンチョウメ</t>
    </rPh>
    <rPh sb="39" eb="40">
      <t>バン</t>
    </rPh>
    <rPh sb="41" eb="43">
      <t>ブンベツ</t>
    </rPh>
    <rPh sb="43" eb="44">
      <t>トウ</t>
    </rPh>
    <rPh sb="44" eb="46">
      <t>ショリ</t>
    </rPh>
    <rPh sb="46" eb="48">
      <t>シセツ</t>
    </rPh>
    <phoneticPr fontId="6"/>
  </si>
  <si>
    <t>株式会社トクヤマ
代表取締役　横田　浩</t>
    <rPh sb="0" eb="4">
      <t>カブシキガイシャ</t>
    </rPh>
    <rPh sb="9" eb="11">
      <t>ダイヒョウ</t>
    </rPh>
    <rPh sb="11" eb="14">
      <t>トリシマリヤク</t>
    </rPh>
    <rPh sb="15" eb="17">
      <t>ヨコタ</t>
    </rPh>
    <rPh sb="18" eb="19">
      <t>ヒロ</t>
    </rPh>
    <phoneticPr fontId="4"/>
  </si>
  <si>
    <t>千葉県富津市高溝字左リ沢395番1の一部及び396番1の一部</t>
    <phoneticPr fontId="4"/>
  </si>
  <si>
    <t>山形県米沢市大字板谷字四郎右ヱ門沢773番地1､773番地2</t>
    <rPh sb="0" eb="3">
      <t>ヤマガタケン</t>
    </rPh>
    <rPh sb="3" eb="6">
      <t>ヨネザワシ</t>
    </rPh>
    <rPh sb="6" eb="8">
      <t>オオアザ</t>
    </rPh>
    <rPh sb="8" eb="10">
      <t>イタヤ</t>
    </rPh>
    <rPh sb="10" eb="11">
      <t>ジ</t>
    </rPh>
    <rPh sb="11" eb="13">
      <t>シロウ</t>
    </rPh>
    <rPh sb="13" eb="14">
      <t>ミギ</t>
    </rPh>
    <rPh sb="15" eb="17">
      <t>カドサワ</t>
    </rPh>
    <rPh sb="20" eb="22">
      <t>バンチ</t>
    </rPh>
    <rPh sb="27" eb="29">
      <t>バンチ</t>
    </rPh>
    <phoneticPr fontId="4"/>
  </si>
  <si>
    <t>○最終処分場：
　大阪府大阪市此花区北港緑地一丁目1番、
   二丁目1番1､北港白津一丁目1番1地先公有水面
○受入基地：
　大阪府大阪市西淀川区中島二丁目10番8､10番22
○事務所：
　大阪府大阪市住之江区南港南二丁目29番2､29番9</t>
    <rPh sb="9" eb="12">
      <t>オオサカフ</t>
    </rPh>
    <rPh sb="65" eb="68">
      <t>オオサカフ</t>
    </rPh>
    <rPh sb="99" eb="102">
      <t>オオサカフ</t>
    </rPh>
    <phoneticPr fontId="4"/>
  </si>
  <si>
    <t>兵庫県尼崎市東海岸町19番2､26番1</t>
    <rPh sb="0" eb="3">
      <t>ヒョウゴケン</t>
    </rPh>
    <phoneticPr fontId="4"/>
  </si>
  <si>
    <t>④カドミウム及びその化合物､六価クロム化合物､セレン及びその化合物､鉛及びその化合物､砒素及びその化合物､ふっ素及びその化合物､ほう素及びその化合物</t>
    <rPh sb="6" eb="7">
      <t>オヨ</t>
    </rPh>
    <rPh sb="10" eb="13">
      <t>カゴウブツ</t>
    </rPh>
    <rPh sb="14" eb="16">
      <t>ロッカ</t>
    </rPh>
    <rPh sb="19" eb="22">
      <t>カゴウブツ</t>
    </rPh>
    <rPh sb="26" eb="27">
      <t>オヨ</t>
    </rPh>
    <rPh sb="30" eb="33">
      <t>カゴウブツ</t>
    </rPh>
    <rPh sb="34" eb="35">
      <t>ナマリ</t>
    </rPh>
    <rPh sb="35" eb="36">
      <t>オヨ</t>
    </rPh>
    <rPh sb="39" eb="42">
      <t>カゴウブツ</t>
    </rPh>
    <rPh sb="43" eb="45">
      <t>ヒソ</t>
    </rPh>
    <rPh sb="45" eb="46">
      <t>オヨ</t>
    </rPh>
    <rPh sb="49" eb="52">
      <t>カゴウブツ</t>
    </rPh>
    <rPh sb="55" eb="56">
      <t>ソ</t>
    </rPh>
    <rPh sb="56" eb="57">
      <t>オヨ</t>
    </rPh>
    <rPh sb="60" eb="63">
      <t>カゴウブツ</t>
    </rPh>
    <rPh sb="66" eb="67">
      <t>ソ</t>
    </rPh>
    <rPh sb="67" eb="68">
      <t>オヨ</t>
    </rPh>
    <rPh sb="71" eb="74">
      <t>カゴウブツ</t>
    </rPh>
    <phoneticPr fontId="4"/>
  </si>
  <si>
    <t>⑤第一種､第二種､第三種特定有害物質（クロロエチレンを含む）</t>
    <rPh sb="1" eb="4">
      <t>ダイイッシュ</t>
    </rPh>
    <rPh sb="5" eb="8">
      <t>ダイニシュ</t>
    </rPh>
    <rPh sb="9" eb="12">
      <t>ダイサンシュ</t>
    </rPh>
    <rPh sb="12" eb="14">
      <t>トクテイ</t>
    </rPh>
    <rPh sb="14" eb="16">
      <t>ユウガイ</t>
    </rPh>
    <rPh sb="16" eb="18">
      <t>ブッシツ</t>
    </rPh>
    <rPh sb="27" eb="28">
      <t>フク</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</si>
  <si>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phoneticPr fontId="4"/>
  </si>
  <si>
    <t>⑤第一種､第二種及び第三種特定有害物質(クロロエチレンを含む）</t>
    <rPh sb="28" eb="29">
      <t>フク</t>
    </rPh>
    <phoneticPr fontId="4"/>
  </si>
  <si>
    <t>①第一種特定有害物質（クロロエチレンを含む）
③第二種特定有害物質
⑥第一種特定有害物質（クロロエチレンを含む）、
　 第二種特定有害物質、
 　第三種特定有害物質（PCBを除く）</t>
    <rPh sb="24" eb="25">
      <t>ダイ</t>
    </rPh>
    <rPh sb="25" eb="27">
      <t>ニシュ</t>
    </rPh>
    <rPh sb="27" eb="29">
      <t>トクテイ</t>
    </rPh>
    <rPh sb="29" eb="31">
      <t>ユウガイ</t>
    </rPh>
    <rPh sb="31" eb="33">
      <t>ブッシツ</t>
    </rPh>
    <phoneticPr fontId="4"/>
  </si>
  <si>
    <t>④第二種特定有害物質
　　（シアン化合物､水銀及びその化合物を除く）</t>
    <rPh sb="1" eb="4">
      <t>ダイニシュ</t>
    </rPh>
    <rPh sb="4" eb="6">
      <t>トクテイ</t>
    </rPh>
    <rPh sb="6" eb="8">
      <t>ユウガイ</t>
    </rPh>
    <rPh sb="8" eb="10">
      <t>ブッシツ</t>
    </rPh>
    <rPh sb="17" eb="20">
      <t>カゴウブツ</t>
    </rPh>
    <rPh sb="21" eb="23">
      <t>スイギン</t>
    </rPh>
    <rPh sb="23" eb="24">
      <t>オヨ</t>
    </rPh>
    <rPh sb="27" eb="30">
      <t>カゴウブツ</t>
    </rPh>
    <rPh sb="31" eb="32">
      <t>ノゾ</t>
    </rPh>
    <phoneticPr fontId="4"/>
  </si>
  <si>
    <t>⑤第一種､第二種及び第三種特定有害物質（クロロエチレンを除く。）</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ノゾ</t>
    </rPh>
    <phoneticPr fontId="4"/>
  </si>
  <si>
    <t>⑤第一種､第二種及び第三種特定有害物質（クロロエチレンを含む。）</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フク</t>
    </rPh>
    <phoneticPr fontId="4"/>
  </si>
  <si>
    <t>⑥第二種特定有害物質
　（水銀及びその化合物､シアン化合物を除く）</t>
    <rPh sb="1" eb="2">
      <t>ダイ</t>
    </rPh>
    <rPh sb="2" eb="3">
      <t>ニ</t>
    </rPh>
    <rPh sb="3" eb="4">
      <t>シュ</t>
    </rPh>
    <rPh sb="4" eb="6">
      <t>トクテイ</t>
    </rPh>
    <rPh sb="6" eb="8">
      <t>ユウガイ</t>
    </rPh>
    <rPh sb="8" eb="10">
      <t>ブッシツ</t>
    </rPh>
    <rPh sb="13" eb="15">
      <t>スイギン</t>
    </rPh>
    <rPh sb="15" eb="16">
      <t>オヨ</t>
    </rPh>
    <rPh sb="19" eb="22">
      <t>カゴウブツ</t>
    </rPh>
    <rPh sb="30" eb="31">
      <t>ノゾ</t>
    </rPh>
    <phoneticPr fontId="4"/>
  </si>
  <si>
    <t>①浄化等処理施設（浄化（抽出－洗浄処理））
 第二種特定有害物質及び第三種特定有害物質(PCBを除く) 
①浄化等処理施設（浄化（抽出－化学脱着））
 第一種特定有害物質（クロロエチレンを含む）
③浄化等処理施設（不溶化）
 第二種特定有害物質
⑥分別等処理施設（異物除去及び含水率調整）
 第一種特定有害物質（クロロエチレンを含む）､第二種特定有害物質及び第三種特定有害物質(PCBを除く)</t>
    <phoneticPr fontId="4"/>
  </si>
  <si>
    <t>③④第二種特定有害物質
　（水銀及びその化合物､シアン化合物を除く）</t>
    <phoneticPr fontId="4"/>
  </si>
  <si>
    <t>⑤第一種特定有害物質（クロロエチレンを除く）､第二種特定有害物質、第三種特定有害物質</t>
    <rPh sb="1" eb="4">
      <t>ダイイッシュ</t>
    </rPh>
    <rPh sb="4" eb="6">
      <t>トクテイ</t>
    </rPh>
    <rPh sb="6" eb="8">
      <t>ユウガイ</t>
    </rPh>
    <rPh sb="8" eb="10">
      <t>ブッシツ</t>
    </rPh>
    <rPh sb="19" eb="20">
      <t>ノゾ</t>
    </rPh>
    <rPh sb="23" eb="24">
      <t>ダイ</t>
    </rPh>
    <rPh sb="24" eb="25">
      <t>2</t>
    </rPh>
    <rPh sb="25" eb="26">
      <t>シュ</t>
    </rPh>
    <rPh sb="26" eb="28">
      <t>トクテイ</t>
    </rPh>
    <rPh sb="28" eb="30">
      <t>ユウガイ</t>
    </rPh>
    <rPh sb="30" eb="32">
      <t>ブッシツ</t>
    </rPh>
    <rPh sb="33" eb="36">
      <t>ダイサンシュ</t>
    </rPh>
    <rPh sb="36" eb="38">
      <t>トクテイ</t>
    </rPh>
    <rPh sb="38" eb="40">
      <t>ユウガイ</t>
    </rPh>
    <rPh sb="40" eb="42">
      <t>ブッシツ</t>
    </rPh>
    <phoneticPr fontId="4"/>
  </si>
  <si>
    <t>④⑥第二種特定有害物質
　（六価クロム化合物､シアン化合物､水銀及びその化合物を除く）</t>
    <phoneticPr fontId="4"/>
  </si>
  <si>
    <t>①第一種､第二種及び第三種特定有害物質(クロロエチレンを含む）</t>
    <rPh sb="28" eb="29">
      <t>フク</t>
    </rPh>
    <phoneticPr fontId="8"/>
  </si>
  <si>
    <t>①カドミウム及びその化合物､六価クロム化合物､シアン化合物､セレン及びその化合物､鉛及びその化合物､砒素及びその化合物､ふっ素及びその化合物､ほう素及びその化合物
⑥カドミウム及びその化合物､六価クロム化合物､シアン化合物､セレン及びその化合物､鉛及びその化合物､砒素及びその化合物､ふっ素及びその化合物､ほう素及びその化合物､シマジン､チウラム､チオベンカルブ､有機りん化合物</t>
    <phoneticPr fontId="4"/>
  </si>
  <si>
    <t>①､⑥第二種特定有害物質（水銀及びその化合物を除く）</t>
    <phoneticPr fontId="4"/>
  </si>
  <si>
    <t>①第二種特定有害物質(シアン､水銀､ほう素を除く）
⑥第二種特定有害物質（水銀を除く）</t>
    <rPh sb="1" eb="2">
      <t>ダイ</t>
    </rPh>
    <rPh sb="2" eb="3">
      <t>ニ</t>
    </rPh>
    <rPh sb="3" eb="4">
      <t>シュ</t>
    </rPh>
    <rPh sb="4" eb="6">
      <t>トクテイ</t>
    </rPh>
    <rPh sb="6" eb="8">
      <t>ユウガイ</t>
    </rPh>
    <rPh sb="8" eb="10">
      <t>ブッシツ</t>
    </rPh>
    <rPh sb="15" eb="17">
      <t>スイギン</t>
    </rPh>
    <rPh sb="20" eb="21">
      <t>ソ</t>
    </rPh>
    <rPh sb="22" eb="23">
      <t>ノゾ</t>
    </rPh>
    <rPh sb="27" eb="28">
      <t>ダイ</t>
    </rPh>
    <rPh sb="28" eb="29">
      <t>２</t>
    </rPh>
    <rPh sb="29" eb="30">
      <t>シュ</t>
    </rPh>
    <rPh sb="30" eb="32">
      <t>トクテイ</t>
    </rPh>
    <rPh sb="32" eb="34">
      <t>ユウガイ</t>
    </rPh>
    <rPh sb="34" eb="36">
      <t>ブッシツ</t>
    </rPh>
    <phoneticPr fontId="4"/>
  </si>
  <si>
    <t>①-1第二種特定有害物質（水銀及びその化合物を除く）
①-2第一種特定有害物質(クロロエチレンを含む）
⑥第二種特定有害物質（水銀及びその化合物を除く）
　 第三種特定有害物質（PCBを除く）</t>
    <rPh sb="48" eb="49">
      <t>フク</t>
    </rPh>
    <phoneticPr fontId="4"/>
  </si>
  <si>
    <t>⑤第一種､第二種及び第三種特定有害物質(クロロエチレンを含む）</t>
    <rPh sb="1" eb="2">
      <t>ダイ</t>
    </rPh>
    <rPh sb="2" eb="3">
      <t>１</t>
    </rPh>
    <rPh sb="3" eb="4">
      <t>シュ</t>
    </rPh>
    <rPh sb="5" eb="6">
      <t>ダイ</t>
    </rPh>
    <rPh sb="6" eb="7">
      <t>ニ</t>
    </rPh>
    <rPh sb="7" eb="8">
      <t>シュ</t>
    </rPh>
    <rPh sb="8" eb="9">
      <t>オヨ</t>
    </rPh>
    <rPh sb="10" eb="11">
      <t>ダイ</t>
    </rPh>
    <rPh sb="11" eb="12">
      <t>３</t>
    </rPh>
    <rPh sb="12" eb="13">
      <t>シュ</t>
    </rPh>
    <rPh sb="13" eb="15">
      <t>トクテイ</t>
    </rPh>
    <rPh sb="15" eb="17">
      <t>ユウガイ</t>
    </rPh>
    <rPh sb="17" eb="19">
      <t>ブッシツ</t>
    </rPh>
    <rPh sb="28" eb="29">
      <t>フク</t>
    </rPh>
    <phoneticPr fontId="4"/>
  </si>
  <si>
    <t>①第一種特定有害物質(クロロエチレンを含む）
③第二種特定有害物質
⑥第二種特定有害物質(水銀及びその化合物を除く)
　 第三種特定有害物質(PCBを除く)</t>
    <phoneticPr fontId="4"/>
  </si>
  <si>
    <t>①カドミウム及びその化合物､六価クロム化合物､セレン及びその化合物､鉛及びその化合物､砒素及びその化合物､ふっ素及びその化合物､ほう素及びその化合物
⑥-1 カドミウム及びその化合物､六価クロム化合物､セレン及びその化合物､鉛及びその化合物､砒素及びその化合物､ふっ素及びその化合物､ほう素及びその化合物
⑥-2 カドミウム及びその化合物､六価クロム化合物､セレン及びその化合物､鉛及びその化合物､砒素及びその化合物､ふっ素及びその化合物､ほう素及びその化合物</t>
    <phoneticPr fontId="4"/>
  </si>
  <si>
    <t>⑤第一種特定有害物質(クロロエチレンを除く）
   第二種特定有害物質
   第三種特定有害物質</t>
    <rPh sb="1" eb="2">
      <t>ダイ</t>
    </rPh>
    <rPh sb="2" eb="4">
      <t>イチシュ</t>
    </rPh>
    <rPh sb="4" eb="6">
      <t>トクテイ</t>
    </rPh>
    <rPh sb="6" eb="8">
      <t>ユウガイ</t>
    </rPh>
    <rPh sb="8" eb="10">
      <t>ブッシツ</t>
    </rPh>
    <rPh sb="19" eb="20">
      <t>ノゾ</t>
    </rPh>
    <rPh sb="26" eb="27">
      <t>ダイ</t>
    </rPh>
    <rPh sb="27" eb="29">
      <t>ニシュ</t>
    </rPh>
    <rPh sb="29" eb="31">
      <t>トクテイ</t>
    </rPh>
    <rPh sb="31" eb="33">
      <t>ユウガイ</t>
    </rPh>
    <rPh sb="33" eb="34">
      <t>ブツ</t>
    </rPh>
    <rPh sb="34" eb="35">
      <t>シツ</t>
    </rPh>
    <rPh sb="39" eb="40">
      <t>ダイ</t>
    </rPh>
    <rPh sb="40" eb="42">
      <t>サンシュ</t>
    </rPh>
    <rPh sb="42" eb="44">
      <t>トクテイ</t>
    </rPh>
    <rPh sb="44" eb="46">
      <t>ユウガイ</t>
    </rPh>
    <rPh sb="46" eb="48">
      <t>ブッシツ</t>
    </rPh>
    <phoneticPr fontId="4"/>
  </si>
  <si>
    <t>④六価クロム化合物､鉛及びその化合物､砒素及びその化合物､ふっ素及びその化合物</t>
    <rPh sb="1" eb="3">
      <t>ロッカ</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4"/>
  </si>
  <si>
    <t>④第二種特定有害物質
   (水銀及びその化合物､シアン化合物を除く)</t>
    <rPh sb="1" eb="2">
      <t>ダイ</t>
    </rPh>
    <rPh sb="2" eb="4">
      <t>ニシュ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</si>
  <si>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</si>
  <si>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④第二種特定有害物質
   (水銀及びその化合物､シアン化合物を除く）</t>
    <rPh sb="1" eb="2">
      <t>ダイ</t>
    </rPh>
    <rPh sb="2" eb="3">
      <t>2</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</si>
  <si>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④第二種特定有害物質
　　（シアン化合物､水銀及びその化合物を除く）</t>
    <rPh sb="17" eb="20">
      <t>カゴウブツ</t>
    </rPh>
    <phoneticPr fontId="4"/>
  </si>
  <si>
    <t>⑥
異物除去
　第二種特定有害物質（シアン化合物､水銀及びその化合物を除く）
含水率調整
　第二種特定有害物質（シアン化合物､水銀及びその化合物を除く）</t>
    <rPh sb="2" eb="4">
      <t>イブツ</t>
    </rPh>
    <rPh sb="4" eb="6">
      <t>ジョキョ</t>
    </rPh>
    <rPh sb="8" eb="9">
      <t>ダイ</t>
    </rPh>
    <rPh sb="9" eb="11">
      <t>ニシュ</t>
    </rPh>
    <rPh sb="11" eb="13">
      <t>トクテイ</t>
    </rPh>
    <rPh sb="13" eb="15">
      <t>ユウガイ</t>
    </rPh>
    <rPh sb="15" eb="17">
      <t>ブッシツ</t>
    </rPh>
    <rPh sb="21" eb="24">
      <t>カゴウブツ</t>
    </rPh>
    <rPh sb="25" eb="27">
      <t>スイギン</t>
    </rPh>
    <rPh sb="27" eb="28">
      <t>オヨ</t>
    </rPh>
    <rPh sb="31" eb="34">
      <t>カゴウブツ</t>
    </rPh>
    <rPh sb="35" eb="36">
      <t>ノゾ</t>
    </rPh>
    <rPh sb="39" eb="41">
      <t>ガンスイ</t>
    </rPh>
    <rPh sb="41" eb="42">
      <t>リツ</t>
    </rPh>
    <rPh sb="42" eb="44">
      <t>チョウセイ</t>
    </rPh>
    <phoneticPr fontId="4"/>
  </si>
  <si>
    <t>⑤第一種､第二種及び第三種特定有害物質
　(クロロエチレンを含む）</t>
    <phoneticPr fontId="4"/>
  </si>
  <si>
    <t>⑤第一種､第二種及び第三種特定有害物質
　　(クロロエチレンを含む）</t>
    <phoneticPr fontId="4"/>
  </si>
  <si>
    <t>④第二種特定有害物質
（水銀及びその化合物､シアン化合物を除く）</t>
    <phoneticPr fontId="4"/>
  </si>
  <si>
    <t>④セメント製造施設　　　　　　　　　　　　　　　　　　　　　　　　　　　20.83t/h  500t/d（24時間）</t>
    <rPh sb="5" eb="7">
      <t>セイゾウ</t>
    </rPh>
    <rPh sb="7" eb="9">
      <t>シセツ</t>
    </rPh>
    <rPh sb="55" eb="57">
      <t>ジカン</t>
    </rPh>
    <phoneticPr fontId="4"/>
  </si>
  <si>
    <t>麻生セメント株式会社
代表取締役　麻生　巌</t>
    <rPh sb="0" eb="2">
      <t>アソウ</t>
    </rPh>
    <rPh sb="6" eb="10">
      <t>カブシキガイシャ</t>
    </rPh>
    <phoneticPr fontId="4"/>
  </si>
  <si>
    <t>②浄化等処理施設（溶融）
　260t/d（24h）</t>
  </si>
  <si>
    <t>②第二種特定有害物質
カドミウム及びその化合物，六価クロム化合物，シアン化合物，セレン及びその化合物，鉛及びその化合物，砒素及びその化合物，ふっ素及びその化合物，ほう素及びその化合物
②第三種特定有害物質
シマジン，チオベンカルブ，チウラム，有機りん化合物</t>
    <phoneticPr fontId="4"/>
  </si>
  <si>
    <t>①浄化等処理施設（浄化）540t/日
③浄化等処理施設（不溶化）540t/日
⑥分別等処理施設　1,530t/日</t>
    <phoneticPr fontId="4"/>
  </si>
  <si>
    <t>①溶出量
　　　カドミウム　  1.0mg/L以下
　　　六価クロム　5.0mg/L以下
　　　セレン　　  　0.8mg/L以下
　　　鉛　　　　   　0.8mg/L以下
　　　砒素            0.8mg/L以下
　　　ふっ素         80mg/L以下
　含有量
　　　鉛　　　　　 　5,000mg/kg以下
⑥濃度の上限値なし</t>
    <rPh sb="23" eb="25">
      <t>イカ</t>
    </rPh>
    <rPh sb="29" eb="31">
      <t>ロッカ</t>
    </rPh>
    <rPh sb="69" eb="70">
      <t>ナマリ</t>
    </rPh>
    <rPh sb="91" eb="93">
      <t>ヒソ</t>
    </rPh>
    <rPh sb="120" eb="121">
      <t>ソ</t>
    </rPh>
    <rPh sb="169" eb="171">
      <t>ノウド</t>
    </rPh>
    <rPh sb="172" eb="175">
      <t>ジョウゲンチ</t>
    </rPh>
    <phoneticPr fontId="4"/>
  </si>
  <si>
    <t>二上リサイクルセンター</t>
    <phoneticPr fontId="4"/>
  </si>
  <si>
    <t>①濃度の上限なし</t>
    <phoneticPr fontId="4"/>
  </si>
  <si>
    <t>①カドミウム及びその化合物
　六価クロム化合物
　シアン化合物
　セレン及びその化合物
　鉛及びその化合物
　砒素及びその化合物
　ふっ素及びその化合物
　ほう素及びその化合物</t>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</si>
  <si>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2,382,746m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8" eb="10">
      <t>スイメン</t>
    </rPh>
    <rPh sb="10" eb="12">
      <t>ウメタテ</t>
    </rPh>
    <rPh sb="12" eb="14">
      <t>ショリ</t>
    </rPh>
    <rPh sb="14" eb="16">
      <t>シセツ</t>
    </rPh>
    <phoneticPr fontId="3"/>
  </si>
  <si>
    <t>⑤第二種特定有害物質（水銀及びその化合物を除く）</t>
    <rPh sb="1" eb="2">
      <t>ダイ</t>
    </rPh>
    <rPh sb="2" eb="4">
      <t>ニシュ</t>
    </rPh>
    <rPh sb="4" eb="6">
      <t>トクテイ</t>
    </rPh>
    <rPh sb="6" eb="8">
      <t>ユウガイ</t>
    </rPh>
    <rPh sb="8" eb="10">
      <t>ブッシツ</t>
    </rPh>
    <rPh sb="11" eb="13">
      <t>スイギン</t>
    </rPh>
    <rPh sb="13" eb="14">
      <t>オヨ</t>
    </rPh>
    <rPh sb="17" eb="20">
      <t>カゴウブツ</t>
    </rPh>
    <rPh sb="21" eb="22">
      <t>ノゾ</t>
    </rPh>
    <phoneticPr fontId="3"/>
  </si>
  <si>
    <t>①浄化等処理施設（浄化）
　第一種、第二種及び第三種特定有害物質(クロロエチレンを含む）
③浄化等処理施設（不溶化）
　第二種特定有害物質
⑤埋立処理施設
　第一種､第二種及び第三種特定有害物質(クロロエチレンを含む）</t>
    <phoneticPr fontId="4"/>
  </si>
  <si>
    <t>④セメント製造施設　
　 109.6t/h　2,630t/d（24h)</t>
    <rPh sb="5" eb="7">
      <t>セイゾウ</t>
    </rPh>
    <rPh sb="7" eb="9">
      <t>シセツ</t>
    </rPh>
    <phoneticPr fontId="4"/>
  </si>
  <si>
    <t>和歌山県和歌山市湊2675-26,28,及び35</t>
    <rPh sb="0" eb="4">
      <t>ワカヤマケン</t>
    </rPh>
    <rPh sb="4" eb="8">
      <t>ワカヤマシ</t>
    </rPh>
    <rPh sb="8" eb="9">
      <t>ミナト</t>
    </rPh>
    <rPh sb="20" eb="21">
      <t>オヨ</t>
    </rPh>
    <phoneticPr fontId="4"/>
  </si>
  <si>
    <t>0010010004</t>
  </si>
  <si>
    <t>⑤第二溶出量基準以下のもの</t>
    <rPh sb="1" eb="3">
      <t>ダイニ</t>
    </rPh>
    <rPh sb="3" eb="6">
      <t>ヨウシュツリョウ</t>
    </rPh>
    <rPh sb="6" eb="8">
      <t>キジュン</t>
    </rPh>
    <rPh sb="8" eb="10">
      <t>イカ</t>
    </rPh>
    <phoneticPr fontId="5"/>
  </si>
  <si>
    <t>美唄処分場</t>
    <rPh sb="0" eb="2">
      <t>ビバイ</t>
    </rPh>
    <rPh sb="2" eb="5">
      <t>ショブンジョウ</t>
    </rPh>
    <phoneticPr fontId="1"/>
  </si>
  <si>
    <t>北海道美唄市字茶志内2657番3､2657番4､2658番1､8995番､美唄市字サンクワ美唄1802番3､1804番5､2463番34</t>
    <rPh sb="0" eb="3">
      <t>ホッカイドウ</t>
    </rPh>
    <phoneticPr fontId="4"/>
  </si>
  <si>
    <t>広島県</t>
    <rPh sb="0" eb="3">
      <t>ヒロシマケン</t>
    </rPh>
    <phoneticPr fontId="1"/>
  </si>
  <si>
    <t>能美工場</t>
    <rPh sb="0" eb="2">
      <t>ノウミ</t>
    </rPh>
    <rPh sb="2" eb="4">
      <t>コウジョウ</t>
    </rPh>
    <phoneticPr fontId="1"/>
  </si>
  <si>
    <t>広島県江田島市沖美町岡大王字横網代2500番9､2500番10､2500番78</t>
    <rPh sb="0" eb="3">
      <t>ヒロシマケン</t>
    </rPh>
    <rPh sb="3" eb="6">
      <t>エタジマ</t>
    </rPh>
    <rPh sb="6" eb="7">
      <t>シ</t>
    </rPh>
    <rPh sb="7" eb="10">
      <t>オキミチョウ</t>
    </rPh>
    <rPh sb="10" eb="13">
      <t>オカダイオウ</t>
    </rPh>
    <rPh sb="13" eb="14">
      <t>アザ</t>
    </rPh>
    <rPh sb="14" eb="16">
      <t>ヨコアミ</t>
    </rPh>
    <rPh sb="16" eb="17">
      <t>シロ</t>
    </rPh>
    <rPh sb="21" eb="22">
      <t>バン</t>
    </rPh>
    <rPh sb="28" eb="29">
      <t>バン</t>
    </rPh>
    <rPh sb="36" eb="37">
      <t>バン</t>
    </rPh>
    <phoneticPr fontId="1"/>
  </si>
  <si>
    <t>①-1第二種特定有害物質（水銀及びその化合物を除く）
①-2第一種特定有害物質（クロロエチレンを除く）
⑥第二種特定有害物質（水銀及びその化合物を除く）及び第三種特定有害物質（ＰＣＢを除く）</t>
    <rPh sb="3" eb="4">
      <t>ダイ</t>
    </rPh>
    <rPh sb="4" eb="6">
      <t>ニシュ</t>
    </rPh>
    <rPh sb="6" eb="8">
      <t>トクテイ</t>
    </rPh>
    <rPh sb="8" eb="10">
      <t>ユウガイ</t>
    </rPh>
    <rPh sb="10" eb="12">
      <t>ブッシツ</t>
    </rPh>
    <rPh sb="13" eb="15">
      <t>スイギン</t>
    </rPh>
    <rPh sb="15" eb="16">
      <t>オヨ</t>
    </rPh>
    <rPh sb="19" eb="22">
      <t>カゴウブツ</t>
    </rPh>
    <rPh sb="23" eb="24">
      <t>ノゾ</t>
    </rPh>
    <rPh sb="30" eb="31">
      <t>ダイ</t>
    </rPh>
    <rPh sb="31" eb="33">
      <t>イッシュ</t>
    </rPh>
    <rPh sb="33" eb="35">
      <t>トクテイ</t>
    </rPh>
    <rPh sb="35" eb="37">
      <t>ユウガイ</t>
    </rPh>
    <rPh sb="37" eb="39">
      <t>ブッシツ</t>
    </rPh>
    <rPh sb="48" eb="49">
      <t>ノゾ</t>
    </rPh>
    <rPh sb="53" eb="54">
      <t>ダイ</t>
    </rPh>
    <rPh sb="54" eb="56">
      <t>ニシュ</t>
    </rPh>
    <rPh sb="56" eb="58">
      <t>トクテイ</t>
    </rPh>
    <rPh sb="58" eb="60">
      <t>ユウガイ</t>
    </rPh>
    <rPh sb="60" eb="62">
      <t>ブッシツ</t>
    </rPh>
    <rPh sb="63" eb="65">
      <t>スイギン</t>
    </rPh>
    <rPh sb="65" eb="66">
      <t>オヨ</t>
    </rPh>
    <rPh sb="69" eb="72">
      <t>カゴウブツ</t>
    </rPh>
    <rPh sb="73" eb="74">
      <t>ノゾ</t>
    </rPh>
    <rPh sb="76" eb="77">
      <t>オヨ</t>
    </rPh>
    <rPh sb="78" eb="79">
      <t>ダイ</t>
    </rPh>
    <rPh sb="79" eb="81">
      <t>サンシュ</t>
    </rPh>
    <rPh sb="81" eb="83">
      <t>トクテイ</t>
    </rPh>
    <rPh sb="83" eb="85">
      <t>ユウガイ</t>
    </rPh>
    <rPh sb="85" eb="87">
      <t>ブッシツ</t>
    </rPh>
    <phoneticPr fontId="1"/>
  </si>
  <si>
    <t>①-1濃度上限値なし
①-2濃度上限値なし
⑥濃度上限値なし</t>
    <rPh sb="3" eb="5">
      <t>ノウド</t>
    </rPh>
    <rPh sb="5" eb="7">
      <t>ジョウゲン</t>
    </rPh>
    <rPh sb="7" eb="8">
      <t>チ</t>
    </rPh>
    <phoneticPr fontId="1"/>
  </si>
  <si>
    <r>
      <t>①-1浄化等処理施設（浄化（抽出－洗浄処理））　
　120t/時間　960t/日（8時間）
①-2浄化等処理施設（浄化（抽出－化学脱着））
　10m</t>
    </r>
    <r>
      <rPr>
        <vertAlign val="superscript"/>
        <sz val="10"/>
        <rFont val="ＭＳ Ｐゴシック"/>
        <family val="3"/>
        <charset val="128"/>
      </rPr>
      <t>3</t>
    </r>
    <r>
      <rPr>
        <sz val="10"/>
        <rFont val="ＭＳ Ｐゴシック"/>
        <family val="3"/>
        <charset val="128"/>
      </rPr>
      <t>/時間　80m</t>
    </r>
    <r>
      <rPr>
        <vertAlign val="superscript"/>
        <sz val="10"/>
        <rFont val="ＭＳ Ｐゴシック"/>
        <family val="3"/>
        <charset val="128"/>
      </rPr>
      <t>3</t>
    </r>
    <r>
      <rPr>
        <sz val="10"/>
        <rFont val="ＭＳ Ｐゴシック"/>
        <family val="3"/>
        <charset val="128"/>
      </rPr>
      <t>/日（8時間）
⑥分別等処理施設（異物除去）
　87.5m</t>
    </r>
    <r>
      <rPr>
        <vertAlign val="superscript"/>
        <sz val="10"/>
        <rFont val="ＭＳ Ｐゴシック"/>
        <family val="3"/>
        <charset val="128"/>
      </rPr>
      <t>3</t>
    </r>
    <r>
      <rPr>
        <sz val="10"/>
        <rFont val="ＭＳ Ｐゴシック"/>
        <family val="3"/>
        <charset val="128"/>
      </rPr>
      <t>/時間　700m</t>
    </r>
    <r>
      <rPr>
        <vertAlign val="superscript"/>
        <sz val="10"/>
        <rFont val="ＭＳ Ｐゴシック"/>
        <family val="3"/>
        <charset val="128"/>
      </rPr>
      <t>3</t>
    </r>
    <r>
      <rPr>
        <sz val="10"/>
        <rFont val="ＭＳ Ｐゴシック"/>
        <family val="3"/>
        <charset val="128"/>
      </rPr>
      <t>/日（8時間）</t>
    </r>
    <phoneticPr fontId="4"/>
  </si>
  <si>
    <t>株式会社フルサワ
代表取締役　古澤　公憲</t>
    <rPh sb="0" eb="4">
      <t>カブシキガイシャ</t>
    </rPh>
    <rPh sb="9" eb="11">
      <t>ダイヒョウ</t>
    </rPh>
    <rPh sb="11" eb="14">
      <t>トリシマリヤク</t>
    </rPh>
    <rPh sb="15" eb="17">
      <t>フルサワ</t>
    </rPh>
    <rPh sb="18" eb="20">
      <t>キミノリ</t>
    </rPh>
    <phoneticPr fontId="1"/>
  </si>
  <si>
    <t>岐阜県</t>
    <rPh sb="0" eb="3">
      <t>ギフケン</t>
    </rPh>
    <phoneticPr fontId="6"/>
  </si>
  <si>
    <t>岐阜リサイクルセンター</t>
    <rPh sb="0" eb="2">
      <t>ギフ</t>
    </rPh>
    <phoneticPr fontId="6"/>
  </si>
  <si>
    <t>①カドミウム及びその化合物、六価クロム化合物、シアン化合物、セレン及びその化合物、鉛及びその化合物、砒素及びその化合物、ふっ素及びその化合物
⑥カドミウム及びその化合物、六価クロム化合物、シアン化合物、セレン及びその化合物、鉛及びその化合物、砒素及びその化合物、ふっ素及びその化合物、ほう素及びその化合物、シマジン、チオベンカルブ、チウラム、有機りん化合物</t>
    <rPh sb="6" eb="7">
      <t>オヨ</t>
    </rPh>
    <rPh sb="10" eb="13">
      <t>カゴウブツ</t>
    </rPh>
    <rPh sb="14" eb="15">
      <t>ロク</t>
    </rPh>
    <rPh sb="15" eb="16">
      <t>カ</t>
    </rPh>
    <rPh sb="19" eb="22">
      <t>カゴウブツ</t>
    </rPh>
    <rPh sb="26" eb="29">
      <t>カゴウブツ</t>
    </rPh>
    <rPh sb="33" eb="34">
      <t>オヨ</t>
    </rPh>
    <rPh sb="37" eb="40">
      <t>カゴウブツ</t>
    </rPh>
    <rPh sb="41" eb="42">
      <t>ナマリ</t>
    </rPh>
    <rPh sb="42" eb="43">
      <t>オヨ</t>
    </rPh>
    <rPh sb="46" eb="49">
      <t>カゴウブツ</t>
    </rPh>
    <rPh sb="50" eb="52">
      <t>ヒソ</t>
    </rPh>
    <rPh sb="52" eb="53">
      <t>オヨ</t>
    </rPh>
    <rPh sb="56" eb="59">
      <t>カゴウブツ</t>
    </rPh>
    <rPh sb="62" eb="63">
      <t>ソ</t>
    </rPh>
    <rPh sb="63" eb="64">
      <t>オヨ</t>
    </rPh>
    <rPh sb="67" eb="70">
      <t>カゴウブツ</t>
    </rPh>
    <rPh sb="144" eb="145">
      <t>ソ</t>
    </rPh>
    <rPh sb="145" eb="146">
      <t>オヨ</t>
    </rPh>
    <rPh sb="149" eb="152">
      <t>カゴウブツ</t>
    </rPh>
    <rPh sb="171" eb="173">
      <t>ユウキ</t>
    </rPh>
    <rPh sb="175" eb="178">
      <t>カゴウブツ</t>
    </rPh>
    <phoneticPr fontId="6"/>
  </si>
  <si>
    <t>①土壌含有量基準に適合するものに限る
⑥濃度の上限値はなし</t>
    <rPh sb="20" eb="22">
      <t>ノウド</t>
    </rPh>
    <rPh sb="23" eb="25">
      <t>ジョウゲン</t>
    </rPh>
    <rPh sb="25" eb="26">
      <t>チ</t>
    </rPh>
    <phoneticPr fontId="6"/>
  </si>
  <si>
    <t>①浄化等処理施設（浄化（抽出－磁力選別））
 　123t/h　1,476t/d（12時間）
⑥-1　分別等処理施設　120t/h　1,440t/d　（12時間）
⑥-2　分別等処理施設　150t/h　1,800t/d　（12時間）</t>
    <rPh sb="1" eb="3">
      <t>ジョウカ</t>
    </rPh>
    <rPh sb="3" eb="4">
      <t>トウ</t>
    </rPh>
    <rPh sb="4" eb="6">
      <t>ショリ</t>
    </rPh>
    <rPh sb="6" eb="8">
      <t>シセツ</t>
    </rPh>
    <rPh sb="9" eb="11">
      <t>ジョウカ</t>
    </rPh>
    <rPh sb="12" eb="14">
      <t>チュウシュツ</t>
    </rPh>
    <rPh sb="15" eb="17">
      <t>ジリョク</t>
    </rPh>
    <rPh sb="17" eb="19">
      <t>センベツ</t>
    </rPh>
    <rPh sb="42" eb="44">
      <t>ジカン</t>
    </rPh>
    <rPh sb="50" eb="52">
      <t>ブンベツ</t>
    </rPh>
    <rPh sb="52" eb="53">
      <t>トウ</t>
    </rPh>
    <rPh sb="53" eb="55">
      <t>ショリ</t>
    </rPh>
    <rPh sb="55" eb="57">
      <t>シセツ</t>
    </rPh>
    <rPh sb="77" eb="79">
      <t>ジカン</t>
    </rPh>
    <rPh sb="85" eb="87">
      <t>ブンベツ</t>
    </rPh>
    <rPh sb="87" eb="88">
      <t>トウ</t>
    </rPh>
    <rPh sb="88" eb="90">
      <t>ショリ</t>
    </rPh>
    <rPh sb="90" eb="92">
      <t>シセツ</t>
    </rPh>
    <rPh sb="112" eb="114">
      <t>ジカン</t>
    </rPh>
    <phoneticPr fontId="6"/>
  </si>
  <si>
    <t>岐阜県可児市二野1982番48</t>
    <rPh sb="0" eb="3">
      <t>ギフケン</t>
    </rPh>
    <rPh sb="3" eb="6">
      <t>カニシ</t>
    </rPh>
    <rPh sb="6" eb="8">
      <t>ニノ</t>
    </rPh>
    <rPh sb="12" eb="13">
      <t>バン</t>
    </rPh>
    <phoneticPr fontId="6"/>
  </si>
  <si>
    <t>山形県山形市蔵王上野字上平271番地</t>
    <rPh sb="0" eb="3">
      <t>ヤマガタケン</t>
    </rPh>
    <rPh sb="3" eb="6">
      <t>ヤマガタシ</t>
    </rPh>
    <rPh sb="6" eb="8">
      <t>ザオウ</t>
    </rPh>
    <rPh sb="8" eb="10">
      <t>ウエノ</t>
    </rPh>
    <rPh sb="10" eb="11">
      <t>アザ</t>
    </rPh>
    <rPh sb="11" eb="12">
      <t>ウエ</t>
    </rPh>
    <rPh sb="12" eb="13">
      <t>ヒラ</t>
    </rPh>
    <rPh sb="16" eb="18">
      <t>バンチ</t>
    </rPh>
    <phoneticPr fontId="4"/>
  </si>
  <si>
    <r>
      <t>⑤埋立処理施設
　埋立地面積　43,580m</t>
    </r>
    <r>
      <rPr>
        <vertAlign val="superscript"/>
        <sz val="10"/>
        <rFont val="ＭＳ Ｐゴシック"/>
        <family val="3"/>
        <charset val="128"/>
      </rPr>
      <t>2　</t>
    </r>
    <r>
      <rPr>
        <sz val="10"/>
        <rFont val="ＭＳ Ｐゴシック"/>
        <family val="3"/>
        <charset val="128"/>
      </rPr>
      <t>埋立容量　408,900m</t>
    </r>
    <r>
      <rPr>
        <vertAlign val="superscript"/>
        <sz val="10"/>
        <rFont val="ＭＳ Ｐゴシック"/>
        <family val="3"/>
        <charset val="128"/>
      </rPr>
      <t>3</t>
    </r>
    <rPh sb="1" eb="3">
      <t>ウメタテ</t>
    </rPh>
    <rPh sb="3" eb="5">
      <t>ショリ</t>
    </rPh>
    <rPh sb="5" eb="7">
      <t>シセツ</t>
    </rPh>
    <rPh sb="9" eb="11">
      <t>ウメタテ</t>
    </rPh>
    <rPh sb="11" eb="12">
      <t>チ</t>
    </rPh>
    <rPh sb="12" eb="14">
      <t>メンセキ</t>
    </rPh>
    <rPh sb="24" eb="26">
      <t>ウメタテ</t>
    </rPh>
    <rPh sb="26" eb="28">
      <t>ヨウリョウ</t>
    </rPh>
    <phoneticPr fontId="4"/>
  </si>
  <si>
    <t>⑤第一種特定有害物質（クロロエチレンを含む）、第二種特定有害物質、第三種特定有害物質</t>
    <phoneticPr fontId="4"/>
  </si>
  <si>
    <t>末広工場</t>
    <rPh sb="0" eb="2">
      <t>スエヒロ</t>
    </rPh>
    <rPh sb="2" eb="4">
      <t>コウジョウ</t>
    </rPh>
    <phoneticPr fontId="5"/>
  </si>
  <si>
    <t>兵庫県尼崎市末広町１丁目2-2</t>
    <rPh sb="0" eb="3">
      <t>ヒョウゴケン</t>
    </rPh>
    <rPh sb="3" eb="6">
      <t>アマガサキシ</t>
    </rPh>
    <rPh sb="6" eb="9">
      <t>スエヒロチョウ</t>
    </rPh>
    <rPh sb="10" eb="12">
      <t>チョウメ</t>
    </rPh>
    <phoneticPr fontId="5"/>
  </si>
  <si>
    <t>⑥分別等処理施設（遺物除去）　240t/h、1920t/d(8h)
⑥分別等処理施設（含水率調整)  240t/h、1920t/d(8h)</t>
    <rPh sb="1" eb="3">
      <t>ブンベツ</t>
    </rPh>
    <rPh sb="3" eb="4">
      <t>トウ</t>
    </rPh>
    <rPh sb="4" eb="6">
      <t>ショリ</t>
    </rPh>
    <rPh sb="6" eb="8">
      <t>シセツ</t>
    </rPh>
    <rPh sb="9" eb="11">
      <t>イブツ</t>
    </rPh>
    <rPh sb="11" eb="13">
      <t>ジョキョ</t>
    </rPh>
    <rPh sb="43" eb="45">
      <t>ガンスイ</t>
    </rPh>
    <rPh sb="45" eb="46">
      <t>リツ</t>
    </rPh>
    <rPh sb="46" eb="48">
      <t>チョウセイ</t>
    </rPh>
    <phoneticPr fontId="5"/>
  </si>
  <si>
    <t>⑥濃度の上限値なし</t>
    <rPh sb="1" eb="3">
      <t>ノウド</t>
    </rPh>
    <rPh sb="4" eb="7">
      <t>ジョウゲンチ</t>
    </rPh>
    <phoneticPr fontId="5"/>
  </si>
  <si>
    <t>⑥ｶﾄﾞﾐｳﾑ及びその化合物､六価ｸﾛﾑ化合物､ｼｱﾝ化合物､ｾﾚﾝ及びその化合物､鉛及びその化合物､砒素及びその化合物､ふっ素及びその化合物､ほう素及びその化合物､ﾁｳﾗﾑ､ｼﾏｼﾞﾝ､ﾁｵﾍﾞﾝｶﾙﾌﾞ､有機りん化合物</t>
  </si>
  <si>
    <t>横浜恵比須リサイクルセンター</t>
    <rPh sb="0" eb="2">
      <t>ヨコハマ</t>
    </rPh>
    <rPh sb="2" eb="5">
      <t>エビス</t>
    </rPh>
    <phoneticPr fontId="1"/>
  </si>
  <si>
    <t>⑥濃度の上限なし</t>
    <rPh sb="1" eb="3">
      <t>ノウド</t>
    </rPh>
    <rPh sb="4" eb="6">
      <t>ジョウゲン</t>
    </rPh>
    <phoneticPr fontId="5"/>
  </si>
  <si>
    <r>
      <t>⑥分別等処理施設（異物除去・含水率調整）　215.8ｍ</t>
    </r>
    <r>
      <rPr>
        <vertAlign val="superscript"/>
        <sz val="10"/>
        <rFont val="ＭＳ Ｐゴシック"/>
        <family val="3"/>
        <charset val="128"/>
      </rPr>
      <t>3</t>
    </r>
    <r>
      <rPr>
        <sz val="10"/>
        <rFont val="ＭＳ Ｐゴシック"/>
        <family val="3"/>
        <charset val="128"/>
      </rPr>
      <t>/h　5,179.2ｍ</t>
    </r>
    <r>
      <rPr>
        <vertAlign val="superscript"/>
        <sz val="10"/>
        <rFont val="ＭＳ Ｐゴシック"/>
        <family val="3"/>
        <charset val="128"/>
      </rPr>
      <t>3</t>
    </r>
    <r>
      <rPr>
        <sz val="10"/>
        <rFont val="ＭＳ Ｐゴシック"/>
        <family val="3"/>
        <charset val="128"/>
      </rPr>
      <t>/d(24時間）</t>
    </r>
    <rPh sb="1" eb="3">
      <t>ブンベツ</t>
    </rPh>
    <rPh sb="3" eb="4">
      <t>トウ</t>
    </rPh>
    <rPh sb="4" eb="6">
      <t>ショリ</t>
    </rPh>
    <rPh sb="9" eb="11">
      <t>イブツ</t>
    </rPh>
    <rPh sb="11" eb="13">
      <t>ジョキョ</t>
    </rPh>
    <rPh sb="14" eb="16">
      <t>ガンスイ</t>
    </rPh>
    <rPh sb="16" eb="17">
      <t>リツ</t>
    </rPh>
    <rPh sb="17" eb="19">
      <t>チョウセイ</t>
    </rPh>
    <rPh sb="45" eb="47">
      <t>ジカン</t>
    </rPh>
    <phoneticPr fontId="1"/>
  </si>
  <si>
    <t>⑥ｶﾄﾞﾐｳﾑ及びその化合物､六価ｸﾛﾑ化合物､ｼｱﾝ化合物､ｾﾚﾝ及びその化合物､鉛及びその化合物､砒素及びその化合物､ふっ素及びその化合物､ほう素及びその化合物､ｼﾏｼﾞﾝ､ﾁｵﾍﾞﾝｶﾙﾌﾞ､ﾁｳﾗﾑ､有機りん化合物</t>
  </si>
  <si>
    <t>横浜市神奈川区恵比須町5-13</t>
    <rPh sb="0" eb="3">
      <t>ヨコハマシ</t>
    </rPh>
    <rPh sb="3" eb="7">
      <t>カナガワク</t>
    </rPh>
    <rPh sb="7" eb="11">
      <t>エビスチョウ</t>
    </rPh>
    <phoneticPr fontId="1"/>
  </si>
  <si>
    <t>横浜生麦リサイクルセンター</t>
    <rPh sb="0" eb="2">
      <t>ヨコハマ</t>
    </rPh>
    <rPh sb="2" eb="4">
      <t>ナマムギ</t>
    </rPh>
    <phoneticPr fontId="4"/>
  </si>
  <si>
    <t>尼崎事業所</t>
    <phoneticPr fontId="4"/>
  </si>
  <si>
    <t>株式会社北陸環境サービス
代表取締役　太田　英貴</t>
    <rPh sb="0" eb="4">
      <t>カブシキガイシャ</t>
    </rPh>
    <rPh sb="4" eb="6">
      <t>ホクリク</t>
    </rPh>
    <rPh sb="6" eb="8">
      <t>カンキョウ</t>
    </rPh>
    <rPh sb="13" eb="15">
      <t>ダイヒョウ</t>
    </rPh>
    <rPh sb="15" eb="18">
      <t>トリシマリヤク</t>
    </rPh>
    <phoneticPr fontId="4"/>
  </si>
  <si>
    <t>株式会社大興
代表取締役　岡田　大</t>
    <rPh sb="0" eb="4">
      <t>カブシキガイシャ</t>
    </rPh>
    <rPh sb="4" eb="6">
      <t>ダイコウ</t>
    </rPh>
    <rPh sb="7" eb="9">
      <t>ダイヒョウ</t>
    </rPh>
    <rPh sb="9" eb="12">
      <t>トリシマリヤク</t>
    </rPh>
    <rPh sb="13" eb="15">
      <t>オカダ</t>
    </rPh>
    <rPh sb="16" eb="17">
      <t>ダイ</t>
    </rPh>
    <phoneticPr fontId="5"/>
  </si>
  <si>
    <t>共同企業体六ヶ所ソイルセンター</t>
    <rPh sb="0" eb="2">
      <t>キョウドウ</t>
    </rPh>
    <rPh sb="2" eb="5">
      <t>キギョウタイ</t>
    </rPh>
    <rPh sb="5" eb="8">
      <t>ロッカショ</t>
    </rPh>
    <phoneticPr fontId="5"/>
  </si>
  <si>
    <t>青森県上北郡六ヶ所村大字鷹架字道ノ下29番249､29番250､29番283､881番1､881番2､882番</t>
    <rPh sb="0" eb="3">
      <t>アオモリケン</t>
    </rPh>
    <rPh sb="3" eb="6">
      <t>カミキタグン</t>
    </rPh>
    <rPh sb="6" eb="10">
      <t>ロッカショムラ</t>
    </rPh>
    <rPh sb="10" eb="12">
      <t>オオアザ</t>
    </rPh>
    <rPh sb="12" eb="14">
      <t>タカホコ</t>
    </rPh>
    <rPh sb="14" eb="15">
      <t>ジ</t>
    </rPh>
    <rPh sb="15" eb="16">
      <t>ミチ</t>
    </rPh>
    <rPh sb="17" eb="18">
      <t>シタ</t>
    </rPh>
    <rPh sb="20" eb="21">
      <t>バン</t>
    </rPh>
    <rPh sb="27" eb="28">
      <t>バン</t>
    </rPh>
    <rPh sb="34" eb="35">
      <t>バン</t>
    </rPh>
    <rPh sb="42" eb="43">
      <t>バン</t>
    </rPh>
    <rPh sb="48" eb="49">
      <t>バン</t>
    </rPh>
    <rPh sb="54" eb="55">
      <t>バン</t>
    </rPh>
    <phoneticPr fontId="5"/>
  </si>
  <si>
    <t>青森県</t>
    <rPh sb="0" eb="3">
      <t>アオモリケン</t>
    </rPh>
    <phoneticPr fontId="4"/>
  </si>
  <si>
    <r>
      <t>①浄化等処理施設（浄化（抽出-洗浄））　
　　276m</t>
    </r>
    <r>
      <rPr>
        <vertAlign val="superscript"/>
        <sz val="10"/>
        <rFont val="ＭＳ Ｐゴシック"/>
        <family val="3"/>
        <charset val="128"/>
      </rPr>
      <t>3</t>
    </r>
    <r>
      <rPr>
        <sz val="10"/>
        <rFont val="ＭＳ Ｐゴシック"/>
        <family val="3"/>
        <charset val="128"/>
      </rPr>
      <t>/d（11.5m</t>
    </r>
    <r>
      <rPr>
        <vertAlign val="superscript"/>
        <sz val="10"/>
        <rFont val="ＭＳ Ｐゴシック"/>
        <family val="3"/>
        <charset val="128"/>
      </rPr>
      <t>3</t>
    </r>
    <r>
      <rPr>
        <sz val="10"/>
        <rFont val="ＭＳ Ｐゴシック"/>
        <family val="3"/>
        <charset val="128"/>
      </rPr>
      <t>/h）</t>
    </r>
    <rPh sb="1" eb="3">
      <t>ジョウカ</t>
    </rPh>
    <rPh sb="3" eb="4">
      <t>ナド</t>
    </rPh>
    <rPh sb="4" eb="6">
      <t>ショリ</t>
    </rPh>
    <rPh sb="6" eb="8">
      <t>シセツ</t>
    </rPh>
    <rPh sb="9" eb="11">
      <t>ジョウカ</t>
    </rPh>
    <rPh sb="12" eb="14">
      <t>チュウシュツ</t>
    </rPh>
    <rPh sb="15" eb="17">
      <t>センジョウ</t>
    </rPh>
    <phoneticPr fontId="5"/>
  </si>
  <si>
    <t>①鉛及びその化合物
　　　　溶出量：0.15mg/L以下
　　　　含有量：400mg/kg以下
　 砒素及びその化合物
　　　　溶出量：0.3mg/L以下
　　　　含有量：250mg/kg以下
　 ふっ素及びその化合物
　　　　溶出量：24mg/L以下
　　　　含有量：3,000mg/kg以下</t>
    <rPh sb="1" eb="2">
      <t>ナマリ</t>
    </rPh>
    <rPh sb="2" eb="3">
      <t>オヨ</t>
    </rPh>
    <rPh sb="6" eb="9">
      <t>カゴウブツ</t>
    </rPh>
    <rPh sb="14" eb="16">
      <t>ヨウシュツ</t>
    </rPh>
    <rPh sb="16" eb="17">
      <t>リョウ</t>
    </rPh>
    <rPh sb="26" eb="28">
      <t>イカ</t>
    </rPh>
    <rPh sb="33" eb="36">
      <t>ガンユウリョウ</t>
    </rPh>
    <rPh sb="50" eb="52">
      <t>ヒソ</t>
    </rPh>
    <rPh sb="101" eb="102">
      <t>ソ</t>
    </rPh>
    <phoneticPr fontId="5"/>
  </si>
  <si>
    <t>①鉛及びその化合物
   砒素及びその化合物
   ふっ素及びその化合物</t>
    <rPh sb="1" eb="2">
      <t>ナマリ</t>
    </rPh>
    <rPh sb="2" eb="3">
      <t>オヨ</t>
    </rPh>
    <rPh sb="6" eb="9">
      <t>カゴウブツ</t>
    </rPh>
    <rPh sb="13" eb="15">
      <t>ヒソ</t>
    </rPh>
    <rPh sb="15" eb="16">
      <t>オヨ</t>
    </rPh>
    <rPh sb="19" eb="22">
      <t>カゴウブツ</t>
    </rPh>
    <rPh sb="28" eb="29">
      <t>ソ</t>
    </rPh>
    <rPh sb="29" eb="30">
      <t>オヨ</t>
    </rPh>
    <rPh sb="33" eb="36">
      <t>カゴウブツ</t>
    </rPh>
    <phoneticPr fontId="5"/>
  </si>
  <si>
    <t>02310000005</t>
  </si>
  <si>
    <t>瀬戸事業所</t>
    <phoneticPr fontId="4"/>
  </si>
  <si>
    <t>石川県金沢市平栗ヲ１番１外</t>
    <rPh sb="0" eb="3">
      <t>イシカワケン</t>
    </rPh>
    <rPh sb="3" eb="6">
      <t>カナザワシ</t>
    </rPh>
    <rPh sb="6" eb="8">
      <t>ヒラグリ</t>
    </rPh>
    <rPh sb="10" eb="11">
      <t>バン</t>
    </rPh>
    <rPh sb="12" eb="13">
      <t>ソト</t>
    </rPh>
    <phoneticPr fontId="4"/>
  </si>
  <si>
    <r>
      <t>⑤埋立処理施設（内陸埋立処理）
  459,330ｍ</t>
    </r>
    <r>
      <rPr>
        <vertAlign val="superscript"/>
        <sz val="10"/>
        <rFont val="ＭＳ Ｐゴシック"/>
        <family val="3"/>
        <charset val="128"/>
      </rPr>
      <t>3</t>
    </r>
    <r>
      <rPr>
        <sz val="10"/>
        <rFont val="ＭＳ Ｐゴシック"/>
        <family val="3"/>
        <charset val="128"/>
      </rPr>
      <t>(残容量459,330ｍ</t>
    </r>
    <r>
      <rPr>
        <vertAlign val="superscript"/>
        <sz val="10"/>
        <rFont val="ＭＳ Ｐゴシック"/>
        <family val="3"/>
        <charset val="128"/>
      </rPr>
      <t>3</t>
    </r>
    <r>
      <rPr>
        <sz val="10"/>
        <rFont val="ＭＳ Ｐゴシック"/>
        <family val="3"/>
        <charset val="128"/>
      </rPr>
      <t>)</t>
    </r>
    <phoneticPr fontId="4"/>
  </si>
  <si>
    <t>⑤第一種、第二種及び第三種特定有害物質(クロロエチレンを含む）</t>
    <phoneticPr fontId="4"/>
  </si>
  <si>
    <t>株式会社大分グランマ
代表取締役　吉野　敬一</t>
    <rPh sb="17" eb="19">
      <t>ヨシノ</t>
    </rPh>
    <rPh sb="20" eb="22">
      <t>ケイイチ</t>
    </rPh>
    <phoneticPr fontId="16"/>
  </si>
  <si>
    <t>⑥カドミウム及びその化合物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</si>
  <si>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⑥土壌溶出量基準：第２溶出量基準以下
　 土壌含有量基準：濃度の上限値なし</t>
    <rPh sb="1" eb="3">
      <t>ドジョウ</t>
    </rPh>
    <rPh sb="3" eb="6">
      <t>ヨウシュツリョウ</t>
    </rPh>
    <rPh sb="6" eb="8">
      <t>キジュン</t>
    </rPh>
    <rPh sb="9" eb="10">
      <t>ダイ</t>
    </rPh>
    <rPh sb="11" eb="14">
      <t>ヨウシュツリョウ</t>
    </rPh>
    <rPh sb="14" eb="16">
      <t>キジュン</t>
    </rPh>
    <rPh sb="16" eb="18">
      <t>イカ</t>
    </rPh>
    <rPh sb="21" eb="23">
      <t>ドジョウ</t>
    </rPh>
    <rPh sb="23" eb="26">
      <t>ガンユウリョウ</t>
    </rPh>
    <rPh sb="26" eb="28">
      <t>キジュン</t>
    </rPh>
    <rPh sb="29" eb="31">
      <t>ノウド</t>
    </rPh>
    <rPh sb="32" eb="35">
      <t>ジョウゲンチ</t>
    </rPh>
    <phoneticPr fontId="4"/>
  </si>
  <si>
    <t>11610010013</t>
    <phoneticPr fontId="4"/>
  </si>
  <si>
    <t>02310010001</t>
    <phoneticPr fontId="4"/>
  </si>
  <si>
    <t>①第一種特定有害物質（クロロエチレンを含む）
⑥カドミウム及びその化合物､水銀及びその化合物並びにシアン化合物を除く第二種特定有害物質</t>
    <rPh sb="29" eb="30">
      <t>オヨ</t>
    </rPh>
    <rPh sb="33" eb="36">
      <t>カゴウブツ</t>
    </rPh>
    <rPh sb="37" eb="39">
      <t>スイギン</t>
    </rPh>
    <rPh sb="39" eb="40">
      <t>オヨ</t>
    </rPh>
    <rPh sb="43" eb="46">
      <t>カゴウブツ</t>
    </rPh>
    <rPh sb="46" eb="47">
      <t>ナラ</t>
    </rPh>
    <rPh sb="52" eb="55">
      <t>カゴウブツ</t>
    </rPh>
    <rPh sb="56" eb="57">
      <t>ノゾ</t>
    </rPh>
    <rPh sb="58" eb="60">
      <t>ダイニ</t>
    </rPh>
    <rPh sb="60" eb="61">
      <t>シュ</t>
    </rPh>
    <rPh sb="61" eb="63">
      <t>トクテイ</t>
    </rPh>
    <rPh sb="63" eb="65">
      <t>ユウガイ</t>
    </rPh>
    <rPh sb="65" eb="67">
      <t>ブッシツ</t>
    </rPh>
    <phoneticPr fontId="4"/>
  </si>
  <si>
    <t>00510100101</t>
    <phoneticPr fontId="4"/>
  </si>
  <si>
    <t>00510010102</t>
    <phoneticPr fontId="4"/>
  </si>
  <si>
    <t>R2.4.1
更新・変更
R2.4.1</t>
    <rPh sb="7" eb="9">
      <t>コウシン</t>
    </rPh>
    <rPh sb="10" eb="12">
      <t>ヘンコウ</t>
    </rPh>
    <phoneticPr fontId="4"/>
  </si>
  <si>
    <t>00510000103</t>
    <phoneticPr fontId="4"/>
  </si>
  <si>
    <r>
      <t>⑤埋立処理施設（内陸埋立処理）　
     687,000ｍ</t>
    </r>
    <r>
      <rPr>
        <vertAlign val="superscript"/>
        <sz val="10"/>
        <rFont val="ＭＳ Ｐゴシック"/>
        <family val="3"/>
        <charset val="128"/>
      </rPr>
      <t xml:space="preserve">3   </t>
    </r>
    <r>
      <rPr>
        <sz val="10"/>
        <rFont val="ＭＳ Ｐゴシック"/>
        <family val="3"/>
        <charset val="128"/>
      </rPr>
      <t>残容量223,811ｍ</t>
    </r>
    <r>
      <rPr>
        <vertAlign val="superscript"/>
        <sz val="10"/>
        <rFont val="ＭＳ Ｐゴシック"/>
        <family val="3"/>
        <charset val="128"/>
      </rPr>
      <t>3</t>
    </r>
    <r>
      <rPr>
        <sz val="10"/>
        <rFont val="ＭＳ Ｐゴシック"/>
        <family val="3"/>
        <charset val="128"/>
      </rPr>
      <t xml:space="preserve">
⑥分別等処理施設（異物除去）　
     211.2ｍ</t>
    </r>
    <r>
      <rPr>
        <vertAlign val="superscript"/>
        <sz val="10"/>
        <rFont val="ＭＳ Ｐゴシック"/>
        <family val="3"/>
        <charset val="128"/>
      </rPr>
      <t>3</t>
    </r>
    <r>
      <rPr>
        <sz val="10"/>
        <rFont val="ＭＳ Ｐゴシック"/>
        <family val="3"/>
        <charset val="128"/>
      </rPr>
      <t>/日</t>
    </r>
    <rPh sb="1" eb="3">
      <t>ウメタテ</t>
    </rPh>
    <rPh sb="8" eb="10">
      <t>ナイリク</t>
    </rPh>
    <rPh sb="10" eb="12">
      <t>ウメタテ</t>
    </rPh>
    <rPh sb="12" eb="14">
      <t>ショリ</t>
    </rPh>
    <rPh sb="34" eb="35">
      <t>ザン</t>
    </rPh>
    <rPh sb="35" eb="37">
      <t>ヨウリョウ</t>
    </rPh>
    <rPh sb="48" eb="50">
      <t>ブンベツ</t>
    </rPh>
    <rPh sb="50" eb="51">
      <t>トウ</t>
    </rPh>
    <rPh sb="51" eb="53">
      <t>ショリ</t>
    </rPh>
    <rPh sb="56" eb="58">
      <t>イブツ</t>
    </rPh>
    <rPh sb="58" eb="60">
      <t>ジョキョ</t>
    </rPh>
    <rPh sb="76" eb="77">
      <t>ヒ</t>
    </rPh>
    <phoneticPr fontId="4"/>
  </si>
  <si>
    <t>株式会社キヨスミ産研
代表取締役　堀切　勇真</t>
    <rPh sb="0" eb="2">
      <t>カブシキ</t>
    </rPh>
    <rPh sb="2" eb="4">
      <t>カイシャ</t>
    </rPh>
    <rPh sb="8" eb="9">
      <t>サン</t>
    </rPh>
    <rPh sb="9" eb="10">
      <t>ケン</t>
    </rPh>
    <phoneticPr fontId="4"/>
  </si>
  <si>
    <t>ジークライト株式会社
代表取締役　吉田 徹</t>
    <rPh sb="6" eb="10">
      <t>カブシキガイシャ</t>
    </rPh>
    <rPh sb="11" eb="13">
      <t>ダイヒョウ</t>
    </rPh>
    <rPh sb="13" eb="16">
      <t>トリシマリヤク</t>
    </rPh>
    <rPh sb="17" eb="19">
      <t>ヨシダ</t>
    </rPh>
    <rPh sb="20" eb="21">
      <t>トオル</t>
    </rPh>
    <phoneticPr fontId="4"/>
  </si>
  <si>
    <t>⑤第一種、第二種及び第三種特定有害物質(クロロエチレンを含む）</t>
    <rPh sb="28" eb="29">
      <t>フク</t>
    </rPh>
    <phoneticPr fontId="4"/>
  </si>
  <si>
    <t>株式会社富二栄
代表取締役　近藤　素義</t>
    <phoneticPr fontId="4"/>
  </si>
  <si>
    <t>08210000002</t>
    <phoneticPr fontId="4"/>
  </si>
  <si>
    <t>11710010001</t>
    <phoneticPr fontId="4"/>
  </si>
  <si>
    <t>11710000002</t>
    <phoneticPr fontId="4"/>
  </si>
  <si>
    <t>大阪広域環境施設組合</t>
    <phoneticPr fontId="4"/>
  </si>
  <si>
    <t>大阪湾広域臨海環境整備センター</t>
    <rPh sb="0" eb="2">
      <t>オオサカ</t>
    </rPh>
    <rPh sb="2" eb="3">
      <t>ワン</t>
    </rPh>
    <rPh sb="3" eb="5">
      <t>コウイキ</t>
    </rPh>
    <rPh sb="5" eb="7">
      <t>リンカイ</t>
    </rPh>
    <rPh sb="7" eb="9">
      <t>カンキョウ</t>
    </rPh>
    <rPh sb="9" eb="11">
      <t>セイビ</t>
    </rPh>
    <phoneticPr fontId="3"/>
  </si>
  <si>
    <t>株式会社酒田港
リサイクル産業センター
代表取締役　伊藤　功</t>
    <rPh sb="0" eb="4">
      <t>カブシキガイシャ</t>
    </rPh>
    <rPh sb="4" eb="6">
      <t>サカタ</t>
    </rPh>
    <rPh sb="6" eb="7">
      <t>コウ</t>
    </rPh>
    <rPh sb="13" eb="15">
      <t>サンギョウ</t>
    </rPh>
    <rPh sb="20" eb="22">
      <t>ダイヒョウ</t>
    </rPh>
    <rPh sb="22" eb="25">
      <t>トリシマリヤク</t>
    </rPh>
    <rPh sb="26" eb="28">
      <t>イトウ</t>
    </rPh>
    <rPh sb="29" eb="30">
      <t>イサオ</t>
    </rPh>
    <phoneticPr fontId="4"/>
  </si>
  <si>
    <t>00610010004</t>
    <phoneticPr fontId="4"/>
  </si>
  <si>
    <t>09900100002</t>
    <phoneticPr fontId="4"/>
  </si>
  <si>
    <t>平井第8工区
産業廃棄物
管理型最終処分場</t>
    <phoneticPr fontId="8"/>
  </si>
  <si>
    <t>13100010006</t>
    <phoneticPr fontId="4"/>
  </si>
  <si>
    <t>02700100003</t>
    <phoneticPr fontId="4"/>
  </si>
  <si>
    <t>11800100005</t>
    <phoneticPr fontId="4"/>
  </si>
  <si>
    <t>11810010001</t>
    <phoneticPr fontId="4"/>
  </si>
  <si>
    <t>富山県富山市婦中町吉谷３番地３</t>
    <phoneticPr fontId="8"/>
  </si>
  <si>
    <t>愛知県瀬戸市山路町115番1（浄化等処理施設）
愛知県瀬戸市山路町87番3､118番1（分別等処理施設）</t>
    <rPh sb="0" eb="3">
      <t>アイチケン</t>
    </rPh>
    <rPh sb="3" eb="6">
      <t>セトシ</t>
    </rPh>
    <rPh sb="6" eb="9">
      <t>ヤマジチョウ</t>
    </rPh>
    <rPh sb="12" eb="13">
      <t>バン</t>
    </rPh>
    <rPh sb="15" eb="17">
      <t>ジョウカ</t>
    </rPh>
    <rPh sb="17" eb="18">
      <t>トウ</t>
    </rPh>
    <rPh sb="18" eb="20">
      <t>ショリ</t>
    </rPh>
    <rPh sb="20" eb="22">
      <t>シセツ</t>
    </rPh>
    <rPh sb="24" eb="27">
      <t>アイチケン</t>
    </rPh>
    <rPh sb="27" eb="30">
      <t>セトシ</t>
    </rPh>
    <rPh sb="30" eb="33">
      <t>ヤマジチョウ</t>
    </rPh>
    <rPh sb="35" eb="36">
      <t>バン</t>
    </rPh>
    <rPh sb="41" eb="42">
      <t>バン</t>
    </rPh>
    <rPh sb="44" eb="46">
      <t>ブンベツ</t>
    </rPh>
    <rPh sb="46" eb="47">
      <t>トウ</t>
    </rPh>
    <rPh sb="47" eb="49">
      <t>ショリ</t>
    </rPh>
    <rPh sb="49" eb="51">
      <t>シセツ</t>
    </rPh>
    <phoneticPr fontId="4"/>
  </si>
  <si>
    <t>大阪湾広域臨海環境整備センター
理事長　金澤　和夫</t>
    <phoneticPr fontId="4"/>
  </si>
  <si>
    <t>R2.6.1
更新・変更
R2.6.1</t>
    <rPh sb="7" eb="9">
      <t>コウシン</t>
    </rPh>
    <rPh sb="10" eb="12">
      <t>ヘンコウ</t>
    </rPh>
    <phoneticPr fontId="4"/>
  </si>
  <si>
    <t>和歌山県</t>
  </si>
  <si>
    <t>03000100501</t>
  </si>
  <si>
    <t>⑤第二溶出量基準以下のもの</t>
    <phoneticPr fontId="4"/>
  </si>
  <si>
    <t>和歌山県御坊市塩屋町南塩屋字森ノ硲1423番2外46筆</t>
    <rPh sb="0" eb="4">
      <t>ワカヤマケン</t>
    </rPh>
    <phoneticPr fontId="4"/>
  </si>
  <si>
    <t>大栄環境株式会社
代表取締役　金子　文雄</t>
    <rPh sb="4" eb="8">
      <t>カブシキガイシャ</t>
    </rPh>
    <phoneticPr fontId="4"/>
  </si>
  <si>
    <t>御坊リサイクルセンター　
御坊管理型最終処分場</t>
    <phoneticPr fontId="4"/>
  </si>
  <si>
    <t>富山県富山市山本字重治ヶ市22番地</t>
    <rPh sb="0" eb="3">
      <t>トヤマケン</t>
    </rPh>
    <rPh sb="3" eb="6">
      <t>トヤマシ</t>
    </rPh>
    <rPh sb="6" eb="8">
      <t>ヤマモト</t>
    </rPh>
    <rPh sb="8" eb="9">
      <t>ジ</t>
    </rPh>
    <rPh sb="9" eb="11">
      <t>シゲハル</t>
    </rPh>
    <rPh sb="12" eb="13">
      <t>シ</t>
    </rPh>
    <rPh sb="15" eb="17">
      <t>バンチ</t>
    </rPh>
    <phoneticPr fontId="4"/>
  </si>
  <si>
    <t>株式会社アイザック
代表取締役社長　石﨑　大善</t>
    <rPh sb="0" eb="4">
      <t>カブシキガイシャ</t>
    </rPh>
    <rPh sb="10" eb="12">
      <t>ダイヒョウ</t>
    </rPh>
    <rPh sb="12" eb="15">
      <t>トリシマリヤク</t>
    </rPh>
    <phoneticPr fontId="4"/>
  </si>
  <si>
    <t>0010010005</t>
  </si>
  <si>
    <t>峠下リサイクルセンター</t>
  </si>
  <si>
    <t>北海道虻田郡倶知安町字峠下79番､80番</t>
    <phoneticPr fontId="4"/>
  </si>
  <si>
    <t>⑤クロロエチレン､四塩化炭素､1,2-ジクロロエタン､1,1-ジクロロエチレン､1,2-ジクロロエチレン､1,3-ジクロロプロペン､ジクロロメタン､テトラクロロエチレン､1,1,1-トリクロロエタン､1,1,2-トリクロロエタン､トリクロロエチレン､ベンゼン､カドミウム及びその化合物､六価クロム化合物､シアン化合物､水銀及びその化合物､セレン及びその化合物､鉛及びその化合物､砒素及びその化合物､ふっ素及びその化合物､ほう素及びその化合物､シマジン､チオベンカルブ､チウラム､PCB､有機りん化合物第一種</t>
    <phoneticPr fontId="51"/>
  </si>
  <si>
    <t>02410000003</t>
    <phoneticPr fontId="4"/>
  </si>
  <si>
    <t>02410000001</t>
    <phoneticPr fontId="4"/>
  </si>
  <si>
    <t>旭川廃棄物処理センター</t>
    <rPh sb="0" eb="2">
      <t>アサヒカワ</t>
    </rPh>
    <rPh sb="2" eb="5">
      <t>ハイキブツ</t>
    </rPh>
    <rPh sb="5" eb="7">
      <t>ショリ</t>
    </rPh>
    <phoneticPr fontId="5"/>
  </si>
  <si>
    <t>⑤第一種、第二種及び第三種特定有害物質</t>
  </si>
  <si>
    <t>⑤第二溶出量基準以下のもの</t>
    <rPh sb="1" eb="2">
      <t>ダイ</t>
    </rPh>
    <rPh sb="2" eb="3">
      <t>ニ</t>
    </rPh>
    <rPh sb="3" eb="6">
      <t>ヨウシュツリョウ</t>
    </rPh>
    <rPh sb="6" eb="8">
      <t>キジュン</t>
    </rPh>
    <rPh sb="8" eb="10">
      <t>イカ</t>
    </rPh>
    <phoneticPr fontId="5"/>
  </si>
  <si>
    <t>北海道旭川市江丹別町共和60､61､326､327､279-1､279-2､中園14､192-1､285､286</t>
    <rPh sb="0" eb="3">
      <t>ホッカイドウ</t>
    </rPh>
    <rPh sb="3" eb="6">
      <t>アサヒカワシ</t>
    </rPh>
    <rPh sb="6" eb="10">
      <t>エタンベツチョウ</t>
    </rPh>
    <rPh sb="10" eb="12">
      <t>キョウワ</t>
    </rPh>
    <rPh sb="38" eb="40">
      <t>ナカゾノ</t>
    </rPh>
    <phoneticPr fontId="5"/>
  </si>
  <si>
    <t>成友興業株式会社
代表取締役　細沼　順人</t>
    <rPh sb="0" eb="2">
      <t>セイユウ</t>
    </rPh>
    <rPh sb="2" eb="4">
      <t>コウギョウ</t>
    </rPh>
    <rPh sb="4" eb="8">
      <t>カブシキガイシャ</t>
    </rPh>
    <phoneticPr fontId="4"/>
  </si>
  <si>
    <t>①第二溶出量基準及び土壌含有量基準適合
③第二溶出量基準及び土壌含有量基準に適合するものに限る。
⑥第二溶出量基準及び土壌含有量基準に適合するものに限る。</t>
    <rPh sb="50" eb="52">
      <t>ダイニ</t>
    </rPh>
    <rPh sb="52" eb="55">
      <t>ヨウシュツリョウ</t>
    </rPh>
    <rPh sb="55" eb="57">
      <t>キジュン</t>
    </rPh>
    <rPh sb="57" eb="58">
      <t>オヨ</t>
    </rPh>
    <rPh sb="59" eb="61">
      <t>ドジョウ</t>
    </rPh>
    <rPh sb="61" eb="64">
      <t>ガンユウリョウ</t>
    </rPh>
    <rPh sb="64" eb="66">
      <t>キジュン</t>
    </rPh>
    <rPh sb="67" eb="69">
      <t>テキゴウ</t>
    </rPh>
    <rPh sb="74" eb="75">
      <t>カギ</t>
    </rPh>
    <phoneticPr fontId="6"/>
  </si>
  <si>
    <t>S.P.E.C.株式会社
代表取締役　深江　伯史</t>
    <rPh sb="8" eb="12">
      <t>カブシキガイシャ</t>
    </rPh>
    <phoneticPr fontId="1"/>
  </si>
  <si>
    <t>大阪湾広域
臨海環境整備センター
理事長　金澤　和夫</t>
    <rPh sb="0" eb="2">
      <t>オオサカ</t>
    </rPh>
    <rPh sb="2" eb="3">
      <t>ワン</t>
    </rPh>
    <rPh sb="3" eb="5">
      <t>コウイキ</t>
    </rPh>
    <rPh sb="6" eb="8">
      <t>リンカイ</t>
    </rPh>
    <rPh sb="8" eb="10">
      <t>カンキョウ</t>
    </rPh>
    <rPh sb="10" eb="12">
      <t>セイビ</t>
    </rPh>
    <phoneticPr fontId="4"/>
  </si>
  <si>
    <t>02710010006</t>
    <phoneticPr fontId="4"/>
  </si>
  <si>
    <t>株式会社ハーモニックス　
代表取締役　吉川　貴雄</t>
    <rPh sb="13" eb="18">
      <t>ダイヒョウトリシマリヤク</t>
    </rPh>
    <rPh sb="19" eb="21">
      <t>ヨシカワ</t>
    </rPh>
    <rPh sb="22" eb="24">
      <t>タカオ</t>
    </rPh>
    <phoneticPr fontId="4"/>
  </si>
  <si>
    <t>R2.8.21
更新･変更
R2.8.21</t>
    <rPh sb="8" eb="10">
      <t>コウシン</t>
    </rPh>
    <rPh sb="11" eb="13">
      <t>ヘンコウ</t>
    </rPh>
    <phoneticPr fontId="4"/>
  </si>
  <si>
    <t>02400100004</t>
    <phoneticPr fontId="4"/>
  </si>
  <si>
    <t>⑤第一種，第二種､及び第三種特定有害物質</t>
    <rPh sb="1" eb="2">
      <t>ダイ</t>
    </rPh>
    <rPh sb="2" eb="3">
      <t>1</t>
    </rPh>
    <rPh sb="3" eb="4">
      <t>シュ</t>
    </rPh>
    <rPh sb="5" eb="8">
      <t>ダイニシュ</t>
    </rPh>
    <rPh sb="9" eb="10">
      <t>オヨ</t>
    </rPh>
    <rPh sb="11" eb="12">
      <t>ダイ</t>
    </rPh>
    <rPh sb="12" eb="13">
      <t>3</t>
    </rPh>
    <rPh sb="13" eb="14">
      <t>シュ</t>
    </rPh>
    <rPh sb="14" eb="16">
      <t>トクテイ</t>
    </rPh>
    <rPh sb="16" eb="18">
      <t>ユウガイ</t>
    </rPh>
    <rPh sb="18" eb="20">
      <t>ブッシツ</t>
    </rPh>
    <phoneticPr fontId="4"/>
  </si>
  <si>
    <t>八千代工場</t>
    <phoneticPr fontId="4"/>
  </si>
  <si>
    <t>01210010001</t>
    <phoneticPr fontId="4"/>
  </si>
  <si>
    <t>松岡処分場</t>
    <phoneticPr fontId="4"/>
  </si>
  <si>
    <r>
      <t>⑤埋立処理施設（水面埋立処理施設）
　埋立地面積：641,000m</t>
    </r>
    <r>
      <rPr>
        <vertAlign val="superscript"/>
        <sz val="10"/>
        <rFont val="ＭＳ Ｐゴシック"/>
        <family val="3"/>
        <charset val="128"/>
      </rPr>
      <t>2</t>
    </r>
    <r>
      <rPr>
        <sz val="10"/>
        <rFont val="ＭＳ Ｐゴシック"/>
        <family val="3"/>
        <charset val="128"/>
      </rPr>
      <t xml:space="preserve">
　埋立容量：11,690,000m</t>
    </r>
    <r>
      <rPr>
        <vertAlign val="superscript"/>
        <sz val="10"/>
        <rFont val="ＭＳ Ｐゴシック"/>
        <family val="3"/>
        <charset val="128"/>
      </rPr>
      <t>3</t>
    </r>
    <r>
      <rPr>
        <sz val="10"/>
        <rFont val="ＭＳ Ｐゴシック"/>
        <family val="3"/>
        <charset val="128"/>
      </rPr>
      <t xml:space="preserve">
　残余容量： 1,720,000m</t>
    </r>
    <r>
      <rPr>
        <vertAlign val="superscript"/>
        <sz val="10"/>
        <rFont val="ＭＳ Ｐゴシック"/>
        <family val="3"/>
        <charset val="128"/>
      </rPr>
      <t>3</t>
    </r>
    <r>
      <rPr>
        <sz val="10"/>
        <rFont val="ＭＳ Ｐゴシック"/>
        <family val="3"/>
        <charset val="128"/>
      </rPr>
      <t xml:space="preserve">
　内、汚染土壌埋立容量：230,000m</t>
    </r>
    <r>
      <rPr>
        <vertAlign val="superscript"/>
        <sz val="10"/>
        <rFont val="ＭＳ Ｐゴシック"/>
        <family val="3"/>
        <charset val="128"/>
      </rPr>
      <t>3</t>
    </r>
    <r>
      <rPr>
        <sz val="10"/>
        <rFont val="ＭＳ Ｐゴシック"/>
        <family val="3"/>
        <charset val="128"/>
      </rPr>
      <t xml:space="preserve">
　　　　　　　　　残余容量：210,000m</t>
    </r>
    <r>
      <rPr>
        <vertAlign val="superscript"/>
        <sz val="10"/>
        <rFont val="ＭＳ Ｐゴシック"/>
        <family val="3"/>
        <charset val="128"/>
      </rPr>
      <t>3</t>
    </r>
    <phoneticPr fontId="4"/>
  </si>
  <si>
    <r>
      <t>①浄化等処理施設（浄化（抽出-洗浄処理））　
　　32.2m</t>
    </r>
    <r>
      <rPr>
        <vertAlign val="superscript"/>
        <sz val="10"/>
        <rFont val="ＭＳ Ｐゴシック"/>
        <family val="3"/>
        <charset val="128"/>
      </rPr>
      <t>3</t>
    </r>
    <r>
      <rPr>
        <sz val="10"/>
        <rFont val="ＭＳ Ｐゴシック"/>
        <family val="3"/>
        <charset val="128"/>
      </rPr>
      <t>/h　772.8ｍ</t>
    </r>
    <r>
      <rPr>
        <vertAlign val="superscript"/>
        <sz val="10"/>
        <rFont val="ＭＳ Ｐゴシック"/>
        <family val="3"/>
        <charset val="128"/>
      </rPr>
      <t>3</t>
    </r>
    <r>
      <rPr>
        <sz val="10"/>
        <rFont val="ＭＳ Ｐゴシック"/>
        <family val="3"/>
        <charset val="128"/>
      </rPr>
      <t>/d
⑥分別等処理施設　
　　84.5m</t>
    </r>
    <r>
      <rPr>
        <vertAlign val="superscript"/>
        <sz val="10"/>
        <rFont val="ＭＳ Ｐゴシック"/>
        <family val="3"/>
        <charset val="128"/>
      </rPr>
      <t>3</t>
    </r>
    <r>
      <rPr>
        <sz val="10"/>
        <rFont val="ＭＳ Ｐゴシック"/>
        <family val="3"/>
        <charset val="128"/>
      </rPr>
      <t>/h　 211.25ｍ</t>
    </r>
    <r>
      <rPr>
        <vertAlign val="superscript"/>
        <sz val="10"/>
        <rFont val="ＭＳ Ｐゴシック"/>
        <family val="3"/>
        <charset val="128"/>
      </rPr>
      <t>3</t>
    </r>
    <r>
      <rPr>
        <sz val="10"/>
        <rFont val="ＭＳ Ｐゴシック"/>
        <family val="3"/>
        <charset val="128"/>
      </rPr>
      <t>/d</t>
    </r>
    <rPh sb="1" eb="3">
      <t>ジョウカ</t>
    </rPh>
    <rPh sb="3" eb="4">
      <t>トウ</t>
    </rPh>
    <rPh sb="4" eb="6">
      <t>ショリ</t>
    </rPh>
    <rPh sb="6" eb="8">
      <t>シセツ</t>
    </rPh>
    <rPh sb="9" eb="11">
      <t>ジョウカ</t>
    </rPh>
    <rPh sb="12" eb="14">
      <t>チュウシュツ</t>
    </rPh>
    <rPh sb="15" eb="17">
      <t>センジョウ</t>
    </rPh>
    <rPh sb="17" eb="19">
      <t>ショリ</t>
    </rPh>
    <rPh sb="45" eb="47">
      <t>ブンベツ</t>
    </rPh>
    <rPh sb="47" eb="48">
      <t>トウ</t>
    </rPh>
    <rPh sb="48" eb="50">
      <t>ショリ</t>
    </rPh>
    <phoneticPr fontId="4"/>
  </si>
  <si>
    <r>
      <t>①-1浄化等処理施設（浄化（抽出-洗浄処理））
　　　 62.5ｍ</t>
    </r>
    <r>
      <rPr>
        <vertAlign val="superscript"/>
        <sz val="10"/>
        <rFont val="ＭＳ Ｐゴシック"/>
        <family val="3"/>
        <charset val="128"/>
      </rPr>
      <t>3</t>
    </r>
    <r>
      <rPr>
        <sz val="10"/>
        <rFont val="ＭＳ Ｐゴシック"/>
        <family val="3"/>
        <charset val="128"/>
      </rPr>
      <t>/h　 1500ｍ</t>
    </r>
    <r>
      <rPr>
        <vertAlign val="superscript"/>
        <sz val="10"/>
        <rFont val="ＭＳ Ｐゴシック"/>
        <family val="3"/>
        <charset val="128"/>
      </rPr>
      <t>3</t>
    </r>
    <r>
      <rPr>
        <sz val="10"/>
        <rFont val="ＭＳ Ｐゴシック"/>
        <family val="3"/>
        <charset val="128"/>
      </rPr>
      <t>/d（24h）
①-2浄化等処理施設（浄化（分解-熱分解））
 　　　5.5ｍ</t>
    </r>
    <r>
      <rPr>
        <vertAlign val="superscript"/>
        <sz val="10"/>
        <rFont val="ＭＳ Ｐゴシック"/>
        <family val="3"/>
        <charset val="128"/>
      </rPr>
      <t>3</t>
    </r>
    <r>
      <rPr>
        <sz val="10"/>
        <rFont val="ＭＳ Ｐゴシック"/>
        <family val="3"/>
        <charset val="128"/>
      </rPr>
      <t>/h 　132ｍ</t>
    </r>
    <r>
      <rPr>
        <vertAlign val="superscript"/>
        <sz val="10"/>
        <rFont val="ＭＳ Ｐゴシック"/>
        <family val="3"/>
        <charset val="128"/>
      </rPr>
      <t>3</t>
    </r>
    <r>
      <rPr>
        <sz val="10"/>
        <rFont val="ＭＳ Ｐゴシック"/>
        <family val="3"/>
        <charset val="128"/>
      </rPr>
      <t>/d（24h）</t>
    </r>
    <rPh sb="19" eb="21">
      <t>ショリ</t>
    </rPh>
    <phoneticPr fontId="4"/>
  </si>
  <si>
    <r>
      <t>⑤埋立処理施設
　 埋立地面積 67,514m</t>
    </r>
    <r>
      <rPr>
        <vertAlign val="superscript"/>
        <sz val="10"/>
        <rFont val="ＭＳ Ｐゴシック"/>
        <family val="3"/>
        <charset val="128"/>
      </rPr>
      <t>2　　　</t>
    </r>
    <r>
      <rPr>
        <sz val="10"/>
        <rFont val="ＭＳ Ｐゴシック"/>
        <family val="3"/>
        <charset val="128"/>
      </rPr>
      <t>埋立容量1,176,568m</t>
    </r>
    <r>
      <rPr>
        <vertAlign val="superscript"/>
        <sz val="10"/>
        <rFont val="ＭＳ Ｐゴシック"/>
        <family val="3"/>
        <charset val="128"/>
      </rPr>
      <t>3</t>
    </r>
    <r>
      <rPr>
        <sz val="10"/>
        <rFont val="ＭＳ Ｐゴシック"/>
        <family val="3"/>
        <charset val="128"/>
      </rPr>
      <t>　　　　　　　　　　　　　　　　　　　　　　　　　　　　　　</t>
    </r>
    <rPh sb="12" eb="13">
      <t>チ</t>
    </rPh>
    <phoneticPr fontId="4"/>
  </si>
  <si>
    <r>
      <t>⑤埋立処理施設
　埋立地面積 27,649 m</t>
    </r>
    <r>
      <rPr>
        <vertAlign val="superscript"/>
        <sz val="10"/>
        <rFont val="ＭＳ Ｐゴシック"/>
        <family val="3"/>
        <charset val="128"/>
      </rPr>
      <t>2</t>
    </r>
    <r>
      <rPr>
        <sz val="10"/>
        <rFont val="ＭＳ Ｐゴシック"/>
        <family val="3"/>
        <charset val="128"/>
      </rPr>
      <t>　埋立容量 130,505 m</t>
    </r>
    <r>
      <rPr>
        <vertAlign val="superscript"/>
        <sz val="10"/>
        <rFont val="ＭＳ Ｐゴシック"/>
        <family val="3"/>
        <charset val="128"/>
      </rPr>
      <t>3</t>
    </r>
    <r>
      <rPr>
        <sz val="10"/>
        <rFont val="ＭＳ Ｐゴシック"/>
        <family val="3"/>
        <charset val="128"/>
      </rPr>
      <t xml:space="preserve">
</t>
    </r>
    <rPh sb="1" eb="3">
      <t>ウメタテ</t>
    </rPh>
    <rPh sb="3" eb="5">
      <t>ショリ</t>
    </rPh>
    <rPh sb="5" eb="7">
      <t>シセツ</t>
    </rPh>
    <rPh sb="9" eb="11">
      <t>ウメタテ</t>
    </rPh>
    <rPh sb="11" eb="12">
      <t>チ</t>
    </rPh>
    <rPh sb="12" eb="14">
      <t>メンセキ</t>
    </rPh>
    <rPh sb="25" eb="27">
      <t>ウメタテ</t>
    </rPh>
    <rPh sb="27" eb="29">
      <t>ヨウリョウ</t>
    </rPh>
    <phoneticPr fontId="1"/>
  </si>
  <si>
    <r>
      <t>①-1浄化等処理施設（浄化、加熱・揮発）
　25m</t>
    </r>
    <r>
      <rPr>
        <vertAlign val="superscript"/>
        <sz val="10"/>
        <rFont val="ＭＳ Ｐゴシック"/>
        <family val="3"/>
        <charset val="128"/>
      </rPr>
      <t>3</t>
    </r>
    <r>
      <rPr>
        <sz val="10"/>
        <rFont val="ＭＳ Ｐゴシック"/>
        <family val="3"/>
        <charset val="128"/>
      </rPr>
      <t>/h　600m</t>
    </r>
    <r>
      <rPr>
        <vertAlign val="superscript"/>
        <sz val="10"/>
        <rFont val="ＭＳ Ｐゴシック"/>
        <family val="3"/>
        <charset val="128"/>
      </rPr>
      <t>3</t>
    </r>
    <r>
      <rPr>
        <sz val="10"/>
        <rFont val="ＭＳ Ｐゴシック"/>
        <family val="3"/>
        <charset val="128"/>
      </rPr>
      <t>/d（24h）
①-2浄化等処理施設（浄化、洗浄方式）
　 52.15m</t>
    </r>
    <r>
      <rPr>
        <vertAlign val="superscript"/>
        <sz val="10"/>
        <rFont val="ＭＳ Ｐゴシック"/>
        <family val="3"/>
        <charset val="128"/>
      </rPr>
      <t>3</t>
    </r>
    <r>
      <rPr>
        <sz val="10"/>
        <rFont val="ＭＳ Ｐゴシック"/>
        <family val="3"/>
        <charset val="128"/>
      </rPr>
      <t>/h 1251.6m</t>
    </r>
    <r>
      <rPr>
        <vertAlign val="superscript"/>
        <sz val="10"/>
        <rFont val="ＭＳ Ｐゴシック"/>
        <family val="3"/>
        <charset val="128"/>
      </rPr>
      <t>3</t>
    </r>
    <r>
      <rPr>
        <sz val="10"/>
        <rFont val="ＭＳ Ｐゴシック"/>
        <family val="3"/>
        <charset val="128"/>
      </rPr>
      <t>/d（24h）
⑥  分別等処理施設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rPh sb="14" eb="16">
      <t>カネツ</t>
    </rPh>
    <rPh sb="17" eb="19">
      <t>キハツ</t>
    </rPh>
    <rPh sb="45" eb="48">
      <t>ジョウカトウ</t>
    </rPh>
    <rPh sb="48" eb="50">
      <t>ショリ</t>
    </rPh>
    <rPh sb="50" eb="52">
      <t>シセツ</t>
    </rPh>
    <rPh sb="53" eb="55">
      <t>ジョウカ</t>
    </rPh>
    <rPh sb="56" eb="58">
      <t>センジョウ</t>
    </rPh>
    <rPh sb="58" eb="60">
      <t>ホウシキ</t>
    </rPh>
    <rPh sb="93" eb="95">
      <t>ブンベツ</t>
    </rPh>
    <rPh sb="95" eb="96">
      <t>トウ</t>
    </rPh>
    <rPh sb="96" eb="98">
      <t>ショリ</t>
    </rPh>
    <phoneticPr fontId="4"/>
  </si>
  <si>
    <t>⑥第二種特定有害物質(水銀及びその化合物を除く)
　 第三種特定有害物質(PCBを除く)</t>
    <rPh sb="11" eb="13">
      <t>スイギン</t>
    </rPh>
    <rPh sb="13" eb="14">
      <t>オヨ</t>
    </rPh>
    <rPh sb="17" eb="20">
      <t>カゴウブツ</t>
    </rPh>
    <rPh sb="21" eb="22">
      <t>ノゾ</t>
    </rPh>
    <rPh sb="27" eb="28">
      <t>ダイ</t>
    </rPh>
    <rPh sb="28" eb="30">
      <t>サンシュ</t>
    </rPh>
    <rPh sb="30" eb="32">
      <t>トクテイ</t>
    </rPh>
    <rPh sb="32" eb="34">
      <t>ユウガイ</t>
    </rPh>
    <rPh sb="34" eb="36">
      <t>ブッシツ</t>
    </rPh>
    <rPh sb="41" eb="42">
      <t>ノゾ</t>
    </rPh>
    <phoneticPr fontId="4"/>
  </si>
  <si>
    <t>①溶出量
　　　カドミウム及びその化合物  　 1mg/L以下
　　　シアン化合物 　　　　　　        10mg/L以下
　　　セレン及びその化合物 　  　  1mg/L以下
　　　鉛及びその化合物 　　　　     1mg/L以下
　　　砒素及びその化合物 　　  　  1mg/L以下
　　　ふっ素及びその化合物 　  　  50mg/L以下
　　　シマジン 　　　　　　　　          0.03mg/L以下
　　　チウラム 　　　　　　　        　  0.06mg/L以下
　　　チオベンカルブ 　　　        　  0.2mg/L以下
　　　有機りん化合物 　　　　    　  1mg/L以下
　含有量
　　　カドミウム及びその化合物     1,500mg/kg以下
　　　シアン化合物 　　　　　　       500mg/kg以下
　　　セレン及びその化合物　　　  1,500mg/kg以下
　　　鉛及びその化合物　　　　 　  15,000mg/kg以下
　　　砒素及びその化合物　　　　  1,500mg/kg以下
　　　ふっ素及びその化合物　　　  40,000mg/kg以下
⑥濃度の上限値なし</t>
    <phoneticPr fontId="4"/>
  </si>
  <si>
    <t>①、⑥溶出量
　　　カドミウム及びその化合物      　0.3mg/L以下
　　　六価クロム化合物　　　　   　     1.5mg/L以下
      シアン化合物　　　　　      　　     1mg/L以下
　　　セレン及びその化合物　　 　     0.3mg/L以下
　　　鉛及びその化合物　　　　  　     0.3mg/L以下
　　　砒素及びその化合物　　　 　     0.3mg/L以下
　　　ふっ素及びその化合物　 　　     8mg/L以下
　　　ほう素及びその化合物　 　　     10mg/L以下
　 含有量
　　　カドミウム及びその化合物 　    4,500mg/kg以下
　　　六価クロム化合物　　　   　　    7,500mg/kg以下
　　　シアン化合物　　　　　      　　   1,500mg/kg以下
　　　セレン及びその化合物　　  　   4,500mg/kg以下
　　　鉛及びその化合物　　　　   　   4,500mg/kg以下
　　　砒素及びその化合物　　　  　   4,500mg/kg以下
　　　ふっ素及びその化合物　 　　    40,000mg/kg以下
　　　ほう素及びその化合物　 　　    40,000mg/kg以下</t>
    <rPh sb="36" eb="38">
      <t>イカ</t>
    </rPh>
    <rPh sb="42" eb="44">
      <t>ロッカ</t>
    </rPh>
    <rPh sb="108" eb="110">
      <t>イカ</t>
    </rPh>
    <rPh sb="140" eb="142">
      <t>イカ</t>
    </rPh>
    <rPh sb="173" eb="175">
      <t>イカ</t>
    </rPh>
    <rPh sb="205" eb="207">
      <t>イカ</t>
    </rPh>
    <rPh sb="235" eb="237">
      <t>イカ</t>
    </rPh>
    <rPh sb="306" eb="308">
      <t>イカ</t>
    </rPh>
    <rPh sb="312" eb="314">
      <t>ロッカ</t>
    </rPh>
    <rPh sb="380" eb="382">
      <t>イカ</t>
    </rPh>
    <rPh sb="414" eb="416">
      <t>イカ</t>
    </rPh>
    <rPh sb="449" eb="451">
      <t>イカ</t>
    </rPh>
    <rPh sb="483" eb="485">
      <t>イカ</t>
    </rPh>
    <rPh sb="518" eb="520">
      <t>イカ</t>
    </rPh>
    <phoneticPr fontId="4"/>
  </si>
  <si>
    <t>⑤溶出量
    カドミウム及びその化合物 　　 0.1mg/L  
    六価クロム化合物                  0.5mg/L
　  シアン化合物                        1mg/L
　  セレン及びその化合物           0.1mg/L
　  鉛及びその化合物             　 0.1mg/L
　  砒素及びその化合物             0.1mg/L
　  ふっ素及びその化合物          15mg/L
　  ほう素及びその化合物          30mg/L
  含有量　　濃度の上限なし</t>
    <rPh sb="1" eb="3">
      <t>ヨウシュツ</t>
    </rPh>
    <rPh sb="3" eb="4">
      <t>リョウ</t>
    </rPh>
    <rPh sb="14" eb="15">
      <t>オヨ</t>
    </rPh>
    <rPh sb="18" eb="21">
      <t>カゴウブツ</t>
    </rPh>
    <rPh sb="39" eb="40">
      <t>ロク</t>
    </rPh>
    <rPh sb="40" eb="41">
      <t>カ</t>
    </rPh>
    <rPh sb="44" eb="47">
      <t>カゴウブツ</t>
    </rPh>
    <rPh sb="79" eb="82">
      <t>カゴウブツ</t>
    </rPh>
    <rPh sb="118" eb="119">
      <t>オヨ</t>
    </rPh>
    <rPh sb="122" eb="125">
      <t>カゴウブツ</t>
    </rPh>
    <rPh sb="147" eb="148">
      <t>ナマリ</t>
    </rPh>
    <rPh sb="148" eb="149">
      <t>オヨ</t>
    </rPh>
    <rPh sb="152" eb="155">
      <t>カゴウブツ</t>
    </rPh>
    <rPh sb="181" eb="183">
      <t>ヒソ</t>
    </rPh>
    <rPh sb="183" eb="184">
      <t>オヨ</t>
    </rPh>
    <rPh sb="187" eb="190">
      <t>カゴウブツ</t>
    </rPh>
    <rPh sb="216" eb="217">
      <t>ソ</t>
    </rPh>
    <rPh sb="217" eb="218">
      <t>オヨ</t>
    </rPh>
    <rPh sb="221" eb="224">
      <t>カゴウブツ</t>
    </rPh>
    <rPh sb="246" eb="247">
      <t>ソ</t>
    </rPh>
    <rPh sb="247" eb="248">
      <t>オヨ</t>
    </rPh>
    <rPh sb="251" eb="254">
      <t>カゴウブツ</t>
    </rPh>
    <rPh sb="275" eb="277">
      <t>ガンユウ</t>
    </rPh>
    <rPh sb="277" eb="278">
      <t>リョウ</t>
    </rPh>
    <rPh sb="280" eb="282">
      <t>ノウド</t>
    </rPh>
    <rPh sb="283" eb="285">
      <t>ジョウゲン</t>
    </rPh>
    <phoneticPr fontId="4"/>
  </si>
  <si>
    <t>⑤溶出量
　第一種特定有害物質　第二溶出量基準以下
　第二種特定有害物質　第二溶出量基準以下
　うち、下記６物質は
　　カドミウム及びその化合物　0.1㎎/L以下
　　六価クロム化合物　　　　  　0.5㎎/L以下
　　セレン及びその化合物　　　0.1㎎/L以下
　　鉛及びその化合物　　　 　　0.1㎎/L以下
　　砒素及びその化合物　　　　0.1㎎/L以下
　　ふっ素及びその化合物　　　15㎎/L以下
　第三種特定有害物質　第二溶出量基準以下
　含有量　濃度の上限値なし</t>
    <phoneticPr fontId="4"/>
  </si>
  <si>
    <t>①⑥　カドミウム　    　   0.3mg/L以下
　　　　六価クロム　 　　 1.5mg/L以下
　　　　シアン　             1.0mg/L以下
　　　　セレン　             0.1mg/L以下
　　　　鉛　                   0.3mg/L以下
　　　　砒素　          　   0.3mg/L以下
　　　　ふっ素       　      8.0mg/L以下
　　　　ほう素        　     10mg/L以下</t>
    <rPh sb="24" eb="26">
      <t>イカ</t>
    </rPh>
    <rPh sb="31" eb="33">
      <t>ロッカ</t>
    </rPh>
    <rPh sb="48" eb="50">
      <t>イカ</t>
    </rPh>
    <rPh sb="79" eb="81">
      <t>イカ</t>
    </rPh>
    <rPh sb="110" eb="112">
      <t>イカ</t>
    </rPh>
    <rPh sb="117" eb="118">
      <t>ナマリ</t>
    </rPh>
    <rPh sb="145" eb="147">
      <t>イカ</t>
    </rPh>
    <rPh sb="152" eb="154">
      <t>ヒソ</t>
    </rPh>
    <rPh sb="176" eb="178">
      <t>イカ</t>
    </rPh>
    <rPh sb="185" eb="186">
      <t>ソ</t>
    </rPh>
    <rPh sb="207" eb="209">
      <t>イカ</t>
    </rPh>
    <rPh sb="216" eb="217">
      <t>ソ</t>
    </rPh>
    <rPh sb="237" eb="239">
      <t>イカ</t>
    </rPh>
    <phoneticPr fontId="4"/>
  </si>
  <si>
    <t xml:space="preserve">①-1及び①-2
　溶出量
　　カドミウム及びその化合物    0.3㎎/L以下
　　六価クロム化合物 　　　　　  1.5㎎/L以下 
　　シアン化合物 　　　　　　　  　1.5㎎/L以下 
　　セレン及びその化合物         0.3㎎/L以下
　　鉛及びその化合物               0.3㎎/L以下 
　　砒素及びその化合物            0.3㎎/L以下 
　　ふっ素及びその化合物         8.0㎎/L以下 
　　ほう素及びその化合物         10.0㎎/L以下 
　含有量
　　カドミウム及びその化合物    300㎎/㎏以下
　　六価クロム化合物 　　　　　  250㎎/㎏以下 
　　シアン化合物 　　　　　　　　  200㎎/㎏以下 
　　セレン及びその化合物 　   　300㎎/㎏以下 
　　鉛及びその化合物 　　　　　  600㎎/㎏以下 
　　砒素及びその化合物 　　　   300㎎/㎏以下 
　　ふっ素及びその化合物 　     4000㎎/㎏以下 
　　ほう素及びその化合物 　     4000㎎/㎏以下 </t>
    <rPh sb="3" eb="4">
      <t>オヨ</t>
    </rPh>
    <rPh sb="10" eb="12">
      <t>ヨウシュツ</t>
    </rPh>
    <rPh sb="12" eb="13">
      <t>リョウ</t>
    </rPh>
    <rPh sb="21" eb="22">
      <t>オヨ</t>
    </rPh>
    <rPh sb="25" eb="28">
      <t>カゴウブツ</t>
    </rPh>
    <rPh sb="38" eb="40">
      <t>イカ</t>
    </rPh>
    <rPh sb="65" eb="67">
      <t>イカ</t>
    </rPh>
    <rPh sb="94" eb="96">
      <t>イカ</t>
    </rPh>
    <rPh sb="125" eb="127">
      <t>イカ</t>
    </rPh>
    <rPh sb="159" eb="161">
      <t>イカ</t>
    </rPh>
    <rPh sb="192" eb="194">
      <t>イカ</t>
    </rPh>
    <rPh sb="223" eb="225">
      <t>イカ</t>
    </rPh>
    <rPh sb="255" eb="257">
      <t>イカ</t>
    </rPh>
    <rPh sb="260" eb="263">
      <t>ガンユウリョウ</t>
    </rPh>
    <rPh sb="288" eb="290">
      <t>イカ</t>
    </rPh>
    <rPh sb="315" eb="317">
      <t>イカ</t>
    </rPh>
    <rPh sb="344" eb="346">
      <t>イカ</t>
    </rPh>
    <rPh sb="372" eb="374">
      <t>イカ</t>
    </rPh>
    <rPh sb="400" eb="402">
      <t>イカ</t>
    </rPh>
    <rPh sb="428" eb="430">
      <t>イカ</t>
    </rPh>
    <phoneticPr fontId="4"/>
  </si>
  <si>
    <t>⑤溶出量
　　カドミウム及びその化合物　  0.1㎎/L以下
　　六価クロム化合物　　　　    　0.5㎎/L以下
　　シアン化合物　　　　　　      　1㎎/L以下
　　セレン及びその化合物　 　　 0.1㎎/L以下
　　鉛及びその化合物　　　　  　 0.1㎎/L以下
　　砒素及びその化合物　　 　　 0.1㎎/L以下
　　ふっ素及びその化合物　　　  15㎎/L以下
　　ほう素及びその化合物　 　　 30㎎/L以下
　含有量　濃度の上限値なし</t>
    <rPh sb="1" eb="3">
      <t>ヨウシュツ</t>
    </rPh>
    <rPh sb="3" eb="4">
      <t>リョウ</t>
    </rPh>
    <phoneticPr fontId="7"/>
  </si>
  <si>
    <t>④溶出量
 　第２溶出量基準以下
　 含有量
 　六価クロム化合物　　  　 上限値なし
 　鉛及びその化合物　　 　  5,000mg/kg以下
 　砒素及びその化合物　　  1,000mg/kg以下
 　ふっ素及びその化合物　  10,000mg/kg以下</t>
    <rPh sb="1" eb="3">
      <t>ヨウシュツ</t>
    </rPh>
    <rPh sb="3" eb="4">
      <t>リョウ</t>
    </rPh>
    <rPh sb="7" eb="8">
      <t>ダイ</t>
    </rPh>
    <rPh sb="9" eb="11">
      <t>ヨウシュツ</t>
    </rPh>
    <rPh sb="11" eb="12">
      <t>リョウ</t>
    </rPh>
    <rPh sb="12" eb="14">
      <t>キジュン</t>
    </rPh>
    <rPh sb="14" eb="16">
      <t>イカ</t>
    </rPh>
    <rPh sb="19" eb="22">
      <t>ガンユウリョウ</t>
    </rPh>
    <rPh sb="25" eb="27">
      <t>ロッカ</t>
    </rPh>
    <rPh sb="30" eb="33">
      <t>カゴウブツ</t>
    </rPh>
    <rPh sb="39" eb="41">
      <t>ジョウゲン</t>
    </rPh>
    <rPh sb="41" eb="42">
      <t>チ</t>
    </rPh>
    <rPh sb="47" eb="48">
      <t>ナマリ</t>
    </rPh>
    <rPh sb="48" eb="49">
      <t>オヨ</t>
    </rPh>
    <rPh sb="52" eb="55">
      <t>カゴウブツ</t>
    </rPh>
    <rPh sb="71" eb="73">
      <t>イカ</t>
    </rPh>
    <rPh sb="76" eb="78">
      <t>ヒソ</t>
    </rPh>
    <rPh sb="78" eb="79">
      <t>オヨ</t>
    </rPh>
    <rPh sb="82" eb="85">
      <t>カゴウブツ</t>
    </rPh>
    <rPh sb="99" eb="101">
      <t>イカ</t>
    </rPh>
    <rPh sb="106" eb="107">
      <t>ソ</t>
    </rPh>
    <rPh sb="107" eb="108">
      <t>オヨ</t>
    </rPh>
    <rPh sb="111" eb="114">
      <t>カゴウブツ</t>
    </rPh>
    <phoneticPr fontId="4"/>
  </si>
  <si>
    <t>①第一種特定有害物質　　  上限値なし
　第二種特定有害物質
　六価ｸﾛﾑ化合物 　　　　　　上限値なし
　ｼｱﾝ化合物 　　　　　　　　　上限値なし
　ｶﾄﾞﾐｳﾑ及びその化合物　   88mg/kg
　水銀及びその化合物 　　    17mg/kg
　ｾﾚﾝ及びその化合物　 　　  50㎎/ℓ
　鉛及びその化合物 　　　　  900mg/kg
　砒素及びその化合物 　　    50㎎/ℓ
　第三種特定有害物質（PCB以外）　上限値なし
　PCB　                              675mg/kg
②第一種特定有害物質　　  上限値なし
　第二種特定有害物質
　六価ｸﾛﾑ化合物 　　　　　　上限値なし
　ｼｱﾝ化合物 　　　　　　　　　上限値なし
　ｶﾄﾞﾐｳﾑ及びその化合物 　  64000mg/kg
　水銀及びその化合物 　　   2400mg/kg
　ｾﾚﾝ及びその化合物 　　　  29000mg/kg
　鉛及びその化合物 　　　　  120000mg/kg
　砒素及びその化合物 　　   29000㎎/kg
　ほう素及びその化合物      46000mg/kg
　ふっ素及びその化合物      11000mg/kg
　第三種特定有害物質（PCB以外）　上限値なし
　PCB　                              24000mg/kg
③第二種特定有害物質
　六価ｸﾛﾑ化合物　　　　　　 300㎎/ℓ
　ｼｱﾝ化合物 　　　　　　　　　400㎎/ℓ
　ｶﾄﾞﾐｳﾑ及びその化合物　  150㎎/ℓ
　ｾﾚﾝ及びその化合物 　　　 4㎎/ℓ
　鉛及びその化合物　　　　   50㎎/ℓ
　砒素及びその化合物 　　　30㎎/ℓ
　ほう素及びその化合物 　　21000㎎/ℓ
　ふっ素及びその化合物 　　70㎎/ℓ</t>
    <rPh sb="1" eb="2">
      <t>ダイ</t>
    </rPh>
    <rPh sb="2" eb="4">
      <t>イッシュ</t>
    </rPh>
    <rPh sb="4" eb="6">
      <t>トクテイ</t>
    </rPh>
    <rPh sb="6" eb="8">
      <t>ユウガイ</t>
    </rPh>
    <rPh sb="8" eb="10">
      <t>ブッシツ</t>
    </rPh>
    <rPh sb="14" eb="17">
      <t>ジョウゲンチ</t>
    </rPh>
    <rPh sb="21" eb="22">
      <t>ダイ</t>
    </rPh>
    <rPh sb="22" eb="24">
      <t>ニシュ</t>
    </rPh>
    <rPh sb="24" eb="26">
      <t>トクテイ</t>
    </rPh>
    <rPh sb="26" eb="28">
      <t>ユウガイ</t>
    </rPh>
    <rPh sb="28" eb="30">
      <t>ブッシツ</t>
    </rPh>
    <rPh sb="199" eb="200">
      <t>ダイ</t>
    </rPh>
    <rPh sb="200" eb="202">
      <t>サンシュ</t>
    </rPh>
    <rPh sb="202" eb="204">
      <t>トクテイ</t>
    </rPh>
    <rPh sb="204" eb="206">
      <t>ユウガイ</t>
    </rPh>
    <rPh sb="206" eb="208">
      <t>ブッシツ</t>
    </rPh>
    <rPh sb="212" eb="214">
      <t>イガイ</t>
    </rPh>
    <rPh sb="216" eb="219">
      <t>ジョウゲンチ</t>
    </rPh>
    <rPh sb="606" eb="607">
      <t>ダイ</t>
    </rPh>
    <rPh sb="607" eb="608">
      <t>ニ</t>
    </rPh>
    <rPh sb="608" eb="609">
      <t>シュ</t>
    </rPh>
    <rPh sb="609" eb="611">
      <t>トクテイ</t>
    </rPh>
    <rPh sb="611" eb="613">
      <t>ユウガイ</t>
    </rPh>
    <rPh sb="613" eb="615">
      <t>ブッシツ</t>
    </rPh>
    <phoneticPr fontId="4"/>
  </si>
  <si>
    <t>⑤
クロロエチレン　　　　　　  0.02mg/ℓ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
⑥濃度の上限値はなし</t>
    <rPh sb="693" eb="695">
      <t>ノウド</t>
    </rPh>
    <rPh sb="696" eb="699">
      <t>ジョウゲンチ</t>
    </rPh>
    <phoneticPr fontId="4"/>
  </si>
  <si>
    <t>①第一種特定有害物質　　             上限値なし
　第二種特定有害物質
　六価ｸﾛﾑ化合物 　　　　　          　 上限値なし
　ｼｱﾝ化合物 　　　　　　　　　           上限値なし
　ｶﾄﾞﾐｳﾑ及びその化合物                300mg/kg
　六価ｸﾛﾑ化合物 　　　　　              上限値なし
　ｼｱﾝ化合物 　　　　　　　　              上限値なし
　水銀及びその化合物                    90mg/kg
　ｾﾚﾝ及びその化合物                     50㎎/ℓ
　鉛及びその化合物                       900mg/kg
　砒素及びその化合物                    50㎎/ℓ
　第三種特定有害物質（PCB以外）　上限値なし
　PCB　　　　　　　　　　　　　             675mg/kg</t>
    <rPh sb="1" eb="2">
      <t>ダイ</t>
    </rPh>
    <rPh sb="2" eb="4">
      <t>イッシュ</t>
    </rPh>
    <rPh sb="4" eb="6">
      <t>トクテイ</t>
    </rPh>
    <rPh sb="6" eb="8">
      <t>ユウガイ</t>
    </rPh>
    <rPh sb="8" eb="10">
      <t>ブッシツ</t>
    </rPh>
    <rPh sb="25" eb="28">
      <t>ジョウゲンチ</t>
    </rPh>
    <rPh sb="32" eb="33">
      <t>ダイ</t>
    </rPh>
    <rPh sb="33" eb="35">
      <t>ニシュ</t>
    </rPh>
    <rPh sb="35" eb="37">
      <t>トクテイ</t>
    </rPh>
    <rPh sb="37" eb="39">
      <t>ユウガイ</t>
    </rPh>
    <rPh sb="39" eb="41">
      <t>ブッシツ</t>
    </rPh>
    <rPh sb="373" eb="374">
      <t>ダイ</t>
    </rPh>
    <rPh sb="374" eb="375">
      <t>サン</t>
    </rPh>
    <rPh sb="375" eb="376">
      <t>シュ</t>
    </rPh>
    <rPh sb="376" eb="378">
      <t>トクテイ</t>
    </rPh>
    <rPh sb="378" eb="380">
      <t>ユウガイ</t>
    </rPh>
    <rPh sb="380" eb="382">
      <t>ブッシツ</t>
    </rPh>
    <rPh sb="386" eb="388">
      <t>イガイ</t>
    </rPh>
    <rPh sb="390" eb="393">
      <t>ジョウゲンチダイニシュトクテイユウガイブッシツ</t>
    </rPh>
    <phoneticPr fontId="4"/>
  </si>
  <si>
    <t>⑤
クロロエチレン                0.02㎎/ℓ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 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t>
    <phoneticPr fontId="4"/>
  </si>
  <si>
    <r>
      <t>⑤埋立処理施設
　埋立地面積  31,672ｍ</t>
    </r>
    <r>
      <rPr>
        <vertAlign val="superscript"/>
        <sz val="10"/>
        <rFont val="ＭＳ Ｐゴシック"/>
        <family val="3"/>
        <charset val="128"/>
      </rPr>
      <t>2</t>
    </r>
    <r>
      <rPr>
        <sz val="10"/>
        <rFont val="ＭＳ Ｐゴシック"/>
        <family val="3"/>
        <charset val="128"/>
      </rPr>
      <t>　埋立容量  328,674ｍ</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1"/>
  </si>
  <si>
    <r>
      <t>⑤埋立処理施設
　埋立地面積  20,487m</t>
    </r>
    <r>
      <rPr>
        <vertAlign val="superscript"/>
        <sz val="10"/>
        <rFont val="ＭＳ Ｐゴシック"/>
        <family val="3"/>
        <charset val="128"/>
      </rPr>
      <t>2　</t>
    </r>
    <r>
      <rPr>
        <sz val="10"/>
        <rFont val="ＭＳ Ｐゴシック"/>
        <family val="3"/>
        <charset val="128"/>
      </rPr>
      <t>埋立容量  60,000m</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4"/>
  </si>
  <si>
    <r>
      <t>⑤埋立処理施設（内陸埋立処理）　
　埋立地面積  18,700m</t>
    </r>
    <r>
      <rPr>
        <vertAlign val="superscript"/>
        <sz val="10"/>
        <rFont val="ＭＳ Ｐゴシック"/>
        <family val="3"/>
        <charset val="128"/>
      </rPr>
      <t>2</t>
    </r>
    <r>
      <rPr>
        <sz val="10"/>
        <rFont val="ＭＳ Ｐゴシック"/>
        <family val="3"/>
        <charset val="128"/>
      </rPr>
      <t>　埋立容量  192,365ｍ</t>
    </r>
    <r>
      <rPr>
        <vertAlign val="superscript"/>
        <sz val="10"/>
        <rFont val="ＭＳ Ｐゴシック"/>
        <family val="3"/>
        <charset val="128"/>
      </rPr>
      <t>3</t>
    </r>
    <rPh sb="18" eb="21">
      <t>ウメタテチ</t>
    </rPh>
    <rPh sb="21" eb="23">
      <t>メンセキ</t>
    </rPh>
    <rPh sb="34" eb="35">
      <t>ウ</t>
    </rPh>
    <rPh sb="35" eb="36">
      <t>タ</t>
    </rPh>
    <rPh sb="36" eb="38">
      <t>ヨウリョウ</t>
    </rPh>
    <phoneticPr fontId="5"/>
  </si>
  <si>
    <r>
      <t>⑤埋立処理
　埋立地面積　91,400m</t>
    </r>
    <r>
      <rPr>
        <vertAlign val="superscript"/>
        <sz val="10"/>
        <rFont val="ＭＳ Ｐゴシック"/>
        <family val="3"/>
        <charset val="128"/>
      </rPr>
      <t>2</t>
    </r>
    <r>
      <rPr>
        <sz val="10"/>
        <rFont val="ＭＳ Ｐゴシック"/>
        <family val="3"/>
        <charset val="128"/>
      </rPr>
      <t>　　埋立容量　2,700,000m</t>
    </r>
    <r>
      <rPr>
        <vertAlign val="superscript"/>
        <sz val="10"/>
        <rFont val="ＭＳ Ｐゴシック"/>
        <family val="3"/>
        <charset val="128"/>
      </rPr>
      <t>3</t>
    </r>
    <r>
      <rPr>
        <sz val="10"/>
        <rFont val="ＭＳ Ｐゴシック"/>
        <family val="3"/>
        <charset val="128"/>
      </rPr>
      <t xml:space="preserve">
　（残余容量  2,061,685m</t>
    </r>
    <r>
      <rPr>
        <vertAlign val="superscript"/>
        <sz val="10"/>
        <rFont val="ＭＳ Ｐゴシック"/>
        <family val="3"/>
        <charset val="128"/>
      </rPr>
      <t>3</t>
    </r>
    <r>
      <rPr>
        <sz val="10"/>
        <rFont val="ＭＳ Ｐゴシック"/>
        <family val="3"/>
        <charset val="128"/>
      </rPr>
      <t>）</t>
    </r>
    <rPh sb="1" eb="3">
      <t>ウメタテ</t>
    </rPh>
    <rPh sb="3" eb="5">
      <t>ショリ</t>
    </rPh>
    <rPh sb="7" eb="10">
      <t>ウメタテチ</t>
    </rPh>
    <rPh sb="10" eb="12">
      <t>メンセキ</t>
    </rPh>
    <rPh sb="23" eb="25">
      <t>ウメタテ</t>
    </rPh>
    <rPh sb="25" eb="27">
      <t>ヨウリョウ</t>
    </rPh>
    <phoneticPr fontId="3"/>
  </si>
  <si>
    <t>④セメント製造施設　
　 29.25t/h  　702t/d（24h）</t>
    <rPh sb="5" eb="7">
      <t>セイゾウ</t>
    </rPh>
    <rPh sb="7" eb="9">
      <t>シセツ</t>
    </rPh>
    <phoneticPr fontId="4"/>
  </si>
  <si>
    <t>④セメント製造施設　
   81.58t/h　1,958t/d（24h）</t>
    <rPh sb="5" eb="7">
      <t>セイゾウ</t>
    </rPh>
    <phoneticPr fontId="4"/>
  </si>
  <si>
    <t>①浄化等処理施設(浄化）
　1-1)抽出（洗浄処理）
　　200t/h　4,800t/d(24h)
　1-2)抽出（磁力選別）
　　100t/h　2,400t/d(24h)
③浄化等処理施設(不溶化）
　　200t/h　4,800t/d (24h)
⑥分別等処理施設
　1)異物除去
　　200t/h　4,800t/d(24h)
　2)含水率調整
　　100t/h　2,400t/d(24h)</t>
    <phoneticPr fontId="4"/>
  </si>
  <si>
    <t>④セメント製造施設　112.5t/h、2,700t/d</t>
    <rPh sb="5" eb="7">
      <t>セイゾウ</t>
    </rPh>
    <rPh sb="7" eb="9">
      <t>シセツ</t>
    </rPh>
    <phoneticPr fontId="4"/>
  </si>
  <si>
    <t>①浄化等処理施設（浄化（抽出－洗浄処理））
   45t/h　360t/d（8h）
⑥分別等処理施設（異物除去）　 
   70t/h  560t/d（8h）</t>
    <rPh sb="12" eb="14">
      <t>チュウシュツ</t>
    </rPh>
    <rPh sb="15" eb="17">
      <t>センジョウ</t>
    </rPh>
    <rPh sb="17" eb="19">
      <t>ショリ</t>
    </rPh>
    <rPh sb="18" eb="19">
      <t>リ</t>
    </rPh>
    <phoneticPr fontId="4"/>
  </si>
  <si>
    <t>⑥分別等処理施設（異物除去、含水率調整）
　160t/h　3,840t/d（24h）</t>
    <rPh sb="1" eb="2">
      <t>ブン</t>
    </rPh>
    <rPh sb="4" eb="6">
      <t>ショリ</t>
    </rPh>
    <phoneticPr fontId="4"/>
  </si>
  <si>
    <r>
      <t>①浄化等処理施設（浄化（抽出-洗浄処理））
　　120t/h    2,880t/d
③浄化等処理施設（不溶化）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
⑥分別等処理施設（異物除去）
　　80 m</t>
    </r>
    <r>
      <rPr>
        <vertAlign val="superscript"/>
        <sz val="10"/>
        <rFont val="ＭＳ ゴシック"/>
        <family val="3"/>
        <charset val="128"/>
      </rPr>
      <t>3</t>
    </r>
    <r>
      <rPr>
        <sz val="10"/>
        <rFont val="ＭＳ ゴシック"/>
        <family val="3"/>
        <charset val="128"/>
      </rPr>
      <t>/h 1,920 m</t>
    </r>
    <r>
      <rPr>
        <vertAlign val="superscript"/>
        <sz val="10"/>
        <rFont val="ＭＳ ゴシック"/>
        <family val="3"/>
        <charset val="128"/>
      </rPr>
      <t>3</t>
    </r>
    <r>
      <rPr>
        <sz val="10"/>
        <rFont val="ＭＳ ゴシック"/>
        <family val="3"/>
        <charset val="128"/>
      </rPr>
      <t>/d(24 h)
⑥分別等処理施設（含水率調整）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t>
    </r>
    <rPh sb="1" eb="3">
      <t>ジョウカ</t>
    </rPh>
    <rPh sb="3" eb="4">
      <t>トウ</t>
    </rPh>
    <rPh sb="4" eb="6">
      <t>ショリ</t>
    </rPh>
    <rPh sb="6" eb="8">
      <t>シセツ</t>
    </rPh>
    <rPh sb="9" eb="11">
      <t>ジョウカ</t>
    </rPh>
    <rPh sb="12" eb="14">
      <t>チュウシュツ</t>
    </rPh>
    <rPh sb="15" eb="17">
      <t>センジョウ</t>
    </rPh>
    <rPh sb="17" eb="19">
      <t>ショリ</t>
    </rPh>
    <rPh sb="127" eb="129">
      <t>ブンベツ</t>
    </rPh>
    <rPh sb="135" eb="137">
      <t>ガンスイ</t>
    </rPh>
    <rPh sb="137" eb="138">
      <t>リツ</t>
    </rPh>
    <rPh sb="138" eb="140">
      <t>チョウセイ</t>
    </rPh>
    <phoneticPr fontId="4"/>
  </si>
  <si>
    <t>③浄化等処理施設（不溶化）
　140t/h　3,300t/d（24h）
④セメント製造施設
　140t/h　3,300t/d（24h）</t>
    <rPh sb="9" eb="11">
      <t>フヨウ</t>
    </rPh>
    <rPh sb="11" eb="12">
      <t>カ</t>
    </rPh>
    <rPh sb="41" eb="43">
      <t>セイゾウ</t>
    </rPh>
    <phoneticPr fontId="4"/>
  </si>
  <si>
    <t>③-1浄化等処理施設(不溶化)
　30t/h　225t/d（7.5h）
③-2浄化等処理施設(不溶化)
　31.2t/h　234t/d（7.5h）</t>
    <phoneticPr fontId="4"/>
  </si>
  <si>
    <r>
      <t>①浄化等処理施設（浄化(分解-熱分解)）
　 7.0t/h　168t/d（24h）
⑥分別等処理施設（異物除去、含水率調整）　　
   126.7m</t>
    </r>
    <r>
      <rPr>
        <vertAlign val="superscript"/>
        <sz val="10"/>
        <rFont val="ＭＳ Ｐゴシック"/>
        <family val="3"/>
        <charset val="128"/>
      </rPr>
      <t>3</t>
    </r>
    <r>
      <rPr>
        <sz val="10"/>
        <rFont val="ＭＳ Ｐゴシック"/>
        <family val="3"/>
        <charset val="128"/>
      </rPr>
      <t>/h　1,013.6m</t>
    </r>
    <r>
      <rPr>
        <vertAlign val="superscript"/>
        <sz val="10"/>
        <rFont val="ＭＳ Ｐゴシック"/>
        <family val="3"/>
        <charset val="128"/>
      </rPr>
      <t>3</t>
    </r>
    <r>
      <rPr>
        <sz val="10"/>
        <rFont val="ＭＳ Ｐゴシック"/>
        <family val="3"/>
        <charset val="128"/>
      </rPr>
      <t>/d（8h）</t>
    </r>
    <phoneticPr fontId="4"/>
  </si>
  <si>
    <t>①浄化等処理施設（浄化（抽出-洗浄処理））
　 30t/h　240t/d (8h)
⑥分別等処理施設（異物除去）1,240t/d　155t/h</t>
    <phoneticPr fontId="4"/>
  </si>
  <si>
    <t>①浄化等処理施設（浄化-抽出-洗浄処理）
　 56.16t/h　561.6t/d (10h)</t>
    <phoneticPr fontId="4"/>
  </si>
  <si>
    <r>
      <t>①-1　浄化等処理施設（浄化(抽出-洗浄処理））
   　　120t/h　960t/d（8h）　
①-2　浄化等処理施設（浄化（抽出-化学脱着））
　 　　10m</t>
    </r>
    <r>
      <rPr>
        <vertAlign val="superscript"/>
        <sz val="10"/>
        <rFont val="ＭＳ Ｐゴシック"/>
        <family val="3"/>
        <charset val="128"/>
      </rPr>
      <t>3</t>
    </r>
    <r>
      <rPr>
        <sz val="10"/>
        <rFont val="ＭＳ Ｐゴシック"/>
        <family val="3"/>
        <charset val="128"/>
      </rPr>
      <t>/h　80m</t>
    </r>
    <r>
      <rPr>
        <vertAlign val="superscript"/>
        <sz val="10"/>
        <rFont val="ＭＳ Ｐゴシック"/>
        <family val="3"/>
        <charset val="128"/>
      </rPr>
      <t>3</t>
    </r>
    <r>
      <rPr>
        <sz val="10"/>
        <rFont val="ＭＳ Ｐゴシック"/>
        <family val="3"/>
        <charset val="128"/>
      </rPr>
      <t>/d(8h）　
⑥　分別等処理施設（異物除去）　
　　　 87.5m</t>
    </r>
    <r>
      <rPr>
        <vertAlign val="superscript"/>
        <sz val="10"/>
        <rFont val="ＭＳ Ｐゴシック"/>
        <family val="3"/>
        <charset val="128"/>
      </rPr>
      <t>3</t>
    </r>
    <r>
      <rPr>
        <sz val="10"/>
        <rFont val="ＭＳ Ｐゴシック"/>
        <family val="3"/>
        <charset val="128"/>
      </rPr>
      <t>/h　700m</t>
    </r>
    <r>
      <rPr>
        <vertAlign val="superscript"/>
        <sz val="10"/>
        <rFont val="ＭＳ Ｐゴシック"/>
        <family val="3"/>
        <charset val="128"/>
      </rPr>
      <t>3</t>
    </r>
    <r>
      <rPr>
        <sz val="10"/>
        <rFont val="ＭＳ Ｐゴシック"/>
        <family val="3"/>
        <charset val="128"/>
      </rPr>
      <t>/d（8h）</t>
    </r>
    <rPh sb="15" eb="17">
      <t>チュウシュツ</t>
    </rPh>
    <rPh sb="18" eb="20">
      <t>センジョウ</t>
    </rPh>
    <rPh sb="20" eb="22">
      <t>ショリ</t>
    </rPh>
    <rPh sb="53" eb="55">
      <t>ジョウカ</t>
    </rPh>
    <rPh sb="55" eb="56">
      <t>ナド</t>
    </rPh>
    <rPh sb="56" eb="58">
      <t>ショリ</t>
    </rPh>
    <rPh sb="58" eb="60">
      <t>シセツ</t>
    </rPh>
    <rPh sb="61" eb="63">
      <t>ジョウカ</t>
    </rPh>
    <rPh sb="64" eb="66">
      <t>チュウシュツ</t>
    </rPh>
    <rPh sb="67" eb="69">
      <t>カガク</t>
    </rPh>
    <rPh sb="69" eb="70">
      <t>ダッ</t>
    </rPh>
    <rPh sb="70" eb="71">
      <t>チャク</t>
    </rPh>
    <rPh sb="99" eb="101">
      <t>ブンベツ</t>
    </rPh>
    <rPh sb="101" eb="102">
      <t>トウ</t>
    </rPh>
    <rPh sb="102" eb="104">
      <t>ショリ</t>
    </rPh>
    <rPh sb="107" eb="109">
      <t>イブツ</t>
    </rPh>
    <rPh sb="109" eb="111">
      <t>ジョキョ</t>
    </rPh>
    <phoneticPr fontId="4"/>
  </si>
  <si>
    <r>
      <t>①浄化等処理施設 （浄化（抽出‐化学脱着））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③浄化等処理施設 (不溶化)
　水銀及びその化合物を除く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
　水銀及びその化合物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⑥分別等処理施設 （異物除去、含水率調整）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t>
    </r>
    <phoneticPr fontId="4"/>
  </si>
  <si>
    <t>④セメント製造施設　
　 170t/h　4,080t/d（24h）</t>
    <rPh sb="5" eb="7">
      <t>セイゾウ</t>
    </rPh>
    <phoneticPr fontId="4"/>
  </si>
  <si>
    <t>④セメント製造施設
　1号キルン　  70t/h　1,680t/d（24h）
　2号キルン　125t/h　3,000t/d（24h）</t>
    <rPh sb="5" eb="7">
      <t>セイゾウ</t>
    </rPh>
    <rPh sb="7" eb="9">
      <t>シセツ</t>
    </rPh>
    <rPh sb="12" eb="13">
      <t>ゴウ</t>
    </rPh>
    <rPh sb="41" eb="42">
      <t>ゴウ</t>
    </rPh>
    <phoneticPr fontId="4"/>
  </si>
  <si>
    <t>④セメント製造施設
　6号キルン　60t/h　1,440t/d（24h）
　7号キルン　60t/h　1,440t/d（24h）</t>
    <rPh sb="5" eb="7">
      <t>セイゾウ</t>
    </rPh>
    <phoneticPr fontId="4"/>
  </si>
  <si>
    <t>④セメント製造施設
　83.3t/h　2,000t/d（24h）</t>
    <rPh sb="5" eb="7">
      <t>セイゾウ</t>
    </rPh>
    <phoneticPr fontId="4"/>
  </si>
  <si>
    <t>④セメント製造施設
　37.5t/h　900t/d（24h）</t>
    <rPh sb="5" eb="7">
      <t>セイゾウ</t>
    </rPh>
    <phoneticPr fontId="4"/>
  </si>
  <si>
    <t>④セメント製造施設
　103.3t/h　2,480t/d（24h）</t>
    <rPh sb="5" eb="7">
      <t>セイゾウ</t>
    </rPh>
    <phoneticPr fontId="4"/>
  </si>
  <si>
    <t>④セメント製造施設
　29.2t/h　700t/d（24h）</t>
    <rPh sb="5" eb="7">
      <t>セイゾウ</t>
    </rPh>
    <phoneticPr fontId="4"/>
  </si>
  <si>
    <t>⑥分別等処理施設
　異物除去　　 50t/h　400t/d（8h）
　含水率調整　50t/h　400t/d（8h）</t>
    <rPh sb="1" eb="3">
      <t>ブンベツ</t>
    </rPh>
    <rPh sb="3" eb="4">
      <t>トウ</t>
    </rPh>
    <rPh sb="4" eb="6">
      <t>ショリ</t>
    </rPh>
    <rPh sb="6" eb="8">
      <t>シセツ</t>
    </rPh>
    <rPh sb="10" eb="12">
      <t>イブツ</t>
    </rPh>
    <rPh sb="12" eb="14">
      <t>ジョキョ</t>
    </rPh>
    <rPh sb="35" eb="38">
      <t>ガンスイリツ</t>
    </rPh>
    <rPh sb="38" eb="40">
      <t>チョウセイ</t>
    </rPh>
    <phoneticPr fontId="4"/>
  </si>
  <si>
    <r>
      <t>⑤埋立処理施設
　 埋立面積20,712m</t>
    </r>
    <r>
      <rPr>
        <vertAlign val="superscript"/>
        <sz val="10"/>
        <rFont val="ＭＳ Ｐゴシック"/>
        <family val="3"/>
        <charset val="128"/>
      </rPr>
      <t>2</t>
    </r>
    <r>
      <rPr>
        <sz val="10"/>
        <rFont val="ＭＳ Ｐゴシック"/>
        <family val="3"/>
        <charset val="128"/>
      </rPr>
      <t xml:space="preserve">
　 埋立容量332,658ｍ</t>
    </r>
    <r>
      <rPr>
        <vertAlign val="superscript"/>
        <sz val="10"/>
        <rFont val="ＭＳ Ｐゴシック"/>
        <family val="3"/>
        <charset val="128"/>
      </rPr>
      <t>3</t>
    </r>
    <r>
      <rPr>
        <sz val="10"/>
        <rFont val="ＭＳ Ｐゴシック"/>
        <family val="3"/>
        <charset val="128"/>
      </rPr>
      <t>(内埋立残容量192,450ｍ</t>
    </r>
    <r>
      <rPr>
        <vertAlign val="superscript"/>
        <sz val="10"/>
        <rFont val="ＭＳ Ｐゴシック"/>
        <family val="3"/>
        <charset val="128"/>
      </rPr>
      <t>3</t>
    </r>
    <r>
      <rPr>
        <sz val="10"/>
        <rFont val="ＭＳ Ｐゴシック"/>
        <family val="3"/>
        <charset val="128"/>
      </rPr>
      <t>）</t>
    </r>
    <rPh sb="1" eb="3">
      <t>ウメタテ</t>
    </rPh>
    <rPh sb="10" eb="11">
      <t>ウ</t>
    </rPh>
    <rPh sb="11" eb="12">
      <t>タ</t>
    </rPh>
    <rPh sb="12" eb="14">
      <t>メンセキ</t>
    </rPh>
    <rPh sb="25" eb="26">
      <t>ウ</t>
    </rPh>
    <rPh sb="26" eb="27">
      <t>タ</t>
    </rPh>
    <rPh sb="27" eb="29">
      <t>ヨウリョウ</t>
    </rPh>
    <phoneticPr fontId="4"/>
  </si>
  <si>
    <t>⑤第一種特定有害物質（クロロエチレンを含む）
　 第二種特定有害物質
　 第三種特定有害物質</t>
    <rPh sb="26" eb="27">
      <t>ニ</t>
    </rPh>
    <rPh sb="38" eb="39">
      <t>サン</t>
    </rPh>
    <phoneticPr fontId="11"/>
  </si>
  <si>
    <t>神座興産株式会社
代表取締役　堀池 彰</t>
    <rPh sb="4" eb="8">
      <t>カブシキガイシャ</t>
    </rPh>
    <phoneticPr fontId="4"/>
  </si>
  <si>
    <t>02200100002</t>
    <phoneticPr fontId="4"/>
  </si>
  <si>
    <t>R2.11.6
更新・変更
R2.11.6</t>
    <rPh sb="8" eb="10">
      <t>コウシン</t>
    </rPh>
    <rPh sb="11" eb="13">
      <t>ヘンコウ</t>
    </rPh>
    <phoneticPr fontId="4"/>
  </si>
  <si>
    <t>⑦自然由来等土壌利用施設</t>
    <phoneticPr fontId="4"/>
  </si>
  <si>
    <t>①～⑦のうち法第27条の5に基づき協議が成立</t>
    <phoneticPr fontId="4"/>
  </si>
  <si>
    <t>自然由来等土壌利用施設</t>
    <phoneticPr fontId="4"/>
  </si>
  <si>
    <t>高知県須崎市押岡123番地</t>
    <rPh sb="0" eb="3">
      <t>コウチケン</t>
    </rPh>
    <rPh sb="3" eb="6">
      <t>スサキシ</t>
    </rPh>
    <rPh sb="6" eb="8">
      <t>オシオカ</t>
    </rPh>
    <rPh sb="11" eb="12">
      <t>バン</t>
    </rPh>
    <rPh sb="12" eb="13">
      <t>チ</t>
    </rPh>
    <phoneticPr fontId="4"/>
  </si>
  <si>
    <t>④第二種特定有害物質
　（水銀及びその化合物、シアン化合物除く）</t>
    <rPh sb="1" eb="3">
      <t>ダイニ</t>
    </rPh>
    <rPh sb="3" eb="4">
      <t>シュ</t>
    </rPh>
    <rPh sb="4" eb="6">
      <t>トクテイ</t>
    </rPh>
    <rPh sb="6" eb="8">
      <t>ユウガイ</t>
    </rPh>
    <rPh sb="8" eb="10">
      <t>ブッシツ</t>
    </rPh>
    <rPh sb="13" eb="15">
      <t>スイギン</t>
    </rPh>
    <rPh sb="15" eb="16">
      <t>オヨ</t>
    </rPh>
    <rPh sb="19" eb="22">
      <t>カゴウブツ</t>
    </rPh>
    <rPh sb="26" eb="29">
      <t>カゴウブツ</t>
    </rPh>
    <rPh sb="29" eb="30">
      <t>ノゾ</t>
    </rPh>
    <phoneticPr fontId="4"/>
  </si>
  <si>
    <t>00901000001</t>
    <phoneticPr fontId="4"/>
  </si>
  <si>
    <t>住友大阪セメント株式会社
代表取締役　関根  福一</t>
    <rPh sb="0" eb="2">
      <t>スミトモ</t>
    </rPh>
    <rPh sb="2" eb="4">
      <t>オオサカ</t>
    </rPh>
    <rPh sb="8" eb="12">
      <t>カブ</t>
    </rPh>
    <phoneticPr fontId="4"/>
  </si>
  <si>
    <t>栃木県佐野市築地町715番地</t>
    <rPh sb="0" eb="3">
      <t>トチギケン</t>
    </rPh>
    <rPh sb="3" eb="6">
      <t>サノシ</t>
    </rPh>
    <rPh sb="6" eb="9">
      <t>ツキジチョウ</t>
    </rPh>
    <rPh sb="12" eb="14">
      <t>バンチ</t>
    </rPh>
    <phoneticPr fontId="4"/>
  </si>
  <si>
    <t>株式会社東立テクノクラシー
代表取締役　犬飼　健人</t>
    <phoneticPr fontId="4"/>
  </si>
  <si>
    <t>株式会社南都興産
代表取締役　谷　マリ子</t>
    <rPh sb="0" eb="4">
      <t>カブシキガイシャ</t>
    </rPh>
    <rPh sb="4" eb="6">
      <t>ナント</t>
    </rPh>
    <rPh sb="6" eb="8">
      <t>コウサン</t>
    </rPh>
    <rPh sb="9" eb="11">
      <t>ダイヒョウ</t>
    </rPh>
    <rPh sb="11" eb="14">
      <t>トリシマリヤク</t>
    </rPh>
    <rPh sb="15" eb="16">
      <t>タニ</t>
    </rPh>
    <rPh sb="19" eb="20">
      <t>コ</t>
    </rPh>
    <phoneticPr fontId="4"/>
  </si>
  <si>
    <t>住友大阪セメント株式会社
代表取締役　関根　福一</t>
    <rPh sb="0" eb="2">
      <t>スミトモ</t>
    </rPh>
    <rPh sb="2" eb="4">
      <t>オオサカ</t>
    </rPh>
    <rPh sb="13" eb="15">
      <t>ダイヒョウ</t>
    </rPh>
    <rPh sb="15" eb="18">
      <t>トリシマリヤク</t>
    </rPh>
    <rPh sb="19" eb="21">
      <t>セキネ</t>
    </rPh>
    <rPh sb="22" eb="24">
      <t>フクイチ</t>
    </rPh>
    <phoneticPr fontId="4"/>
  </si>
  <si>
    <t>有限会社オー・エス収集センター
代表取締役　野原　雅浩</t>
    <rPh sb="0" eb="4">
      <t>ユウゲンガイシャ</t>
    </rPh>
    <rPh sb="9" eb="11">
      <t>シュウシュウ</t>
    </rPh>
    <rPh sb="16" eb="18">
      <t>ダイヒョウ</t>
    </rPh>
    <rPh sb="18" eb="20">
      <t>トリシマリ</t>
    </rPh>
    <rPh sb="20" eb="21">
      <t>ヤク</t>
    </rPh>
    <rPh sb="22" eb="24">
      <t>ノハラ</t>
    </rPh>
    <rPh sb="25" eb="27">
      <t>マサヒロ</t>
    </rPh>
    <phoneticPr fontId="4"/>
  </si>
  <si>
    <t>株式会社ジオレ・ジャパン
代表取締役社長　柴垣　雄一</t>
    <phoneticPr fontId="4"/>
  </si>
  <si>
    <t>株式会社白兎環境開発
　代表取締役　奥田　貴光</t>
    <phoneticPr fontId="4"/>
  </si>
  <si>
    <t>株式会社ジオレ・ジャパン
代表取締役社長　柴垣　雄一</t>
    <rPh sb="13" eb="15">
      <t>ダイヒョウ</t>
    </rPh>
    <rPh sb="15" eb="18">
      <t>トリシマリヤク</t>
    </rPh>
    <rPh sb="18" eb="20">
      <t>シャチョウ</t>
    </rPh>
    <rPh sb="21" eb="23">
      <t>シバガキ</t>
    </rPh>
    <rPh sb="24" eb="26">
      <t>ユウイチ</t>
    </rPh>
    <phoneticPr fontId="4"/>
  </si>
  <si>
    <t>サンワ技研株式会社
代表取締役　小西　敏夫</t>
    <rPh sb="3" eb="5">
      <t>ギケン</t>
    </rPh>
    <rPh sb="5" eb="9">
      <t>カブシキガイシャ</t>
    </rPh>
    <rPh sb="10" eb="12">
      <t>ダイヒョウ</t>
    </rPh>
    <rPh sb="12" eb="14">
      <t>トリシマリ</t>
    </rPh>
    <rPh sb="14" eb="15">
      <t>ヤク</t>
    </rPh>
    <rPh sb="16" eb="18">
      <t>コニシ</t>
    </rPh>
    <rPh sb="19" eb="21">
      <t>トシオ</t>
    </rPh>
    <phoneticPr fontId="17"/>
  </si>
  <si>
    <t>丸協産業株式会社
代表取締役　田中　伸一</t>
    <rPh sb="6" eb="8">
      <t>カイシャ</t>
    </rPh>
    <rPh sb="9" eb="14">
      <t>ダイ</t>
    </rPh>
    <phoneticPr fontId="4"/>
  </si>
  <si>
    <t>株式会社東立テクノクラシー
代表取締役　犬飼　健人</t>
    <rPh sb="4" eb="6">
      <t>トウリツ</t>
    </rPh>
    <phoneticPr fontId="3"/>
  </si>
  <si>
    <t>ケイエスライン株式会社
代表取締役　小林　誠</t>
    <rPh sb="7" eb="11">
      <t>カブシキガイシャ</t>
    </rPh>
    <rPh sb="12" eb="14">
      <t>ダイヒョウ</t>
    </rPh>
    <rPh sb="14" eb="17">
      <t>トリシマリヤク</t>
    </rPh>
    <rPh sb="18" eb="20">
      <t>コバヤシ</t>
    </rPh>
    <rPh sb="21" eb="22">
      <t>マコト</t>
    </rPh>
    <phoneticPr fontId="4"/>
  </si>
  <si>
    <t>新井総合施設株式会社
代表取締役　新井　隆太</t>
    <rPh sb="0" eb="2">
      <t>アライ</t>
    </rPh>
    <rPh sb="2" eb="4">
      <t>ソウゴウ</t>
    </rPh>
    <rPh sb="4" eb="6">
      <t>シセツ</t>
    </rPh>
    <rPh sb="6" eb="10">
      <t>カブシキガイシャ</t>
    </rPh>
    <rPh sb="11" eb="13">
      <t>ダイヒョウ</t>
    </rPh>
    <rPh sb="13" eb="16">
      <t>トリシマリヤク</t>
    </rPh>
    <rPh sb="17" eb="19">
      <t>アライ</t>
    </rPh>
    <rPh sb="20" eb="22">
      <t>コウタ</t>
    </rPh>
    <phoneticPr fontId="4"/>
  </si>
  <si>
    <t>三井商事株式会社
代表取締役　山岡　優</t>
    <rPh sb="0" eb="2">
      <t>ミツイ</t>
    </rPh>
    <rPh sb="2" eb="4">
      <t>ショウジ</t>
    </rPh>
    <rPh sb="4" eb="8">
      <t>カブシキガイシャ</t>
    </rPh>
    <rPh sb="9" eb="11">
      <t>ダイヒョウ</t>
    </rPh>
    <rPh sb="11" eb="14">
      <t>トリシマリヤク</t>
    </rPh>
    <rPh sb="15" eb="17">
      <t>ヤマオカ</t>
    </rPh>
    <rPh sb="18" eb="19">
      <t>ユウ</t>
    </rPh>
    <phoneticPr fontId="4"/>
  </si>
  <si>
    <t>株式会社旭川振興公社
代表取締役社長　髙瀬　善朗</t>
    <rPh sb="0" eb="2">
      <t>カブシキ</t>
    </rPh>
    <rPh sb="2" eb="4">
      <t>カイシャ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5"/>
  </si>
  <si>
    <t>ニセコ環境株式会社
代表取締役　古谷　和之</t>
    <phoneticPr fontId="4"/>
  </si>
  <si>
    <t>環境エンジニアリング株式会社
代表取締役　滝沢　秀樹</t>
    <rPh sb="0" eb="2">
      <t>カンキョウ</t>
    </rPh>
    <rPh sb="15" eb="17">
      <t>ダイヒョウ</t>
    </rPh>
    <rPh sb="17" eb="19">
      <t>トリシマリ</t>
    </rPh>
    <rPh sb="19" eb="20">
      <t>ヤク</t>
    </rPh>
    <phoneticPr fontId="1"/>
  </si>
  <si>
    <t>早来工営株式会社
代表取締役　小松　稔明</t>
    <rPh sb="0" eb="2">
      <t>ハヤキタ</t>
    </rPh>
    <rPh sb="2" eb="4">
      <t>コウエイ</t>
    </rPh>
    <rPh sb="9" eb="11">
      <t>ダイヒョウ</t>
    </rPh>
    <rPh sb="11" eb="14">
      <t>トリシマリヤク</t>
    </rPh>
    <rPh sb="15" eb="17">
      <t>コマツ</t>
    </rPh>
    <rPh sb="18" eb="20">
      <t>トシアキ</t>
    </rPh>
    <phoneticPr fontId="4"/>
  </si>
  <si>
    <t>株式会社チョウビ工業
代表取締役　長尾　行将</t>
    <phoneticPr fontId="4"/>
  </si>
  <si>
    <t>株式会社山﨑砂利商店
代表取締役　山﨑　公信</t>
    <rPh sb="4" eb="6">
      <t>ヤマザキ</t>
    </rPh>
    <rPh sb="6" eb="8">
      <t>ジャリ</t>
    </rPh>
    <rPh sb="8" eb="10">
      <t>ショウテン</t>
    </rPh>
    <rPh sb="11" eb="13">
      <t>ダイヒョウ</t>
    </rPh>
    <rPh sb="13" eb="16">
      <t>トリシマリヤク</t>
    </rPh>
    <rPh sb="17" eb="19">
      <t>ヤマザキ</t>
    </rPh>
    <rPh sb="20" eb="22">
      <t>キミノブ</t>
    </rPh>
    <phoneticPr fontId="4"/>
  </si>
  <si>
    <t>①-1　濃度の上限はなしとする。
①-2　第一種特定有害物質
⑥　 　①-1に同じ</t>
    <rPh sb="39" eb="40">
      <t>オナ</t>
    </rPh>
    <phoneticPr fontId="1"/>
  </si>
  <si>
    <t>01200100002</t>
    <phoneticPr fontId="8"/>
  </si>
  <si>
    <t>光陽建設株式会社
代表取締役　稲葉　明則</t>
    <rPh sb="0" eb="2">
      <t>コウヨウ</t>
    </rPh>
    <rPh sb="2" eb="4">
      <t>ケンセツ</t>
    </rPh>
    <rPh sb="4" eb="8">
      <t>カブシキガイシャ</t>
    </rPh>
    <phoneticPr fontId="4"/>
  </si>
  <si>
    <t>05700100001</t>
    <phoneticPr fontId="4"/>
  </si>
  <si>
    <t>株式会社東環
代表取締役　渡邊　忠隆　　　　　　　　　　　　　　　　　　　　　</t>
    <rPh sb="0" eb="4">
      <t>カブシキガイシャ</t>
    </rPh>
    <rPh sb="4" eb="6">
      <t>トウカン</t>
    </rPh>
    <phoneticPr fontId="4"/>
  </si>
  <si>
    <t>①⑥共に濃度の上限値なし</t>
  </si>
  <si>
    <t>株式会社セーフティーアイランド</t>
    <rPh sb="0" eb="4">
      <t>カブ</t>
    </rPh>
    <phoneticPr fontId="4"/>
  </si>
  <si>
    <t>①⑥カドミウム及びその化合物､六価クロム化合物､シアン化合物､セレン及びその化合物､鉛及びその化合物､砒素及びその化合物､ふっ素及びその化合物､ほう素及びその化合物</t>
    <phoneticPr fontId="4"/>
  </si>
  <si>
    <t>07601000001</t>
  </si>
  <si>
    <t>太平洋セメント（株）
代表取締役社長　不死原　正文</t>
    <rPh sb="0" eb="3">
      <t>タイヘイヨウ</t>
    </rPh>
    <rPh sb="7" eb="10">
      <t>カブ</t>
    </rPh>
    <rPh sb="11" eb="13">
      <t>ダイヒョウ</t>
    </rPh>
    <rPh sb="13" eb="16">
      <t>トリシマリヤク</t>
    </rPh>
    <rPh sb="16" eb="18">
      <t>シャチョウ</t>
    </rPh>
    <rPh sb="19" eb="22">
      <t>フシハラ</t>
    </rPh>
    <rPh sb="23" eb="25">
      <t>マサフミ</t>
    </rPh>
    <phoneticPr fontId="6"/>
  </si>
  <si>
    <t>夢洲２区埋立処分地</t>
    <rPh sb="0" eb="2">
      <t>ユメシマ</t>
    </rPh>
    <rPh sb="3" eb="4">
      <t>ク</t>
    </rPh>
    <rPh sb="4" eb="6">
      <t>ウメタテ</t>
    </rPh>
    <rPh sb="6" eb="8">
      <t>ショブン</t>
    </rPh>
    <rPh sb="8" eb="9">
      <t>チ</t>
    </rPh>
    <phoneticPr fontId="6"/>
  </si>
  <si>
    <t>大阪府大阪市此花区夢洲東1丁目地先</t>
    <rPh sb="0" eb="3">
      <t>オオサカフ</t>
    </rPh>
    <rPh sb="3" eb="6">
      <t>オオサカシ</t>
    </rPh>
    <rPh sb="6" eb="9">
      <t>コノハナク</t>
    </rPh>
    <rPh sb="9" eb="11">
      <t>ユメシマ</t>
    </rPh>
    <rPh sb="11" eb="12">
      <t>ヒガシ</t>
    </rPh>
    <rPh sb="13" eb="15">
      <t>チョウメ</t>
    </rPh>
    <rPh sb="15" eb="16">
      <t>チ</t>
    </rPh>
    <rPh sb="16" eb="17">
      <t>サキ</t>
    </rPh>
    <phoneticPr fontId="6"/>
  </si>
  <si>
    <t>⑦鉛及びその化合物
　砒素及びその化合物
　ふっ素及びその化合物</t>
    <rPh sb="1" eb="2">
      <t>ナマリ</t>
    </rPh>
    <rPh sb="2" eb="3">
      <t>オヨ</t>
    </rPh>
    <rPh sb="6" eb="9">
      <t>カゴウブツ</t>
    </rPh>
    <rPh sb="11" eb="13">
      <t>ヒソ</t>
    </rPh>
    <rPh sb="13" eb="14">
      <t>オヨ</t>
    </rPh>
    <rPh sb="17" eb="20">
      <t>カゴウブツ</t>
    </rPh>
    <rPh sb="24" eb="25">
      <t>ソ</t>
    </rPh>
    <rPh sb="25" eb="26">
      <t>オヨ</t>
    </rPh>
    <rPh sb="29" eb="32">
      <t>カゴウブツ</t>
    </rPh>
    <phoneticPr fontId="6"/>
  </si>
  <si>
    <t>⑦鉛及びその化合物：0.1mg/L以下
　砒素及びその化合物：0.1mg/L以下
　ふっ素及びその化合物：15mg/L以下</t>
    <rPh sb="1" eb="2">
      <t>ナマリ</t>
    </rPh>
    <rPh sb="2" eb="3">
      <t>オヨ</t>
    </rPh>
    <rPh sb="6" eb="9">
      <t>カゴウブツ</t>
    </rPh>
    <rPh sb="17" eb="19">
      <t>イカ</t>
    </rPh>
    <rPh sb="21" eb="23">
      <t>ヒソ</t>
    </rPh>
    <rPh sb="23" eb="24">
      <t>オヨ</t>
    </rPh>
    <rPh sb="27" eb="30">
      <t>カゴウブツ</t>
    </rPh>
    <rPh sb="38" eb="40">
      <t>イカ</t>
    </rPh>
    <rPh sb="44" eb="46">
      <t>ソオヨ</t>
    </rPh>
    <rPh sb="49" eb="52">
      <t>カゴウブツ</t>
    </rPh>
    <rPh sb="59" eb="61">
      <t>イカ</t>
    </rPh>
    <phoneticPr fontId="6"/>
  </si>
  <si>
    <t>汚染土壌処理施設の種類</t>
    <phoneticPr fontId="4"/>
  </si>
  <si>
    <t>05401000001</t>
    <phoneticPr fontId="4"/>
  </si>
  <si>
    <t>八戸セメント株式会社
代表取締役社長　大嶋　信太郎</t>
    <rPh sb="0" eb="2">
      <t>ハチノヘ</t>
    </rPh>
    <rPh sb="6" eb="10">
      <t>カブシキガイシャ</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</si>
  <si>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</si>
  <si>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8" eb="20">
      <t>ロッカ</t>
    </rPh>
    <rPh sb="23" eb="26">
      <t>カゴウブツ</t>
    </rPh>
    <rPh sb="34" eb="35">
      <t>オヨ</t>
    </rPh>
    <rPh sb="38" eb="41">
      <t>カゴウブツ</t>
    </rPh>
    <rPh sb="46" eb="47">
      <t>ナマリ</t>
    </rPh>
    <rPh sb="47" eb="48">
      <t>オヨ</t>
    </rPh>
    <rPh sb="51" eb="54">
      <t>カゴウブツ</t>
    </rPh>
    <rPh sb="59" eb="61">
      <t>ヒソ</t>
    </rPh>
    <rPh sb="61" eb="62">
      <t>オヨ</t>
    </rPh>
    <rPh sb="65" eb="68">
      <t>カゴウブツ</t>
    </rPh>
    <rPh sb="75" eb="76">
      <t>ソ</t>
    </rPh>
    <rPh sb="76" eb="77">
      <t>オヨ</t>
    </rPh>
    <rPh sb="80" eb="83">
      <t>カゴウブツ</t>
    </rPh>
    <rPh sb="90" eb="91">
      <t>ソ</t>
    </rPh>
    <rPh sb="91" eb="92">
      <t>オヨ</t>
    </rPh>
    <rPh sb="95" eb="98">
      <t>カゴウブツ</t>
    </rPh>
    <phoneticPr fontId="4"/>
  </si>
  <si>
    <t>④カドミウム及びその化合物
    六価クロム化合物
    セレン及びその化合物
    鉛及びその化合物
    砒素及びその化合物
    ふっ素及びその化合物
    ほう素及びその化合物</t>
    <phoneticPr fontId="4"/>
  </si>
  <si>
    <t>公益財団法人新潟県環境保全事業団
理事長　関根　繁明</t>
    <rPh sb="0" eb="2">
      <t>コウエキ</t>
    </rPh>
    <phoneticPr fontId="4"/>
  </si>
  <si>
    <t>サンコーリサイクル株式会社
代表取締役　金田　琳</t>
    <rPh sb="9" eb="13">
      <t>カブシキガイシャ</t>
    </rPh>
    <rPh sb="14" eb="16">
      <t>ダイヒョウ</t>
    </rPh>
    <rPh sb="16" eb="19">
      <t>トリシマリヤク</t>
    </rPh>
    <rPh sb="20" eb="22">
      <t>カネダ</t>
    </rPh>
    <rPh sb="23" eb="24">
      <t>リン</t>
    </rPh>
    <phoneticPr fontId="6"/>
  </si>
  <si>
    <t>02310010004</t>
    <phoneticPr fontId="4"/>
  </si>
  <si>
    <t>株式会社セーフティーアイランド
代表取締役　赤澤　一憲</t>
    <rPh sb="0" eb="4">
      <t>カブ</t>
    </rPh>
    <rPh sb="16" eb="21">
      <t>ダイ</t>
    </rPh>
    <rPh sb="22" eb="24">
      <t>アカザワ</t>
    </rPh>
    <rPh sb="25" eb="27">
      <t>カズノリ</t>
    </rPh>
    <phoneticPr fontId="4"/>
  </si>
  <si>
    <t>12910010002</t>
    <phoneticPr fontId="4"/>
  </si>
  <si>
    <t>12900010001</t>
    <phoneticPr fontId="4"/>
  </si>
  <si>
    <t>14900010005</t>
    <phoneticPr fontId="4"/>
  </si>
  <si>
    <t>日鉄エンジニアリング株式会社
代表取締役社長　石倭　行人</t>
    <rPh sb="0" eb="2">
      <t>ニッテツ</t>
    </rPh>
    <rPh sb="10" eb="14">
      <t>カブシキガイシャ</t>
    </rPh>
    <phoneticPr fontId="4"/>
  </si>
  <si>
    <t>04001000002</t>
    <phoneticPr fontId="4"/>
  </si>
  <si>
    <t>北九州市</t>
    <rPh sb="0" eb="4">
      <t>キタキュウシュウシ</t>
    </rPh>
    <phoneticPr fontId="5"/>
  </si>
  <si>
    <t>14900100006</t>
  </si>
  <si>
    <t>⑤第一種、第二種及び第三種特定有害物質(ポリ塩化ビフェニルを除く）</t>
    <rPh sb="22" eb="24">
      <t>エンカ</t>
    </rPh>
    <phoneticPr fontId="6"/>
  </si>
  <si>
    <t>福岡県北九州市門司区白野江１番地</t>
    <rPh sb="0" eb="3">
      <t>フクオカケン</t>
    </rPh>
    <phoneticPr fontId="4"/>
  </si>
  <si>
    <t>第三処分場</t>
    <phoneticPr fontId="4"/>
  </si>
  <si>
    <t>株式会社スカラベサクレ
代表取締役　水口　勝</t>
    <phoneticPr fontId="4"/>
  </si>
  <si>
    <t>04001000003</t>
    <phoneticPr fontId="4"/>
  </si>
  <si>
    <t>04001000004</t>
    <phoneticPr fontId="4"/>
  </si>
  <si>
    <t>株式会社セイフコ
代表取締役　渡邊  忠隆</t>
    <rPh sb="0" eb="4">
      <t>カブシキガイシャ</t>
    </rPh>
    <phoneticPr fontId="4"/>
  </si>
  <si>
    <t>01910010001</t>
    <phoneticPr fontId="4"/>
  </si>
  <si>
    <t>大平興産株式会社
代表取締役　山上  昌孝</t>
    <rPh sb="0" eb="2">
      <t>タイヘイ</t>
    </rPh>
    <rPh sb="2" eb="4">
      <t>コウサン</t>
    </rPh>
    <rPh sb="4" eb="8">
      <t>カブシキガイシャ</t>
    </rPh>
    <rPh sb="9" eb="11">
      <t>ダイヒョウ</t>
    </rPh>
    <rPh sb="11" eb="14">
      <t>トリシマリヤク</t>
    </rPh>
    <rPh sb="15" eb="17">
      <t>ヤマガミ</t>
    </rPh>
    <rPh sb="19" eb="21">
      <t>マサタカ</t>
    </rPh>
    <phoneticPr fontId="4"/>
  </si>
  <si>
    <t>01210010003</t>
    <phoneticPr fontId="4"/>
  </si>
  <si>
    <t>01200100004</t>
    <phoneticPr fontId="4"/>
  </si>
  <si>
    <t>01310010001</t>
    <phoneticPr fontId="4"/>
  </si>
  <si>
    <r>
      <t>①浄化等処理施設（浄化（抽出－磁力選別））
　60ｍ</t>
    </r>
    <r>
      <rPr>
        <vertAlign val="superscript"/>
        <sz val="10"/>
        <rFont val="ＭＳ Ｐゴシック"/>
        <family val="3"/>
        <charset val="128"/>
      </rPr>
      <t>3</t>
    </r>
    <r>
      <rPr>
        <sz val="10"/>
        <rFont val="ＭＳ Ｐゴシック"/>
        <family val="3"/>
        <charset val="128"/>
      </rPr>
      <t>/h 1,440 ｍ</t>
    </r>
    <r>
      <rPr>
        <vertAlign val="superscript"/>
        <sz val="10"/>
        <rFont val="ＭＳ Ｐゴシック"/>
        <family val="3"/>
        <charset val="128"/>
      </rPr>
      <t>3</t>
    </r>
    <r>
      <rPr>
        <sz val="10"/>
        <rFont val="ＭＳ Ｐゴシック"/>
        <family val="3"/>
        <charset val="128"/>
      </rPr>
      <t>/日（24時間）
③浄化等処理施設（不溶化）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
⑥分別等処理施設（異物除去）
　80m</t>
    </r>
    <r>
      <rPr>
        <vertAlign val="superscript"/>
        <sz val="10"/>
        <rFont val="ＭＳ Ｐゴシック"/>
        <family val="3"/>
        <charset val="128"/>
      </rPr>
      <t>3</t>
    </r>
    <r>
      <rPr>
        <sz val="10"/>
        <rFont val="ＭＳ Ｐゴシック"/>
        <family val="3"/>
        <charset val="128"/>
      </rPr>
      <t>/h 1,920m</t>
    </r>
    <r>
      <rPr>
        <vertAlign val="superscript"/>
        <sz val="10"/>
        <rFont val="ＭＳ Ｐゴシック"/>
        <family val="3"/>
        <charset val="128"/>
      </rPr>
      <t>3</t>
    </r>
    <r>
      <rPr>
        <sz val="10"/>
        <rFont val="ＭＳ Ｐゴシック"/>
        <family val="3"/>
        <charset val="128"/>
      </rPr>
      <t>/d(24h)
⑥分別等処理施設（含水率調整）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phoneticPr fontId="4"/>
  </si>
  <si>
    <t>兵庫県三木市口吉川町槇字槇谷458番地 外38筆</t>
    <rPh sb="0" eb="3">
      <t>ヒョウゴケン</t>
    </rPh>
    <rPh sb="3" eb="6">
      <t>ミキシ</t>
    </rPh>
    <rPh sb="6" eb="10">
      <t>クチヨカワチョウ</t>
    </rPh>
    <rPh sb="10" eb="11">
      <t>マキ</t>
    </rPh>
    <rPh sb="11" eb="12">
      <t>アザ</t>
    </rPh>
    <rPh sb="12" eb="14">
      <t>マキタニ</t>
    </rPh>
    <rPh sb="17" eb="18">
      <t>バン</t>
    </rPh>
    <rPh sb="18" eb="19">
      <t>チ</t>
    </rPh>
    <rPh sb="20" eb="21">
      <t>ホカ</t>
    </rPh>
    <rPh sb="23" eb="24">
      <t>ヒツ</t>
    </rPh>
    <phoneticPr fontId="4"/>
  </si>
  <si>
    <t>⑤第２溶出量基準に適合するもの</t>
    <phoneticPr fontId="4"/>
  </si>
  <si>
    <t>10900010002</t>
    <phoneticPr fontId="4"/>
  </si>
  <si>
    <t>株式会社サンドテクノ
代表取締役　小田　徹也</t>
    <rPh sb="0" eb="4">
      <t>カブシキガイシャ</t>
    </rPh>
    <rPh sb="11" eb="13">
      <t>ダイヒョウ</t>
    </rPh>
    <rPh sb="13" eb="16">
      <t>トリシマリヤク</t>
    </rPh>
    <rPh sb="17" eb="19">
      <t>オダ</t>
    </rPh>
    <rPh sb="20" eb="22">
      <t>テツヤ</t>
    </rPh>
    <phoneticPr fontId="6"/>
  </si>
  <si>
    <t>名古屋支店</t>
    <rPh sb="0" eb="3">
      <t>ナゴヤ</t>
    </rPh>
    <rPh sb="3" eb="5">
      <t>シテン</t>
    </rPh>
    <phoneticPr fontId="6"/>
  </si>
  <si>
    <t>愛知県名古屋市港区潮見町37番1</t>
    <rPh sb="0" eb="3">
      <t>アイチケン</t>
    </rPh>
    <rPh sb="3" eb="7">
      <t>ナゴヤシ</t>
    </rPh>
    <rPh sb="7" eb="9">
      <t>ミナトク</t>
    </rPh>
    <rPh sb="9" eb="11">
      <t>シオミ</t>
    </rPh>
    <rPh sb="11" eb="12">
      <t>マチ</t>
    </rPh>
    <rPh sb="14" eb="15">
      <t>バン</t>
    </rPh>
    <phoneticPr fontId="6"/>
  </si>
  <si>
    <t>⑥カドミウム及びその化合物、六価クロム化合物、シアン化合物、セレン及びその化合物、鉛及びその化合物、砒素及びその化合物、ふっ素及びその化合物、ほう素及びその化合物</t>
  </si>
  <si>
    <t>⑥分別等処理施設　2,064ｍ3/日</t>
    <phoneticPr fontId="4"/>
  </si>
  <si>
    <t>沖縄県名護市字安和真謝原1008番､福地原1155番､九年尺原1111番､与那川原782番1､797番1､800番､810番</t>
    <phoneticPr fontId="4"/>
  </si>
  <si>
    <t>泉工業株式会社
代表取締役 中塚　誠</t>
    <rPh sb="0" eb="1">
      <t>イズミ</t>
    </rPh>
    <rPh sb="1" eb="3">
      <t>コウギョウ</t>
    </rPh>
    <rPh sb="3" eb="7">
      <t>カブシキガイシャ</t>
    </rPh>
    <rPh sb="8" eb="10">
      <t>ダイヒョウ</t>
    </rPh>
    <rPh sb="10" eb="13">
      <t>トリシマリヤク</t>
    </rPh>
    <rPh sb="14" eb="16">
      <t>ナカツカ</t>
    </rPh>
    <rPh sb="17" eb="18">
      <t>マコト</t>
    </rPh>
    <phoneticPr fontId="51"/>
  </si>
  <si>
    <t>07810010004</t>
    <phoneticPr fontId="4"/>
  </si>
  <si>
    <t>株式会社サンドテクノ
代表取締役　小田　徹也</t>
    <phoneticPr fontId="51"/>
  </si>
  <si>
    <r>
      <t>⑦自然由来等土壌利用施設（自然由来等土壌海面埋立施設）
　 埋立地面積：1,034,000m</t>
    </r>
    <r>
      <rPr>
        <vertAlign val="superscript"/>
        <sz val="10"/>
        <rFont val="ＭＳ Ｐゴシック"/>
        <family val="3"/>
        <charset val="128"/>
      </rPr>
      <t>2</t>
    </r>
    <r>
      <rPr>
        <sz val="10"/>
        <rFont val="ＭＳ Ｐゴシック"/>
        <family val="3"/>
        <charset val="128"/>
      </rPr>
      <t xml:space="preserve">
   受入容量：2,301,000m</t>
    </r>
    <r>
      <rPr>
        <vertAlign val="superscript"/>
        <sz val="10"/>
        <rFont val="ＭＳ Ｐゴシック"/>
        <family val="3"/>
        <charset val="128"/>
      </rPr>
      <t>3</t>
    </r>
    <r>
      <rPr>
        <sz val="10"/>
        <rFont val="ＭＳ Ｐゴシック"/>
        <family val="3"/>
        <charset val="128"/>
      </rPr>
      <t xml:space="preserve">
   残容量：2,520,000m</t>
    </r>
    <r>
      <rPr>
        <vertAlign val="superscript"/>
        <sz val="10"/>
        <rFont val="ＭＳ Ｐゴシック"/>
        <family val="3"/>
        <charset val="128"/>
      </rPr>
      <t>3</t>
    </r>
    <r>
      <rPr>
        <sz val="10"/>
        <rFont val="ＭＳ Ｐゴシック"/>
        <family val="3"/>
        <charset val="128"/>
      </rPr>
      <t>（令和3年3月末現在）</t>
    </r>
    <rPh sb="1" eb="3">
      <t>シゼン</t>
    </rPh>
    <rPh sb="3" eb="5">
      <t>ユライ</t>
    </rPh>
    <rPh sb="5" eb="6">
      <t>トウ</t>
    </rPh>
    <rPh sb="6" eb="8">
      <t>ドジョウ</t>
    </rPh>
    <rPh sb="8" eb="10">
      <t>リヨウ</t>
    </rPh>
    <rPh sb="10" eb="12">
      <t>シセツ</t>
    </rPh>
    <rPh sb="13" eb="15">
      <t>シゼン</t>
    </rPh>
    <rPh sb="15" eb="17">
      <t>ユライ</t>
    </rPh>
    <rPh sb="17" eb="18">
      <t>トウ</t>
    </rPh>
    <rPh sb="18" eb="20">
      <t>ドジョウ</t>
    </rPh>
    <rPh sb="20" eb="26">
      <t>カイメンウメタテシセツ</t>
    </rPh>
    <rPh sb="30" eb="32">
      <t>ウメタテ</t>
    </rPh>
    <rPh sb="32" eb="33">
      <t>チ</t>
    </rPh>
    <rPh sb="33" eb="35">
      <t>メンセキ</t>
    </rPh>
    <rPh sb="51" eb="53">
      <t>ウケイレ</t>
    </rPh>
    <rPh sb="53" eb="55">
      <t>ヨウリョウ</t>
    </rPh>
    <rPh sb="71" eb="72">
      <t>ザン</t>
    </rPh>
    <rPh sb="72" eb="74">
      <t>ヨウリョウ</t>
    </rPh>
    <rPh sb="87" eb="88">
      <t>レイ</t>
    </rPh>
    <rPh sb="88" eb="89">
      <t>ワ</t>
    </rPh>
    <rPh sb="90" eb="91">
      <t>ネン</t>
    </rPh>
    <rPh sb="92" eb="94">
      <t>ガツマツ</t>
    </rPh>
    <rPh sb="94" eb="96">
      <t>ゲンザイ</t>
    </rPh>
    <phoneticPr fontId="6"/>
  </si>
  <si>
    <t>デンカ株式会社
代表取締役社長　今井　俊夫　　</t>
    <phoneticPr fontId="4"/>
  </si>
  <si>
    <t>08500010004</t>
    <phoneticPr fontId="4"/>
  </si>
  <si>
    <t>R3.1.12
変更
R3.6.4</t>
    <rPh sb="8" eb="10">
      <t>ヘンコウ</t>
    </rPh>
    <phoneticPr fontId="4"/>
  </si>
  <si>
    <t>02400110002</t>
    <phoneticPr fontId="4"/>
  </si>
  <si>
    <t>02310010003</t>
    <phoneticPr fontId="4"/>
  </si>
  <si>
    <t>04001000001</t>
    <phoneticPr fontId="4"/>
  </si>
  <si>
    <t>山形県酒田市宮海字南浜1-104､109</t>
    <rPh sb="0" eb="3">
      <t>ヤマガタケン</t>
    </rPh>
    <rPh sb="3" eb="6">
      <t>サカタシ</t>
    </rPh>
    <rPh sb="6" eb="7">
      <t>ミヤ</t>
    </rPh>
    <rPh sb="7" eb="8">
      <t>ウミ</t>
    </rPh>
    <rPh sb="8" eb="9">
      <t>アザ</t>
    </rPh>
    <rPh sb="9" eb="10">
      <t>ミナミ</t>
    </rPh>
    <rPh sb="10" eb="11">
      <t>ハマ</t>
    </rPh>
    <phoneticPr fontId="4"/>
  </si>
  <si>
    <t>R2.4.1
変更
R3.8.11</t>
    <rPh sb="7" eb="9">
      <t>ヘンコウ</t>
    </rPh>
    <phoneticPr fontId="4"/>
  </si>
  <si>
    <t>0030100001</t>
  </si>
  <si>
    <t>大船渡工場</t>
    <rPh sb="0" eb="5">
      <t>オオフナトコウジョウ</t>
    </rPh>
    <phoneticPr fontId="6"/>
  </si>
  <si>
    <t>④セメント製造施設　
　 234.17t/h  　5,620t/d（24h）</t>
    <rPh sb="5" eb="7">
      <t>セイゾウ</t>
    </rPh>
    <rPh sb="7" eb="9">
      <t>シセツ</t>
    </rPh>
    <phoneticPr fontId="4"/>
  </si>
  <si>
    <t>④溶出量：濃度の上限値なし
　 含有量：
　　　カドミウム及びその化合物　   220mg/kg以下
　　　鉛及びその化合物             　18,400mg/kg以下
　　　六価クロム化合物            　  1,500mg/kg以下　
　　　砒素及びその化合物        　  4,600mg/kg以下
　　　セレン及びその化合物   　     150mg/kg以下
　　　ふっ素及びその化合物　        500,000mg/kg以下
　　　ほう素及びその化合物        　15,000mg/kg以下</t>
    <rPh sb="1" eb="3">
      <t>ヨウシュツ</t>
    </rPh>
    <rPh sb="3" eb="4">
      <t>リョウ</t>
    </rPh>
    <rPh sb="5" eb="7">
      <t>ノウド</t>
    </rPh>
    <rPh sb="8" eb="11">
      <t>ジョウゲンチ</t>
    </rPh>
    <rPh sb="16" eb="19">
      <t>ガンユウリョウ</t>
    </rPh>
    <phoneticPr fontId="4"/>
  </si>
  <si>
    <t>岩手県大船渡市赤崎町字跡浜21番地6､38番地１</t>
    <rPh sb="0" eb="3">
      <t>イワテケン</t>
    </rPh>
    <rPh sb="3" eb="7">
      <t>オオフナトシ</t>
    </rPh>
    <rPh sb="7" eb="10">
      <t>アカサキチョウ</t>
    </rPh>
    <rPh sb="10" eb="11">
      <t>アザ</t>
    </rPh>
    <rPh sb="11" eb="13">
      <t>アトハマ</t>
    </rPh>
    <rPh sb="15" eb="17">
      <t>バンチ</t>
    </rPh>
    <rPh sb="21" eb="23">
      <t>バンチ</t>
    </rPh>
    <phoneticPr fontId="6"/>
  </si>
  <si>
    <t>R2.12.24
変更
R3.9.16</t>
    <rPh sb="9" eb="11">
      <t>ヘンコウ</t>
    </rPh>
    <phoneticPr fontId="4"/>
  </si>
  <si>
    <r>
      <t>⑤埋立処理施設
　 埋立地面積　127,971m</t>
    </r>
    <r>
      <rPr>
        <vertAlign val="superscript"/>
        <sz val="10"/>
        <rFont val="ＭＳ Ｐゴシック"/>
        <family val="3"/>
        <charset val="128"/>
      </rPr>
      <t>2</t>
    </r>
    <r>
      <rPr>
        <sz val="10"/>
        <rFont val="ＭＳ Ｐゴシック"/>
        <family val="3"/>
        <charset val="128"/>
      </rPr>
      <t>　埋立容量　2,697,524m</t>
    </r>
    <r>
      <rPr>
        <vertAlign val="superscript"/>
        <sz val="10"/>
        <rFont val="ＭＳ Ｐゴシック"/>
        <family val="3"/>
        <charset val="128"/>
      </rPr>
      <t xml:space="preserve">3
 </t>
    </r>
    <r>
      <rPr>
        <sz val="10"/>
        <rFont val="ＭＳ Ｐゴシック"/>
        <family val="3"/>
        <charset val="128"/>
      </rPr>
      <t>　(残余容量　1,938,700m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12" eb="13">
      <t>チ</t>
    </rPh>
    <phoneticPr fontId="4"/>
  </si>
  <si>
    <t>00210000002</t>
    <phoneticPr fontId="4"/>
  </si>
  <si>
    <t>太平洋セメント株式会社
代表取締役社長　不死原　正文</t>
    <rPh sb="0" eb="3">
      <t>タイヘイヨウ</t>
    </rPh>
    <rPh sb="12" eb="14">
      <t>ダイヒョウ</t>
    </rPh>
    <rPh sb="14" eb="17">
      <t>トリシマリヤク</t>
    </rPh>
    <rPh sb="17" eb="19">
      <t>シャチョウ</t>
    </rPh>
    <rPh sb="20" eb="22">
      <t>フシ</t>
    </rPh>
    <rPh sb="22" eb="23">
      <t>ハラ</t>
    </rPh>
    <rPh sb="24" eb="26">
      <t>マサフミ</t>
    </rPh>
    <phoneticPr fontId="4"/>
  </si>
  <si>
    <t>環境エンジニアリング株式会社
代表取締役　滝沢　秀樹</t>
    <rPh sb="0" eb="2">
      <t>カンキョウ</t>
    </rPh>
    <rPh sb="15" eb="17">
      <t>ダイヒョウ</t>
    </rPh>
    <rPh sb="17" eb="20">
      <t>トリシマリヤク</t>
    </rPh>
    <phoneticPr fontId="4"/>
  </si>
  <si>
    <t>（堤沢工場）
秋田県大館市花岡町字堤沢57番地1他
（最終処分場）
秋田県大館市花岡町字堤沢69番地
（最終処分場）
秋田県大館市花岡町字滝ノ沢82番1</t>
    <phoneticPr fontId="4"/>
  </si>
  <si>
    <t>エコシステム花岡株式会社
代表取締役　笹本　直人</t>
    <rPh sb="6" eb="8">
      <t>ハナオカ</t>
    </rPh>
    <phoneticPr fontId="4"/>
  </si>
  <si>
    <t>①1）第一種特定有害物質（クロロエチレンを含む）
2-1）第一種特定有害物質（ベンゼンを除く、クロロエチレンを含む）
2-2）第一種特定有害物質（クロロエチレンを含む）
2-3）ベンゼン
③第二種特定有害物質
⑤-1　第一種及び第二種特定有害物質（クロロエチレンを含む）
⑤-2　第一種及び第二種特定有害物質（クロロエチレンを含む）</t>
    <phoneticPr fontId="4"/>
  </si>
  <si>
    <t>①受入基準濃度の設定無し
③受入基準濃度の設定無し
⑤-1　第二溶出量基準以下のもの
⑤-2　第二溶出量基準以下のもの</t>
    <phoneticPr fontId="4"/>
  </si>
  <si>
    <t>エコシステム秋田株式会社
代表取締役　小山　光弘</t>
    <rPh sb="6" eb="8">
      <t>アキタ</t>
    </rPh>
    <phoneticPr fontId="4"/>
  </si>
  <si>
    <t>①第一種特定有害物質（クロロエチレンを含む）
　 第二種特定有害物質（水銀及びその化合物を除く）
　 第三種特定有害物質（PCBを除く）</t>
    <rPh sb="1" eb="4">
      <t>ダイイッシュ</t>
    </rPh>
    <rPh sb="4" eb="6">
      <t>トクテイ</t>
    </rPh>
    <rPh sb="6" eb="8">
      <t>ユウガイ</t>
    </rPh>
    <rPh sb="8" eb="10">
      <t>ブッシツ</t>
    </rPh>
    <rPh sb="19" eb="20">
      <t>フク</t>
    </rPh>
    <rPh sb="25" eb="27">
      <t>ダイニ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</si>
  <si>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①-1　濃度の上限値なし
①-2　濃度の上限値なし
③　　 濃度の上限値なし
⑥-1　濃度の上限値なし
⑥-2　濃度の上限値なし</t>
    <phoneticPr fontId="4"/>
  </si>
  <si>
    <t>成友興業株式会社
代表取締役　細沼 順人</t>
    <rPh sb="0" eb="2">
      <t>セイユウ</t>
    </rPh>
    <rPh sb="2" eb="4">
      <t>コウギョウ</t>
    </rPh>
    <rPh sb="4" eb="8">
      <t>カブシキガイシャ</t>
    </rPh>
    <phoneticPr fontId="4"/>
  </si>
  <si>
    <t>01310010003</t>
    <phoneticPr fontId="4"/>
  </si>
  <si>
    <t>株式会社大和
体表取締役　伊藤　秀昭</t>
  </si>
  <si>
    <t>管理型処分場</t>
  </si>
  <si>
    <t>大分県中津市大字田尻字余水川新開2501番1　他28筆</t>
  </si>
  <si>
    <r>
      <t>⑤埋立処理施設
　埋立面積：47,532m</t>
    </r>
    <r>
      <rPr>
        <vertAlign val="superscript"/>
        <sz val="10"/>
        <rFont val="ＭＳ Ｐゴシック"/>
        <family val="3"/>
        <charset val="128"/>
      </rPr>
      <t>2</t>
    </r>
    <r>
      <rPr>
        <sz val="10"/>
        <rFont val="ＭＳ Ｐゴシック"/>
        <family val="3"/>
        <charset val="128"/>
      </rPr>
      <t>　埋立容量：549,919.7m</t>
    </r>
    <r>
      <rPr>
        <vertAlign val="superscript"/>
        <sz val="10"/>
        <rFont val="ＭＳ Ｐゴシック"/>
        <family val="3"/>
        <charset val="128"/>
      </rPr>
      <t>3</t>
    </r>
    <rPh sb="1" eb="3">
      <t>ウメタテ</t>
    </rPh>
    <rPh sb="25" eb="27">
      <t>ヨウリョウ</t>
    </rPh>
    <phoneticPr fontId="4"/>
  </si>
  <si>
    <t>⑤砒素､ふっ素､カドミウム､六価クロム､水銀､鉛</t>
    <rPh sb="1" eb="3">
      <t>ヒソ</t>
    </rPh>
    <rPh sb="6" eb="7">
      <t>ソ</t>
    </rPh>
    <rPh sb="14" eb="16">
      <t>ロッカ</t>
    </rPh>
    <rPh sb="20" eb="22">
      <t>スイギン</t>
    </rPh>
    <rPh sb="23" eb="24">
      <t>ナマリ</t>
    </rPh>
    <phoneticPr fontId="4"/>
  </si>
  <si>
    <t>⑤第二溶出基準以下のもの
(ただし、ふっ素及びその化合物は溶出量8mg/L以下)</t>
    <rPh sb="1" eb="2">
      <t>ダイ</t>
    </rPh>
    <rPh sb="2" eb="3">
      <t>2</t>
    </rPh>
    <rPh sb="3" eb="5">
      <t>ヨウシュツ</t>
    </rPh>
    <rPh sb="5" eb="7">
      <t>キジュン</t>
    </rPh>
    <rPh sb="7" eb="9">
      <t>イカ</t>
    </rPh>
    <rPh sb="20" eb="21">
      <t>ソ</t>
    </rPh>
    <rPh sb="21" eb="22">
      <t>オヨ</t>
    </rPh>
    <rPh sb="25" eb="28">
      <t>カゴウブツ</t>
    </rPh>
    <rPh sb="29" eb="31">
      <t>ヨウシュツ</t>
    </rPh>
    <rPh sb="31" eb="32">
      <t>リョウ</t>
    </rPh>
    <rPh sb="37" eb="39">
      <t>イカ</t>
    </rPh>
    <phoneticPr fontId="4"/>
  </si>
  <si>
    <t>0440010001</t>
    <phoneticPr fontId="4"/>
  </si>
  <si>
    <t>13110010001</t>
    <phoneticPr fontId="4"/>
  </si>
  <si>
    <t>株式会社イー・アール・シー高城
代表取締役　藤﨑　泰士</t>
    <rPh sb="0" eb="4">
      <t>カブシキガイシャ</t>
    </rPh>
    <rPh sb="13" eb="15">
      <t>タカジョウ</t>
    </rPh>
    <rPh sb="16" eb="18">
      <t>ダイヒョウ</t>
    </rPh>
    <rPh sb="18" eb="21">
      <t>トリシマリヤク</t>
    </rPh>
    <phoneticPr fontId="4"/>
  </si>
  <si>
    <t>(浄化・分別）
愛媛県東温市河之内字大小屋乙628番37
愛媛県東温市河之内字大小屋乙815番45
愛媛県東温市河之内字大小屋乙815番2
愛媛県東温市河之内字大小屋乙815番5
愛媛県東温市河之内字大小屋乙815番6
愛媛県東温市河之内字大小屋乙825番1
(埋立)
愛媛県東温市河之内字大小屋乙628番1</t>
    <phoneticPr fontId="4"/>
  </si>
  <si>
    <t>02310010006</t>
    <phoneticPr fontId="4"/>
  </si>
  <si>
    <t>株式会社ダイセキ環境ソリューション
代表取締役　山本 浩也</t>
    <rPh sb="0" eb="2">
      <t>カブシキ</t>
    </rPh>
    <rPh sb="2" eb="4">
      <t>カイシャ</t>
    </rPh>
    <rPh sb="8" eb="10">
      <t>カンキョウ</t>
    </rPh>
    <rPh sb="18" eb="20">
      <t>ダイヒョウ</t>
    </rPh>
    <rPh sb="20" eb="23">
      <t>トリシマリヤク</t>
    </rPh>
    <phoneticPr fontId="4"/>
  </si>
  <si>
    <t>03501000002</t>
  </si>
  <si>
    <t>伊佐セメント工場</t>
    <rPh sb="0" eb="2">
      <t>イサ</t>
    </rPh>
    <rPh sb="6" eb="8">
      <t>コウジョウ</t>
    </rPh>
    <phoneticPr fontId="4"/>
  </si>
  <si>
    <t>ＵＢＥ三菱セメント株式会社
代表取締役　小山　誠</t>
    <rPh sb="3" eb="5">
      <t>ミツビシ</t>
    </rPh>
    <rPh sb="9" eb="13">
      <t>カブシキガイシャ</t>
    </rPh>
    <rPh sb="14" eb="16">
      <t>ダイヒョウ</t>
    </rPh>
    <rPh sb="16" eb="19">
      <t>トリシマリヤク</t>
    </rPh>
    <rPh sb="20" eb="22">
      <t>オヤマ</t>
    </rPh>
    <rPh sb="23" eb="24">
      <t>マコト</t>
    </rPh>
    <phoneticPr fontId="4"/>
  </si>
  <si>
    <t>00301000002</t>
    <phoneticPr fontId="4"/>
  </si>
  <si>
    <t>ＵＢＥ三菱セメント株式会社
代表取締役　小山　誠</t>
    <rPh sb="3" eb="5">
      <t>ミツビシ</t>
    </rPh>
    <rPh sb="9" eb="13">
      <t>カブシキガイシャ</t>
    </rPh>
    <rPh sb="20" eb="22">
      <t>オヤマ</t>
    </rPh>
    <rPh sb="23" eb="24">
      <t>マコト</t>
    </rPh>
    <phoneticPr fontId="6"/>
  </si>
  <si>
    <t>ＵＢＥ三菱セメント株式会社
代表取締役　小山　誠</t>
    <rPh sb="3" eb="5">
      <t>ミツビシ</t>
    </rPh>
    <rPh sb="9" eb="13">
      <t>カブシキガイシャ</t>
    </rPh>
    <phoneticPr fontId="4"/>
  </si>
  <si>
    <t>苅田セメント工場</t>
    <rPh sb="0" eb="2">
      <t>カンダ</t>
    </rPh>
    <rPh sb="6" eb="8">
      <t>コウジョウ</t>
    </rPh>
    <phoneticPr fontId="4"/>
  </si>
  <si>
    <t>R3.3.16
変更
R4.4.1</t>
    <rPh sb="8" eb="10">
      <t>ヘンコウ</t>
    </rPh>
    <phoneticPr fontId="4"/>
  </si>
  <si>
    <t>0110100002</t>
    <phoneticPr fontId="4"/>
  </si>
  <si>
    <t>UBE三菱セメント株式会社
代表取締役　小山　誠</t>
    <rPh sb="3" eb="5">
      <t>ミツビシ</t>
    </rPh>
    <rPh sb="9" eb="13">
      <t>カブシキガイシャ</t>
    </rPh>
    <rPh sb="14" eb="16">
      <t>ダイヒョウ</t>
    </rPh>
    <rPh sb="16" eb="18">
      <t>トリシマリ</t>
    </rPh>
    <rPh sb="18" eb="19">
      <t>ヤク</t>
    </rPh>
    <rPh sb="20" eb="22">
      <t>オヤマ</t>
    </rPh>
    <rPh sb="23" eb="24">
      <t>マコト</t>
    </rPh>
    <phoneticPr fontId="4"/>
  </si>
  <si>
    <t>R4.3.22
変更
R4.4.1</t>
    <rPh sb="8" eb="10">
      <t>ヘンコウ</t>
    </rPh>
    <phoneticPr fontId="4"/>
  </si>
  <si>
    <t>14901000003</t>
    <phoneticPr fontId="4"/>
  </si>
  <si>
    <t>日鉄高炉セメント株式会社
代表取締役社長　江頭　秀起</t>
    <rPh sb="0" eb="2">
      <t>ニッテツ</t>
    </rPh>
    <rPh sb="2" eb="4">
      <t>コウロ</t>
    </rPh>
    <rPh sb="8" eb="12">
      <t>カブシキガイシャ</t>
    </rPh>
    <rPh sb="13" eb="15">
      <t>ダイヒョウ</t>
    </rPh>
    <rPh sb="15" eb="18">
      <t>トリシマリヤク</t>
    </rPh>
    <rPh sb="18" eb="20">
      <t>シャチョウ</t>
    </rPh>
    <rPh sb="21" eb="23">
      <t>エガシラ</t>
    </rPh>
    <rPh sb="24" eb="26">
      <t>ヒデキ</t>
    </rPh>
    <phoneticPr fontId="4"/>
  </si>
  <si>
    <t>日鉄高炉セメント株式会社</t>
    <rPh sb="0" eb="2">
      <t>ニッテツ</t>
    </rPh>
    <rPh sb="2" eb="4">
      <t>コウロ</t>
    </rPh>
    <rPh sb="8" eb="12">
      <t>カブシキガイシャ</t>
    </rPh>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</si>
  <si>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</si>
  <si>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三重県伊賀市予野字鉢屋4606番地 他178筆</t>
    <rPh sb="0" eb="2">
      <t>ミエ</t>
    </rPh>
    <rPh sb="15" eb="17">
      <t>バンチ</t>
    </rPh>
    <rPh sb="18" eb="19">
      <t>ホカ</t>
    </rPh>
    <rPh sb="22" eb="23">
      <t>ヒツ</t>
    </rPh>
    <phoneticPr fontId="4"/>
  </si>
  <si>
    <t>R2.8.24
変更
R4.5.10</t>
    <rPh sb="8" eb="10">
      <t>ヘンコウ</t>
    </rPh>
    <phoneticPr fontId="4"/>
  </si>
  <si>
    <r>
      <t>⑤埋立処理施設　
  埋立面積　　279,663m</t>
    </r>
    <r>
      <rPr>
        <vertAlign val="superscript"/>
        <sz val="10"/>
        <rFont val="ＭＳ Ｐゴシック"/>
        <family val="3"/>
        <charset val="128"/>
      </rPr>
      <t>2</t>
    </r>
    <r>
      <rPr>
        <sz val="10"/>
        <rFont val="ＭＳ Ｐゴシック"/>
        <family val="3"/>
        <charset val="128"/>
      </rPr>
      <t xml:space="preserve">
  埋立容積　　9,931,181m</t>
    </r>
    <r>
      <rPr>
        <vertAlign val="superscript"/>
        <sz val="10"/>
        <rFont val="ＭＳ Ｐゴシック"/>
        <family val="3"/>
        <charset val="128"/>
      </rPr>
      <t>3</t>
    </r>
    <rPh sb="1" eb="2">
      <t>ウ</t>
    </rPh>
    <rPh sb="2" eb="3">
      <t>タ</t>
    </rPh>
    <rPh sb="3" eb="5">
      <t>ショリ</t>
    </rPh>
    <rPh sb="5" eb="7">
      <t>シセツ</t>
    </rPh>
    <rPh sb="11" eb="13">
      <t>ウメタテ</t>
    </rPh>
    <rPh sb="13" eb="15">
      <t>メンセキ</t>
    </rPh>
    <rPh sb="29" eb="31">
      <t>ウメタテ</t>
    </rPh>
    <rPh sb="31" eb="33">
      <t>ヨウセキ</t>
    </rPh>
    <phoneticPr fontId="4"/>
  </si>
  <si>
    <t>02300010002</t>
    <phoneticPr fontId="4"/>
  </si>
  <si>
    <t>株式会社サン・ビック
　代表取締役　桝　由美</t>
    <rPh sb="12" eb="14">
      <t>ダイヒョウ</t>
    </rPh>
    <rPh sb="14" eb="17">
      <t>トリシマリヤク</t>
    </rPh>
    <rPh sb="18" eb="19">
      <t>マス</t>
    </rPh>
    <rPh sb="20" eb="22">
      <t>ユミ</t>
    </rPh>
    <phoneticPr fontId="1"/>
  </si>
  <si>
    <t>半田事業所</t>
    <phoneticPr fontId="4"/>
  </si>
  <si>
    <t>愛知県半田市日東町１番７</t>
    <rPh sb="0" eb="3">
      <t>アイチケン</t>
    </rPh>
    <rPh sb="3" eb="6">
      <t>ハンダシ</t>
    </rPh>
    <rPh sb="6" eb="9">
      <t>ニットウチョウ</t>
    </rPh>
    <rPh sb="10" eb="11">
      <t>バン</t>
    </rPh>
    <phoneticPr fontId="4"/>
  </si>
  <si>
    <t>オオノ開發株式会社
代表取締役　大野  照旺</t>
    <phoneticPr fontId="4"/>
  </si>
  <si>
    <t>R3.7.12
変更
R4.5.19</t>
    <rPh sb="8" eb="10">
      <t>ヘンコウ</t>
    </rPh>
    <phoneticPr fontId="4"/>
  </si>
  <si>
    <r>
      <t>①-1浄化等処理施設(浄化(分解-熱分解））
　30t/h　720t/d（24h)
①-2浄化等処理施設（浄化（熱分解））
   6t/h　144t/d（24h)
①-3浄化等処理施設(浄化(洗浄））
　30t/h　720t/d（24h)
③浄化等処理施設（不溶化）
　270t/h 4,320t/d(16h)
⑤埋立処理施設</t>
    </r>
    <r>
      <rPr>
        <vertAlign val="superscript"/>
        <sz val="10"/>
        <rFont val="ＭＳ Ｐゴシック"/>
        <family val="3"/>
        <charset val="128"/>
      </rPr>
      <t>　</t>
    </r>
    <r>
      <rPr>
        <sz val="10"/>
        <rFont val="ＭＳ Ｐゴシック"/>
        <family val="3"/>
        <charset val="128"/>
      </rPr>
      <t xml:space="preserve">
　管理型処分場　3,087,100m</t>
    </r>
    <r>
      <rPr>
        <vertAlign val="superscript"/>
        <sz val="10"/>
        <rFont val="ＭＳ Ｐゴシック"/>
        <family val="3"/>
        <charset val="128"/>
      </rPr>
      <t>3</t>
    </r>
    <r>
      <rPr>
        <sz val="10"/>
        <rFont val="ＭＳ Ｐゴシック"/>
        <family val="3"/>
        <charset val="128"/>
      </rPr>
      <t>　
　面積　90,300m</t>
    </r>
    <r>
      <rPr>
        <vertAlign val="superscript"/>
        <sz val="10"/>
        <rFont val="ＭＳ Ｐゴシック"/>
        <family val="3"/>
        <charset val="128"/>
      </rPr>
      <t xml:space="preserve">2
</t>
    </r>
    <r>
      <rPr>
        <sz val="10"/>
        <rFont val="ＭＳ Ｐゴシック"/>
        <family val="3"/>
        <charset val="128"/>
      </rPr>
      <t>⑥-1分別等処理施設(異物除去)
　150t/h　3,600t/d（24h)
⑥-2分別等処理施設（異物除去）
  6t/h　144t/d（24h)</t>
    </r>
    <rPh sb="3" eb="5">
      <t>ジョウカ</t>
    </rPh>
    <rPh sb="5" eb="6">
      <t>トウ</t>
    </rPh>
    <rPh sb="6" eb="8">
      <t>ショリ</t>
    </rPh>
    <rPh sb="8" eb="10">
      <t>シセツ</t>
    </rPh>
    <rPh sb="11" eb="13">
      <t>ジョウカ</t>
    </rPh>
    <rPh sb="14" eb="16">
      <t>ブンカイ</t>
    </rPh>
    <rPh sb="96" eb="98">
      <t>センジョウ</t>
    </rPh>
    <rPh sb="157" eb="159">
      <t>ウメタテ</t>
    </rPh>
    <rPh sb="159" eb="161">
      <t>ショリ</t>
    </rPh>
    <rPh sb="161" eb="163">
      <t>シセツ</t>
    </rPh>
    <rPh sb="210" eb="212">
      <t>イブツ</t>
    </rPh>
    <rPh sb="212" eb="214">
      <t>ジョキョ</t>
    </rPh>
    <phoneticPr fontId="4"/>
  </si>
  <si>
    <t>①-1熱分解：第一種特定有害物質
　第二種特定有害物質（水銀及びその化合物､セレン及びその化合物､砒素及びその化合物､ふっ素及びその化合物､ほう素及びその化合物を除く）
　第三種特定有害物質（ＰＣＢを除く）
①-2 熱分解：すべての特定有害物質
①-3洗浄：第二種有害物質（水銀及びその化合物を除く）
③第二種有害物質（シアン化合物、水銀及びその化合物を除く）
⑤すべての特定有害物質
⑥第二種特定有害物質（水銀及びその化合物を除く）
　 第三種特定有害物質（ＰＣＢを除く）
⑥-1 異物除去：第二種特定有害物質（水銀及びその化合物を除く）
　 第三種特定有害物質（ＰＣＢを除く） 
⑥-2 異物除去：すべての特定有害物質</t>
    <rPh sb="126" eb="128">
      <t>センジョウ</t>
    </rPh>
    <phoneticPr fontId="4"/>
  </si>
  <si>
    <t>①濃度の上限値なし
③濃度の上限値なし
⑤第二溶出量基準以下
⑥濃度の上限値なし</t>
    <rPh sb="1" eb="3">
      <t>ノウド</t>
    </rPh>
    <rPh sb="4" eb="7">
      <t>ジョウゲンチ</t>
    </rPh>
    <rPh sb="32" eb="34">
      <t>ノウド</t>
    </rPh>
    <rPh sb="35" eb="38">
      <t>ジョウゲンチ</t>
    </rPh>
    <phoneticPr fontId="4"/>
  </si>
  <si>
    <t>03810110001</t>
    <phoneticPr fontId="4"/>
  </si>
  <si>
    <r>
      <t>①浄化等処理施設(浄化(抽出-洗浄処理))
　 12m</t>
    </r>
    <r>
      <rPr>
        <vertAlign val="superscript"/>
        <sz val="10"/>
        <rFont val="ＭＳ Ｐゴシック"/>
        <family val="3"/>
        <charset val="128"/>
      </rPr>
      <t>3</t>
    </r>
    <r>
      <rPr>
        <sz val="10"/>
        <rFont val="ＭＳ Ｐゴシック"/>
        <family val="3"/>
        <charset val="128"/>
      </rPr>
      <t>/h　288m</t>
    </r>
    <r>
      <rPr>
        <vertAlign val="superscript"/>
        <sz val="10"/>
        <rFont val="ＭＳ Ｐゴシック"/>
        <family val="3"/>
        <charset val="128"/>
      </rPr>
      <t>3</t>
    </r>
    <r>
      <rPr>
        <sz val="10"/>
        <rFont val="ＭＳ Ｐゴシック"/>
        <family val="3"/>
        <charset val="128"/>
      </rPr>
      <t>/d（24h）
③浄化等処理施設(不溶化)　
　 200m</t>
    </r>
    <r>
      <rPr>
        <vertAlign val="superscript"/>
        <sz val="10"/>
        <rFont val="ＭＳ Ｐゴシック"/>
        <family val="3"/>
        <charset val="128"/>
      </rPr>
      <t>3</t>
    </r>
    <r>
      <rPr>
        <sz val="10"/>
        <rFont val="ＭＳ Ｐゴシック"/>
        <family val="3"/>
        <charset val="128"/>
      </rPr>
      <t>/d
⑥分別等処理施設（異物除去、含水率調整）
　　167.8m</t>
    </r>
    <r>
      <rPr>
        <vertAlign val="superscript"/>
        <sz val="10"/>
        <rFont val="ＭＳ Ｐゴシック"/>
        <family val="3"/>
        <charset val="128"/>
      </rPr>
      <t>3</t>
    </r>
    <r>
      <rPr>
        <sz val="10"/>
        <rFont val="ＭＳ Ｐゴシック"/>
        <family val="3"/>
        <charset val="128"/>
      </rPr>
      <t>/h　1,678m</t>
    </r>
    <r>
      <rPr>
        <vertAlign val="superscript"/>
        <sz val="10"/>
        <rFont val="ＭＳ Ｐゴシック"/>
        <family val="3"/>
        <charset val="128"/>
      </rPr>
      <t>3</t>
    </r>
    <r>
      <rPr>
        <sz val="10"/>
        <rFont val="ＭＳ Ｐゴシック"/>
        <family val="3"/>
        <charset val="128"/>
      </rPr>
      <t>/d（10h）</t>
    </r>
    <rPh sb="1" eb="3">
      <t>ジョウカ</t>
    </rPh>
    <rPh sb="3" eb="4">
      <t>トウ</t>
    </rPh>
    <rPh sb="4" eb="6">
      <t>ショリ</t>
    </rPh>
    <rPh sb="6" eb="8">
      <t>シセツ</t>
    </rPh>
    <rPh sb="45" eb="47">
      <t>ジョウカ</t>
    </rPh>
    <rPh sb="47" eb="48">
      <t>ナド</t>
    </rPh>
    <rPh sb="48" eb="50">
      <t>ショリ</t>
    </rPh>
    <rPh sb="50" eb="52">
      <t>シセツ</t>
    </rPh>
    <phoneticPr fontId="4"/>
  </si>
  <si>
    <t>①③⑥濃度の上限値なし</t>
    <phoneticPr fontId="4"/>
  </si>
  <si>
    <t>① 第二種特定有害物質（水銀及びその化合物を除く）
③ 第二種特定有害物質
⑥ 第二種特定有害物質（水銀及びその化合物を除く）
　  第三種特定有害物質（PCBを除く）</t>
    <phoneticPr fontId="4"/>
  </si>
  <si>
    <r>
      <t>⑥分別等処理施設（異物除去、含水率調整）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phoneticPr fontId="4"/>
  </si>
  <si>
    <t>⑥第二種特定有害物質（水銀及びその化合物を除く）</t>
    <phoneticPr fontId="4"/>
  </si>
  <si>
    <t>①浄化等処理施設（浄化(抽出－洗浄処理)）
　　20t/h・30t/h 1200 t/日(24時間)
①浄化等処理施設（浄化(抽出－化学脱着)）
　　40t/h  960t/日(24時間)
③浄化等処理施設（不溶化）
　　148 t/h 3560 t/日（24時間）
⑥分別等処理施設（異物除去）
　　80 t/h 1920 t/日（24時間)
⑥分別等処理施設（含水率調整）
　　148 t/h 3560 t/日（24時間）</t>
    <phoneticPr fontId="4"/>
  </si>
  <si>
    <t>大分県津久見市大字徳浦字瀬ノ上2069-8他　136筆</t>
    <rPh sb="0" eb="3">
      <t>オオイタケン</t>
    </rPh>
    <rPh sb="3" eb="7">
      <t>ツクミシ</t>
    </rPh>
    <rPh sb="7" eb="9">
      <t>オオアザ</t>
    </rPh>
    <rPh sb="9" eb="11">
      <t>トクウラ</t>
    </rPh>
    <rPh sb="11" eb="12">
      <t>アザ</t>
    </rPh>
    <rPh sb="12" eb="13">
      <t>セ</t>
    </rPh>
    <rPh sb="14" eb="15">
      <t>ウエ</t>
    </rPh>
    <rPh sb="21" eb="22">
      <t>ホカ</t>
    </rPh>
    <rPh sb="26" eb="27">
      <t>ヒツ</t>
    </rPh>
    <phoneticPr fontId="4"/>
  </si>
  <si>
    <t>④セメント製造施設
　３号キルン　51t/h　1,224t/d（24h） 
　４号キルン　69t/h　1,656t/d（24h）
　５号キルン　69t/h　1,656t/d（24h）</t>
    <rPh sb="12" eb="13">
      <t>ゴウ</t>
    </rPh>
    <phoneticPr fontId="4"/>
  </si>
  <si>
    <t>0440100002</t>
    <phoneticPr fontId="4"/>
  </si>
  <si>
    <t>太平洋セメント株式会社
代表取締役社長　不死原　正文</t>
    <rPh sb="0" eb="3">
      <t>タイヘイヨウ</t>
    </rPh>
    <rPh sb="7" eb="11">
      <t>カブシキガイシャ</t>
    </rPh>
    <rPh sb="12" eb="14">
      <t>ダイヒョウ</t>
    </rPh>
    <rPh sb="14" eb="17">
      <t>トリシマリヤク</t>
    </rPh>
    <rPh sb="17" eb="19">
      <t>シャチョウ</t>
    </rPh>
    <rPh sb="20" eb="22">
      <t>フシ</t>
    </rPh>
    <rPh sb="22" eb="23">
      <t>ハラ</t>
    </rPh>
    <rPh sb="24" eb="26">
      <t>マサフミ</t>
    </rPh>
    <phoneticPr fontId="4"/>
  </si>
  <si>
    <t>大分工場</t>
    <rPh sb="0" eb="2">
      <t>オオイタ</t>
    </rPh>
    <rPh sb="2" eb="4">
      <t>コウジョウ</t>
    </rPh>
    <phoneticPr fontId="4"/>
  </si>
  <si>
    <t>④濃度の上限値なし</t>
  </si>
  <si>
    <t>④カドミウム及びその化合物
 　六価クロム化合物
 　セレン及びその化合物
 　鉛及びその化合物
 　砒素及びその化合物
 　ふっ素及びその化合物
 　ほう素及びその化合物</t>
    <phoneticPr fontId="4"/>
  </si>
  <si>
    <t>08600010005</t>
    <phoneticPr fontId="4"/>
  </si>
  <si>
    <t>⑥　　　　　　　　　　　　　　　　　　　　　　　　　　　　　　　　　　　　　　　　　　　　　　　　　　　　　　　カドミウム及びその化合物 （0.9 mg/L以下 4500 mg/kg以下）
六価クロム化合物 （4.5 mg/L以下 7500 mg/kg以下）
シアン化合物 （3.0 mg/L以下 1500 mg/kg以下）
セレン及びその化合物 （0.9 mg/L以下 4500 mg/kg以下）
鉛及びその化合物 （0.9 mg/L以下 4500 mg/kg以下）
砒素及びその化合物 （0.9 mg/L以下 4500 mg/kg以下）
ふっ素及びその化合物 （72 mg/L以下 120000 mg/kg以下）
ほう素及びその化合物 （90 mg/L以下 120000 mg/kg以下）　　　　　　　　　</t>
    <phoneticPr fontId="4"/>
  </si>
  <si>
    <t>⑥
カドミウム及びその化合物
六価クロム化合物
シアン化合物
セレン及びその化合物
鉛及びその化合物
砒素及びその化合物
ふっ素及びその化合物
ほう素及びその化合物</t>
    <phoneticPr fontId="4"/>
  </si>
  <si>
    <t>00600100003</t>
    <phoneticPr fontId="4"/>
  </si>
  <si>
    <t>R2.4.1
変更
R4.7.6</t>
    <rPh sb="7" eb="9">
      <t>ヘンコウ</t>
    </rPh>
    <phoneticPr fontId="4"/>
  </si>
  <si>
    <r>
      <t>⑤埋立処理施設
　埋立地面積　121,786m</t>
    </r>
    <r>
      <rPr>
        <vertAlign val="superscript"/>
        <sz val="10"/>
        <rFont val="ＭＳ Ｐゴシック"/>
        <family val="3"/>
        <charset val="128"/>
      </rPr>
      <t>2</t>
    </r>
    <r>
      <rPr>
        <sz val="10"/>
        <rFont val="ＭＳ Ｐゴシック"/>
        <family val="3"/>
        <charset val="128"/>
      </rPr>
      <t>　埋立容量　4,270,673.5m</t>
    </r>
    <r>
      <rPr>
        <vertAlign val="superscript"/>
        <sz val="10"/>
        <rFont val="ＭＳ Ｐゴシック"/>
        <family val="3"/>
        <charset val="128"/>
      </rPr>
      <t>2</t>
    </r>
    <rPh sb="9" eb="12">
      <t>ウメタテチ</t>
    </rPh>
    <rPh sb="12" eb="14">
      <t>メンセキ</t>
    </rPh>
    <rPh sb="25" eb="27">
      <t>ウメタテ</t>
    </rPh>
    <rPh sb="27" eb="29">
      <t>ヨウリョウ</t>
    </rPh>
    <phoneticPr fontId="4"/>
  </si>
  <si>
    <t>兵庫県神戸市東灘区魚崎浜町16番地7（地番：16番7、16番11）</t>
    <rPh sb="0" eb="3">
      <t>ヒョウゴケン</t>
    </rPh>
    <rPh sb="3" eb="6">
      <t>コウベシ</t>
    </rPh>
    <rPh sb="6" eb="8">
      <t>ヒガシナダ</t>
    </rPh>
    <rPh sb="8" eb="9">
      <t>ク</t>
    </rPh>
    <rPh sb="9" eb="11">
      <t>ウオザキ</t>
    </rPh>
    <rPh sb="11" eb="13">
      <t>ハママチ</t>
    </rPh>
    <rPh sb="15" eb="17">
      <t>バンチ</t>
    </rPh>
    <phoneticPr fontId="4"/>
  </si>
  <si>
    <t>R2.10.5
変更
R4.7.6</t>
    <rPh sb="8" eb="10">
      <t>ヘンコウ</t>
    </rPh>
    <phoneticPr fontId="4"/>
  </si>
  <si>
    <t>①浄化等処理施設（浄化（抽出－洗浄処理））
　30ｔ／時間、300ｔ／日（10時間）
⑥-1 分別等処理施設（異物除去）
　178ｔ／時間、1780ｔ／日（10時間）
⑥-2 分別等処理施設（異物除去）
　30ｔ／時間、300ｔ／日（10時間）</t>
    <phoneticPr fontId="4"/>
  </si>
  <si>
    <t>徳島県</t>
    <rPh sb="0" eb="2">
      <t>トクシマ</t>
    </rPh>
    <rPh sb="2" eb="3">
      <t>ケン</t>
    </rPh>
    <phoneticPr fontId="4"/>
  </si>
  <si>
    <t>03600100001</t>
  </si>
  <si>
    <t>株式会社明和クリーン
代表取締役　楠本　隆文</t>
  </si>
  <si>
    <t>株式会社明和クリーン</t>
  </si>
  <si>
    <t>⑤カドミウム及びその化合物，六価クロム化合物，シアン化合物，水銀及びその化合物，セレン及びその化合物，鉛及びその化合物，砒素及びその化合物，ふっ素及びその化合物，ほう素及びその化合物</t>
  </si>
  <si>
    <t>⑤土壌含有量基準以下であり，第二溶出量基準以下</t>
  </si>
  <si>
    <t>ＵＢＥ三菱セメント株式会社
代表取締役　小山　誠　</t>
    <rPh sb="3" eb="5">
      <t>ミツビシ</t>
    </rPh>
    <rPh sb="14" eb="16">
      <t>ダイヒョウ</t>
    </rPh>
    <rPh sb="16" eb="19">
      <t>トリシマリヤク</t>
    </rPh>
    <rPh sb="20" eb="22">
      <t>オヤマ</t>
    </rPh>
    <rPh sb="23" eb="24">
      <t>マコト</t>
    </rPh>
    <phoneticPr fontId="4"/>
  </si>
  <si>
    <t>13100010005</t>
    <phoneticPr fontId="4"/>
  </si>
  <si>
    <t>15500100002</t>
    <phoneticPr fontId="4"/>
  </si>
  <si>
    <t>⑤第二溶出量基準以下とする。
（ただし、ふっ素及びその化合物は8㎎/L以下、ほう素及びその化合物は10㎎/L以下とする）</t>
    <rPh sb="1" eb="2">
      <t>ダイ</t>
    </rPh>
    <rPh sb="2" eb="3">
      <t>ニ</t>
    </rPh>
    <rPh sb="3" eb="5">
      <t>ヨウシュツ</t>
    </rPh>
    <rPh sb="5" eb="6">
      <t>リョウ</t>
    </rPh>
    <rPh sb="6" eb="8">
      <t>キジュン</t>
    </rPh>
    <rPh sb="8" eb="10">
      <t>イカ</t>
    </rPh>
    <rPh sb="22" eb="23">
      <t>ソ</t>
    </rPh>
    <rPh sb="23" eb="24">
      <t>オヨ</t>
    </rPh>
    <rPh sb="27" eb="30">
      <t>カゴウブツ</t>
    </rPh>
    <rPh sb="35" eb="37">
      <t>イカ</t>
    </rPh>
    <rPh sb="40" eb="41">
      <t>ソ</t>
    </rPh>
    <rPh sb="41" eb="42">
      <t>オヨ</t>
    </rPh>
    <rPh sb="45" eb="48">
      <t>カゴウブツ</t>
    </rPh>
    <rPh sb="54" eb="56">
      <t>イカ</t>
    </rPh>
    <phoneticPr fontId="16"/>
  </si>
  <si>
    <t>株式会社旭川振興公社
代表取締役社長　赤岡　昌弘</t>
    <rPh sb="0" eb="4">
      <t>カブシキガイシャ</t>
    </rPh>
    <rPh sb="4" eb="6">
      <t>アサヒカワ</t>
    </rPh>
    <rPh sb="6" eb="8">
      <t>シンコウ</t>
    </rPh>
    <rPh sb="8" eb="10">
      <t>コウシャ</t>
    </rPh>
    <rPh sb="11" eb="13">
      <t>ダイヒョウ</t>
    </rPh>
    <rPh sb="13" eb="16">
      <t>トリシマリヤク</t>
    </rPh>
    <rPh sb="16" eb="18">
      <t>シャチョウ</t>
    </rPh>
    <phoneticPr fontId="4"/>
  </si>
  <si>
    <t>05200100003</t>
    <phoneticPr fontId="4"/>
  </si>
  <si>
    <t>①-1第二種特定有害物質（水銀及びその化合物を除く）
　 　 第三種特定有害物質（PCBを除く）
①-2第一種特定有害物質(クロロエチレンを含む）
①-3全ての特定有害物質（クロロエチレンを含む）
①-4六価クロム化合物、シアン化合物、セレン及びその化合物、鉛及びその化合物、砒素及びその化合物、ふっ素及びその化合物
③第二種特定有害物質
⑥第一種特定有害物質（クロロエチレンを含む）
   第二種特定有害物質
   第三種特定有害物質（PCBを除く）</t>
    <rPh sb="53" eb="54">
      <t>イチ</t>
    </rPh>
    <rPh sb="70" eb="71">
      <t>フク</t>
    </rPh>
    <phoneticPr fontId="4"/>
  </si>
  <si>
    <t>大分市</t>
  </si>
  <si>
    <t>15500100003</t>
  </si>
  <si>
    <t>株式会社松岡環境開発
代表取締役　成理宗</t>
  </si>
  <si>
    <t>大分県大分市大字松岡字長尾925番1 外29筆</t>
    <phoneticPr fontId="4"/>
  </si>
  <si>
    <t>⑤すべての特定有害物質</t>
  </si>
  <si>
    <t>⑤第二溶出量基準以下とする。
（ただし、ふっ素及びその化合物については8mg/L以下、ほう素及びその化合物については10mg/L以下とする。）</t>
  </si>
  <si>
    <r>
      <t>⑤埋立処理施設（内陸埋立処理）
　 埋立地面積　 　49,094ｍ</t>
    </r>
    <r>
      <rPr>
        <vertAlign val="superscript"/>
        <sz val="10"/>
        <rFont val="ＭＳ Ｐゴシック"/>
        <family val="3"/>
        <charset val="128"/>
      </rPr>
      <t>2</t>
    </r>
    <r>
      <rPr>
        <sz val="10"/>
        <rFont val="ＭＳ Ｐゴシック"/>
        <family val="3"/>
        <charset val="128"/>
      </rPr>
      <t xml:space="preserve">
　 埋立容量　　1,413,280ｍ</t>
    </r>
    <r>
      <rPr>
        <vertAlign val="superscript"/>
        <sz val="10"/>
        <rFont val="ＭＳ Ｐゴシック"/>
        <family val="3"/>
        <charset val="128"/>
      </rPr>
      <t>3</t>
    </r>
    <phoneticPr fontId="4"/>
  </si>
  <si>
    <t>琉球セメント株式会社
代表取締役　喜久里　忍</t>
    <rPh sb="0" eb="2">
      <t>リュウキュウ</t>
    </rPh>
    <rPh sb="6" eb="10">
      <t>カブシキガイシャ</t>
    </rPh>
    <rPh sb="11" eb="13">
      <t>ダイヒョウ</t>
    </rPh>
    <rPh sb="13" eb="16">
      <t>トリシマリヤク</t>
    </rPh>
    <rPh sb="17" eb="19">
      <t>ヨシヒサ</t>
    </rPh>
    <rPh sb="19" eb="20">
      <t>サト</t>
    </rPh>
    <rPh sb="21" eb="22">
      <t>シノブ</t>
    </rPh>
    <phoneticPr fontId="4"/>
  </si>
  <si>
    <t>⑤第一種、第二種及び第三種特定有害物質</t>
    <phoneticPr fontId="51"/>
  </si>
  <si>
    <r>
      <t>⑤埋立処理施設
　 埋立面積　87,836ｍ</t>
    </r>
    <r>
      <rPr>
        <vertAlign val="superscript"/>
        <sz val="10"/>
        <rFont val="ＭＳ Ｐゴシック"/>
        <family val="3"/>
        <charset val="128"/>
      </rPr>
      <t>2</t>
    </r>
    <r>
      <rPr>
        <sz val="10"/>
        <rFont val="ＭＳ Ｐゴシック"/>
        <family val="3"/>
        <charset val="128"/>
      </rPr>
      <t xml:space="preserve">
　 埋立容量　2,427,038ｍ</t>
    </r>
    <r>
      <rPr>
        <vertAlign val="superscript"/>
        <sz val="10"/>
        <rFont val="ＭＳ Ｐゴシック"/>
        <family val="3"/>
        <charset val="128"/>
      </rPr>
      <t>3</t>
    </r>
    <r>
      <rPr>
        <sz val="10"/>
        <rFont val="ＭＳ Ｐゴシック"/>
        <family val="3"/>
        <charset val="128"/>
      </rPr>
      <t xml:space="preserve">
⑥分別等処理施設（異物除去）
　 648ｔ/日（12時間）</t>
    </r>
    <rPh sb="1" eb="2">
      <t>ウ</t>
    </rPh>
    <rPh sb="2" eb="3">
      <t>タ</t>
    </rPh>
    <rPh sb="3" eb="5">
      <t>ショリ</t>
    </rPh>
    <rPh sb="5" eb="7">
      <t>シセツ</t>
    </rPh>
    <rPh sb="10" eb="12">
      <t>ウメタテ</t>
    </rPh>
    <rPh sb="12" eb="14">
      <t>メンセキ</t>
    </rPh>
    <rPh sb="26" eb="28">
      <t>ウメタテ</t>
    </rPh>
    <rPh sb="28" eb="30">
      <t>ヨウリョウ</t>
    </rPh>
    <rPh sb="45" eb="47">
      <t>ブンベツ</t>
    </rPh>
    <rPh sb="47" eb="48">
      <t>トウ</t>
    </rPh>
    <rPh sb="48" eb="50">
      <t>ショリ</t>
    </rPh>
    <rPh sb="50" eb="52">
      <t>シセツ</t>
    </rPh>
    <rPh sb="53" eb="55">
      <t>イブツ</t>
    </rPh>
    <rPh sb="55" eb="57">
      <t>ジョキョ</t>
    </rPh>
    <rPh sb="66" eb="67">
      <t>ニチ</t>
    </rPh>
    <rPh sb="70" eb="72">
      <t>ジカン</t>
    </rPh>
    <phoneticPr fontId="4"/>
  </si>
  <si>
    <t>三重県伊賀市治田字枒ノ木2441番地の1</t>
    <rPh sb="0" eb="3">
      <t>ミエケン</t>
    </rPh>
    <rPh sb="3" eb="6">
      <t>イガシ</t>
    </rPh>
    <rPh sb="6" eb="8">
      <t>ハルタ</t>
    </rPh>
    <rPh sb="8" eb="9">
      <t>ジ</t>
    </rPh>
    <rPh sb="9" eb="10">
      <t>ヤ</t>
    </rPh>
    <rPh sb="11" eb="12">
      <t>キ</t>
    </rPh>
    <rPh sb="16" eb="18">
      <t>バンチ</t>
    </rPh>
    <phoneticPr fontId="6"/>
  </si>
  <si>
    <t>R3.6.10
変更
R4.12.8</t>
    <rPh sb="5" eb="7">
      <t>ヘンコウ</t>
    </rPh>
    <phoneticPr fontId="4"/>
  </si>
  <si>
    <t>02800100401</t>
    <phoneticPr fontId="4"/>
  </si>
  <si>
    <t>02800100402</t>
    <phoneticPr fontId="4"/>
  </si>
  <si>
    <t>⑤土壌汚染対策法施行令第１条に規定する26項目</t>
    <phoneticPr fontId="4"/>
  </si>
  <si>
    <t>兵庫県三木市口吉川町槇字槇谷457番21外71筆</t>
    <rPh sb="0" eb="3">
      <t>ヒョウゴケン</t>
    </rPh>
    <rPh sb="3" eb="6">
      <t>ミキシ</t>
    </rPh>
    <rPh sb="6" eb="10">
      <t>クチヨカワチョウ</t>
    </rPh>
    <rPh sb="10" eb="11">
      <t>マキ</t>
    </rPh>
    <rPh sb="11" eb="12">
      <t>アザ</t>
    </rPh>
    <rPh sb="12" eb="14">
      <t>マキタニ</t>
    </rPh>
    <rPh sb="17" eb="18">
      <t>バン</t>
    </rPh>
    <rPh sb="20" eb="21">
      <t>ホカ</t>
    </rPh>
    <rPh sb="23" eb="24">
      <t>ヒツ</t>
    </rPh>
    <phoneticPr fontId="4"/>
  </si>
  <si>
    <t>R2.4.1
更新・変更
R4.7.22</t>
    <rPh sb="7" eb="9">
      <t>コウシン</t>
    </rPh>
    <rPh sb="10" eb="12">
      <t>ヘンコウ</t>
    </rPh>
    <phoneticPr fontId="4"/>
  </si>
  <si>
    <r>
      <t>⑤埋立処理施設
　  埋立面積：88,366m</t>
    </r>
    <r>
      <rPr>
        <vertAlign val="superscript"/>
        <sz val="10"/>
        <rFont val="ＭＳ Ｐゴシック"/>
        <family val="3"/>
        <charset val="128"/>
      </rPr>
      <t>2</t>
    </r>
    <r>
      <rPr>
        <sz val="10"/>
        <rFont val="ＭＳ Ｐゴシック"/>
        <family val="3"/>
        <charset val="128"/>
      </rPr>
      <t xml:space="preserve">
　  埋立容量：3,954,289m</t>
    </r>
    <r>
      <rPr>
        <vertAlign val="superscript"/>
        <sz val="10"/>
        <rFont val="ＭＳ Ｐゴシック"/>
        <family val="3"/>
        <charset val="128"/>
      </rPr>
      <t>3</t>
    </r>
    <r>
      <rPr>
        <sz val="10"/>
        <rFont val="ＭＳ Ｐゴシック"/>
        <family val="3"/>
        <charset val="128"/>
      </rPr>
      <t xml:space="preserve">
　  残余容量：1,207,323m</t>
    </r>
    <r>
      <rPr>
        <vertAlign val="superscript"/>
        <sz val="10"/>
        <rFont val="ＭＳ Ｐゴシック"/>
        <family val="3"/>
        <charset val="128"/>
      </rPr>
      <t>3</t>
    </r>
    <r>
      <rPr>
        <sz val="10"/>
        <rFont val="ＭＳ Ｐゴシック"/>
        <family val="3"/>
        <charset val="128"/>
      </rPr>
      <t xml:space="preserve">
   （令和3年6月30日現在）</t>
    </r>
    <phoneticPr fontId="4"/>
  </si>
  <si>
    <r>
      <t>⑤埋立処理施設
　  埋立面積：153,872m</t>
    </r>
    <r>
      <rPr>
        <vertAlign val="superscript"/>
        <sz val="10"/>
        <rFont val="ＭＳ Ｐゴシック"/>
        <family val="3"/>
        <charset val="128"/>
      </rPr>
      <t>2</t>
    </r>
    <r>
      <rPr>
        <sz val="10"/>
        <rFont val="ＭＳ Ｐゴシック"/>
        <family val="3"/>
        <charset val="128"/>
      </rPr>
      <t xml:space="preserve">
  　埋立容量：5,809,678m</t>
    </r>
    <r>
      <rPr>
        <vertAlign val="superscript"/>
        <sz val="10"/>
        <rFont val="ＭＳ Ｐゴシック"/>
        <family val="3"/>
        <charset val="128"/>
      </rPr>
      <t>3</t>
    </r>
    <r>
      <rPr>
        <sz val="10"/>
        <rFont val="ＭＳ Ｐゴシック"/>
        <family val="3"/>
        <charset val="128"/>
      </rPr>
      <t xml:space="preserve">
　  残余容量：2,203,669m</t>
    </r>
    <r>
      <rPr>
        <vertAlign val="superscript"/>
        <sz val="10"/>
        <rFont val="ＭＳ Ｐゴシック"/>
        <family val="3"/>
        <charset val="128"/>
      </rPr>
      <t>3</t>
    </r>
    <r>
      <rPr>
        <sz val="10"/>
        <rFont val="ＭＳ Ｐゴシック"/>
        <family val="3"/>
        <charset val="128"/>
      </rPr>
      <t xml:space="preserve">
  （令和3年6月30日現在）</t>
    </r>
    <phoneticPr fontId="4"/>
  </si>
  <si>
    <r>
      <t>①-1浄化等処理施設（浄化-洗浄）　
   40t/h　960t/d（24h）
①-2浄化等処理施設（抽出-化学脱着）　
   17.64m</t>
    </r>
    <r>
      <rPr>
        <vertAlign val="superscript"/>
        <sz val="10"/>
        <rFont val="ＭＳ Ｐゴシック"/>
        <family val="3"/>
        <charset val="128"/>
      </rPr>
      <t>3</t>
    </r>
    <r>
      <rPr>
        <sz val="10"/>
        <rFont val="ＭＳ Ｐゴシック"/>
        <family val="3"/>
        <charset val="128"/>
      </rPr>
      <t>/h 423m</t>
    </r>
    <r>
      <rPr>
        <vertAlign val="superscript"/>
        <sz val="10"/>
        <rFont val="ＭＳ Ｐゴシック"/>
        <family val="3"/>
        <charset val="128"/>
      </rPr>
      <t>3</t>
    </r>
    <r>
      <rPr>
        <sz val="10"/>
        <rFont val="ＭＳ Ｐゴシック"/>
        <family val="3"/>
        <charset val="128"/>
      </rPr>
      <t>/d（24h）
⑥分別等処理施設（異物除去、含水率調整）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rPh sb="14" eb="16">
      <t>センジョウ</t>
    </rPh>
    <rPh sb="43" eb="46">
      <t>ジョウカトウ</t>
    </rPh>
    <rPh sb="46" eb="48">
      <t>ショリ</t>
    </rPh>
    <rPh sb="48" eb="50">
      <t>シセツ</t>
    </rPh>
    <rPh sb="88" eb="90">
      <t>ブンベツ</t>
    </rPh>
    <rPh sb="90" eb="91">
      <t>トウ</t>
    </rPh>
    <rPh sb="91" eb="93">
      <t>ショリ</t>
    </rPh>
    <rPh sb="93" eb="95">
      <t>シセツ</t>
    </rPh>
    <rPh sb="96" eb="98">
      <t>イブツ</t>
    </rPh>
    <rPh sb="98" eb="100">
      <t>ジョキョ</t>
    </rPh>
    <rPh sb="101" eb="103">
      <t>ガンスイ</t>
    </rPh>
    <rPh sb="103" eb="104">
      <t>リツ</t>
    </rPh>
    <rPh sb="104" eb="106">
      <t>チョウセイ</t>
    </rPh>
    <phoneticPr fontId="4"/>
  </si>
  <si>
    <t>①-1浄化等処理施設（抽出-洗浄）
      第二種特定有害物質
      第三種特定有害物質（PCBを除く）　　　　　　　　　　　　　　　　　　　　　　　　　　　　　　　①-2浄化等処理施設（抽出-化学脱着）
      第二種特定有害物質　　　　　　　　　　　　　　　　　　　　　　　　　　⑥分別等処理施設（異物除去、含水率調整）　　　　　　　　　　　　　　　　　　　　　　　　　　　　　　　　　
      第二種特定有害物質（水銀及びその化合物を除く）
      第三種特定有害物質（PCBを除く）</t>
    <rPh sb="3" eb="5">
      <t>ジョウカ</t>
    </rPh>
    <rPh sb="5" eb="6">
      <t>トウ</t>
    </rPh>
    <rPh sb="6" eb="8">
      <t>ショリ</t>
    </rPh>
    <rPh sb="8" eb="10">
      <t>シセツ</t>
    </rPh>
    <rPh sb="11" eb="13">
      <t>チュウシュツ</t>
    </rPh>
    <rPh sb="14" eb="16">
      <t>センジョウ</t>
    </rPh>
    <rPh sb="25" eb="26">
      <t>ニ</t>
    </rPh>
    <rPh sb="29" eb="31">
      <t>ユウガイ</t>
    </rPh>
    <rPh sb="31" eb="33">
      <t>ブッシツ</t>
    </rPh>
    <rPh sb="40" eb="42">
      <t>ダイサン</t>
    </rPh>
    <rPh sb="42" eb="43">
      <t>シュ</t>
    </rPh>
    <rPh sb="43" eb="45">
      <t>トクテイ</t>
    </rPh>
    <rPh sb="45" eb="47">
      <t>ユウガイ</t>
    </rPh>
    <rPh sb="47" eb="49">
      <t>ブッシツ</t>
    </rPh>
    <rPh sb="54" eb="55">
      <t>ノゾ</t>
    </rPh>
    <rPh sb="102" eb="104">
      <t>カガク</t>
    </rPh>
    <rPh sb="104" eb="106">
      <t>ダッチャク</t>
    </rPh>
    <rPh sb="114" eb="116">
      <t>ダイニ</t>
    </rPh>
    <rPh sb="116" eb="117">
      <t>シュ</t>
    </rPh>
    <rPh sb="117" eb="119">
      <t>トクテイ</t>
    </rPh>
    <rPh sb="119" eb="121">
      <t>ユウガイ</t>
    </rPh>
    <rPh sb="121" eb="123">
      <t>ブッシツ</t>
    </rPh>
    <rPh sb="150" eb="152">
      <t>ブンベツ</t>
    </rPh>
    <rPh sb="152" eb="153">
      <t>トウ</t>
    </rPh>
    <rPh sb="153" eb="155">
      <t>ショリ</t>
    </rPh>
    <rPh sb="155" eb="157">
      <t>シセツ</t>
    </rPh>
    <rPh sb="158" eb="160">
      <t>イブツ</t>
    </rPh>
    <rPh sb="160" eb="162">
      <t>ジョキョ</t>
    </rPh>
    <rPh sb="163" eb="165">
      <t>ガンスイ</t>
    </rPh>
    <rPh sb="165" eb="166">
      <t>リツ</t>
    </rPh>
    <rPh sb="166" eb="168">
      <t>チョウセイ</t>
    </rPh>
    <rPh sb="210" eb="211">
      <t>ニ</t>
    </rPh>
    <rPh sb="212" eb="214">
      <t>トクテイ</t>
    </rPh>
    <rPh sb="214" eb="216">
      <t>ユウガイ</t>
    </rPh>
    <rPh sb="216" eb="218">
      <t>ブッシツ</t>
    </rPh>
    <rPh sb="219" eb="221">
      <t>スイギン</t>
    </rPh>
    <rPh sb="221" eb="222">
      <t>オヨ</t>
    </rPh>
    <rPh sb="225" eb="228">
      <t>カゴウブツ</t>
    </rPh>
    <rPh sb="229" eb="230">
      <t>ノゾ</t>
    </rPh>
    <rPh sb="239" eb="241">
      <t>ダイサン</t>
    </rPh>
    <rPh sb="241" eb="242">
      <t>シュ</t>
    </rPh>
    <rPh sb="242" eb="244">
      <t>トクテイ</t>
    </rPh>
    <rPh sb="244" eb="246">
      <t>ユウガイ</t>
    </rPh>
    <rPh sb="246" eb="248">
      <t>ブッシツ</t>
    </rPh>
    <rPh sb="253" eb="254">
      <t>ノゾ</t>
    </rPh>
    <phoneticPr fontId="6"/>
  </si>
  <si>
    <t>①六価クロム化合物､セレン及びその化合物､鉛及びその化合物､砒素及びその化合物､ふっ素及びその化合物
③六価クロム化合物､鉛及びその化合物､砒素及びその化合物､ふっ素及びその化合物､ほう素及びその化合物
⑥六価クロム化合物､鉛及びその化合物､砒素及びその化合物､ふっ素及びその化合物､ほう素及びその化合物</t>
    <phoneticPr fontId="4"/>
  </si>
  <si>
    <r>
      <t>①-1浄化等処理施設（抽出-洗浄）
・第二種特定有害物質（水銀及びその化合物を除く）：溶出量上限なし、含有量上限なし
・第三種特定有害物質（PCBを除く）：溶出量上限なし
・水銀及びその化合物：溶出量48mg/L以下、含有480mg/kg以下
①-2浄化等処理施設（抽出-化学脱着）
・第一種特定有害物質（1,2-ジクロロエタン、1,1,2-トリクロロエタンを除く）：上限なし（溶出量）
・1,2-ジクロロエタン：溶出量1.4.㎎/L以下
・1,1,2-トリクロロエタン：溶出量2.5㎎/L以下
⑥分別等処理施設</t>
    </r>
    <r>
      <rPr>
        <b/>
        <sz val="10"/>
        <rFont val="ＭＳ Ｐゴシック"/>
        <family val="3"/>
        <charset val="128"/>
      </rPr>
      <t xml:space="preserve">
</t>
    </r>
    <r>
      <rPr>
        <sz val="10"/>
        <rFont val="ＭＳ Ｐゴシック"/>
        <family val="3"/>
        <charset val="128"/>
      </rPr>
      <t>・第二種特定有害物質（水銀及びその化合物、カドミウム及びその化合物を除く）：第二溶出量基準値以下、含有量上限なし
・カドミウム及びその化合物：溶出量0.3mg/L以下　含有量上限なし
・第三種特定有害物質（PCBを除く）：第二溶出量基準値以下</t>
    </r>
    <rPh sb="301" eb="302">
      <t>オヨ</t>
    </rPh>
    <rPh sb="305" eb="308">
      <t>カゴウブツヨウシュツリョウイカガンユウリョウジョウゲン</t>
    </rPh>
    <phoneticPr fontId="6"/>
  </si>
  <si>
    <t>R3.4.1
休止中
(R3.6.7～)</t>
    <rPh sb="7" eb="9">
      <t>キュウシ</t>
    </rPh>
    <rPh sb="9" eb="10">
      <t>チュウ</t>
    </rPh>
    <phoneticPr fontId="4"/>
  </si>
  <si>
    <t>03501000001</t>
    <phoneticPr fontId="4"/>
  </si>
  <si>
    <t>02910000002</t>
    <phoneticPr fontId="4"/>
  </si>
  <si>
    <t>株式会社疋田建設
代表取締役　疋田　雅宏</t>
    <rPh sb="0" eb="4">
      <t>カブシキガイシャ</t>
    </rPh>
    <rPh sb="4" eb="6">
      <t>ヒキタ</t>
    </rPh>
    <rPh sb="6" eb="8">
      <t>ケンセツ</t>
    </rPh>
    <rPh sb="9" eb="11">
      <t>ダイヒョウ</t>
    </rPh>
    <rPh sb="11" eb="14">
      <t>トリシマリヤク</t>
    </rPh>
    <phoneticPr fontId="6"/>
  </si>
  <si>
    <t>奈良県香芝市穴虫2624-1の一部､2624-2
奈良県葛城市加守1464</t>
    <phoneticPr fontId="4"/>
  </si>
  <si>
    <t>①浄化等処理施設(浄化)
90t/時間、1440t/16時間</t>
    <phoneticPr fontId="4"/>
  </si>
  <si>
    <t>茨城県鹿嶋市大字光4番地</t>
    <rPh sb="0" eb="3">
      <t>イバラキケン</t>
    </rPh>
    <rPh sb="3" eb="6">
      <t>カシマシ</t>
    </rPh>
    <rPh sb="6" eb="8">
      <t>オオアザ</t>
    </rPh>
    <rPh sb="8" eb="9">
      <t>コウ</t>
    </rPh>
    <rPh sb="10" eb="12">
      <t>バンチ</t>
    </rPh>
    <phoneticPr fontId="4"/>
  </si>
  <si>
    <t>R2.10.8
変更
R5.3.20</t>
    <rPh sb="8" eb="10">
      <t>ヘンコウ</t>
    </rPh>
    <phoneticPr fontId="4"/>
  </si>
  <si>
    <t>R2.4.1
変更
R3.7.1</t>
    <rPh sb="7" eb="9">
      <t>ヘンコウ</t>
    </rPh>
    <phoneticPr fontId="4"/>
  </si>
  <si>
    <r>
      <t>①-1浄化等処理施設（浄化(抽出-洗浄処理)）
　　　　250t/h　4,000t/d（16h）
①-2浄化等処理施設（浄化(抽出-化学脱着処理)）
　　　　 90t/h　　1,440t/d（16h）
③浄化等処理施設（不溶化）
　　　　100m</t>
    </r>
    <r>
      <rPr>
        <vertAlign val="superscript"/>
        <sz val="10"/>
        <rFont val="ＭＳ Ｐゴシック"/>
        <family val="3"/>
        <charset val="128"/>
      </rPr>
      <t>3</t>
    </r>
    <r>
      <rPr>
        <sz val="10"/>
        <rFont val="ＭＳ Ｐゴシック"/>
        <family val="3"/>
        <charset val="128"/>
      </rPr>
      <t>/t　　1,600m</t>
    </r>
    <r>
      <rPr>
        <vertAlign val="superscript"/>
        <sz val="10"/>
        <rFont val="ＭＳ Ｐゴシック"/>
        <family val="3"/>
        <charset val="128"/>
      </rPr>
      <t>3</t>
    </r>
    <r>
      <rPr>
        <sz val="10"/>
        <rFont val="ＭＳ Ｐゴシック"/>
        <family val="3"/>
        <charset val="128"/>
      </rPr>
      <t>/d（16h）
⑥-1分別等処理施設（異物除去）
　　　　268t/h　　4,288t/d（16h）
⑥-2分別等処理施設（含水率調整）
　　　　264m</t>
    </r>
    <r>
      <rPr>
        <vertAlign val="superscript"/>
        <sz val="10"/>
        <rFont val="ＭＳ Ｐゴシック"/>
        <family val="3"/>
        <charset val="128"/>
      </rPr>
      <t>3</t>
    </r>
    <r>
      <rPr>
        <sz val="10"/>
        <rFont val="ＭＳ Ｐゴシック"/>
        <family val="3"/>
        <charset val="128"/>
      </rPr>
      <t>/h　　4,224m</t>
    </r>
    <r>
      <rPr>
        <vertAlign val="superscript"/>
        <sz val="10"/>
        <rFont val="ＭＳ Ｐゴシック"/>
        <family val="3"/>
        <charset val="128"/>
      </rPr>
      <t>3</t>
    </r>
    <r>
      <rPr>
        <sz val="10"/>
        <rFont val="ＭＳ Ｐゴシック"/>
        <family val="3"/>
        <charset val="128"/>
      </rPr>
      <t>/d（16h）</t>
    </r>
    <phoneticPr fontId="4"/>
  </si>
  <si>
    <t>R3.3.10
変更
R5.3.29</t>
    <rPh sb="8" eb="10">
      <t>ヘンコウ</t>
    </rPh>
    <phoneticPr fontId="4"/>
  </si>
  <si>
    <t>⑤埋立処理施設（内陸埋立処理）　
    743,528ｍ3(残余容量150,000ｍ3)</t>
    <phoneticPr fontId="4"/>
  </si>
  <si>
    <t>―</t>
    <phoneticPr fontId="4"/>
  </si>
  <si>
    <r>
      <t>⑤埋立処理施設（内陸埋立処理）
   埋立面積   55,720ｍ</t>
    </r>
    <r>
      <rPr>
        <vertAlign val="superscript"/>
        <sz val="10"/>
        <rFont val="ＭＳ Ｐゴシック"/>
        <family val="3"/>
        <charset val="128"/>
      </rPr>
      <t>2</t>
    </r>
    <r>
      <rPr>
        <sz val="10"/>
        <rFont val="ＭＳ Ｐゴシック"/>
        <family val="3"/>
        <charset val="128"/>
      </rPr>
      <t>　埋立容量   1,020,000ｍ</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9" eb="21">
      <t>ウメタテ</t>
    </rPh>
    <rPh sb="21" eb="23">
      <t>メンセキ</t>
    </rPh>
    <rPh sb="35" eb="37">
      <t>ウメタテ</t>
    </rPh>
    <rPh sb="37" eb="39">
      <t>ヨウリョウ</t>
    </rPh>
    <phoneticPr fontId="4"/>
  </si>
  <si>
    <t>R4.2.6
変更
R5.5.2</t>
    <rPh sb="7" eb="9">
      <t>ヘンコウ</t>
    </rPh>
    <phoneticPr fontId="4"/>
  </si>
  <si>
    <t>①
1－1）受入基準濃度の設定無し
1－2）カドミウム及びその化合物：
土壌含有量45mg/kg以下、土壌溶出量0.08mg/L以下
カドミウム及びその化合物以外：受入基準濃度設定なし
③受入基準濃度の設定無し
⑥受入基準濃度の設定無し</t>
    <phoneticPr fontId="4"/>
  </si>
  <si>
    <t>グリーンフィル小坂株式会社
代表取締役社長　島田　益</t>
    <rPh sb="7" eb="9">
      <t>コサカ</t>
    </rPh>
    <rPh sb="9" eb="13">
      <t>カブシキガイシャ</t>
    </rPh>
    <rPh sb="22" eb="24">
      <t>シマダ</t>
    </rPh>
    <rPh sb="25" eb="26">
      <t>エキ</t>
    </rPh>
    <phoneticPr fontId="3"/>
  </si>
  <si>
    <t>08500010005</t>
    <phoneticPr fontId="4"/>
  </si>
  <si>
    <t>株式会社ダイセキ環境ソリューション
代表取締役社長　山本　浩也</t>
    <rPh sb="8" eb="10">
      <t>カンキョウ</t>
    </rPh>
    <rPh sb="18" eb="20">
      <t>ダイヒョウ</t>
    </rPh>
    <rPh sb="20" eb="23">
      <t>トリシマリヤク</t>
    </rPh>
    <rPh sb="23" eb="25">
      <t>シャチョウ</t>
    </rPh>
    <rPh sb="26" eb="28">
      <t>ヤマモト</t>
    </rPh>
    <rPh sb="29" eb="31">
      <t>ヒロヤ</t>
    </rPh>
    <phoneticPr fontId="6"/>
  </si>
  <si>
    <t>02110010001</t>
    <phoneticPr fontId="4"/>
  </si>
  <si>
    <t>03410010301</t>
    <phoneticPr fontId="4"/>
  </si>
  <si>
    <t>08610010002</t>
    <phoneticPr fontId="4"/>
  </si>
  <si>
    <t>①-1浄化等処理施設(浄化(抽出‐洗浄処理))
　　23t/h　　552t/24h
①-2 浄化等処理施設(浄化(抽出‐化学脱着))
　　160ｔ/h 　1,280t/8h
①-3浄化等処理施設(浄化(分解‐熱分解))
　　4.6t/h 　110t/24h
①-4浄化等処理施設(抽出(磁力選別))
     105t/h　2,520t/24h
③浄化等処理施設（不溶化）
     105t/h   2,520t/24h
⑥-1分別等処理施設(異物除去)
　　105t/h　2,520t/24h
⑥-2分別等処理施設(含水率調整)
　　105t/h　2,520t/24h</t>
    <rPh sb="46" eb="48">
      <t>ジョウカ</t>
    </rPh>
    <rPh sb="48" eb="49">
      <t>トウ</t>
    </rPh>
    <rPh sb="49" eb="51">
      <t>ショリ</t>
    </rPh>
    <rPh sb="51" eb="53">
      <t>シセツ</t>
    </rPh>
    <rPh sb="54" eb="56">
      <t>ジョウカ</t>
    </rPh>
    <rPh sb="57" eb="59">
      <t>チュウシュツ</t>
    </rPh>
    <rPh sb="60" eb="62">
      <t>カガク</t>
    </rPh>
    <rPh sb="62" eb="63">
      <t>ヌ</t>
    </rPh>
    <rPh sb="63" eb="64">
      <t>チャク</t>
    </rPh>
    <phoneticPr fontId="4"/>
  </si>
  <si>
    <t>新日本電工株式会社
代表取締役社長　青木　泰</t>
    <rPh sb="0" eb="1">
      <t>シン</t>
    </rPh>
    <rPh sb="1" eb="3">
      <t>ニホン</t>
    </rPh>
    <rPh sb="3" eb="5">
      <t>デンコウ</t>
    </rPh>
    <rPh sb="5" eb="9">
      <t>カブシキガイシャ</t>
    </rPh>
    <phoneticPr fontId="4"/>
  </si>
  <si>
    <t>R5.2.22
変更
R6.4.17</t>
    <rPh sb="8" eb="10">
      <t>ヘンコウ</t>
    </rPh>
    <phoneticPr fontId="4"/>
  </si>
  <si>
    <t>太平洋セメント株式会社
代表取締役　田浦　良文</t>
    <rPh sb="0" eb="3">
      <t>タイヘイヨウ</t>
    </rPh>
    <rPh sb="12" eb="14">
      <t>ダイヒョウ</t>
    </rPh>
    <rPh sb="14" eb="17">
      <t>トリシマリヤク</t>
    </rPh>
    <rPh sb="18" eb="20">
      <t>タノウラ</t>
    </rPh>
    <rPh sb="21" eb="23">
      <t>ヨシフミ</t>
    </rPh>
    <phoneticPr fontId="6"/>
  </si>
  <si>
    <t>R3.3.10
変更
R6.6.27</t>
    <phoneticPr fontId="4"/>
  </si>
  <si>
    <t>R4.9.15
変更
R6.11.28</t>
    <rPh sb="8" eb="10">
      <t>ヘンコウ</t>
    </rPh>
    <phoneticPr fontId="4"/>
  </si>
  <si>
    <r>
      <t>⑤埋立処理施設（内陸埋立処理施設）
　埋立地面積　25,103m</t>
    </r>
    <r>
      <rPr>
        <vertAlign val="superscript"/>
        <sz val="10"/>
        <rFont val="ＭＳ Ｐゴシック"/>
        <family val="3"/>
        <charset val="128"/>
      </rPr>
      <t>2</t>
    </r>
    <r>
      <rPr>
        <sz val="10"/>
        <rFont val="ＭＳ Ｐゴシック"/>
        <family val="3"/>
        <charset val="128"/>
      </rPr>
      <t xml:space="preserve">
　埋立容量　 1,083,693㎥
　残余容量　218,706m</t>
    </r>
    <r>
      <rPr>
        <vertAlign val="superscript"/>
        <sz val="10"/>
        <rFont val="ＭＳ Ｐゴシック"/>
        <family val="3"/>
        <charset val="128"/>
      </rPr>
      <t>3</t>
    </r>
    <r>
      <rPr>
        <sz val="10"/>
        <rFont val="ＭＳ Ｐゴシック"/>
        <family val="3"/>
        <charset val="128"/>
      </rPr>
      <t>（令和4年6月30日現在）</t>
    </r>
    <rPh sb="21" eb="22">
      <t>チ</t>
    </rPh>
    <phoneticPr fontId="16"/>
  </si>
  <si>
    <t>三重中央開発株式会社
代表取締役　平井　俊文</t>
    <rPh sb="0" eb="2">
      <t>ミエ</t>
    </rPh>
    <rPh sb="2" eb="4">
      <t>チュウオウ</t>
    </rPh>
    <rPh sb="4" eb="6">
      <t>カイハツ</t>
    </rPh>
    <rPh sb="6" eb="8">
      <t>カブシキ</t>
    </rPh>
    <rPh sb="8" eb="10">
      <t>カイシャ</t>
    </rPh>
    <phoneticPr fontId="4"/>
  </si>
  <si>
    <t>14901000004</t>
    <phoneticPr fontId="4"/>
  </si>
  <si>
    <t>UBE三菱セメント株式会社
代表取締役　小山　誠</t>
    <rPh sb="3" eb="5">
      <t>ミツビシ</t>
    </rPh>
    <rPh sb="9" eb="13">
      <t>カブシキガイシャ</t>
    </rPh>
    <rPh sb="14" eb="16">
      <t>ダイヒョウ</t>
    </rPh>
    <rPh sb="16" eb="19">
      <t>トリシマリヤク</t>
    </rPh>
    <rPh sb="20" eb="22">
      <t>コヤマ</t>
    </rPh>
    <rPh sb="23" eb="24">
      <t>マコト</t>
    </rPh>
    <phoneticPr fontId="4"/>
  </si>
  <si>
    <t>ツネイシカムテックス株式会社
代表取締役　神原　文雄</t>
    <rPh sb="10" eb="14">
      <t>カブシキガイシャ</t>
    </rPh>
    <rPh sb="15" eb="17">
      <t>ダイヒョウ</t>
    </rPh>
    <rPh sb="17" eb="20">
      <t>トリシマリヤク</t>
    </rPh>
    <phoneticPr fontId="4"/>
  </si>
  <si>
    <t>明星セメント株式会社
代表取締役　菅原　知之</t>
    <rPh sb="0" eb="2">
      <t>ミョウジョウ</t>
    </rPh>
    <rPh sb="6" eb="10">
      <t>カブシキガイシャ</t>
    </rPh>
    <rPh sb="11" eb="13">
      <t>ダイヒョウ</t>
    </rPh>
    <rPh sb="13" eb="16">
      <t>トリシマリヤク</t>
    </rPh>
    <phoneticPr fontId="4"/>
  </si>
  <si>
    <t>①1－1）第二種特定有害物質（水銀及びその化合物）
 　1－2）第二種特定有害物質（水銀及びその化合物、ほう素及びその化合物を除く）
③第二種特定有害物質（水銀及びその化合物を除く）
⑥第二種特定有害物質（水銀及びその化合物を除く）</t>
    <phoneticPr fontId="4"/>
  </si>
  <si>
    <r>
      <t>①浄化等処理施設（堤沢工場）
　1)抽出（化学脱着：生石灰処理法）
　　100t/h　548t/d(12h)
  2-1)分解（化学処理：鉄粉法）
　　100t/h　548t/d(12h)
　2-2)分解（化学処理：酸化分解法）
　　100t/h　548t/d(12h)
　2-3)分解（生物処理）
③浄化等処理施設（堤沢工場）
　　不溶化
    100t/h　548t/d(12h)
⑤-1　埋立処理施設（内陸埋立処理）
         埋立面積　95,000m2　　埋立容量　1,957,600m3
         (残余容量　19,274m3）
⑤-2　埋立処理施設（内陸埋立処理）
         埋立面積　45,841m</t>
    </r>
    <r>
      <rPr>
        <vertAlign val="superscript"/>
        <sz val="10"/>
        <rFont val="ＭＳ Ｐゴシック"/>
        <family val="3"/>
        <charset val="128"/>
      </rPr>
      <t>2</t>
    </r>
    <r>
      <rPr>
        <sz val="10"/>
        <rFont val="ＭＳ Ｐゴシック"/>
        <family val="3"/>
        <charset val="128"/>
      </rPr>
      <t>　　埋立容量　1,083,954m</t>
    </r>
    <r>
      <rPr>
        <vertAlign val="superscript"/>
        <sz val="10"/>
        <rFont val="ＭＳ Ｐゴシック"/>
        <family val="3"/>
        <charset val="128"/>
      </rPr>
      <t>3</t>
    </r>
    <r>
      <rPr>
        <sz val="10"/>
        <rFont val="ＭＳ Ｐゴシック"/>
        <family val="3"/>
        <charset val="128"/>
      </rPr>
      <t xml:space="preserve">
         (残余容量　1,058,885m3）</t>
    </r>
    <rPh sb="152" eb="154">
      <t>ジョウカ</t>
    </rPh>
    <rPh sb="154" eb="155">
      <t>トウ</t>
    </rPh>
    <rPh sb="155" eb="157">
      <t>ショリ</t>
    </rPh>
    <rPh sb="157" eb="159">
      <t>シセツ</t>
    </rPh>
    <phoneticPr fontId="4"/>
  </si>
  <si>
    <t>株式会社サン・ビック
代表取締役　栁 由美</t>
    <rPh sb="0" eb="4">
      <t>カブシキガイシャ</t>
    </rPh>
    <rPh sb="11" eb="13">
      <t>ダイヒョウ</t>
    </rPh>
    <rPh sb="13" eb="15">
      <t>トリシマリ</t>
    </rPh>
    <rPh sb="15" eb="16">
      <t>ヤク</t>
    </rPh>
    <rPh sb="17" eb="18">
      <t>ヤナギ</t>
    </rPh>
    <rPh sb="19" eb="21">
      <t>ユミ</t>
    </rPh>
    <phoneticPr fontId="1"/>
  </si>
  <si>
    <t>愛知県名古屋市港区潮見町3番2､4番､5番､22番､23番､51番1､52番､53番1､55番1</t>
    <phoneticPr fontId="4"/>
  </si>
  <si>
    <t xml:space="preserve">三友プラントサービス株式会社　
代表取締役　小松　源 </t>
    <rPh sb="0" eb="2">
      <t>サンユウ</t>
    </rPh>
    <rPh sb="10" eb="14">
      <t>カブシキガイシャ</t>
    </rPh>
    <rPh sb="16" eb="21">
      <t>ダイヒョウトリシマリヤク</t>
    </rPh>
    <phoneticPr fontId="6"/>
  </si>
  <si>
    <t>神神奈川県川崎市川崎区扇町5-8､5-21､5-39､5-59､5-62､5-85､5-86</t>
    <phoneticPr fontId="4"/>
  </si>
  <si>
    <t>株式会社デイ・シイ
代表取締役　上野山　佳志</t>
    <rPh sb="0" eb="2">
      <t>カブシキ</t>
    </rPh>
    <rPh sb="2" eb="4">
      <t>カイシャ</t>
    </rPh>
    <phoneticPr fontId="4"/>
  </si>
  <si>
    <t>①⑥第二種特定有害物質
（水銀及びその化合物、シアン化合物を除く）</t>
    <phoneticPr fontId="4"/>
  </si>
  <si>
    <t>徳島県三好市山城町寺野字大休場956番ほか146筆</t>
    <phoneticPr fontId="4"/>
  </si>
  <si>
    <t>⑤埋立処理施設（内陸埋立処理）3,160,531m3</t>
    <phoneticPr fontId="4"/>
  </si>
  <si>
    <t>12010010001</t>
    <phoneticPr fontId="4"/>
  </si>
  <si>
    <t>兼杉興業株式会社
代表取締役　杉原　正英</t>
    <rPh sb="0" eb="2">
      <t>カネスギ</t>
    </rPh>
    <rPh sb="2" eb="4">
      <t>コウギョウ</t>
    </rPh>
    <rPh sb="9" eb="11">
      <t>ダイヒョウ</t>
    </rPh>
    <rPh sb="11" eb="14">
      <t>トリシマリヤク</t>
    </rPh>
    <rPh sb="15" eb="17">
      <t>スギハラ</t>
    </rPh>
    <phoneticPr fontId="4"/>
  </si>
  <si>
    <t>地蔵浜地区処理プラント</t>
    <phoneticPr fontId="4"/>
  </si>
  <si>
    <t>株式会社ダイセキ環境ソリューション　      代表取締役　山本　浩也</t>
    <phoneticPr fontId="4"/>
  </si>
  <si>
    <t>株式会社ダイセキ環境ソリューション
代表取締役　山本　浩也</t>
    <rPh sb="0" eb="4">
      <t>カブシキガイシャ</t>
    </rPh>
    <rPh sb="8" eb="10">
      <t>カンキョウ</t>
    </rPh>
    <rPh sb="18" eb="20">
      <t>ダイヒョウ</t>
    </rPh>
    <rPh sb="20" eb="23">
      <t>トリシマリヤク</t>
    </rPh>
    <phoneticPr fontId="1"/>
  </si>
  <si>
    <r>
      <t>①浄化等処理施設（浄化）
　20m</t>
    </r>
    <r>
      <rPr>
        <vertAlign val="superscript"/>
        <sz val="10"/>
        <rFont val="ＭＳ Ｐゴシック"/>
        <family val="3"/>
        <charset val="128"/>
      </rPr>
      <t>3</t>
    </r>
    <r>
      <rPr>
        <sz val="10"/>
        <rFont val="ＭＳ Ｐゴシック"/>
        <family val="3"/>
        <charset val="128"/>
      </rPr>
      <t>/h　400m</t>
    </r>
    <r>
      <rPr>
        <vertAlign val="superscript"/>
        <sz val="10"/>
        <rFont val="ＭＳ Ｐゴシック"/>
        <family val="3"/>
        <charset val="128"/>
      </rPr>
      <t>3</t>
    </r>
    <r>
      <rPr>
        <sz val="10"/>
        <rFont val="ＭＳ Ｐゴシック"/>
        <family val="3"/>
        <charset val="128"/>
      </rPr>
      <t>/d(20h)
⑥分別等処理施設（異物除去）
　94.2m</t>
    </r>
    <r>
      <rPr>
        <vertAlign val="superscript"/>
        <sz val="10"/>
        <rFont val="ＭＳ Ｐゴシック"/>
        <family val="3"/>
        <charset val="128"/>
      </rPr>
      <t>3</t>
    </r>
    <r>
      <rPr>
        <sz val="10"/>
        <rFont val="ＭＳ Ｐゴシック"/>
        <family val="3"/>
        <charset val="128"/>
      </rPr>
      <t>/h　942m</t>
    </r>
    <r>
      <rPr>
        <vertAlign val="superscript"/>
        <sz val="10"/>
        <rFont val="ＭＳ Ｐゴシック"/>
        <family val="3"/>
        <charset val="128"/>
      </rPr>
      <t>3</t>
    </r>
    <r>
      <rPr>
        <sz val="10"/>
        <rFont val="ＭＳ Ｐゴシック"/>
        <family val="3"/>
        <charset val="128"/>
      </rPr>
      <t>/d(10h)
⑥分別等処理施設（含水率調整）
　94.2m3/h　942m3/d(10h)</t>
    </r>
    <rPh sb="1" eb="3">
      <t>ジョウカ</t>
    </rPh>
    <rPh sb="3" eb="4">
      <t>トウ</t>
    </rPh>
    <rPh sb="4" eb="6">
      <t>ショリ</t>
    </rPh>
    <rPh sb="6" eb="8">
      <t>シセツ</t>
    </rPh>
    <rPh sb="9" eb="11">
      <t>ジョウカ</t>
    </rPh>
    <rPh sb="35" eb="37">
      <t>ブンベツ</t>
    </rPh>
    <rPh sb="37" eb="40">
      <t>トウショリ</t>
    </rPh>
    <rPh sb="40" eb="42">
      <t>シセツ</t>
    </rPh>
    <phoneticPr fontId="4"/>
  </si>
  <si>
    <t>⑥分別等処理施設（異物除去）
　200t/h　4,800t/d(24h)
⑥分別等処理施設（含水率調整）
　200t/h　4,800t/d(24h)</t>
  </si>
  <si>
    <t>08510010001</t>
    <phoneticPr fontId="4"/>
  </si>
  <si>
    <t>08500010002</t>
    <phoneticPr fontId="4"/>
  </si>
  <si>
    <t>①令和７年１月の時点での土壌汚染対策法施行規則別表第四の下段に掲げる基準の30,000倍以下
⑥濃度の上限値はなし</t>
    <phoneticPr fontId="4"/>
  </si>
  <si>
    <t>⑥濃度の上限値はなし</t>
    <phoneticPr fontId="4"/>
  </si>
  <si>
    <t>⑤第一種（クロロエチレンを除く）、第二種及び第三種特定有害物質
⑥第二種及び第三種特定有害物質</t>
    <phoneticPr fontId="4"/>
  </si>
  <si>
    <t>R4.7.14
変更
R7.3.31</t>
    <rPh sb="8" eb="10">
      <t>ヘンコウ</t>
    </rPh>
    <phoneticPr fontId="6"/>
  </si>
  <si>
    <t>05800100001</t>
    <phoneticPr fontId="4"/>
  </si>
  <si>
    <t>株式会社荒正
代表取締役　荒井　寛</t>
    <rPh sb="0" eb="2">
      <t>カブシキ</t>
    </rPh>
    <rPh sb="2" eb="4">
      <t>ガイシャ</t>
    </rPh>
    <rPh sb="4" eb="5">
      <t>アラ</t>
    </rPh>
    <rPh sb="5" eb="6">
      <t>マサ</t>
    </rPh>
    <phoneticPr fontId="4"/>
  </si>
  <si>
    <r>
      <t>①浄化等処理施設(浄化)
　2.38t/h　57.14t/d（24h）
③浄化等処理施設(不溶化)
　43.3t/h　130t/d（3h）
⑤埋立処理施設
　埋立地面積　235,490m</t>
    </r>
    <r>
      <rPr>
        <vertAlign val="superscript"/>
        <sz val="10"/>
        <rFont val="ＭＳ Ｐゴシック"/>
        <family val="3"/>
        <charset val="128"/>
      </rPr>
      <t>2　</t>
    </r>
    <r>
      <rPr>
        <sz val="10"/>
        <rFont val="ＭＳ Ｐゴシック"/>
        <family val="3"/>
        <charset val="128"/>
      </rPr>
      <t>埋立容量　9,843,395m</t>
    </r>
    <r>
      <rPr>
        <vertAlign val="superscript"/>
        <sz val="10"/>
        <rFont val="ＭＳ Ｐゴシック"/>
        <family val="3"/>
        <charset val="128"/>
      </rPr>
      <t>3</t>
    </r>
    <rPh sb="1" eb="3">
      <t>ジョウカ</t>
    </rPh>
    <rPh sb="3" eb="4">
      <t>ナド</t>
    </rPh>
    <rPh sb="4" eb="6">
      <t>ショリ</t>
    </rPh>
    <rPh sb="6" eb="8">
      <t>シセツ</t>
    </rPh>
    <rPh sb="9" eb="11">
      <t>ジョウカ</t>
    </rPh>
    <rPh sb="37" eb="39">
      <t>ジョウカ</t>
    </rPh>
    <rPh sb="39" eb="40">
      <t>ナド</t>
    </rPh>
    <rPh sb="40" eb="42">
      <t>ショリ</t>
    </rPh>
    <rPh sb="42" eb="44">
      <t>シセツ</t>
    </rPh>
    <rPh sb="45" eb="48">
      <t>フヨウカ</t>
    </rPh>
    <rPh sb="81" eb="82">
      <t>チ</t>
    </rPh>
    <phoneticPr fontId="8"/>
  </si>
  <si>
    <t>（令和7年5月30日現在）</t>
    <rPh sb="1" eb="2">
      <t>レイ</t>
    </rPh>
    <rPh sb="2" eb="3">
      <t>ワ</t>
    </rPh>
    <rPh sb="4" eb="5">
      <t>ネン</t>
    </rPh>
    <rPh sb="6" eb="7">
      <t>ガツ</t>
    </rPh>
    <rPh sb="9" eb="10">
      <t>ニチ</t>
    </rPh>
    <rPh sb="10" eb="12">
      <t>ゲンザイ</t>
    </rPh>
    <phoneticPr fontId="8"/>
  </si>
  <si>
    <t>株式会社
ダイセキ環境ソリューション
代表取締役　山本　浩也</t>
    <phoneticPr fontId="4"/>
  </si>
  <si>
    <t>大阪市長　横山　英幸</t>
    <rPh sb="0" eb="4">
      <t>オオサカシチョウ</t>
    </rPh>
    <phoneticPr fontId="6"/>
  </si>
  <si>
    <t xml:space="preserve">R7.3.25
一部休止中
(R7.4.13～)
</t>
    <rPh sb="8" eb="10">
      <t>イチブ</t>
    </rPh>
    <rPh sb="10" eb="12">
      <t>キュウシ</t>
    </rPh>
    <rPh sb="12" eb="13">
      <t>チュウ</t>
    </rPh>
    <phoneticPr fontId="4"/>
  </si>
  <si>
    <t>R3.1.22
休止中
(R7.4.13～)</t>
    <rPh sb="8" eb="10">
      <t>キュウシ</t>
    </rPh>
    <rPh sb="10" eb="11">
      <t>チュウ</t>
    </rPh>
    <phoneticPr fontId="4"/>
  </si>
  <si>
    <t>ニシモロ開発株式会社
代表取締役　福元　孝治</t>
    <rPh sb="4" eb="6">
      <t>カイハツ</t>
    </rPh>
    <rPh sb="6" eb="10">
      <t>カブシキガイシャ</t>
    </rPh>
    <rPh sb="11" eb="13">
      <t>ダイヒョウ</t>
    </rPh>
    <rPh sb="13" eb="16">
      <t>トリシマリヤク</t>
    </rPh>
    <rPh sb="17" eb="19">
      <t>フクモト</t>
    </rPh>
    <rPh sb="20" eb="22">
      <t>タカハル</t>
    </rPh>
    <phoneticPr fontId="4"/>
  </si>
  <si>
    <t>宮崎県小林市野尻町紙屋字長瀬1851番地の一部
外66筆</t>
    <phoneticPr fontId="4"/>
  </si>
  <si>
    <t>R4.11.2
変更
R7.5.20</t>
    <rPh sb="8" eb="10">
      <t>ヘンコウ</t>
    </rPh>
    <phoneticPr fontId="4"/>
  </si>
  <si>
    <t>⑤埋立処理施設
　 埋立地面積　57,420㎡　　埋立容量　1,149,031㎥</t>
    <rPh sb="1" eb="3">
      <t>ウメタテ</t>
    </rPh>
    <rPh sb="3" eb="5">
      <t>ショリ</t>
    </rPh>
    <rPh sb="5" eb="7">
      <t>シセツ</t>
    </rPh>
    <rPh sb="10" eb="13">
      <t>ウメタテチ</t>
    </rPh>
    <rPh sb="13" eb="15">
      <t>メンセキ</t>
    </rPh>
    <rPh sb="25" eb="27">
      <t>ウメタテ</t>
    </rPh>
    <rPh sb="27" eb="29">
      <t>ヨウリョウ</t>
    </rPh>
    <phoneticPr fontId="4"/>
  </si>
  <si>
    <r>
      <t>⑤埋立処理施設（内陸埋立処理）　
埋立面積：65,423m</t>
    </r>
    <r>
      <rPr>
        <vertAlign val="superscript"/>
        <sz val="10"/>
        <rFont val="ＭＳ Ｐゴシック"/>
        <family val="3"/>
        <charset val="128"/>
      </rPr>
      <t>2</t>
    </r>
    <r>
      <rPr>
        <sz val="10"/>
        <rFont val="ＭＳ Ｐゴシック"/>
        <family val="3"/>
        <charset val="128"/>
      </rPr>
      <t xml:space="preserve"> 
埋立容量：1,442,445m3
残余容量：52,018m3（令和７年１月27日現在）</t>
    </r>
    <phoneticPr fontId="4"/>
  </si>
  <si>
    <t>⑤第一種（クロロエチレンを含む）、第二種及び第三種特定有害物質</t>
    <phoneticPr fontId="4"/>
  </si>
  <si>
    <t>05600010002</t>
    <phoneticPr fontId="4"/>
  </si>
  <si>
    <t>仙台環境開発株式会社
代表取締役　櫻井　慶</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</si>
</sst>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e\.m\.d;@"/>
  </numFmts>
  <fonts count="59"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sz val="11"/>
      <color theme="1"/>
      <name val="ＭＳ Ｐゴシック"/>
      <family val="3"/>
      <charset val="128"/>
      <scheme val="minor"/>
    </font>
    <font>
      <vertAlign val="superscript"/>
      <sz val="10"/>
      <name val="ＭＳ Ｐゴシック"/>
      <family val="3"/>
      <charset val="128"/>
    </font>
    <font>
      <sz val="11"/>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vertAlign val="superscript"/>
      <sz val="11"/>
      <name val="ＭＳ Ｐゴシック"/>
      <family val="3"/>
      <charset val="128"/>
    </font>
    <font>
      <sz val="10"/>
      <name val="ＭＳ Ｐゴシック"/>
      <family val="3"/>
      <charset val="128"/>
      <scheme val="minor"/>
    </font>
    <font>
      <b/>
      <sz val="18"/>
      <color indexed="56"/>
      <name val="ＭＳ Ｐゴシック"/>
      <family val="3"/>
      <charset val="128"/>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indexed="62"/>
      <name val="ＭＳ Ｐゴシック"/>
      <family val="3"/>
      <charset val="128"/>
    </font>
    <font>
      <vertAlign val="superscript"/>
      <sz val="10"/>
      <name val="ＭＳ 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17"/>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font>
    <font>
      <sz val="10"/>
      <color indexed="62"/>
      <name val="ＭＳ Ｐゴシック"/>
      <family val="3"/>
      <charset val="128"/>
    </font>
    <font>
      <sz val="10"/>
      <color theme="1"/>
      <name val="ＭＳ ゴシック"/>
      <family val="3"/>
      <charset val="128"/>
    </font>
    <font>
      <sz val="9.5"/>
      <name val="ＭＳ Ｐゴシック"/>
      <family val="3"/>
      <charset val="128"/>
    </font>
    <font>
      <b/>
      <sz val="10"/>
      <name val="ＭＳ Ｐゴシック"/>
      <family val="3"/>
      <charset val="128"/>
    </font>
    <font>
      <sz val="11"/>
      <color theme="0"/>
      <name val="ＭＳ Ｐゴシック"/>
      <family val="3"/>
      <charset val="128"/>
    </font>
  </fonts>
  <fills count="55">
    <fill>
      <patternFill patternType="none"/>
    </fill>
    <fill>
      <patternFill patternType="gray125"/>
    </fill>
    <fill>
      <patternFill patternType="solid">
        <fgColor theme="8" tint="0.399975585192419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92">
    <xf numFmtId="0" fontId="0"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9" fillId="0" borderId="0" applyFont="0" applyFill="0" applyBorder="0" applyAlignment="0" applyProtection="0">
      <alignment vertical="center"/>
    </xf>
    <xf numFmtId="0" fontId="11" fillId="0" borderId="0">
      <alignment vertical="center"/>
    </xf>
    <xf numFmtId="0" fontId="29" fillId="0" borderId="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20" applyNumberFormat="0" applyAlignment="0" applyProtection="0">
      <alignment vertical="center"/>
    </xf>
    <xf numFmtId="0" fontId="18" fillId="28" borderId="0" applyNumberFormat="0" applyBorder="0" applyAlignment="0" applyProtection="0">
      <alignment vertical="center"/>
    </xf>
    <xf numFmtId="0" fontId="2" fillId="11" borderId="21" applyNumberFormat="0" applyFont="0" applyAlignment="0" applyProtection="0">
      <alignment vertical="center"/>
    </xf>
    <xf numFmtId="0" fontId="19" fillId="0" borderId="19" applyNumberFormat="0" applyFill="0" applyAlignment="0" applyProtection="0">
      <alignment vertical="center"/>
    </xf>
    <xf numFmtId="0" fontId="20" fillId="29" borderId="0" applyNumberFormat="0" applyBorder="0" applyAlignment="0" applyProtection="0">
      <alignment vertical="center"/>
    </xf>
    <xf numFmtId="0" fontId="21" fillId="30" borderId="17" applyNumberFormat="0" applyAlignment="0" applyProtection="0">
      <alignment vertical="center"/>
    </xf>
    <xf numFmtId="0" fontId="33"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23"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34" fillId="0" borderId="22" applyNumberFormat="0" applyFill="0" applyAlignment="0" applyProtection="0">
      <alignment vertical="center"/>
    </xf>
    <xf numFmtId="0" fontId="25" fillId="30" borderId="18" applyNumberFormat="0" applyAlignment="0" applyProtection="0">
      <alignment vertical="center"/>
    </xf>
    <xf numFmtId="0" fontId="26" fillId="0" borderId="0" applyNumberFormat="0" applyFill="0" applyBorder="0" applyAlignment="0" applyProtection="0">
      <alignment vertical="center"/>
    </xf>
    <xf numFmtId="0" fontId="27" fillId="7" borderId="17" applyNumberFormat="0" applyAlignment="0" applyProtection="0">
      <alignment vertical="center"/>
    </xf>
    <xf numFmtId="0" fontId="28" fillId="31" borderId="0" applyNumberFormat="0" applyBorder="0" applyAlignment="0" applyProtection="0">
      <alignment vertical="center"/>
    </xf>
    <xf numFmtId="0" fontId="2" fillId="0" borderId="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9" borderId="0" applyNumberFormat="0" applyBorder="0" applyAlignment="0" applyProtection="0">
      <alignment vertical="center"/>
    </xf>
    <xf numFmtId="0" fontId="2" fillId="40" borderId="0" applyNumberFormat="0" applyBorder="0" applyAlignment="0" applyProtection="0">
      <alignment vertical="center"/>
    </xf>
    <xf numFmtId="0" fontId="2" fillId="41" borderId="0" applyNumberFormat="0" applyBorder="0" applyAlignment="0" applyProtection="0">
      <alignment vertical="center"/>
    </xf>
    <xf numFmtId="0" fontId="2" fillId="42" borderId="0" applyNumberFormat="0" applyBorder="0" applyAlignment="0" applyProtection="0">
      <alignment vertical="center"/>
    </xf>
    <xf numFmtId="0" fontId="2" fillId="36" borderId="0" applyNumberFormat="0" applyBorder="0" applyAlignment="0" applyProtection="0">
      <alignment vertical="center"/>
    </xf>
    <xf numFmtId="0" fontId="2" fillId="35" borderId="0" applyNumberFormat="0" applyBorder="0" applyAlignment="0" applyProtection="0">
      <alignment vertical="center"/>
    </xf>
    <xf numFmtId="0" fontId="2" fillId="41" borderId="0" applyNumberFormat="0" applyBorder="0" applyAlignment="0" applyProtection="0">
      <alignment vertical="center"/>
    </xf>
    <xf numFmtId="0" fontId="2" fillId="43" borderId="0" applyNumberFormat="0" applyBorder="0" applyAlignment="0" applyProtection="0">
      <alignment vertical="center"/>
    </xf>
    <xf numFmtId="0" fontId="37" fillId="44" borderId="0" applyNumberFormat="0" applyBorder="0" applyAlignment="0" applyProtection="0">
      <alignment vertical="center"/>
    </xf>
    <xf numFmtId="0" fontId="37" fillId="42"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38"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49" borderId="0" applyNumberFormat="0" applyBorder="0" applyAlignment="0" applyProtection="0">
      <alignment vertical="center"/>
    </xf>
    <xf numFmtId="0" fontId="17" fillId="0" borderId="0" applyNumberFormat="0" applyFill="0" applyBorder="0" applyAlignment="0" applyProtection="0">
      <alignment vertical="center"/>
    </xf>
    <xf numFmtId="0" fontId="38" fillId="50" borderId="24" applyNumberFormat="0" applyAlignment="0" applyProtection="0">
      <alignment vertical="center"/>
    </xf>
    <xf numFmtId="0" fontId="39" fillId="51" borderId="0" applyNumberFormat="0" applyBorder="0" applyAlignment="0" applyProtection="0">
      <alignment vertical="center"/>
    </xf>
    <xf numFmtId="0" fontId="2" fillId="52" borderId="25" applyNumberFormat="0" applyFont="0" applyAlignment="0" applyProtection="0">
      <alignment vertical="center"/>
    </xf>
    <xf numFmtId="0" fontId="40" fillId="0" borderId="26" applyNumberFormat="0" applyFill="0" applyAlignment="0" applyProtection="0">
      <alignment vertical="center"/>
    </xf>
    <xf numFmtId="0" fontId="41" fillId="33" borderId="0" applyNumberFormat="0" applyBorder="0" applyAlignment="0" applyProtection="0">
      <alignment vertical="center"/>
    </xf>
    <xf numFmtId="0" fontId="42" fillId="53" borderId="27" applyNumberFormat="0" applyAlignment="0" applyProtection="0">
      <alignment vertical="center"/>
    </xf>
    <xf numFmtId="0" fontId="43" fillId="0" borderId="0" applyNumberFormat="0" applyFill="0" applyBorder="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6" fillId="0" borderId="0" applyNumberFormat="0" applyFill="0" applyBorder="0" applyAlignment="0" applyProtection="0">
      <alignment vertical="center"/>
    </xf>
    <xf numFmtId="0" fontId="47" fillId="0" borderId="31" applyNumberFormat="0" applyFill="0" applyAlignment="0" applyProtection="0">
      <alignment vertical="center"/>
    </xf>
    <xf numFmtId="0" fontId="48" fillId="53" borderId="32" applyNumberFormat="0" applyAlignment="0" applyProtection="0">
      <alignment vertical="center"/>
    </xf>
    <xf numFmtId="0" fontId="49" fillId="0" borderId="0" applyNumberFormat="0" applyFill="0" applyBorder="0" applyAlignment="0" applyProtection="0">
      <alignment vertical="center"/>
    </xf>
    <xf numFmtId="0" fontId="35" fillId="40" borderId="27" applyNumberFormat="0" applyAlignment="0" applyProtection="0">
      <alignment vertical="center"/>
    </xf>
    <xf numFmtId="0" fontId="50" fillId="34" borderId="0" applyNumberFormat="0" applyBorder="0" applyAlignment="0" applyProtection="0">
      <alignment vertical="center"/>
    </xf>
  </cellStyleXfs>
  <cellXfs count="124">
    <xf numFmtId="0" fontId="0" fillId="0" borderId="0" xfId="0">
      <alignment vertical="center"/>
    </xf>
    <xf numFmtId="0" fontId="6" fillId="0" borderId="3" xfId="1"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0" fontId="7"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left" vertical="center" wrapText="1"/>
    </xf>
    <xf numFmtId="0" fontId="6" fillId="0" borderId="3" xfId="2" applyNumberFormat="1" applyFont="1" applyFill="1" applyBorder="1" applyAlignment="1">
      <alignment vertical="center" wrapText="1"/>
    </xf>
    <xf numFmtId="0" fontId="7" fillId="0" borderId="3" xfId="2" applyNumberFormat="1" applyFont="1" applyFill="1" applyBorder="1" applyAlignment="1">
      <alignment horizontal="center" vertical="center"/>
    </xf>
    <xf numFmtId="57" fontId="6" fillId="0" borderId="3" xfId="1" applyNumberFormat="1" applyFont="1" applyFill="1" applyBorder="1" applyAlignment="1">
      <alignment horizontal="center" vertical="center" wrapText="1"/>
    </xf>
    <xf numFmtId="0" fontId="55" fillId="0" borderId="3" xfId="2"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 xfId="0"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xf>
    <xf numFmtId="0" fontId="13" fillId="0" borderId="0" xfId="0" applyFont="1" applyAlignment="1">
      <alignment horizontal="right" wrapText="1"/>
    </xf>
    <xf numFmtId="14" fontId="14" fillId="0" borderId="2" xfId="0" applyNumberFormat="1" applyFont="1" applyBorder="1" applyAlignment="1">
      <alignment horizontal="center" vertical="center"/>
    </xf>
    <xf numFmtId="0" fontId="6" fillId="0" borderId="0" xfId="0" applyFont="1">
      <alignment vertical="center"/>
    </xf>
    <xf numFmtId="176" fontId="11" fillId="0" borderId="2" xfId="0" applyNumberFormat="1" applyFont="1" applyBorder="1" applyAlignment="1">
      <alignment horizontal="left" vertical="center" wrapText="1"/>
    </xf>
    <xf numFmtId="176" fontId="11" fillId="0" borderId="0" xfId="0" applyNumberFormat="1" applyFont="1" applyAlignment="1">
      <alignment horizontal="left" vertical="center" wrapText="1"/>
    </xf>
    <xf numFmtId="0" fontId="11" fillId="0" borderId="2" xfId="0" applyFont="1" applyBorder="1">
      <alignment vertical="center"/>
    </xf>
    <xf numFmtId="0" fontId="6" fillId="0" borderId="0" xfId="0" applyFont="1" applyAlignment="1">
      <alignment horizontal="left" vertical="center"/>
    </xf>
    <xf numFmtId="0" fontId="6" fillId="0" borderId="2" xfId="0" applyFont="1" applyBorder="1">
      <alignment vertical="center"/>
    </xf>
    <xf numFmtId="0" fontId="6" fillId="0" borderId="0" xfId="0" applyFont="1" applyAlignment="1">
      <alignment horizontal="center" vertical="center"/>
    </xf>
    <xf numFmtId="176" fontId="6" fillId="0" borderId="2" xfId="0" applyNumberFormat="1" applyFont="1" applyBorder="1" applyAlignment="1">
      <alignment horizontal="center" vertical="center" wrapText="1"/>
    </xf>
    <xf numFmtId="0" fontId="0" fillId="0" borderId="0" xfId="0" applyAlignment="1">
      <alignment vertical="center" wrapText="1"/>
    </xf>
    <xf numFmtId="176" fontId="6" fillId="0" borderId="2" xfId="3" applyNumberFormat="1" applyFont="1" applyBorder="1" applyAlignment="1">
      <alignment horizontal="left" vertical="center" wrapText="1"/>
    </xf>
    <xf numFmtId="0" fontId="6" fillId="0" borderId="0" xfId="3" applyFont="1">
      <alignment vertical="center"/>
    </xf>
    <xf numFmtId="0" fontId="6" fillId="0" borderId="0" xfId="4" applyFont="1">
      <alignment vertical="center"/>
    </xf>
    <xf numFmtId="176" fontId="11" fillId="0" borderId="2" xfId="5" applyNumberFormat="1" applyFont="1" applyBorder="1" applyAlignment="1">
      <alignment horizontal="left" vertical="center" wrapText="1"/>
    </xf>
    <xf numFmtId="0" fontId="6" fillId="0" borderId="2" xfId="0" applyFont="1" applyBorder="1" applyAlignment="1">
      <alignment horizontal="center" vertical="center"/>
    </xf>
    <xf numFmtId="176" fontId="6" fillId="0" borderId="0" xfId="0" applyNumberFormat="1" applyFont="1" applyAlignment="1">
      <alignment horizontal="center" vertical="center" textRotation="255" shrinkToFit="1"/>
    </xf>
    <xf numFmtId="49" fontId="6" fillId="0" borderId="0" xfId="0" applyNumberFormat="1" applyFont="1" applyAlignment="1">
      <alignment horizontal="center" vertical="center" wrapText="1"/>
    </xf>
    <xf numFmtId="176" fontId="6"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177" fontId="6" fillId="0" borderId="0" xfId="0" applyNumberFormat="1" applyFont="1" applyAlignment="1">
      <alignment horizontal="center" vertical="center" shrinkToFit="1"/>
    </xf>
    <xf numFmtId="176" fontId="6" fillId="0" borderId="14"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176" fontId="6" fillId="0" borderId="3" xfId="0" applyNumberFormat="1" applyFont="1" applyFill="1" applyBorder="1" applyAlignment="1">
      <alignment horizontal="center" vertical="center" textRotation="255" shrinkToFit="1"/>
    </xf>
    <xf numFmtId="49"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176" fontId="6" fillId="0" borderId="3" xfId="0" applyNumberFormat="1" applyFont="1" applyFill="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178" fontId="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textRotation="255"/>
    </xf>
    <xf numFmtId="49" fontId="16" fillId="0" borderId="3"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xf>
    <xf numFmtId="57" fontId="16" fillId="0" borderId="3" xfId="0" applyNumberFormat="1" applyFont="1" applyFill="1" applyBorder="1" applyAlignment="1">
      <alignment horizontal="center" vertical="center"/>
    </xf>
    <xf numFmtId="0" fontId="16" fillId="0" borderId="3" xfId="0" applyFont="1" applyFill="1" applyBorder="1" applyAlignment="1">
      <alignment vertical="center" wrapText="1"/>
    </xf>
    <xf numFmtId="0" fontId="16" fillId="0" borderId="3" xfId="0" applyFont="1" applyFill="1" applyBorder="1">
      <alignment vertical="center"/>
    </xf>
    <xf numFmtId="49" fontId="6" fillId="0" borderId="3" xfId="0" quotePrefix="1" applyNumberFormat="1" applyFont="1" applyFill="1" applyBorder="1" applyAlignment="1">
      <alignment horizontal="center" vertical="center" wrapText="1"/>
    </xf>
    <xf numFmtId="176" fontId="7" fillId="0" borderId="3" xfId="0" applyNumberFormat="1" applyFont="1" applyFill="1" applyBorder="1" applyAlignment="1">
      <alignment horizontal="left" vertical="center" wrapText="1"/>
    </xf>
    <xf numFmtId="176" fontId="54" fillId="0" borderId="3" xfId="0" applyNumberFormat="1" applyFont="1" applyFill="1" applyBorder="1" applyAlignment="1">
      <alignment horizontal="center" vertical="center" wrapText="1"/>
    </xf>
    <xf numFmtId="176" fontId="5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shrinkToFit="1"/>
    </xf>
    <xf numFmtId="177" fontId="6" fillId="0" borderId="3" xfId="0" applyNumberFormat="1" applyFont="1" applyFill="1" applyBorder="1" applyAlignment="1" applyProtection="1">
      <alignment horizontal="left" vertical="center" wrapText="1"/>
      <protection locked="0"/>
    </xf>
    <xf numFmtId="57" fontId="6" fillId="0" borderId="3" xfId="0" applyNumberFormat="1" applyFont="1" applyFill="1" applyBorder="1" applyAlignment="1">
      <alignment horizontal="center" vertical="center" wrapText="1"/>
    </xf>
    <xf numFmtId="176" fontId="6" fillId="0" borderId="3" xfId="4" applyNumberFormat="1" applyFont="1" applyFill="1" applyBorder="1" applyAlignment="1">
      <alignment horizontal="center" vertical="center" textRotation="255" shrinkToFit="1"/>
    </xf>
    <xf numFmtId="49" fontId="6" fillId="0" borderId="3" xfId="0" applyNumberFormat="1" applyFont="1" applyFill="1" applyBorder="1" applyAlignment="1">
      <alignment horizontal="center" vertical="center"/>
    </xf>
    <xf numFmtId="176" fontId="6" fillId="0" borderId="3" xfId="4" applyNumberFormat="1" applyFont="1" applyFill="1" applyBorder="1" applyAlignment="1">
      <alignment horizontal="center" vertical="center" wrapText="1"/>
    </xf>
    <xf numFmtId="57" fontId="6" fillId="0" borderId="3" xfId="0" applyNumberFormat="1" applyFont="1" applyFill="1" applyBorder="1" applyAlignment="1">
      <alignment horizontal="center" vertical="center"/>
    </xf>
    <xf numFmtId="176" fontId="6" fillId="0" borderId="3" xfId="4" applyNumberFormat="1" applyFont="1" applyFill="1" applyBorder="1" applyAlignment="1">
      <alignment horizontal="left" vertical="center" wrapText="1"/>
    </xf>
    <xf numFmtId="57" fontId="6" fillId="0" borderId="3" xfId="0" quotePrefix="1" applyNumberFormat="1" applyFont="1" applyFill="1" applyBorder="1" applyAlignment="1">
      <alignment horizontal="center" vertical="center" wrapText="1"/>
    </xf>
    <xf numFmtId="57" fontId="53" fillId="0" borderId="3" xfId="0" quotePrefix="1" applyNumberFormat="1" applyFont="1" applyFill="1" applyBorder="1" applyAlignment="1">
      <alignment horizontal="center" vertical="center" wrapText="1"/>
    </xf>
    <xf numFmtId="176" fontId="6" fillId="0" borderId="3" xfId="3" applyNumberFormat="1" applyFont="1" applyFill="1" applyBorder="1" applyAlignment="1">
      <alignment horizontal="center" vertical="center" wrapText="1"/>
    </xf>
    <xf numFmtId="176" fontId="6" fillId="0" borderId="3" xfId="50" applyNumberFormat="1" applyFont="1" applyFill="1" applyBorder="1" applyAlignment="1">
      <alignment horizontal="left" vertical="center" wrapText="1"/>
    </xf>
    <xf numFmtId="176" fontId="6" fillId="0" borderId="3" xfId="5" applyNumberFormat="1" applyFont="1" applyFill="1" applyBorder="1" applyAlignment="1">
      <alignment horizontal="center" vertical="center" textRotation="255" shrinkToFit="1"/>
    </xf>
    <xf numFmtId="4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left" vertical="center" wrapText="1"/>
    </xf>
    <xf numFmtId="49" fontId="6" fillId="0" borderId="3" xfId="4" applyNumberFormat="1" applyFont="1" applyFill="1" applyBorder="1" applyAlignment="1">
      <alignment horizontal="center" vertical="center" wrapText="1"/>
    </xf>
    <xf numFmtId="49" fontId="6" fillId="0" borderId="3" xfId="5" quotePrefix="1" applyNumberFormat="1" applyFont="1" applyFill="1" applyBorder="1" applyAlignment="1">
      <alignment horizontal="center" vertical="center" wrapText="1"/>
    </xf>
    <xf numFmtId="176" fontId="6" fillId="0" borderId="3" xfId="5" applyNumberFormat="1" applyFont="1" applyFill="1" applyBorder="1" applyAlignment="1">
      <alignment vertical="center" wrapText="1"/>
    </xf>
    <xf numFmtId="0" fontId="6" fillId="0" borderId="3" xfId="5" applyFont="1" applyFill="1" applyBorder="1" applyAlignment="1">
      <alignment horizontal="center" vertical="center"/>
    </xf>
    <xf numFmtId="177" fontId="6" fillId="0" borderId="3" xfId="0" applyNumberFormat="1" applyFont="1" applyFill="1" applyBorder="1" applyAlignment="1">
      <alignment horizontal="center" vertical="center" shrinkToFit="1"/>
    </xf>
    <xf numFmtId="176" fontId="56" fillId="0" borderId="3" xfId="0" applyNumberFormat="1" applyFont="1" applyFill="1" applyBorder="1" applyAlignment="1">
      <alignment horizontal="left" vertical="center" wrapText="1"/>
    </xf>
    <xf numFmtId="176" fontId="6" fillId="0" borderId="3" xfId="0" quotePrefix="1" applyNumberFormat="1" applyFont="1" applyFill="1" applyBorder="1" applyAlignment="1">
      <alignment horizontal="center" vertical="center" wrapText="1"/>
    </xf>
    <xf numFmtId="0" fontId="7" fillId="0" borderId="3" xfId="0" applyFont="1" applyFill="1" applyBorder="1" applyAlignment="1">
      <alignment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textRotation="255"/>
    </xf>
    <xf numFmtId="176" fontId="6" fillId="0" borderId="3" xfId="8" applyNumberFormat="1" applyFont="1" applyFill="1" applyBorder="1" applyAlignment="1">
      <alignment horizontal="center" vertical="center" wrapText="1"/>
    </xf>
    <xf numFmtId="176" fontId="6" fillId="0" borderId="3" xfId="8" applyNumberFormat="1" applyFont="1" applyFill="1" applyBorder="1" applyAlignment="1">
      <alignment horizontal="left" vertical="center" wrapText="1"/>
    </xf>
    <xf numFmtId="0" fontId="52" fillId="0" borderId="3" xfId="0" applyFont="1" applyFill="1" applyBorder="1" applyAlignment="1">
      <alignment vertical="center" wrapText="1"/>
    </xf>
    <xf numFmtId="0" fontId="16" fillId="0" borderId="3" xfId="0" applyFont="1" applyFill="1" applyBorder="1" applyAlignment="1">
      <alignment horizontal="center" vertical="center" wrapText="1"/>
    </xf>
    <xf numFmtId="176" fontId="0" fillId="0" borderId="3" xfId="0" applyNumberForma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58" fillId="0" borderId="0" xfId="0" applyFont="1" applyAlignment="1">
      <alignment horizontal="center" vertical="center"/>
    </xf>
    <xf numFmtId="0" fontId="6" fillId="54" borderId="33" xfId="0" applyFont="1" applyFill="1" applyBorder="1" applyAlignment="1">
      <alignment horizontal="center" vertical="center" wrapText="1"/>
    </xf>
    <xf numFmtId="0" fontId="6" fillId="54" borderId="34" xfId="0" applyFont="1" applyFill="1" applyBorder="1" applyAlignment="1">
      <alignment horizontal="center" vertical="center" wrapText="1"/>
    </xf>
    <xf numFmtId="0" fontId="0" fillId="54" borderId="34" xfId="0" applyFill="1" applyBorder="1" applyAlignment="1">
      <alignment horizontal="center" vertical="center" wrapText="1"/>
    </xf>
    <xf numFmtId="0" fontId="0" fillId="54" borderId="35" xfId="0"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14" fillId="54" borderId="3" xfId="0" applyFont="1" applyFill="1" applyBorder="1" applyAlignment="1">
      <alignment horizontal="center" vertical="center"/>
    </xf>
    <xf numFmtId="176" fontId="6" fillId="54" borderId="13" xfId="0" applyNumberFormat="1" applyFont="1" applyFill="1" applyBorder="1" applyAlignment="1">
      <alignment horizontal="center" vertical="center" textRotation="255" shrinkToFit="1"/>
    </xf>
    <xf numFmtId="176" fontId="6" fillId="54" borderId="1" xfId="0" applyNumberFormat="1" applyFont="1" applyFill="1" applyBorder="1" applyAlignment="1">
      <alignment horizontal="center" vertical="center" textRotation="255" shrinkToFit="1"/>
    </xf>
    <xf numFmtId="176" fontId="6" fillId="54" borderId="13" xfId="0" applyNumberFormat="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3" xfId="0" applyFont="1" applyFill="1" applyBorder="1" applyAlignment="1">
      <alignment horizontal="center" vertical="center" wrapText="1"/>
    </xf>
    <xf numFmtId="0" fontId="6" fillId="54" borderId="1" xfId="0" applyFont="1" applyFill="1" applyBorder="1" applyAlignment="1">
      <alignment horizontal="center" vertical="center" wrapText="1"/>
    </xf>
    <xf numFmtId="176" fontId="11" fillId="54" borderId="13" xfId="0" applyNumberFormat="1" applyFont="1" applyFill="1" applyBorder="1" applyAlignment="1">
      <alignment horizontal="center" vertical="center" wrapText="1"/>
    </xf>
    <xf numFmtId="176" fontId="11" fillId="54" borderId="1" xfId="0" applyNumberFormat="1" applyFont="1" applyFill="1" applyBorder="1" applyAlignment="1">
      <alignment horizontal="center" vertical="center" wrapText="1"/>
    </xf>
    <xf numFmtId="0" fontId="6" fillId="54" borderId="13" xfId="1" applyNumberFormat="1" applyFont="1" applyFill="1" applyBorder="1" applyAlignment="1">
      <alignment horizontal="center" vertical="center" wrapText="1"/>
    </xf>
    <xf numFmtId="0" fontId="6" fillId="54" borderId="1" xfId="1" applyNumberFormat="1" applyFont="1" applyFill="1" applyBorder="1" applyAlignment="1">
      <alignment horizontal="center" vertical="center" wrapText="1"/>
    </xf>
    <xf numFmtId="176" fontId="6" fillId="54" borderId="3" xfId="0" applyNumberFormat="1" applyFont="1" applyFill="1" applyBorder="1" applyAlignment="1">
      <alignment horizontal="center" vertical="center" wrapText="1"/>
    </xf>
  </cellXfs>
  <cellStyles count="92">
    <cellStyle name="20% - アクセント 1 2" xfId="9" xr:uid="{00000000-0005-0000-0000-000000000000}"/>
    <cellStyle name="20% - アクセント 1 3" xfId="51" xr:uid="{00000000-0005-0000-0000-000001000000}"/>
    <cellStyle name="20% - アクセント 2 2" xfId="10" xr:uid="{00000000-0005-0000-0000-000002000000}"/>
    <cellStyle name="20% - アクセント 2 3" xfId="52" xr:uid="{00000000-0005-0000-0000-000003000000}"/>
    <cellStyle name="20% - アクセント 3 2" xfId="11" xr:uid="{00000000-0005-0000-0000-000004000000}"/>
    <cellStyle name="20% - アクセント 3 3" xfId="53" xr:uid="{00000000-0005-0000-0000-000005000000}"/>
    <cellStyle name="20% - アクセント 4 2" xfId="12" xr:uid="{00000000-0005-0000-0000-000006000000}"/>
    <cellStyle name="20% - アクセント 4 3" xfId="54" xr:uid="{00000000-0005-0000-0000-000007000000}"/>
    <cellStyle name="20% - アクセント 5 2" xfId="13" xr:uid="{00000000-0005-0000-0000-000008000000}"/>
    <cellStyle name="20% - アクセント 5 3" xfId="55" xr:uid="{00000000-0005-0000-0000-000009000000}"/>
    <cellStyle name="20% - アクセント 6 2" xfId="14" xr:uid="{00000000-0005-0000-0000-00000A000000}"/>
    <cellStyle name="20% - アクセント 6 3" xfId="56" xr:uid="{00000000-0005-0000-0000-00000B000000}"/>
    <cellStyle name="40% - アクセント 1 2" xfId="15" xr:uid="{00000000-0005-0000-0000-00000C000000}"/>
    <cellStyle name="40% - アクセント 1 3" xfId="57" xr:uid="{00000000-0005-0000-0000-00000D000000}"/>
    <cellStyle name="40% - アクセント 2 2" xfId="16" xr:uid="{00000000-0005-0000-0000-00000E000000}"/>
    <cellStyle name="40% - アクセント 2 3" xfId="58" xr:uid="{00000000-0005-0000-0000-00000F000000}"/>
    <cellStyle name="40% - アクセント 3 2" xfId="17" xr:uid="{00000000-0005-0000-0000-000010000000}"/>
    <cellStyle name="40% - アクセント 3 3" xfId="59" xr:uid="{00000000-0005-0000-0000-000011000000}"/>
    <cellStyle name="40% - アクセント 4 2" xfId="18" xr:uid="{00000000-0005-0000-0000-000012000000}"/>
    <cellStyle name="40% - アクセント 4 3" xfId="60" xr:uid="{00000000-0005-0000-0000-000013000000}"/>
    <cellStyle name="40% - アクセント 5 2" xfId="19" xr:uid="{00000000-0005-0000-0000-000014000000}"/>
    <cellStyle name="40% - アクセント 5 3" xfId="61" xr:uid="{00000000-0005-0000-0000-000015000000}"/>
    <cellStyle name="40% - アクセント 6 2" xfId="20" xr:uid="{00000000-0005-0000-0000-000016000000}"/>
    <cellStyle name="40% - アクセント 6 3" xfId="62" xr:uid="{00000000-0005-0000-0000-000017000000}"/>
    <cellStyle name="60% - アクセント 1 2" xfId="21" xr:uid="{00000000-0005-0000-0000-000018000000}"/>
    <cellStyle name="60% - アクセント 1 3" xfId="63" xr:uid="{00000000-0005-0000-0000-000019000000}"/>
    <cellStyle name="60% - アクセント 2 2" xfId="22" xr:uid="{00000000-0005-0000-0000-00001A000000}"/>
    <cellStyle name="60% - アクセント 2 3" xfId="64" xr:uid="{00000000-0005-0000-0000-00001B000000}"/>
    <cellStyle name="60% - アクセント 3 2" xfId="23" xr:uid="{00000000-0005-0000-0000-00001C000000}"/>
    <cellStyle name="60% - アクセント 3 3" xfId="65" xr:uid="{00000000-0005-0000-0000-00001D000000}"/>
    <cellStyle name="60% - アクセント 4 2" xfId="24" xr:uid="{00000000-0005-0000-0000-00001E000000}"/>
    <cellStyle name="60% - アクセント 4 3" xfId="66" xr:uid="{00000000-0005-0000-0000-00001F000000}"/>
    <cellStyle name="60% - アクセント 5 2" xfId="25" xr:uid="{00000000-0005-0000-0000-000020000000}"/>
    <cellStyle name="60% - アクセント 5 3" xfId="67" xr:uid="{00000000-0005-0000-0000-000021000000}"/>
    <cellStyle name="60% - アクセント 6 2" xfId="26" xr:uid="{00000000-0005-0000-0000-000022000000}"/>
    <cellStyle name="60% - アクセント 6 3" xfId="68" xr:uid="{00000000-0005-0000-0000-000023000000}"/>
    <cellStyle name="アクセント 1 2" xfId="27" xr:uid="{00000000-0005-0000-0000-000024000000}"/>
    <cellStyle name="アクセント 1 3" xfId="69" xr:uid="{00000000-0005-0000-0000-000025000000}"/>
    <cellStyle name="アクセント 2 2" xfId="28" xr:uid="{00000000-0005-0000-0000-000026000000}"/>
    <cellStyle name="アクセント 2 3" xfId="70" xr:uid="{00000000-0005-0000-0000-000027000000}"/>
    <cellStyle name="アクセント 3 2" xfId="29" xr:uid="{00000000-0005-0000-0000-000028000000}"/>
    <cellStyle name="アクセント 3 3" xfId="71" xr:uid="{00000000-0005-0000-0000-000029000000}"/>
    <cellStyle name="アクセント 4 2" xfId="30" xr:uid="{00000000-0005-0000-0000-00002A000000}"/>
    <cellStyle name="アクセント 4 3" xfId="72" xr:uid="{00000000-0005-0000-0000-00002B000000}"/>
    <cellStyle name="アクセント 5 2" xfId="31" xr:uid="{00000000-0005-0000-0000-00002C000000}"/>
    <cellStyle name="アクセント 5 3" xfId="73" xr:uid="{00000000-0005-0000-0000-00002D000000}"/>
    <cellStyle name="アクセント 6 2" xfId="32" xr:uid="{00000000-0005-0000-0000-00002E000000}"/>
    <cellStyle name="アクセント 6 3" xfId="74" xr:uid="{00000000-0005-0000-0000-00002F000000}"/>
    <cellStyle name="タイトル 2" xfId="33" xr:uid="{00000000-0005-0000-0000-000030000000}"/>
    <cellStyle name="タイトル 3" xfId="75" xr:uid="{00000000-0005-0000-0000-000031000000}"/>
    <cellStyle name="チェック セル 2" xfId="34" xr:uid="{00000000-0005-0000-0000-000032000000}"/>
    <cellStyle name="チェック セル 3" xfId="76" xr:uid="{00000000-0005-0000-0000-000033000000}"/>
    <cellStyle name="どちらでもない 2" xfId="35" xr:uid="{00000000-0005-0000-0000-000034000000}"/>
    <cellStyle name="どちらでもない 3" xfId="77" xr:uid="{00000000-0005-0000-0000-000035000000}"/>
    <cellStyle name="メモ 2" xfId="36" xr:uid="{00000000-0005-0000-0000-000036000000}"/>
    <cellStyle name="メモ 3" xfId="78" xr:uid="{00000000-0005-0000-0000-000037000000}"/>
    <cellStyle name="リンク セル 2" xfId="37" xr:uid="{00000000-0005-0000-0000-000038000000}"/>
    <cellStyle name="リンク セル 3" xfId="79" xr:uid="{00000000-0005-0000-0000-000039000000}"/>
    <cellStyle name="悪い 2" xfId="38" xr:uid="{00000000-0005-0000-0000-00003A000000}"/>
    <cellStyle name="悪い 3" xfId="80" xr:uid="{00000000-0005-0000-0000-00003B000000}"/>
    <cellStyle name="計算 2" xfId="39" xr:uid="{00000000-0005-0000-0000-00003C000000}"/>
    <cellStyle name="計算 3" xfId="81" xr:uid="{00000000-0005-0000-0000-00003D000000}"/>
    <cellStyle name="警告文 2" xfId="40" xr:uid="{00000000-0005-0000-0000-00003E000000}"/>
    <cellStyle name="警告文 3" xfId="82" xr:uid="{00000000-0005-0000-0000-00003F000000}"/>
    <cellStyle name="桁区切り" xfId="1" builtinId="6"/>
    <cellStyle name="桁区切り 2" xfId="2" xr:uid="{00000000-0005-0000-0000-000041000000}"/>
    <cellStyle name="桁区切り 2 2" xfId="6" xr:uid="{00000000-0005-0000-0000-000042000000}"/>
    <cellStyle name="見出し 1 2" xfId="41" xr:uid="{00000000-0005-0000-0000-000043000000}"/>
    <cellStyle name="見出し 1 3" xfId="83" xr:uid="{00000000-0005-0000-0000-000044000000}"/>
    <cellStyle name="見出し 2 2" xfId="42" xr:uid="{00000000-0005-0000-0000-000045000000}"/>
    <cellStyle name="見出し 2 3" xfId="84" xr:uid="{00000000-0005-0000-0000-000046000000}"/>
    <cellStyle name="見出し 3 2" xfId="43" xr:uid="{00000000-0005-0000-0000-000047000000}"/>
    <cellStyle name="見出し 3 3" xfId="85" xr:uid="{00000000-0005-0000-0000-000048000000}"/>
    <cellStyle name="見出し 4 2" xfId="44" xr:uid="{00000000-0005-0000-0000-000049000000}"/>
    <cellStyle name="見出し 4 3" xfId="86" xr:uid="{00000000-0005-0000-0000-00004A000000}"/>
    <cellStyle name="集計 2" xfId="45" xr:uid="{00000000-0005-0000-0000-00004B000000}"/>
    <cellStyle name="集計 3" xfId="87" xr:uid="{00000000-0005-0000-0000-00004C000000}"/>
    <cellStyle name="出力 2" xfId="46" xr:uid="{00000000-0005-0000-0000-00004D000000}"/>
    <cellStyle name="出力 3" xfId="88" xr:uid="{00000000-0005-0000-0000-00004E000000}"/>
    <cellStyle name="説明文 2" xfId="47" xr:uid="{00000000-0005-0000-0000-00004F000000}"/>
    <cellStyle name="説明文 3" xfId="89" xr:uid="{00000000-0005-0000-0000-000050000000}"/>
    <cellStyle name="入力 2" xfId="48" xr:uid="{00000000-0005-0000-0000-000051000000}"/>
    <cellStyle name="入力 3" xfId="90" xr:uid="{00000000-0005-0000-0000-000052000000}"/>
    <cellStyle name="標準" xfId="0" builtinId="0"/>
    <cellStyle name="標準 2" xfId="8" xr:uid="{00000000-0005-0000-0000-000054000000}"/>
    <cellStyle name="標準 2 2" xfId="7" xr:uid="{00000000-0005-0000-0000-000055000000}"/>
    <cellStyle name="標準 3" xfId="50" xr:uid="{00000000-0005-0000-0000-000056000000}"/>
    <cellStyle name="標準_【別紙2-1～2-4】汚染土壌処理業に係る報告様式" xfId="3" xr:uid="{00000000-0005-0000-0000-000057000000}"/>
    <cellStyle name="標準_汚染土壌処理業に係る環境省報告様式【そのまま一覧】" xfId="4" xr:uid="{00000000-0005-0000-0000-000058000000}"/>
    <cellStyle name="標準_汚染土壌処理業に係る環境省報告様式【そのまま一覧】 2" xfId="5" xr:uid="{00000000-0005-0000-0000-000059000000}"/>
    <cellStyle name="良い 2" xfId="49" xr:uid="{00000000-0005-0000-0000-00005A000000}"/>
    <cellStyle name="良い 3" xfId="91" xr:uid="{00000000-0005-0000-0000-00005B000000}"/>
  </cellStyles>
  <dxfs count="0"/>
  <tableStyles count="0" defaultTableStyle="TableStyleMedium9" defaultPivotStyle="PivotStyleLight16"/>
  <colors>
    <mruColors>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0"/>
  <sheetViews>
    <sheetView tabSelected="1" zoomScale="85" zoomScaleNormal="85" zoomScaleSheetLayoutView="100" workbookViewId="0">
      <pane ySplit="4" topLeftCell="A5" activePane="bottomLeft" state="frozen"/>
      <selection pane="bottomLeft" activeCell="B17" sqref="B17"/>
    </sheetView>
  </sheetViews>
  <sheetFormatPr defaultColWidth="9" defaultRowHeight="13" x14ac:dyDescent="0.2"/>
  <cols>
    <col min="1" max="1" width="4" style="12" customWidth="1"/>
    <col min="2" max="2" width="3.7265625" style="19" customWidth="1"/>
    <col min="3" max="3" width="14.08984375" style="12" customWidth="1"/>
    <col min="4" max="4" width="30.08984375" style="12" customWidth="1"/>
    <col min="5" max="5" width="30.90625" style="12" customWidth="1"/>
    <col min="6" max="6" width="40.6328125" style="12" customWidth="1"/>
    <col min="7" max="7" width="3.90625" style="14" customWidth="1"/>
    <col min="8" max="8" width="13.26953125" style="14" customWidth="1"/>
    <col min="9" max="9" width="12.90625" style="14" customWidth="1"/>
    <col min="10" max="16" width="7.90625" style="14" customWidth="1"/>
    <col min="17" max="17" width="8.7265625" style="14" customWidth="1"/>
    <col min="18" max="18" width="48" style="15" customWidth="1"/>
    <col min="19" max="19" width="50.7265625" style="15" customWidth="1"/>
    <col min="20" max="20" width="47.36328125" style="15" customWidth="1"/>
    <col min="21" max="21" width="9" style="12"/>
    <col min="22" max="22" width="17.08984375" style="12" customWidth="1"/>
    <col min="23" max="27" width="8.90625" style="12" customWidth="1"/>
    <col min="28" max="16384" width="9" style="12"/>
  </cols>
  <sheetData>
    <row r="1" spans="1:21" ht="45" customHeight="1" x14ac:dyDescent="0.2">
      <c r="B1" s="13" t="s">
        <v>54</v>
      </c>
      <c r="F1" s="12" t="s">
        <v>76</v>
      </c>
      <c r="S1" s="16"/>
      <c r="T1" s="17" t="s">
        <v>880</v>
      </c>
    </row>
    <row r="2" spans="1:21" ht="30" customHeight="1" x14ac:dyDescent="0.2">
      <c r="B2" s="112" t="s">
        <v>53</v>
      </c>
      <c r="C2" s="112"/>
      <c r="D2" s="112"/>
      <c r="E2" s="112"/>
      <c r="F2" s="112"/>
      <c r="G2" s="112"/>
      <c r="H2" s="112"/>
      <c r="I2" s="112"/>
      <c r="J2" s="112"/>
      <c r="K2" s="112"/>
      <c r="L2" s="112"/>
      <c r="M2" s="112"/>
      <c r="N2" s="112"/>
      <c r="O2" s="112"/>
      <c r="P2" s="112"/>
      <c r="Q2" s="112"/>
      <c r="R2" s="112"/>
      <c r="S2" s="112"/>
      <c r="T2" s="112"/>
      <c r="U2" s="18"/>
    </row>
    <row r="3" spans="1:21" s="19" customFormat="1" ht="45" customHeight="1" x14ac:dyDescent="0.2">
      <c r="B3" s="113" t="s">
        <v>0</v>
      </c>
      <c r="C3" s="115" t="s">
        <v>1</v>
      </c>
      <c r="D3" s="115" t="s">
        <v>52</v>
      </c>
      <c r="E3" s="117" t="s">
        <v>215</v>
      </c>
      <c r="F3" s="119" t="s">
        <v>4</v>
      </c>
      <c r="G3" s="113" t="s">
        <v>2</v>
      </c>
      <c r="H3" s="117" t="s">
        <v>85</v>
      </c>
      <c r="I3" s="117" t="s">
        <v>3</v>
      </c>
      <c r="J3" s="107" t="s">
        <v>652</v>
      </c>
      <c r="K3" s="108"/>
      <c r="L3" s="108"/>
      <c r="M3" s="108"/>
      <c r="N3" s="108"/>
      <c r="O3" s="108"/>
      <c r="P3" s="109"/>
      <c r="Q3" s="110"/>
      <c r="R3" s="121" t="s">
        <v>5</v>
      </c>
      <c r="S3" s="123" t="s">
        <v>6</v>
      </c>
      <c r="T3" s="123"/>
    </row>
    <row r="4" spans="1:21" s="19" customFormat="1" ht="79.5" customHeight="1" x14ac:dyDescent="0.2">
      <c r="B4" s="114"/>
      <c r="C4" s="116"/>
      <c r="D4" s="116"/>
      <c r="E4" s="118"/>
      <c r="F4" s="120"/>
      <c r="G4" s="114"/>
      <c r="H4" s="118"/>
      <c r="I4" s="118"/>
      <c r="J4" s="11" t="s">
        <v>217</v>
      </c>
      <c r="K4" s="11" t="s">
        <v>218</v>
      </c>
      <c r="L4" s="11" t="s">
        <v>219</v>
      </c>
      <c r="M4" s="11" t="s">
        <v>222</v>
      </c>
      <c r="N4" s="11" t="s">
        <v>220</v>
      </c>
      <c r="O4" s="11" t="s">
        <v>221</v>
      </c>
      <c r="P4" s="11" t="s">
        <v>611</v>
      </c>
      <c r="Q4" s="11" t="s">
        <v>612</v>
      </c>
      <c r="R4" s="122"/>
      <c r="S4" s="10" t="s">
        <v>7</v>
      </c>
      <c r="T4" s="10" t="s">
        <v>8</v>
      </c>
    </row>
    <row r="5" spans="1:21" s="19" customFormat="1" ht="60" customHeight="1" x14ac:dyDescent="0.2">
      <c r="A5" s="19">
        <v>1</v>
      </c>
      <c r="B5" s="54" t="s">
        <v>129</v>
      </c>
      <c r="C5" s="55" t="s">
        <v>130</v>
      </c>
      <c r="D5" s="56" t="s">
        <v>711</v>
      </c>
      <c r="E5" s="56" t="s">
        <v>171</v>
      </c>
      <c r="F5" s="57" t="s">
        <v>146</v>
      </c>
      <c r="G5" s="58">
        <v>3</v>
      </c>
      <c r="H5" s="56">
        <v>44495</v>
      </c>
      <c r="I5" s="56">
        <v>46320</v>
      </c>
      <c r="J5" s="56" t="s">
        <v>9</v>
      </c>
      <c r="K5" s="56" t="s">
        <v>9</v>
      </c>
      <c r="L5" s="56" t="s">
        <v>9</v>
      </c>
      <c r="M5" s="56" t="s">
        <v>10</v>
      </c>
      <c r="N5" s="56" t="s">
        <v>9</v>
      </c>
      <c r="O5" s="56" t="s">
        <v>9</v>
      </c>
      <c r="P5" s="56" t="s">
        <v>9</v>
      </c>
      <c r="Q5" s="56" t="s">
        <v>9</v>
      </c>
      <c r="R5" s="4" t="s">
        <v>452</v>
      </c>
      <c r="S5" s="57" t="s">
        <v>409</v>
      </c>
      <c r="T5" s="57" t="s">
        <v>84</v>
      </c>
    </row>
    <row r="6" spans="1:21" s="19" customFormat="1" ht="60" customHeight="1" x14ac:dyDescent="0.2">
      <c r="A6" s="19">
        <f t="shared" ref="A6:A68" si="0">A5+1</f>
        <v>2</v>
      </c>
      <c r="B6" s="54" t="s">
        <v>129</v>
      </c>
      <c r="C6" s="55" t="s">
        <v>132</v>
      </c>
      <c r="D6" s="56" t="s">
        <v>712</v>
      </c>
      <c r="E6" s="56" t="s">
        <v>172</v>
      </c>
      <c r="F6" s="57" t="s">
        <v>134</v>
      </c>
      <c r="G6" s="58">
        <v>3</v>
      </c>
      <c r="H6" s="56">
        <v>44507</v>
      </c>
      <c r="I6" s="56">
        <v>46332</v>
      </c>
      <c r="J6" s="56" t="s">
        <v>9</v>
      </c>
      <c r="K6" s="56" t="s">
        <v>9</v>
      </c>
      <c r="L6" s="56" t="s">
        <v>9</v>
      </c>
      <c r="M6" s="56" t="s">
        <v>9</v>
      </c>
      <c r="N6" s="56" t="s">
        <v>10</v>
      </c>
      <c r="O6" s="56" t="s">
        <v>9</v>
      </c>
      <c r="P6" s="56" t="s">
        <v>9</v>
      </c>
      <c r="Q6" s="56" t="s">
        <v>9</v>
      </c>
      <c r="R6" s="4" t="s">
        <v>372</v>
      </c>
      <c r="S6" s="57" t="s">
        <v>399</v>
      </c>
      <c r="T6" s="57" t="s">
        <v>133</v>
      </c>
    </row>
    <row r="7" spans="1:21" s="19" customFormat="1" ht="60" customHeight="1" x14ac:dyDescent="0.2">
      <c r="A7" s="19">
        <f>A6+1</f>
        <v>3</v>
      </c>
      <c r="B7" s="54" t="s">
        <v>129</v>
      </c>
      <c r="C7" s="55" t="s">
        <v>200</v>
      </c>
      <c r="D7" s="56" t="s">
        <v>635</v>
      </c>
      <c r="E7" s="56" t="s">
        <v>201</v>
      </c>
      <c r="F7" s="59" t="s">
        <v>216</v>
      </c>
      <c r="G7" s="58">
        <v>4</v>
      </c>
      <c r="H7" s="56">
        <v>44915</v>
      </c>
      <c r="I7" s="56">
        <v>46740</v>
      </c>
      <c r="J7" s="56" t="s">
        <v>9</v>
      </c>
      <c r="K7" s="56" t="s">
        <v>9</v>
      </c>
      <c r="L7" s="56" t="s">
        <v>9</v>
      </c>
      <c r="M7" s="56" t="s">
        <v>9</v>
      </c>
      <c r="N7" s="56" t="s">
        <v>10</v>
      </c>
      <c r="O7" s="56" t="s">
        <v>9</v>
      </c>
      <c r="P7" s="56" t="s">
        <v>9</v>
      </c>
      <c r="Q7" s="56" t="s">
        <v>9</v>
      </c>
      <c r="R7" s="4" t="s">
        <v>581</v>
      </c>
      <c r="S7" s="57" t="s">
        <v>805</v>
      </c>
      <c r="T7" s="57" t="s">
        <v>133</v>
      </c>
    </row>
    <row r="8" spans="1:21" s="19" customFormat="1" ht="60" customHeight="1" x14ac:dyDescent="0.2">
      <c r="A8" s="19">
        <f>A7+1</f>
        <v>4</v>
      </c>
      <c r="B8" s="54" t="s">
        <v>129</v>
      </c>
      <c r="C8" s="55" t="s">
        <v>454</v>
      </c>
      <c r="D8" s="56" t="s">
        <v>634</v>
      </c>
      <c r="E8" s="56" t="s">
        <v>456</v>
      </c>
      <c r="F8" s="59" t="s">
        <v>457</v>
      </c>
      <c r="G8" s="58">
        <v>5</v>
      </c>
      <c r="H8" s="56">
        <v>45349</v>
      </c>
      <c r="I8" s="56">
        <v>47175</v>
      </c>
      <c r="J8" s="56" t="s">
        <v>9</v>
      </c>
      <c r="K8" s="56" t="s">
        <v>9</v>
      </c>
      <c r="L8" s="56" t="s">
        <v>9</v>
      </c>
      <c r="M8" s="56" t="s">
        <v>9</v>
      </c>
      <c r="N8" s="56" t="s">
        <v>10</v>
      </c>
      <c r="O8" s="56" t="s">
        <v>9</v>
      </c>
      <c r="P8" s="56" t="s">
        <v>9</v>
      </c>
      <c r="Q8" s="56" t="s">
        <v>9</v>
      </c>
      <c r="R8" s="4" t="s">
        <v>580</v>
      </c>
      <c r="S8" s="57" t="s">
        <v>399</v>
      </c>
      <c r="T8" s="57" t="s">
        <v>455</v>
      </c>
    </row>
    <row r="9" spans="1:21" s="19" customFormat="1" ht="116.25" customHeight="1" x14ac:dyDescent="0.2">
      <c r="A9" s="19">
        <f>A8+1</f>
        <v>5</v>
      </c>
      <c r="B9" s="54" t="s">
        <v>129</v>
      </c>
      <c r="C9" s="55" t="s">
        <v>539</v>
      </c>
      <c r="D9" s="56" t="s">
        <v>633</v>
      </c>
      <c r="E9" s="56" t="s">
        <v>540</v>
      </c>
      <c r="F9" s="59" t="s">
        <v>541</v>
      </c>
      <c r="G9" s="58">
        <v>2</v>
      </c>
      <c r="H9" s="56">
        <v>44008</v>
      </c>
      <c r="I9" s="56">
        <v>45833</v>
      </c>
      <c r="J9" s="56" t="s">
        <v>9</v>
      </c>
      <c r="K9" s="56" t="s">
        <v>9</v>
      </c>
      <c r="L9" s="56" t="s">
        <v>9</v>
      </c>
      <c r="M9" s="56" t="s">
        <v>9</v>
      </c>
      <c r="N9" s="56" t="s">
        <v>10</v>
      </c>
      <c r="O9" s="56" t="s">
        <v>9</v>
      </c>
      <c r="P9" s="56" t="s">
        <v>9</v>
      </c>
      <c r="Q9" s="56" t="s">
        <v>9</v>
      </c>
      <c r="R9" s="4" t="s">
        <v>565</v>
      </c>
      <c r="S9" s="57" t="s">
        <v>542</v>
      </c>
      <c r="T9" s="57" t="s">
        <v>455</v>
      </c>
    </row>
    <row r="10" spans="1:21" ht="60" customHeight="1" x14ac:dyDescent="0.2">
      <c r="A10" s="19">
        <f t="shared" si="0"/>
        <v>6</v>
      </c>
      <c r="B10" s="54" t="s">
        <v>68</v>
      </c>
      <c r="C10" s="55" t="s">
        <v>67</v>
      </c>
      <c r="D10" s="56" t="s">
        <v>341</v>
      </c>
      <c r="E10" s="56" t="s">
        <v>65</v>
      </c>
      <c r="F10" s="57" t="s">
        <v>396</v>
      </c>
      <c r="G10" s="58">
        <v>2</v>
      </c>
      <c r="H10" s="56">
        <v>44105</v>
      </c>
      <c r="I10" s="56">
        <v>45930</v>
      </c>
      <c r="J10" s="56" t="s">
        <v>9</v>
      </c>
      <c r="K10" s="56" t="s">
        <v>9</v>
      </c>
      <c r="L10" s="56" t="s">
        <v>9</v>
      </c>
      <c r="M10" s="56" t="s">
        <v>9</v>
      </c>
      <c r="N10" s="56" t="s">
        <v>10</v>
      </c>
      <c r="O10" s="56" t="s">
        <v>9</v>
      </c>
      <c r="P10" s="56" t="s">
        <v>9</v>
      </c>
      <c r="Q10" s="56" t="s">
        <v>9</v>
      </c>
      <c r="R10" s="1" t="s">
        <v>265</v>
      </c>
      <c r="S10" s="57" t="s">
        <v>557</v>
      </c>
      <c r="T10" s="57" t="s">
        <v>66</v>
      </c>
      <c r="U10" s="20"/>
    </row>
    <row r="11" spans="1:21" ht="60" customHeight="1" x14ac:dyDescent="0.2">
      <c r="A11" s="19">
        <f>A10+1</f>
        <v>7</v>
      </c>
      <c r="B11" s="54" t="s">
        <v>145</v>
      </c>
      <c r="C11" s="55" t="s">
        <v>144</v>
      </c>
      <c r="D11" s="56" t="s">
        <v>794</v>
      </c>
      <c r="E11" s="56" t="s">
        <v>65</v>
      </c>
      <c r="F11" s="57" t="s">
        <v>397</v>
      </c>
      <c r="G11" s="58">
        <v>4</v>
      </c>
      <c r="H11" s="56">
        <v>44832</v>
      </c>
      <c r="I11" s="56">
        <v>46657</v>
      </c>
      <c r="J11" s="56" t="s">
        <v>9</v>
      </c>
      <c r="K11" s="56" t="s">
        <v>9</v>
      </c>
      <c r="L11" s="56" t="s">
        <v>9</v>
      </c>
      <c r="M11" s="56" t="s">
        <v>9</v>
      </c>
      <c r="N11" s="56" t="s">
        <v>10</v>
      </c>
      <c r="O11" s="56" t="s">
        <v>9</v>
      </c>
      <c r="P11" s="56" t="s">
        <v>9</v>
      </c>
      <c r="Q11" s="56" t="s">
        <v>9</v>
      </c>
      <c r="R11" s="4" t="s">
        <v>266</v>
      </c>
      <c r="S11" s="4" t="s">
        <v>410</v>
      </c>
      <c r="T11" s="57" t="s">
        <v>66</v>
      </c>
      <c r="U11" s="20"/>
    </row>
    <row r="12" spans="1:21" ht="60" customHeight="1" x14ac:dyDescent="0.2">
      <c r="A12" s="19">
        <f>A11+1</f>
        <v>8</v>
      </c>
      <c r="B12" s="54" t="s">
        <v>145</v>
      </c>
      <c r="C12" s="55" t="s">
        <v>795</v>
      </c>
      <c r="D12" s="56" t="s">
        <v>632</v>
      </c>
      <c r="E12" s="56" t="s">
        <v>545</v>
      </c>
      <c r="F12" s="57" t="s">
        <v>548</v>
      </c>
      <c r="G12" s="58">
        <v>2</v>
      </c>
      <c r="H12" s="56">
        <v>44015</v>
      </c>
      <c r="I12" s="56">
        <v>45840</v>
      </c>
      <c r="J12" s="56" t="s">
        <v>9</v>
      </c>
      <c r="K12" s="56" t="s">
        <v>9</v>
      </c>
      <c r="L12" s="56" t="s">
        <v>9</v>
      </c>
      <c r="M12" s="56" t="s">
        <v>9</v>
      </c>
      <c r="N12" s="56" t="s">
        <v>10</v>
      </c>
      <c r="O12" s="56" t="s">
        <v>9</v>
      </c>
      <c r="P12" s="56" t="s">
        <v>9</v>
      </c>
      <c r="Q12" s="56" t="s">
        <v>9</v>
      </c>
      <c r="R12" s="4" t="s">
        <v>582</v>
      </c>
      <c r="S12" s="4" t="s">
        <v>546</v>
      </c>
      <c r="T12" s="57" t="s">
        <v>547</v>
      </c>
      <c r="U12" s="20"/>
    </row>
    <row r="13" spans="1:21" ht="128.25" customHeight="1" x14ac:dyDescent="0.2">
      <c r="A13" s="19">
        <f>A12+1</f>
        <v>9</v>
      </c>
      <c r="B13" s="54" t="s">
        <v>490</v>
      </c>
      <c r="C13" s="55" t="s">
        <v>710</v>
      </c>
      <c r="D13" s="60" t="s">
        <v>487</v>
      </c>
      <c r="E13" s="56" t="s">
        <v>488</v>
      </c>
      <c r="F13" s="59" t="s">
        <v>489</v>
      </c>
      <c r="G13" s="58">
        <v>6</v>
      </c>
      <c r="H13" s="56">
        <v>45523</v>
      </c>
      <c r="I13" s="56">
        <v>47348</v>
      </c>
      <c r="J13" s="56" t="s">
        <v>10</v>
      </c>
      <c r="K13" s="56" t="s">
        <v>9</v>
      </c>
      <c r="L13" s="56" t="s">
        <v>9</v>
      </c>
      <c r="M13" s="56" t="s">
        <v>9</v>
      </c>
      <c r="N13" s="56" t="s">
        <v>9</v>
      </c>
      <c r="O13" s="56" t="s">
        <v>9</v>
      </c>
      <c r="P13" s="56" t="s">
        <v>9</v>
      </c>
      <c r="Q13" s="56" t="s">
        <v>9</v>
      </c>
      <c r="R13" s="1" t="s">
        <v>491</v>
      </c>
      <c r="S13" s="57" t="s">
        <v>493</v>
      </c>
      <c r="T13" s="57" t="s">
        <v>492</v>
      </c>
      <c r="U13" s="20"/>
    </row>
    <row r="14" spans="1:21" ht="101.25" customHeight="1" x14ac:dyDescent="0.2">
      <c r="A14" s="19">
        <f t="shared" si="0"/>
        <v>10</v>
      </c>
      <c r="B14" s="54" t="s">
        <v>89</v>
      </c>
      <c r="C14" s="55" t="s">
        <v>653</v>
      </c>
      <c r="D14" s="60" t="s">
        <v>654</v>
      </c>
      <c r="E14" s="56" t="s">
        <v>104</v>
      </c>
      <c r="F14" s="59" t="s">
        <v>147</v>
      </c>
      <c r="G14" s="58">
        <v>2</v>
      </c>
      <c r="H14" s="56" t="s">
        <v>697</v>
      </c>
      <c r="I14" s="56">
        <v>46033</v>
      </c>
      <c r="J14" s="56" t="s">
        <v>9</v>
      </c>
      <c r="K14" s="56" t="s">
        <v>9</v>
      </c>
      <c r="L14" s="56" t="s">
        <v>9</v>
      </c>
      <c r="M14" s="56" t="s">
        <v>10</v>
      </c>
      <c r="N14" s="56" t="s">
        <v>9</v>
      </c>
      <c r="O14" s="56" t="s">
        <v>9</v>
      </c>
      <c r="P14" s="56" t="s">
        <v>9</v>
      </c>
      <c r="Q14" s="56" t="s">
        <v>9</v>
      </c>
      <c r="R14" s="1" t="s">
        <v>585</v>
      </c>
      <c r="S14" s="57" t="s">
        <v>655</v>
      </c>
      <c r="T14" s="57" t="s">
        <v>115</v>
      </c>
      <c r="U14" s="20"/>
    </row>
    <row r="15" spans="1:21" s="19" customFormat="1" ht="124.5" customHeight="1" x14ac:dyDescent="0.2">
      <c r="A15" s="19">
        <f>A14+1</f>
        <v>11</v>
      </c>
      <c r="B15" s="54" t="s">
        <v>125</v>
      </c>
      <c r="C15" s="55" t="s">
        <v>703</v>
      </c>
      <c r="D15" s="56" t="s">
        <v>845</v>
      </c>
      <c r="E15" s="56" t="s">
        <v>704</v>
      </c>
      <c r="F15" s="57" t="s">
        <v>707</v>
      </c>
      <c r="G15" s="58">
        <v>2</v>
      </c>
      <c r="H15" s="56" t="s">
        <v>846</v>
      </c>
      <c r="I15" s="56">
        <v>46090</v>
      </c>
      <c r="J15" s="56" t="s">
        <v>9</v>
      </c>
      <c r="K15" s="56" t="s">
        <v>9</v>
      </c>
      <c r="L15" s="56" t="s">
        <v>9</v>
      </c>
      <c r="M15" s="56" t="s">
        <v>10</v>
      </c>
      <c r="N15" s="56" t="s">
        <v>9</v>
      </c>
      <c r="O15" s="56" t="s">
        <v>9</v>
      </c>
      <c r="P15" s="56" t="s">
        <v>9</v>
      </c>
      <c r="Q15" s="56" t="s">
        <v>9</v>
      </c>
      <c r="R15" s="1" t="s">
        <v>705</v>
      </c>
      <c r="S15" s="57" t="s">
        <v>411</v>
      </c>
      <c r="T15" s="57" t="s">
        <v>706</v>
      </c>
      <c r="U15" s="20"/>
    </row>
    <row r="16" spans="1:21" s="19" customFormat="1" ht="60" customHeight="1" x14ac:dyDescent="0.2">
      <c r="A16" s="19">
        <f>A15+1</f>
        <v>12</v>
      </c>
      <c r="B16" s="54" t="s">
        <v>125</v>
      </c>
      <c r="C16" s="55" t="s">
        <v>737</v>
      </c>
      <c r="D16" s="56" t="s">
        <v>790</v>
      </c>
      <c r="E16" s="56" t="s">
        <v>173</v>
      </c>
      <c r="F16" s="57" t="s">
        <v>143</v>
      </c>
      <c r="G16" s="58">
        <v>4</v>
      </c>
      <c r="H16" s="56">
        <v>44773</v>
      </c>
      <c r="I16" s="56">
        <v>46598</v>
      </c>
      <c r="J16" s="56" t="s">
        <v>9</v>
      </c>
      <c r="K16" s="56" t="s">
        <v>9</v>
      </c>
      <c r="L16" s="56" t="s">
        <v>9</v>
      </c>
      <c r="M16" s="56" t="s">
        <v>10</v>
      </c>
      <c r="N16" s="56" t="s">
        <v>9</v>
      </c>
      <c r="O16" s="56" t="s">
        <v>9</v>
      </c>
      <c r="P16" s="56" t="s">
        <v>9</v>
      </c>
      <c r="Q16" s="56" t="s">
        <v>9</v>
      </c>
      <c r="R16" s="1" t="s">
        <v>584</v>
      </c>
      <c r="S16" s="57" t="s">
        <v>411</v>
      </c>
      <c r="T16" s="57" t="s">
        <v>84</v>
      </c>
      <c r="U16" s="20"/>
    </row>
    <row r="17" spans="1:21" s="19" customFormat="1" ht="107.25" customHeight="1" x14ac:dyDescent="0.2">
      <c r="A17" s="19">
        <f t="shared" si="0"/>
        <v>13</v>
      </c>
      <c r="B17" s="54" t="s">
        <v>236</v>
      </c>
      <c r="C17" s="55" t="s">
        <v>891</v>
      </c>
      <c r="D17" s="56" t="s">
        <v>892</v>
      </c>
      <c r="E17" s="56" t="s">
        <v>346</v>
      </c>
      <c r="F17" s="57" t="s">
        <v>250</v>
      </c>
      <c r="G17" s="58">
        <v>6</v>
      </c>
      <c r="H17" s="56">
        <v>45747</v>
      </c>
      <c r="I17" s="56">
        <v>47572</v>
      </c>
      <c r="J17" s="56" t="s">
        <v>9</v>
      </c>
      <c r="K17" s="56" t="s">
        <v>9</v>
      </c>
      <c r="L17" s="56" t="s">
        <v>9</v>
      </c>
      <c r="M17" s="56" t="s">
        <v>9</v>
      </c>
      <c r="N17" s="56" t="s">
        <v>9</v>
      </c>
      <c r="O17" s="56" t="s">
        <v>10</v>
      </c>
      <c r="P17" s="56" t="s">
        <v>9</v>
      </c>
      <c r="Q17" s="56" t="s">
        <v>9</v>
      </c>
      <c r="R17" s="1" t="s">
        <v>359</v>
      </c>
      <c r="S17" s="57" t="s">
        <v>500</v>
      </c>
      <c r="T17" s="57" t="s">
        <v>501</v>
      </c>
      <c r="U17" s="20"/>
    </row>
    <row r="18" spans="1:21" s="19" customFormat="1" ht="251.25" customHeight="1" x14ac:dyDescent="0.2">
      <c r="A18" s="19">
        <f>A17+1</f>
        <v>14</v>
      </c>
      <c r="B18" s="54" t="s">
        <v>39</v>
      </c>
      <c r="C18" s="55" t="s">
        <v>505</v>
      </c>
      <c r="D18" s="56" t="s">
        <v>714</v>
      </c>
      <c r="E18" s="56" t="s">
        <v>40</v>
      </c>
      <c r="F18" s="57" t="s">
        <v>713</v>
      </c>
      <c r="G18" s="58">
        <v>6</v>
      </c>
      <c r="H18" s="56">
        <v>45741</v>
      </c>
      <c r="I18" s="56">
        <v>47573</v>
      </c>
      <c r="J18" s="56" t="s">
        <v>10</v>
      </c>
      <c r="K18" s="56" t="s">
        <v>9</v>
      </c>
      <c r="L18" s="56" t="s">
        <v>38</v>
      </c>
      <c r="M18" s="56" t="s">
        <v>9</v>
      </c>
      <c r="N18" s="56" t="s">
        <v>48</v>
      </c>
      <c r="O18" s="56" t="s">
        <v>9</v>
      </c>
      <c r="P18" s="56" t="s">
        <v>9</v>
      </c>
      <c r="Q18" s="56" t="s">
        <v>9</v>
      </c>
      <c r="R18" s="1" t="s">
        <v>855</v>
      </c>
      <c r="S18" s="4" t="s">
        <v>715</v>
      </c>
      <c r="T18" s="57" t="s">
        <v>716</v>
      </c>
      <c r="U18" s="21"/>
    </row>
    <row r="19" spans="1:21" ht="165" customHeight="1" x14ac:dyDescent="0.2">
      <c r="A19" s="19">
        <f>A18+1</f>
        <v>15</v>
      </c>
      <c r="B19" s="54" t="s">
        <v>39</v>
      </c>
      <c r="C19" s="55" t="s">
        <v>506</v>
      </c>
      <c r="D19" s="56" t="s">
        <v>714</v>
      </c>
      <c r="E19" s="56" t="s">
        <v>41</v>
      </c>
      <c r="F19" s="57" t="s">
        <v>148</v>
      </c>
      <c r="G19" s="58">
        <v>6</v>
      </c>
      <c r="H19" s="56">
        <v>45741</v>
      </c>
      <c r="I19" s="56">
        <v>47573</v>
      </c>
      <c r="J19" s="56" t="s">
        <v>10</v>
      </c>
      <c r="K19" s="56" t="s">
        <v>9</v>
      </c>
      <c r="L19" s="56" t="s">
        <v>38</v>
      </c>
      <c r="M19" s="56" t="s">
        <v>9</v>
      </c>
      <c r="N19" s="56" t="s">
        <v>9</v>
      </c>
      <c r="O19" s="56" t="s">
        <v>48</v>
      </c>
      <c r="P19" s="56" t="s">
        <v>9</v>
      </c>
      <c r="Q19" s="56" t="s">
        <v>9</v>
      </c>
      <c r="R19" s="4" t="s">
        <v>586</v>
      </c>
      <c r="S19" s="57" t="s">
        <v>854</v>
      </c>
      <c r="T19" s="57" t="s">
        <v>835</v>
      </c>
      <c r="U19" s="12" t="s">
        <v>58</v>
      </c>
    </row>
    <row r="20" spans="1:21" ht="60" customHeight="1" x14ac:dyDescent="0.2">
      <c r="A20" s="19">
        <f>A19+1</f>
        <v>16</v>
      </c>
      <c r="B20" s="54" t="s">
        <v>39</v>
      </c>
      <c r="C20" s="55" t="s">
        <v>508</v>
      </c>
      <c r="D20" s="56" t="s">
        <v>717</v>
      </c>
      <c r="E20" s="56" t="s">
        <v>42</v>
      </c>
      <c r="F20" s="57" t="s">
        <v>149</v>
      </c>
      <c r="G20" s="58">
        <v>6</v>
      </c>
      <c r="H20" s="56">
        <v>45741</v>
      </c>
      <c r="I20" s="56">
        <v>47573</v>
      </c>
      <c r="J20" s="56" t="s">
        <v>10</v>
      </c>
      <c r="K20" s="56" t="s">
        <v>9</v>
      </c>
      <c r="L20" s="56" t="s">
        <v>9</v>
      </c>
      <c r="M20" s="56" t="s">
        <v>9</v>
      </c>
      <c r="N20" s="56" t="s">
        <v>9</v>
      </c>
      <c r="O20" s="56" t="s">
        <v>9</v>
      </c>
      <c r="P20" s="56" t="s">
        <v>9</v>
      </c>
      <c r="Q20" s="56" t="s">
        <v>9</v>
      </c>
      <c r="R20" s="1" t="s">
        <v>263</v>
      </c>
      <c r="S20" s="61" t="s">
        <v>718</v>
      </c>
      <c r="T20" s="57" t="s">
        <v>116</v>
      </c>
    </row>
    <row r="21" spans="1:21" ht="60" customHeight="1" x14ac:dyDescent="0.2">
      <c r="A21" s="19">
        <f t="shared" si="0"/>
        <v>17</v>
      </c>
      <c r="B21" s="54" t="s">
        <v>39</v>
      </c>
      <c r="C21" s="55" t="s">
        <v>262</v>
      </c>
      <c r="D21" s="56" t="s">
        <v>836</v>
      </c>
      <c r="E21" s="56" t="s">
        <v>214</v>
      </c>
      <c r="F21" s="57" t="s">
        <v>258</v>
      </c>
      <c r="G21" s="58">
        <v>5</v>
      </c>
      <c r="H21" s="56">
        <v>45166</v>
      </c>
      <c r="I21" s="56">
        <v>46992</v>
      </c>
      <c r="J21" s="56" t="s">
        <v>9</v>
      </c>
      <c r="K21" s="56" t="s">
        <v>9</v>
      </c>
      <c r="L21" s="56" t="s">
        <v>9</v>
      </c>
      <c r="M21" s="56" t="s">
        <v>9</v>
      </c>
      <c r="N21" s="56" t="s">
        <v>10</v>
      </c>
      <c r="O21" s="56" t="s">
        <v>9</v>
      </c>
      <c r="P21" s="56" t="s">
        <v>9</v>
      </c>
      <c r="Q21" s="56" t="s">
        <v>9</v>
      </c>
      <c r="R21" s="1" t="s">
        <v>583</v>
      </c>
      <c r="S21" s="57" t="s">
        <v>384</v>
      </c>
      <c r="T21" s="57" t="s">
        <v>312</v>
      </c>
      <c r="U21" s="22"/>
    </row>
    <row r="22" spans="1:21" ht="60" customHeight="1" x14ac:dyDescent="0.2">
      <c r="A22" s="19">
        <f t="shared" si="0"/>
        <v>18</v>
      </c>
      <c r="B22" s="54" t="s">
        <v>80</v>
      </c>
      <c r="C22" s="55" t="s">
        <v>641</v>
      </c>
      <c r="D22" s="56" t="s">
        <v>642</v>
      </c>
      <c r="E22" s="56" t="s">
        <v>81</v>
      </c>
      <c r="F22" s="59" t="s">
        <v>150</v>
      </c>
      <c r="G22" s="58">
        <v>2</v>
      </c>
      <c r="H22" s="56">
        <v>44185</v>
      </c>
      <c r="I22" s="56">
        <v>46010</v>
      </c>
      <c r="J22" s="56" t="s">
        <v>9</v>
      </c>
      <c r="K22" s="56" t="s">
        <v>9</v>
      </c>
      <c r="L22" s="56" t="s">
        <v>9</v>
      </c>
      <c r="M22" s="56" t="s">
        <v>9</v>
      </c>
      <c r="N22" s="56" t="s">
        <v>10</v>
      </c>
      <c r="O22" s="56" t="s">
        <v>9</v>
      </c>
      <c r="P22" s="56" t="s">
        <v>9</v>
      </c>
      <c r="Q22" s="56" t="s">
        <v>9</v>
      </c>
      <c r="R22" s="1" t="s">
        <v>267</v>
      </c>
      <c r="S22" s="57" t="s">
        <v>360</v>
      </c>
      <c r="T22" s="57" t="s">
        <v>117</v>
      </c>
      <c r="U22" s="22"/>
    </row>
    <row r="23" spans="1:21" s="19" customFormat="1" ht="60" customHeight="1" x14ac:dyDescent="0.2">
      <c r="A23" s="19">
        <f t="shared" si="0"/>
        <v>19</v>
      </c>
      <c r="B23" s="54" t="s">
        <v>22</v>
      </c>
      <c r="C23" s="55" t="s">
        <v>23</v>
      </c>
      <c r="D23" s="56" t="s">
        <v>510</v>
      </c>
      <c r="E23" s="56" t="s">
        <v>175</v>
      </c>
      <c r="F23" s="57" t="s">
        <v>151</v>
      </c>
      <c r="G23" s="58">
        <v>2</v>
      </c>
      <c r="H23" s="56" t="s">
        <v>507</v>
      </c>
      <c r="I23" s="56">
        <v>45747</v>
      </c>
      <c r="J23" s="56" t="s">
        <v>9</v>
      </c>
      <c r="K23" s="56" t="s">
        <v>9</v>
      </c>
      <c r="L23" s="56" t="s">
        <v>9</v>
      </c>
      <c r="M23" s="56" t="s">
        <v>9</v>
      </c>
      <c r="N23" s="56" t="s">
        <v>10</v>
      </c>
      <c r="O23" s="56" t="s">
        <v>9</v>
      </c>
      <c r="P23" s="56" t="s">
        <v>9</v>
      </c>
      <c r="Q23" s="56" t="s">
        <v>9</v>
      </c>
      <c r="R23" s="1" t="s">
        <v>398</v>
      </c>
      <c r="S23" s="57" t="s">
        <v>412</v>
      </c>
      <c r="T23" s="57" t="s">
        <v>117</v>
      </c>
      <c r="U23" s="20"/>
    </row>
    <row r="24" spans="1:21" s="23" customFormat="1" ht="60" customHeight="1" x14ac:dyDescent="0.2">
      <c r="A24" s="19">
        <f t="shared" si="0"/>
        <v>20</v>
      </c>
      <c r="B24" s="54" t="s">
        <v>22</v>
      </c>
      <c r="C24" s="55" t="s">
        <v>778</v>
      </c>
      <c r="D24" s="62" t="s">
        <v>511</v>
      </c>
      <c r="E24" s="56" t="s">
        <v>226</v>
      </c>
      <c r="F24" s="57" t="s">
        <v>406</v>
      </c>
      <c r="G24" s="58">
        <v>2</v>
      </c>
      <c r="H24" s="9" t="s">
        <v>779</v>
      </c>
      <c r="I24" s="7">
        <v>45747</v>
      </c>
      <c r="J24" s="56" t="s">
        <v>9</v>
      </c>
      <c r="K24" s="56" t="s">
        <v>9</v>
      </c>
      <c r="L24" s="56" t="s">
        <v>9</v>
      </c>
      <c r="M24" s="56" t="s">
        <v>9</v>
      </c>
      <c r="N24" s="56" t="s">
        <v>10</v>
      </c>
      <c r="O24" s="56" t="s">
        <v>9</v>
      </c>
      <c r="P24" s="56" t="s">
        <v>9</v>
      </c>
      <c r="Q24" s="56" t="s">
        <v>9</v>
      </c>
      <c r="R24" s="1" t="s">
        <v>780</v>
      </c>
      <c r="S24" s="57" t="s">
        <v>512</v>
      </c>
      <c r="T24" s="57" t="s">
        <v>117</v>
      </c>
    </row>
    <row r="25" spans="1:21" s="23" customFormat="1" ht="87" customHeight="1" x14ac:dyDescent="0.2">
      <c r="A25" s="19">
        <f t="shared" si="0"/>
        <v>21</v>
      </c>
      <c r="B25" s="54" t="s">
        <v>22</v>
      </c>
      <c r="C25" s="55" t="s">
        <v>520</v>
      </c>
      <c r="D25" s="62" t="s">
        <v>519</v>
      </c>
      <c r="E25" s="56" t="s">
        <v>197</v>
      </c>
      <c r="F25" s="57" t="s">
        <v>701</v>
      </c>
      <c r="G25" s="58">
        <v>2</v>
      </c>
      <c r="H25" s="62" t="s">
        <v>702</v>
      </c>
      <c r="I25" s="56">
        <v>45747</v>
      </c>
      <c r="J25" s="56" t="s">
        <v>10</v>
      </c>
      <c r="K25" s="56" t="s">
        <v>9</v>
      </c>
      <c r="L25" s="56" t="s">
        <v>10</v>
      </c>
      <c r="M25" s="56" t="s">
        <v>9</v>
      </c>
      <c r="N25" s="56" t="s">
        <v>9</v>
      </c>
      <c r="O25" s="56" t="s">
        <v>10</v>
      </c>
      <c r="P25" s="56" t="s">
        <v>9</v>
      </c>
      <c r="Q25" s="56" t="s">
        <v>9</v>
      </c>
      <c r="R25" s="4" t="s">
        <v>444</v>
      </c>
      <c r="S25" s="57" t="s">
        <v>413</v>
      </c>
      <c r="T25" s="57" t="s">
        <v>338</v>
      </c>
    </row>
    <row r="26" spans="1:21" s="23" customFormat="1" ht="60" customHeight="1" x14ac:dyDescent="0.2">
      <c r="A26" s="19">
        <f t="shared" si="0"/>
        <v>22</v>
      </c>
      <c r="B26" s="54" t="s">
        <v>20</v>
      </c>
      <c r="C26" s="55" t="s">
        <v>877</v>
      </c>
      <c r="D26" s="56" t="s">
        <v>878</v>
      </c>
      <c r="E26" s="56" t="s">
        <v>176</v>
      </c>
      <c r="F26" s="57" t="s">
        <v>471</v>
      </c>
      <c r="G26" s="58">
        <v>7</v>
      </c>
      <c r="H26" s="56">
        <v>45774</v>
      </c>
      <c r="I26" s="56">
        <v>47599</v>
      </c>
      <c r="J26" s="56" t="s">
        <v>9</v>
      </c>
      <c r="K26" s="56" t="s">
        <v>9</v>
      </c>
      <c r="L26" s="56" t="s">
        <v>9</v>
      </c>
      <c r="M26" s="56" t="s">
        <v>9</v>
      </c>
      <c r="N26" s="56" t="s">
        <v>10</v>
      </c>
      <c r="O26" s="56" t="s">
        <v>9</v>
      </c>
      <c r="P26" s="56" t="s">
        <v>9</v>
      </c>
      <c r="Q26" s="56" t="s">
        <v>9</v>
      </c>
      <c r="R26" s="1" t="s">
        <v>472</v>
      </c>
      <c r="S26" s="57" t="s">
        <v>473</v>
      </c>
      <c r="T26" s="57" t="s">
        <v>312</v>
      </c>
    </row>
    <row r="27" spans="1:21" s="19" customFormat="1" ht="99.75" customHeight="1" x14ac:dyDescent="0.2">
      <c r="A27" s="19">
        <f t="shared" si="0"/>
        <v>23</v>
      </c>
      <c r="B27" s="54" t="s">
        <v>135</v>
      </c>
      <c r="C27" s="55" t="s">
        <v>210</v>
      </c>
      <c r="D27" s="56" t="s">
        <v>843</v>
      </c>
      <c r="E27" s="56" t="s">
        <v>211</v>
      </c>
      <c r="F27" s="57" t="s">
        <v>826</v>
      </c>
      <c r="G27" s="58">
        <v>4</v>
      </c>
      <c r="H27" s="56" t="s">
        <v>844</v>
      </c>
      <c r="I27" s="56">
        <v>46804</v>
      </c>
      <c r="J27" s="56" t="s">
        <v>9</v>
      </c>
      <c r="K27" s="56" t="s">
        <v>10</v>
      </c>
      <c r="L27" s="56" t="s">
        <v>9</v>
      </c>
      <c r="M27" s="56" t="s">
        <v>9</v>
      </c>
      <c r="N27" s="56" t="s">
        <v>9</v>
      </c>
      <c r="O27" s="56" t="s">
        <v>9</v>
      </c>
      <c r="P27" s="56" t="s">
        <v>9</v>
      </c>
      <c r="Q27" s="56" t="s">
        <v>9</v>
      </c>
      <c r="R27" s="4" t="s">
        <v>442</v>
      </c>
      <c r="S27" s="57" t="s">
        <v>443</v>
      </c>
      <c r="T27" s="57" t="s">
        <v>212</v>
      </c>
      <c r="U27" s="23"/>
    </row>
    <row r="28" spans="1:21" s="19" customFormat="1" ht="60" customHeight="1" x14ac:dyDescent="0.2">
      <c r="A28" s="19">
        <f t="shared" si="0"/>
        <v>24</v>
      </c>
      <c r="B28" s="63" t="s">
        <v>277</v>
      </c>
      <c r="C28" s="64" t="s">
        <v>616</v>
      </c>
      <c r="D28" s="56" t="s">
        <v>617</v>
      </c>
      <c r="E28" s="65" t="s">
        <v>278</v>
      </c>
      <c r="F28" s="66" t="s">
        <v>618</v>
      </c>
      <c r="G28" s="58">
        <v>2</v>
      </c>
      <c r="H28" s="67">
        <v>44187</v>
      </c>
      <c r="I28" s="67">
        <v>46012</v>
      </c>
      <c r="J28" s="65" t="s">
        <v>62</v>
      </c>
      <c r="K28" s="65" t="s">
        <v>62</v>
      </c>
      <c r="L28" s="65" t="s">
        <v>62</v>
      </c>
      <c r="M28" s="65" t="s">
        <v>70</v>
      </c>
      <c r="N28" s="65" t="s">
        <v>62</v>
      </c>
      <c r="O28" s="65" t="s">
        <v>62</v>
      </c>
      <c r="P28" s="56" t="s">
        <v>9</v>
      </c>
      <c r="Q28" s="56" t="s">
        <v>9</v>
      </c>
      <c r="R28" s="68" t="s">
        <v>279</v>
      </c>
      <c r="S28" s="57" t="s">
        <v>414</v>
      </c>
      <c r="T28" s="69" t="s">
        <v>320</v>
      </c>
      <c r="U28" s="23"/>
    </row>
    <row r="29" spans="1:21" s="19" customFormat="1" ht="101.25" customHeight="1" x14ac:dyDescent="0.2">
      <c r="A29" s="19">
        <f t="shared" si="0"/>
        <v>25</v>
      </c>
      <c r="B29" s="54" t="s">
        <v>138</v>
      </c>
      <c r="C29" s="55" t="s">
        <v>742</v>
      </c>
      <c r="D29" s="56" t="s">
        <v>743</v>
      </c>
      <c r="E29" s="56" t="s">
        <v>177</v>
      </c>
      <c r="F29" s="57" t="s">
        <v>299</v>
      </c>
      <c r="G29" s="58">
        <v>3</v>
      </c>
      <c r="H29" s="56" t="s">
        <v>744</v>
      </c>
      <c r="I29" s="56">
        <v>46467</v>
      </c>
      <c r="J29" s="56" t="s">
        <v>9</v>
      </c>
      <c r="K29" s="56" t="s">
        <v>9</v>
      </c>
      <c r="L29" s="56" t="s">
        <v>9</v>
      </c>
      <c r="M29" s="56" t="s">
        <v>10</v>
      </c>
      <c r="N29" s="56" t="s">
        <v>9</v>
      </c>
      <c r="O29" s="56" t="s">
        <v>9</v>
      </c>
      <c r="P29" s="56" t="s">
        <v>9</v>
      </c>
      <c r="Q29" s="56" t="s">
        <v>9</v>
      </c>
      <c r="R29" s="1" t="s">
        <v>300</v>
      </c>
      <c r="S29" s="57" t="s">
        <v>657</v>
      </c>
      <c r="T29" s="57" t="s">
        <v>298</v>
      </c>
      <c r="U29" s="23"/>
    </row>
    <row r="30" spans="1:21" s="19" customFormat="1" ht="104.25" customHeight="1" x14ac:dyDescent="0.2">
      <c r="A30" s="19">
        <f t="shared" si="0"/>
        <v>26</v>
      </c>
      <c r="B30" s="54" t="s">
        <v>92</v>
      </c>
      <c r="C30" s="55" t="s">
        <v>646</v>
      </c>
      <c r="D30" s="56" t="s">
        <v>647</v>
      </c>
      <c r="E30" s="56" t="s">
        <v>178</v>
      </c>
      <c r="F30" s="59" t="s">
        <v>93</v>
      </c>
      <c r="G30" s="58">
        <v>2</v>
      </c>
      <c r="H30" s="56">
        <v>44215</v>
      </c>
      <c r="I30" s="56">
        <v>46040</v>
      </c>
      <c r="J30" s="56" t="s">
        <v>9</v>
      </c>
      <c r="K30" s="56" t="s">
        <v>9</v>
      </c>
      <c r="L30" s="56" t="s">
        <v>9</v>
      </c>
      <c r="M30" s="56" t="s">
        <v>10</v>
      </c>
      <c r="N30" s="56" t="s">
        <v>9</v>
      </c>
      <c r="O30" s="56" t="s">
        <v>9</v>
      </c>
      <c r="P30" s="56" t="s">
        <v>9</v>
      </c>
      <c r="Q30" s="56" t="s">
        <v>9</v>
      </c>
      <c r="R30" s="4" t="s">
        <v>587</v>
      </c>
      <c r="S30" s="57" t="s">
        <v>656</v>
      </c>
      <c r="T30" s="57" t="s">
        <v>84</v>
      </c>
      <c r="U30" s="20"/>
    </row>
    <row r="31" spans="1:21" s="19" customFormat="1" ht="118.5" customHeight="1" x14ac:dyDescent="0.2">
      <c r="A31" s="19">
        <f t="shared" si="0"/>
        <v>27</v>
      </c>
      <c r="B31" s="54" t="s">
        <v>73</v>
      </c>
      <c r="C31" s="70" t="s">
        <v>559</v>
      </c>
      <c r="D31" s="56" t="s">
        <v>631</v>
      </c>
      <c r="E31" s="56" t="s">
        <v>558</v>
      </c>
      <c r="F31" s="57" t="s">
        <v>318</v>
      </c>
      <c r="G31" s="58">
        <v>2</v>
      </c>
      <c r="H31" s="56">
        <v>44123</v>
      </c>
      <c r="I31" s="56">
        <v>45948</v>
      </c>
      <c r="J31" s="56" t="s">
        <v>10</v>
      </c>
      <c r="K31" s="56" t="s">
        <v>9</v>
      </c>
      <c r="L31" s="56" t="s">
        <v>9</v>
      </c>
      <c r="M31" s="56" t="s">
        <v>9</v>
      </c>
      <c r="N31" s="56" t="s">
        <v>9</v>
      </c>
      <c r="O31" s="56" t="s">
        <v>10</v>
      </c>
      <c r="P31" s="56" t="s">
        <v>9</v>
      </c>
      <c r="Q31" s="56" t="s">
        <v>9</v>
      </c>
      <c r="R31" s="4" t="s">
        <v>588</v>
      </c>
      <c r="S31" s="71" t="s">
        <v>110</v>
      </c>
      <c r="T31" s="57" t="s">
        <v>572</v>
      </c>
      <c r="U31" s="20"/>
    </row>
    <row r="32" spans="1:21" s="19" customFormat="1" ht="60" customHeight="1" x14ac:dyDescent="0.2">
      <c r="A32" s="19">
        <f t="shared" si="0"/>
        <v>28</v>
      </c>
      <c r="B32" s="54" t="s">
        <v>73</v>
      </c>
      <c r="C32" s="70" t="s">
        <v>639</v>
      </c>
      <c r="D32" s="56" t="s">
        <v>630</v>
      </c>
      <c r="E32" s="56" t="s">
        <v>179</v>
      </c>
      <c r="F32" s="59" t="s">
        <v>152</v>
      </c>
      <c r="G32" s="58">
        <v>2</v>
      </c>
      <c r="H32" s="56">
        <v>44165</v>
      </c>
      <c r="I32" s="56">
        <v>45990</v>
      </c>
      <c r="J32" s="56" t="s">
        <v>9</v>
      </c>
      <c r="K32" s="56" t="s">
        <v>9</v>
      </c>
      <c r="L32" s="56" t="s">
        <v>9</v>
      </c>
      <c r="M32" s="56" t="s">
        <v>9</v>
      </c>
      <c r="N32" s="56" t="s">
        <v>10</v>
      </c>
      <c r="O32" s="56" t="s">
        <v>9</v>
      </c>
      <c r="P32" s="56" t="s">
        <v>9</v>
      </c>
      <c r="Q32" s="56" t="s">
        <v>9</v>
      </c>
      <c r="R32" s="1" t="s">
        <v>268</v>
      </c>
      <c r="S32" s="71" t="s">
        <v>415</v>
      </c>
      <c r="T32" s="57" t="s">
        <v>117</v>
      </c>
      <c r="U32" s="24"/>
    </row>
    <row r="33" spans="1:22" ht="96" customHeight="1" x14ac:dyDescent="0.2">
      <c r="A33" s="19">
        <f t="shared" si="0"/>
        <v>29</v>
      </c>
      <c r="B33" s="54" t="s">
        <v>73</v>
      </c>
      <c r="C33" s="70" t="s">
        <v>678</v>
      </c>
      <c r="D33" s="56" t="s">
        <v>629</v>
      </c>
      <c r="E33" s="56" t="s">
        <v>106</v>
      </c>
      <c r="F33" s="59" t="s">
        <v>108</v>
      </c>
      <c r="G33" s="58">
        <v>2</v>
      </c>
      <c r="H33" s="56">
        <v>44259</v>
      </c>
      <c r="I33" s="56">
        <v>46084</v>
      </c>
      <c r="J33" s="56" t="s">
        <v>10</v>
      </c>
      <c r="K33" s="56" t="s">
        <v>9</v>
      </c>
      <c r="L33" s="56" t="s">
        <v>9</v>
      </c>
      <c r="M33" s="56" t="s">
        <v>9</v>
      </c>
      <c r="N33" s="56" t="s">
        <v>9</v>
      </c>
      <c r="O33" s="56" t="s">
        <v>10</v>
      </c>
      <c r="P33" s="56" t="s">
        <v>9</v>
      </c>
      <c r="Q33" s="56" t="s">
        <v>9</v>
      </c>
      <c r="R33" s="4" t="s">
        <v>319</v>
      </c>
      <c r="S33" s="71" t="s">
        <v>361</v>
      </c>
      <c r="T33" s="57" t="s">
        <v>638</v>
      </c>
      <c r="U33" s="20"/>
    </row>
    <row r="34" spans="1:22" ht="60" customHeight="1" x14ac:dyDescent="0.2">
      <c r="A34" s="19">
        <f t="shared" si="0"/>
        <v>30</v>
      </c>
      <c r="B34" s="54" t="s">
        <v>73</v>
      </c>
      <c r="C34" s="70" t="s">
        <v>679</v>
      </c>
      <c r="D34" s="56" t="s">
        <v>677</v>
      </c>
      <c r="E34" s="56" t="s">
        <v>180</v>
      </c>
      <c r="F34" s="57" t="s">
        <v>405</v>
      </c>
      <c r="G34" s="58">
        <v>2</v>
      </c>
      <c r="H34" s="56">
        <v>44271</v>
      </c>
      <c r="I34" s="56">
        <v>46096</v>
      </c>
      <c r="J34" s="56" t="s">
        <v>9</v>
      </c>
      <c r="K34" s="56" t="s">
        <v>9</v>
      </c>
      <c r="L34" s="56" t="s">
        <v>9</v>
      </c>
      <c r="M34" s="56" t="s">
        <v>9</v>
      </c>
      <c r="N34" s="56" t="s">
        <v>10</v>
      </c>
      <c r="O34" s="56" t="s">
        <v>9</v>
      </c>
      <c r="P34" s="56" t="s">
        <v>9</v>
      </c>
      <c r="Q34" s="56" t="s">
        <v>9</v>
      </c>
      <c r="R34" s="1" t="s">
        <v>564</v>
      </c>
      <c r="S34" s="71" t="s">
        <v>416</v>
      </c>
      <c r="T34" s="57" t="s">
        <v>117</v>
      </c>
      <c r="U34" s="20"/>
    </row>
    <row r="35" spans="1:22" ht="60" customHeight="1" x14ac:dyDescent="0.2">
      <c r="A35" s="19">
        <f t="shared" si="0"/>
        <v>31</v>
      </c>
      <c r="B35" s="54" t="s">
        <v>112</v>
      </c>
      <c r="C35" s="55" t="s">
        <v>113</v>
      </c>
      <c r="D35" s="56" t="s">
        <v>691</v>
      </c>
      <c r="E35" s="56" t="s">
        <v>181</v>
      </c>
      <c r="F35" s="57" t="s">
        <v>257</v>
      </c>
      <c r="G35" s="58">
        <v>3</v>
      </c>
      <c r="H35" s="56">
        <v>44326</v>
      </c>
      <c r="I35" s="56">
        <v>46151</v>
      </c>
      <c r="J35" s="56" t="s">
        <v>9</v>
      </c>
      <c r="K35" s="56" t="s">
        <v>9</v>
      </c>
      <c r="L35" s="56" t="s">
        <v>9</v>
      </c>
      <c r="M35" s="56" t="s">
        <v>9</v>
      </c>
      <c r="N35" s="56" t="s">
        <v>9</v>
      </c>
      <c r="O35" s="56" t="s">
        <v>10</v>
      </c>
      <c r="P35" s="56" t="s">
        <v>9</v>
      </c>
      <c r="Q35" s="56" t="s">
        <v>9</v>
      </c>
      <c r="R35" s="1" t="s">
        <v>589</v>
      </c>
      <c r="S35" s="57" t="s">
        <v>417</v>
      </c>
      <c r="T35" s="57" t="s">
        <v>123</v>
      </c>
      <c r="U35" s="20"/>
      <c r="V35" s="14"/>
    </row>
    <row r="36" spans="1:22" s="19" customFormat="1" ht="60" customHeight="1" x14ac:dyDescent="0.2">
      <c r="A36" s="19">
        <f t="shared" si="0"/>
        <v>32</v>
      </c>
      <c r="B36" s="54" t="s">
        <v>207</v>
      </c>
      <c r="C36" s="55" t="s">
        <v>692</v>
      </c>
      <c r="D36" s="56" t="s">
        <v>693</v>
      </c>
      <c r="E36" s="56" t="s">
        <v>209</v>
      </c>
      <c r="F36" s="59" t="s">
        <v>208</v>
      </c>
      <c r="G36" s="58">
        <v>5</v>
      </c>
      <c r="H36" s="56">
        <v>44943</v>
      </c>
      <c r="I36" s="56">
        <v>46768</v>
      </c>
      <c r="J36" s="56" t="s">
        <v>9</v>
      </c>
      <c r="K36" s="56" t="s">
        <v>9</v>
      </c>
      <c r="L36" s="56" t="s">
        <v>10</v>
      </c>
      <c r="M36" s="56" t="s">
        <v>9</v>
      </c>
      <c r="N36" s="56" t="s">
        <v>9</v>
      </c>
      <c r="O36" s="56" t="s">
        <v>10</v>
      </c>
      <c r="P36" s="56" t="s">
        <v>9</v>
      </c>
      <c r="Q36" s="56" t="s">
        <v>9</v>
      </c>
      <c r="R36" s="4" t="s">
        <v>387</v>
      </c>
      <c r="S36" s="57" t="s">
        <v>340</v>
      </c>
      <c r="T36" s="57" t="s">
        <v>339</v>
      </c>
      <c r="U36" s="20"/>
    </row>
    <row r="37" spans="1:22" s="19" customFormat="1" ht="247.5" customHeight="1" x14ac:dyDescent="0.2">
      <c r="A37" s="19">
        <f t="shared" si="0"/>
        <v>33</v>
      </c>
      <c r="B37" s="54" t="s">
        <v>57</v>
      </c>
      <c r="C37" s="55" t="s">
        <v>514</v>
      </c>
      <c r="D37" s="56" t="s">
        <v>69</v>
      </c>
      <c r="E37" s="56" t="s">
        <v>182</v>
      </c>
      <c r="F37" s="57" t="s">
        <v>153</v>
      </c>
      <c r="G37" s="58">
        <v>2</v>
      </c>
      <c r="H37" s="56">
        <v>43922</v>
      </c>
      <c r="I37" s="56">
        <v>45747</v>
      </c>
      <c r="J37" s="56" t="s">
        <v>10</v>
      </c>
      <c r="K37" s="56" t="s">
        <v>9</v>
      </c>
      <c r="L37" s="56" t="s">
        <v>9</v>
      </c>
      <c r="M37" s="56" t="s">
        <v>9</v>
      </c>
      <c r="N37" s="56" t="s">
        <v>9</v>
      </c>
      <c r="O37" s="56" t="s">
        <v>9</v>
      </c>
      <c r="P37" s="56" t="s">
        <v>9</v>
      </c>
      <c r="Q37" s="56" t="s">
        <v>9</v>
      </c>
      <c r="R37" s="4" t="s">
        <v>563</v>
      </c>
      <c r="S37" s="4" t="s">
        <v>327</v>
      </c>
      <c r="T37" s="57" t="s">
        <v>573</v>
      </c>
      <c r="U37" s="21"/>
    </row>
    <row r="38" spans="1:22" s="19" customFormat="1" ht="144" customHeight="1" x14ac:dyDescent="0.2">
      <c r="A38" s="19">
        <f t="shared" si="0"/>
        <v>34</v>
      </c>
      <c r="B38" s="54" t="s">
        <v>111</v>
      </c>
      <c r="C38" s="55" t="s">
        <v>680</v>
      </c>
      <c r="D38" s="56" t="s">
        <v>549</v>
      </c>
      <c r="E38" s="56" t="s">
        <v>183</v>
      </c>
      <c r="F38" s="57" t="s">
        <v>154</v>
      </c>
      <c r="G38" s="58">
        <v>2</v>
      </c>
      <c r="H38" s="56">
        <v>44286</v>
      </c>
      <c r="I38" s="56">
        <v>46111</v>
      </c>
      <c r="J38" s="56" t="s">
        <v>10</v>
      </c>
      <c r="K38" s="56" t="s">
        <v>9</v>
      </c>
      <c r="L38" s="56" t="s">
        <v>10</v>
      </c>
      <c r="M38" s="56" t="s">
        <v>9</v>
      </c>
      <c r="N38" s="56" t="s">
        <v>9</v>
      </c>
      <c r="O38" s="56" t="s">
        <v>10</v>
      </c>
      <c r="P38" s="56" t="s">
        <v>9</v>
      </c>
      <c r="Q38" s="56" t="s">
        <v>9</v>
      </c>
      <c r="R38" s="1" t="s">
        <v>681</v>
      </c>
      <c r="S38" s="71" t="s">
        <v>818</v>
      </c>
      <c r="T38" s="71" t="s">
        <v>550</v>
      </c>
    </row>
    <row r="39" spans="1:22" s="19" customFormat="1" ht="123" customHeight="1" x14ac:dyDescent="0.2">
      <c r="A39" s="19">
        <f t="shared" si="0"/>
        <v>35</v>
      </c>
      <c r="B39" s="54" t="s">
        <v>111</v>
      </c>
      <c r="C39" s="55" t="s">
        <v>721</v>
      </c>
      <c r="D39" s="56" t="s">
        <v>720</v>
      </c>
      <c r="E39" s="56" t="s">
        <v>324</v>
      </c>
      <c r="F39" s="57" t="s">
        <v>325</v>
      </c>
      <c r="G39" s="6">
        <v>3</v>
      </c>
      <c r="H39" s="105">
        <v>44584</v>
      </c>
      <c r="I39" s="105">
        <v>46409</v>
      </c>
      <c r="J39" s="56" t="s">
        <v>10</v>
      </c>
      <c r="K39" s="56" t="s">
        <v>9</v>
      </c>
      <c r="L39" s="56" t="s">
        <v>10</v>
      </c>
      <c r="M39" s="56" t="s">
        <v>9</v>
      </c>
      <c r="N39" s="56" t="s">
        <v>9</v>
      </c>
      <c r="O39" s="56" t="s">
        <v>10</v>
      </c>
      <c r="P39" s="56" t="s">
        <v>9</v>
      </c>
      <c r="Q39" s="56" t="s">
        <v>9</v>
      </c>
      <c r="R39" s="3" t="s">
        <v>590</v>
      </c>
      <c r="S39" s="111" t="s">
        <v>326</v>
      </c>
      <c r="T39" s="111"/>
      <c r="U39" s="20"/>
    </row>
    <row r="40" spans="1:22" s="19" customFormat="1" ht="141.75" customHeight="1" x14ac:dyDescent="0.2">
      <c r="A40" s="19">
        <f t="shared" si="0"/>
        <v>36</v>
      </c>
      <c r="B40" s="54" t="s">
        <v>111</v>
      </c>
      <c r="C40" s="55" t="s">
        <v>380</v>
      </c>
      <c r="D40" s="56" t="s">
        <v>551</v>
      </c>
      <c r="E40" s="56" t="s">
        <v>383</v>
      </c>
      <c r="F40" s="57" t="s">
        <v>382</v>
      </c>
      <c r="G40" s="6">
        <v>4</v>
      </c>
      <c r="H40" s="56">
        <v>44703</v>
      </c>
      <c r="I40" s="56">
        <v>46528</v>
      </c>
      <c r="J40" s="56" t="s">
        <v>38</v>
      </c>
      <c r="K40" s="72" t="s">
        <v>9</v>
      </c>
      <c r="L40" s="56" t="s">
        <v>38</v>
      </c>
      <c r="M40" s="72" t="s">
        <v>9</v>
      </c>
      <c r="N40" s="72" t="s">
        <v>9</v>
      </c>
      <c r="O40" s="56" t="s">
        <v>10</v>
      </c>
      <c r="P40" s="56" t="s">
        <v>9</v>
      </c>
      <c r="Q40" s="56" t="s">
        <v>9</v>
      </c>
      <c r="R40" s="8" t="s">
        <v>767</v>
      </c>
      <c r="S40" s="73" t="s">
        <v>418</v>
      </c>
      <c r="T40" s="71" t="s">
        <v>381</v>
      </c>
      <c r="U40" s="21"/>
    </row>
    <row r="41" spans="1:22" s="19" customFormat="1" ht="78" customHeight="1" x14ac:dyDescent="0.2">
      <c r="A41" s="19">
        <f t="shared" si="0"/>
        <v>37</v>
      </c>
      <c r="B41" s="54" t="s">
        <v>17</v>
      </c>
      <c r="C41" s="55" t="s">
        <v>871</v>
      </c>
      <c r="D41" s="56" t="s">
        <v>867</v>
      </c>
      <c r="E41" s="56" t="s">
        <v>484</v>
      </c>
      <c r="F41" s="57" t="s">
        <v>234</v>
      </c>
      <c r="G41" s="58">
        <v>7</v>
      </c>
      <c r="H41" s="56">
        <v>45748</v>
      </c>
      <c r="I41" s="56">
        <v>47573</v>
      </c>
      <c r="J41" s="56" t="s">
        <v>10</v>
      </c>
      <c r="K41" s="56" t="s">
        <v>9</v>
      </c>
      <c r="L41" s="56" t="s">
        <v>9</v>
      </c>
      <c r="M41" s="56" t="s">
        <v>9</v>
      </c>
      <c r="N41" s="56" t="s">
        <v>9</v>
      </c>
      <c r="O41" s="56" t="s">
        <v>10</v>
      </c>
      <c r="P41" s="56" t="s">
        <v>9</v>
      </c>
      <c r="Q41" s="56" t="s">
        <v>9</v>
      </c>
      <c r="R41" s="1" t="s">
        <v>869</v>
      </c>
      <c r="S41" s="57" t="s">
        <v>362</v>
      </c>
      <c r="T41" s="57" t="s">
        <v>873</v>
      </c>
      <c r="U41" s="21"/>
    </row>
    <row r="42" spans="1:22" s="19" customFormat="1" ht="60" customHeight="1" x14ac:dyDescent="0.2">
      <c r="A42" s="19">
        <f t="shared" si="0"/>
        <v>38</v>
      </c>
      <c r="B42" s="54" t="s">
        <v>17</v>
      </c>
      <c r="C42" s="55" t="s">
        <v>872</v>
      </c>
      <c r="D42" s="56" t="s">
        <v>309</v>
      </c>
      <c r="E42" s="56" t="s">
        <v>18</v>
      </c>
      <c r="F42" s="57" t="s">
        <v>155</v>
      </c>
      <c r="G42" s="58">
        <v>7</v>
      </c>
      <c r="H42" s="56">
        <v>45748</v>
      </c>
      <c r="I42" s="56">
        <v>47573</v>
      </c>
      <c r="J42" s="56" t="s">
        <v>9</v>
      </c>
      <c r="K42" s="56" t="s">
        <v>9</v>
      </c>
      <c r="L42" s="56" t="s">
        <v>9</v>
      </c>
      <c r="M42" s="56" t="s">
        <v>9</v>
      </c>
      <c r="N42" s="56" t="s">
        <v>9</v>
      </c>
      <c r="O42" s="56" t="s">
        <v>10</v>
      </c>
      <c r="P42" s="56" t="s">
        <v>9</v>
      </c>
      <c r="Q42" s="56" t="s">
        <v>9</v>
      </c>
      <c r="R42" s="57" t="s">
        <v>870</v>
      </c>
      <c r="S42" s="57" t="s">
        <v>306</v>
      </c>
      <c r="T42" s="57" t="s">
        <v>874</v>
      </c>
    </row>
    <row r="43" spans="1:22" ht="60" customHeight="1" x14ac:dyDescent="0.2">
      <c r="A43" s="19">
        <f t="shared" si="0"/>
        <v>39</v>
      </c>
      <c r="B43" s="54" t="s">
        <v>17</v>
      </c>
      <c r="C43" s="55" t="s">
        <v>696</v>
      </c>
      <c r="D43" s="56" t="s">
        <v>310</v>
      </c>
      <c r="E43" s="56" t="s">
        <v>256</v>
      </c>
      <c r="F43" s="57" t="s">
        <v>259</v>
      </c>
      <c r="G43" s="58">
        <v>3</v>
      </c>
      <c r="H43" s="56">
        <v>44341</v>
      </c>
      <c r="I43" s="56">
        <v>46166</v>
      </c>
      <c r="J43" s="56" t="s">
        <v>9</v>
      </c>
      <c r="K43" s="56" t="s">
        <v>9</v>
      </c>
      <c r="L43" s="56" t="s">
        <v>9</v>
      </c>
      <c r="M43" s="56" t="s">
        <v>9</v>
      </c>
      <c r="N43" s="56" t="s">
        <v>9</v>
      </c>
      <c r="O43" s="56" t="s">
        <v>10</v>
      </c>
      <c r="P43" s="56" t="s">
        <v>9</v>
      </c>
      <c r="Q43" s="56" t="s">
        <v>9</v>
      </c>
      <c r="R43" s="1" t="s">
        <v>288</v>
      </c>
      <c r="S43" s="57" t="s">
        <v>308</v>
      </c>
      <c r="T43" s="57" t="s">
        <v>307</v>
      </c>
      <c r="U43" s="21"/>
      <c r="V43" s="25"/>
    </row>
    <row r="44" spans="1:22" ht="60" customHeight="1" x14ac:dyDescent="0.2">
      <c r="A44" s="19">
        <f t="shared" si="0"/>
        <v>40</v>
      </c>
      <c r="B44" s="54" t="s">
        <v>17</v>
      </c>
      <c r="C44" s="55" t="s">
        <v>837</v>
      </c>
      <c r="D44" s="56" t="s">
        <v>868</v>
      </c>
      <c r="E44" s="56" t="s">
        <v>479</v>
      </c>
      <c r="F44" s="57" t="s">
        <v>483</v>
      </c>
      <c r="G44" s="58">
        <v>5</v>
      </c>
      <c r="H44" s="56">
        <v>45285</v>
      </c>
      <c r="I44" s="56">
        <v>47111</v>
      </c>
      <c r="J44" s="56" t="s">
        <v>9</v>
      </c>
      <c r="K44" s="56" t="s">
        <v>9</v>
      </c>
      <c r="L44" s="56" t="s">
        <v>9</v>
      </c>
      <c r="M44" s="56" t="s">
        <v>9</v>
      </c>
      <c r="N44" s="56" t="s">
        <v>9</v>
      </c>
      <c r="O44" s="56" t="s">
        <v>10</v>
      </c>
      <c r="P44" s="56" t="s">
        <v>9</v>
      </c>
      <c r="Q44" s="56" t="s">
        <v>9</v>
      </c>
      <c r="R44" s="1" t="s">
        <v>481</v>
      </c>
      <c r="S44" s="57" t="s">
        <v>482</v>
      </c>
      <c r="T44" s="57" t="s">
        <v>480</v>
      </c>
      <c r="U44" s="21"/>
      <c r="V44" s="25"/>
    </row>
    <row r="45" spans="1:22" ht="235.5" customHeight="1" x14ac:dyDescent="0.2">
      <c r="A45" s="19">
        <f t="shared" si="0"/>
        <v>41</v>
      </c>
      <c r="B45" s="54" t="s">
        <v>34</v>
      </c>
      <c r="C45" s="74" t="s">
        <v>841</v>
      </c>
      <c r="D45" s="56" t="s">
        <v>858</v>
      </c>
      <c r="E45" s="56" t="s">
        <v>35</v>
      </c>
      <c r="F45" s="57" t="s">
        <v>156</v>
      </c>
      <c r="G45" s="58">
        <v>7</v>
      </c>
      <c r="H45" s="56">
        <v>45748</v>
      </c>
      <c r="I45" s="56">
        <v>47573</v>
      </c>
      <c r="J45" s="56" t="s">
        <v>10</v>
      </c>
      <c r="K45" s="56" t="s">
        <v>9</v>
      </c>
      <c r="L45" s="56" t="s">
        <v>9</v>
      </c>
      <c r="M45" s="56" t="s">
        <v>9</v>
      </c>
      <c r="N45" s="56" t="s">
        <v>9</v>
      </c>
      <c r="O45" s="56" t="s">
        <v>10</v>
      </c>
      <c r="P45" s="56" t="s">
        <v>9</v>
      </c>
      <c r="Q45" s="56" t="s">
        <v>9</v>
      </c>
      <c r="R45" s="1" t="s">
        <v>816</v>
      </c>
      <c r="S45" s="57" t="s">
        <v>817</v>
      </c>
      <c r="T45" s="75" t="s">
        <v>819</v>
      </c>
      <c r="U45" s="21"/>
      <c r="V45" s="25"/>
    </row>
    <row r="46" spans="1:22" ht="77.25" customHeight="1" x14ac:dyDescent="0.2">
      <c r="A46" s="19">
        <f t="shared" si="0"/>
        <v>42</v>
      </c>
      <c r="B46" s="54" t="s">
        <v>34</v>
      </c>
      <c r="C46" s="74" t="s">
        <v>167</v>
      </c>
      <c r="D46" s="56" t="s">
        <v>513</v>
      </c>
      <c r="E46" s="56" t="s">
        <v>286</v>
      </c>
      <c r="F46" s="71" t="s">
        <v>859</v>
      </c>
      <c r="G46" s="58">
        <v>7</v>
      </c>
      <c r="H46" s="56">
        <v>45748</v>
      </c>
      <c r="I46" s="56">
        <v>47573</v>
      </c>
      <c r="J46" s="56" t="s">
        <v>10</v>
      </c>
      <c r="K46" s="56" t="s">
        <v>9</v>
      </c>
      <c r="L46" s="56" t="s">
        <v>9</v>
      </c>
      <c r="M46" s="56" t="s">
        <v>9</v>
      </c>
      <c r="N46" s="56" t="s">
        <v>9</v>
      </c>
      <c r="O46" s="56" t="s">
        <v>10</v>
      </c>
      <c r="P46" s="56" t="s">
        <v>9</v>
      </c>
      <c r="Q46" s="56" t="s">
        <v>9</v>
      </c>
      <c r="R46" s="1" t="s">
        <v>289</v>
      </c>
      <c r="S46" s="57" t="s">
        <v>861</v>
      </c>
      <c r="T46" s="57" t="s">
        <v>168</v>
      </c>
    </row>
    <row r="47" spans="1:22" ht="68.150000000000006" customHeight="1" x14ac:dyDescent="0.2">
      <c r="A47" s="19">
        <f t="shared" si="0"/>
        <v>43</v>
      </c>
      <c r="B47" s="54" t="s">
        <v>34</v>
      </c>
      <c r="C47" s="74" t="s">
        <v>36</v>
      </c>
      <c r="D47" s="56" t="s">
        <v>860</v>
      </c>
      <c r="E47" s="56" t="s">
        <v>35</v>
      </c>
      <c r="F47" s="57" t="s">
        <v>157</v>
      </c>
      <c r="G47" s="58">
        <v>7</v>
      </c>
      <c r="H47" s="56">
        <v>45748</v>
      </c>
      <c r="I47" s="56">
        <v>47573</v>
      </c>
      <c r="J47" s="56" t="s">
        <v>9</v>
      </c>
      <c r="K47" s="56" t="s">
        <v>9</v>
      </c>
      <c r="L47" s="56" t="s">
        <v>10</v>
      </c>
      <c r="M47" s="56" t="s">
        <v>10</v>
      </c>
      <c r="N47" s="56" t="s">
        <v>9</v>
      </c>
      <c r="O47" s="56" t="s">
        <v>9</v>
      </c>
      <c r="P47" s="56" t="s">
        <v>9</v>
      </c>
      <c r="Q47" s="56" t="s">
        <v>9</v>
      </c>
      <c r="R47" s="1" t="s">
        <v>591</v>
      </c>
      <c r="S47" s="57" t="s">
        <v>419</v>
      </c>
      <c r="T47" s="57" t="s">
        <v>118</v>
      </c>
    </row>
    <row r="48" spans="1:22" ht="137.5" customHeight="1" x14ac:dyDescent="0.2">
      <c r="A48" s="19">
        <f t="shared" si="0"/>
        <v>44</v>
      </c>
      <c r="B48" s="54" t="s">
        <v>34</v>
      </c>
      <c r="C48" s="55" t="s">
        <v>775</v>
      </c>
      <c r="D48" s="56" t="s">
        <v>385</v>
      </c>
      <c r="E48" s="56" t="s">
        <v>140</v>
      </c>
      <c r="F48" s="57" t="s">
        <v>141</v>
      </c>
      <c r="G48" s="58">
        <v>4</v>
      </c>
      <c r="H48" s="56">
        <v>44731</v>
      </c>
      <c r="I48" s="56">
        <v>46556</v>
      </c>
      <c r="J48" s="56" t="s">
        <v>9</v>
      </c>
      <c r="K48" s="56" t="s">
        <v>9</v>
      </c>
      <c r="L48" s="56" t="s">
        <v>9</v>
      </c>
      <c r="M48" s="56" t="s">
        <v>9</v>
      </c>
      <c r="N48" s="56" t="s">
        <v>9</v>
      </c>
      <c r="O48" s="56" t="s">
        <v>10</v>
      </c>
      <c r="P48" s="56" t="s">
        <v>9</v>
      </c>
      <c r="Q48" s="56" t="s">
        <v>9</v>
      </c>
      <c r="R48" s="1" t="s">
        <v>269</v>
      </c>
      <c r="S48" s="57" t="s">
        <v>777</v>
      </c>
      <c r="T48" s="61" t="s">
        <v>776</v>
      </c>
    </row>
    <row r="49" spans="1:22" ht="60" customHeight="1" x14ac:dyDescent="0.2">
      <c r="A49" s="19">
        <f t="shared" si="0"/>
        <v>45</v>
      </c>
      <c r="B49" s="54" t="s">
        <v>90</v>
      </c>
      <c r="C49" s="55" t="s">
        <v>94</v>
      </c>
      <c r="D49" s="56" t="s">
        <v>658</v>
      </c>
      <c r="E49" s="60" t="s">
        <v>184</v>
      </c>
      <c r="F49" s="57" t="s">
        <v>91</v>
      </c>
      <c r="G49" s="58">
        <v>2</v>
      </c>
      <c r="H49" s="76">
        <v>44208</v>
      </c>
      <c r="I49" s="76">
        <v>46033</v>
      </c>
      <c r="J49" s="60" t="s">
        <v>16</v>
      </c>
      <c r="K49" s="60" t="s">
        <v>16</v>
      </c>
      <c r="L49" s="60" t="s">
        <v>16</v>
      </c>
      <c r="M49" s="60" t="s">
        <v>16</v>
      </c>
      <c r="N49" s="60" t="s">
        <v>38</v>
      </c>
      <c r="O49" s="60" t="s">
        <v>16</v>
      </c>
      <c r="P49" s="56" t="s">
        <v>9</v>
      </c>
      <c r="Q49" s="56" t="s">
        <v>9</v>
      </c>
      <c r="R49" s="1" t="s">
        <v>388</v>
      </c>
      <c r="S49" s="57" t="s">
        <v>420</v>
      </c>
      <c r="T49" s="59" t="s">
        <v>66</v>
      </c>
    </row>
    <row r="50" spans="1:22" s="19" customFormat="1" ht="75.75" customHeight="1" x14ac:dyDescent="0.2">
      <c r="A50" s="19">
        <f t="shared" si="0"/>
        <v>46</v>
      </c>
      <c r="B50" s="54" t="s">
        <v>90</v>
      </c>
      <c r="C50" s="74" t="s">
        <v>280</v>
      </c>
      <c r="D50" s="56" t="s">
        <v>695</v>
      </c>
      <c r="E50" s="60" t="s">
        <v>185</v>
      </c>
      <c r="F50" s="57" t="s">
        <v>158</v>
      </c>
      <c r="G50" s="58">
        <v>3</v>
      </c>
      <c r="H50" s="76">
        <v>44335</v>
      </c>
      <c r="I50" s="76">
        <v>46160</v>
      </c>
      <c r="J50" s="60" t="s">
        <v>62</v>
      </c>
      <c r="K50" s="60" t="s">
        <v>62</v>
      </c>
      <c r="L50" s="60" t="s">
        <v>62</v>
      </c>
      <c r="M50" s="60" t="s">
        <v>70</v>
      </c>
      <c r="N50" s="60" t="s">
        <v>62</v>
      </c>
      <c r="O50" s="60" t="s">
        <v>70</v>
      </c>
      <c r="P50" s="56" t="s">
        <v>9</v>
      </c>
      <c r="Q50" s="56" t="s">
        <v>9</v>
      </c>
      <c r="R50" s="1" t="s">
        <v>282</v>
      </c>
      <c r="S50" s="57" t="s">
        <v>421</v>
      </c>
      <c r="T50" s="57" t="s">
        <v>283</v>
      </c>
      <c r="U50" s="26"/>
    </row>
    <row r="51" spans="1:22" s="19" customFormat="1" ht="60" customHeight="1" x14ac:dyDescent="0.2">
      <c r="A51" s="19">
        <f t="shared" si="0"/>
        <v>47</v>
      </c>
      <c r="B51" s="54" t="s">
        <v>90</v>
      </c>
      <c r="C51" s="74" t="s">
        <v>128</v>
      </c>
      <c r="D51" s="56" t="s">
        <v>853</v>
      </c>
      <c r="E51" s="60" t="s">
        <v>186</v>
      </c>
      <c r="F51" s="57" t="s">
        <v>159</v>
      </c>
      <c r="G51" s="58">
        <v>3</v>
      </c>
      <c r="H51" s="76">
        <v>44453</v>
      </c>
      <c r="I51" s="76">
        <v>46278</v>
      </c>
      <c r="J51" s="60" t="s">
        <v>62</v>
      </c>
      <c r="K51" s="60" t="s">
        <v>62</v>
      </c>
      <c r="L51" s="60" t="s">
        <v>62</v>
      </c>
      <c r="M51" s="60" t="s">
        <v>70</v>
      </c>
      <c r="N51" s="60" t="s">
        <v>62</v>
      </c>
      <c r="O51" s="60" t="s">
        <v>62</v>
      </c>
      <c r="P51" s="56" t="s">
        <v>9</v>
      </c>
      <c r="Q51" s="56" t="s">
        <v>9</v>
      </c>
      <c r="R51" s="1" t="s">
        <v>281</v>
      </c>
      <c r="S51" s="57" t="s">
        <v>316</v>
      </c>
      <c r="T51" s="57" t="s">
        <v>114</v>
      </c>
      <c r="U51" s="26"/>
      <c r="V51" s="27"/>
    </row>
    <row r="52" spans="1:22" s="19" customFormat="1" ht="111" customHeight="1" x14ac:dyDescent="0.2">
      <c r="A52" s="19">
        <f t="shared" si="0"/>
        <v>48</v>
      </c>
      <c r="B52" s="77" t="s">
        <v>30</v>
      </c>
      <c r="C52" s="78" t="s">
        <v>59</v>
      </c>
      <c r="D52" s="56" t="s">
        <v>313</v>
      </c>
      <c r="E52" s="79" t="s">
        <v>31</v>
      </c>
      <c r="F52" s="61" t="s">
        <v>527</v>
      </c>
      <c r="G52" s="58">
        <v>7</v>
      </c>
      <c r="H52" s="76">
        <v>45770</v>
      </c>
      <c r="I52" s="80">
        <v>47595</v>
      </c>
      <c r="J52" s="79" t="s">
        <v>10</v>
      </c>
      <c r="K52" s="79" t="s">
        <v>33</v>
      </c>
      <c r="L52" s="79" t="s">
        <v>10</v>
      </c>
      <c r="M52" s="79" t="s">
        <v>33</v>
      </c>
      <c r="N52" s="79" t="s">
        <v>10</v>
      </c>
      <c r="O52" s="79" t="s">
        <v>33</v>
      </c>
      <c r="P52" s="56" t="s">
        <v>9</v>
      </c>
      <c r="Q52" s="56" t="s">
        <v>9</v>
      </c>
      <c r="R52" s="61" t="s">
        <v>879</v>
      </c>
      <c r="S52" s="57" t="s">
        <v>451</v>
      </c>
      <c r="T52" s="61" t="s">
        <v>119</v>
      </c>
      <c r="U52" s="26"/>
    </row>
    <row r="53" spans="1:22" ht="60" customHeight="1" x14ac:dyDescent="0.2">
      <c r="A53" s="19">
        <f t="shared" si="0"/>
        <v>49</v>
      </c>
      <c r="B53" s="77" t="s">
        <v>30</v>
      </c>
      <c r="C53" s="78" t="s">
        <v>60</v>
      </c>
      <c r="D53" s="56" t="s">
        <v>314</v>
      </c>
      <c r="E53" s="56" t="s">
        <v>357</v>
      </c>
      <c r="F53" s="57" t="s">
        <v>537</v>
      </c>
      <c r="G53" s="58">
        <v>2</v>
      </c>
      <c r="H53" s="56">
        <v>43996</v>
      </c>
      <c r="I53" s="80">
        <v>45821</v>
      </c>
      <c r="J53" s="79" t="s">
        <v>33</v>
      </c>
      <c r="K53" s="79" t="s">
        <v>49</v>
      </c>
      <c r="L53" s="79" t="s">
        <v>50</v>
      </c>
      <c r="M53" s="79" t="s">
        <v>33</v>
      </c>
      <c r="N53" s="79" t="s">
        <v>10</v>
      </c>
      <c r="O53" s="79" t="s">
        <v>33</v>
      </c>
      <c r="P53" s="56" t="s">
        <v>9</v>
      </c>
      <c r="Q53" s="56" t="s">
        <v>9</v>
      </c>
      <c r="R53" s="1" t="s">
        <v>276</v>
      </c>
      <c r="S53" s="57" t="s">
        <v>412</v>
      </c>
      <c r="T53" s="81" t="s">
        <v>120</v>
      </c>
      <c r="U53" s="22"/>
    </row>
    <row r="54" spans="1:22" ht="63" customHeight="1" x14ac:dyDescent="0.2">
      <c r="A54" s="19">
        <f t="shared" si="0"/>
        <v>50</v>
      </c>
      <c r="B54" s="77" t="s">
        <v>30</v>
      </c>
      <c r="C54" s="78" t="s">
        <v>61</v>
      </c>
      <c r="D54" s="56" t="s">
        <v>538</v>
      </c>
      <c r="E54" s="79" t="s">
        <v>32</v>
      </c>
      <c r="F54" s="57" t="s">
        <v>363</v>
      </c>
      <c r="G54" s="58">
        <v>2</v>
      </c>
      <c r="H54" s="82">
        <v>43998</v>
      </c>
      <c r="I54" s="80">
        <v>45823</v>
      </c>
      <c r="J54" s="79" t="s">
        <v>33</v>
      </c>
      <c r="K54" s="79" t="s">
        <v>33</v>
      </c>
      <c r="L54" s="79" t="s">
        <v>10</v>
      </c>
      <c r="M54" s="79" t="s">
        <v>33</v>
      </c>
      <c r="N54" s="79" t="s">
        <v>50</v>
      </c>
      <c r="O54" s="79" t="s">
        <v>51</v>
      </c>
      <c r="P54" s="56" t="s">
        <v>9</v>
      </c>
      <c r="Q54" s="56" t="s">
        <v>9</v>
      </c>
      <c r="R54" s="1" t="s">
        <v>592</v>
      </c>
      <c r="S54" s="1" t="s">
        <v>121</v>
      </c>
      <c r="T54" s="81" t="s">
        <v>122</v>
      </c>
    </row>
    <row r="55" spans="1:22" ht="60" customHeight="1" x14ac:dyDescent="0.2">
      <c r="A55" s="19">
        <f t="shared" si="0"/>
        <v>51</v>
      </c>
      <c r="B55" s="77" t="s">
        <v>30</v>
      </c>
      <c r="C55" s="78" t="s">
        <v>375</v>
      </c>
      <c r="D55" s="56" t="s">
        <v>373</v>
      </c>
      <c r="E55" s="79" t="s">
        <v>376</v>
      </c>
      <c r="F55" s="57" t="s">
        <v>374</v>
      </c>
      <c r="G55" s="58">
        <v>2</v>
      </c>
      <c r="H55" s="83">
        <v>44201</v>
      </c>
      <c r="I55" s="80">
        <v>46026</v>
      </c>
      <c r="J55" s="79" t="s">
        <v>377</v>
      </c>
      <c r="K55" s="79" t="s">
        <v>33</v>
      </c>
      <c r="L55" s="79" t="s">
        <v>9</v>
      </c>
      <c r="M55" s="79" t="s">
        <v>33</v>
      </c>
      <c r="N55" s="79" t="s">
        <v>33</v>
      </c>
      <c r="O55" s="79" t="s">
        <v>33</v>
      </c>
      <c r="P55" s="56" t="s">
        <v>9</v>
      </c>
      <c r="Q55" s="56" t="s">
        <v>9</v>
      </c>
      <c r="R55" s="1" t="s">
        <v>379</v>
      </c>
      <c r="S55" s="1" t="s">
        <v>422</v>
      </c>
      <c r="T55" s="81" t="s">
        <v>378</v>
      </c>
      <c r="U55" s="22"/>
    </row>
    <row r="56" spans="1:22" ht="60" customHeight="1" x14ac:dyDescent="0.2">
      <c r="A56" s="19">
        <f t="shared" si="0"/>
        <v>52</v>
      </c>
      <c r="B56" s="54" t="s">
        <v>77</v>
      </c>
      <c r="C56" s="55" t="s">
        <v>521</v>
      </c>
      <c r="D56" s="56" t="s">
        <v>486</v>
      </c>
      <c r="E56" s="56" t="s">
        <v>78</v>
      </c>
      <c r="F56" s="59" t="s">
        <v>496</v>
      </c>
      <c r="G56" s="58">
        <v>6</v>
      </c>
      <c r="H56" s="56">
        <v>45625</v>
      </c>
      <c r="I56" s="56">
        <v>47450</v>
      </c>
      <c r="J56" s="56" t="s">
        <v>9</v>
      </c>
      <c r="K56" s="56" t="s">
        <v>9</v>
      </c>
      <c r="L56" s="56" t="s">
        <v>9</v>
      </c>
      <c r="M56" s="56" t="s">
        <v>9</v>
      </c>
      <c r="N56" s="56" t="s">
        <v>10</v>
      </c>
      <c r="O56" s="56" t="s">
        <v>9</v>
      </c>
      <c r="P56" s="56" t="s">
        <v>9</v>
      </c>
      <c r="Q56" s="56" t="s">
        <v>9</v>
      </c>
      <c r="R56" s="4" t="s">
        <v>497</v>
      </c>
      <c r="S56" s="57" t="s">
        <v>498</v>
      </c>
      <c r="T56" s="57" t="s">
        <v>312</v>
      </c>
      <c r="U56" s="22"/>
    </row>
    <row r="57" spans="1:22" s="19" customFormat="1" ht="109.5" customHeight="1" x14ac:dyDescent="0.2">
      <c r="A57" s="19">
        <f t="shared" si="0"/>
        <v>53</v>
      </c>
      <c r="B57" s="54" t="s">
        <v>252</v>
      </c>
      <c r="C57" s="55" t="s">
        <v>676</v>
      </c>
      <c r="D57" s="56" t="s">
        <v>675</v>
      </c>
      <c r="E57" s="56" t="s">
        <v>347</v>
      </c>
      <c r="F57" s="57" t="s">
        <v>253</v>
      </c>
      <c r="G57" s="58">
        <v>2</v>
      </c>
      <c r="H57" s="56">
        <v>44269</v>
      </c>
      <c r="I57" s="56">
        <v>46094</v>
      </c>
      <c r="J57" s="56" t="s">
        <v>9</v>
      </c>
      <c r="K57" s="56" t="s">
        <v>9</v>
      </c>
      <c r="L57" s="56" t="s">
        <v>10</v>
      </c>
      <c r="M57" s="56" t="s">
        <v>9</v>
      </c>
      <c r="N57" s="56" t="s">
        <v>9</v>
      </c>
      <c r="O57" s="56" t="s">
        <v>10</v>
      </c>
      <c r="P57" s="56" t="s">
        <v>9</v>
      </c>
      <c r="Q57" s="56" t="s">
        <v>9</v>
      </c>
      <c r="R57" s="1" t="s">
        <v>270</v>
      </c>
      <c r="S57" s="57" t="s">
        <v>423</v>
      </c>
      <c r="T57" s="57" t="s">
        <v>264</v>
      </c>
      <c r="U57" s="20"/>
    </row>
    <row r="58" spans="1:22" s="19" customFormat="1" ht="112.5" customHeight="1" x14ac:dyDescent="0.2">
      <c r="A58" s="19">
        <f t="shared" si="0"/>
        <v>54</v>
      </c>
      <c r="B58" s="54" t="s">
        <v>465</v>
      </c>
      <c r="C58" s="55" t="s">
        <v>839</v>
      </c>
      <c r="D58" s="56" t="s">
        <v>838</v>
      </c>
      <c r="E58" s="56" t="s">
        <v>466</v>
      </c>
      <c r="F58" s="57" t="s">
        <v>470</v>
      </c>
      <c r="G58" s="58">
        <v>5</v>
      </c>
      <c r="H58" s="56">
        <v>45352</v>
      </c>
      <c r="I58" s="56">
        <v>47177</v>
      </c>
      <c r="J58" s="56" t="s">
        <v>10</v>
      </c>
      <c r="K58" s="56" t="s">
        <v>9</v>
      </c>
      <c r="L58" s="56" t="s">
        <v>9</v>
      </c>
      <c r="M58" s="56" t="s">
        <v>9</v>
      </c>
      <c r="N58" s="56" t="s">
        <v>9</v>
      </c>
      <c r="O58" s="56" t="s">
        <v>10</v>
      </c>
      <c r="P58" s="56" t="s">
        <v>9</v>
      </c>
      <c r="Q58" s="56" t="s">
        <v>9</v>
      </c>
      <c r="R58" s="1" t="s">
        <v>469</v>
      </c>
      <c r="S58" s="57" t="s">
        <v>467</v>
      </c>
      <c r="T58" s="57" t="s">
        <v>468</v>
      </c>
      <c r="U58" s="20"/>
    </row>
    <row r="59" spans="1:22" s="29" customFormat="1" ht="62.25" customHeight="1" x14ac:dyDescent="0.2">
      <c r="A59" s="19">
        <f t="shared" si="0"/>
        <v>55</v>
      </c>
      <c r="B59" s="54" t="s">
        <v>74</v>
      </c>
      <c r="C59" s="70" t="s">
        <v>609</v>
      </c>
      <c r="D59" s="84" t="s">
        <v>608</v>
      </c>
      <c r="E59" s="84" t="s">
        <v>187</v>
      </c>
      <c r="F59" s="57" t="s">
        <v>260</v>
      </c>
      <c r="G59" s="58">
        <v>2</v>
      </c>
      <c r="H59" s="56" t="s">
        <v>610</v>
      </c>
      <c r="I59" s="56">
        <v>45966</v>
      </c>
      <c r="J59" s="56" t="s">
        <v>9</v>
      </c>
      <c r="K59" s="56" t="s">
        <v>9</v>
      </c>
      <c r="L59" s="56" t="s">
        <v>9</v>
      </c>
      <c r="M59" s="56" t="s">
        <v>9</v>
      </c>
      <c r="N59" s="56" t="s">
        <v>10</v>
      </c>
      <c r="O59" s="56" t="s">
        <v>9</v>
      </c>
      <c r="P59" s="56" t="s">
        <v>9</v>
      </c>
      <c r="Q59" s="56" t="s">
        <v>9</v>
      </c>
      <c r="R59" s="4" t="s">
        <v>606</v>
      </c>
      <c r="S59" s="4" t="s">
        <v>607</v>
      </c>
      <c r="T59" s="85" t="s">
        <v>336</v>
      </c>
      <c r="U59" s="28"/>
    </row>
    <row r="60" spans="1:22" s="30" customFormat="1" ht="96" customHeight="1" x14ac:dyDescent="0.2">
      <c r="A60" s="19">
        <f t="shared" si="0"/>
        <v>56</v>
      </c>
      <c r="B60" s="86" t="s">
        <v>29</v>
      </c>
      <c r="C60" s="87" t="s">
        <v>503</v>
      </c>
      <c r="D60" s="56" t="s">
        <v>733</v>
      </c>
      <c r="E60" s="88" t="s">
        <v>247</v>
      </c>
      <c r="F60" s="89" t="s">
        <v>248</v>
      </c>
      <c r="G60" s="58">
        <v>6</v>
      </c>
      <c r="H60" s="56">
        <v>45748</v>
      </c>
      <c r="I60" s="56">
        <v>47573</v>
      </c>
      <c r="J60" s="88" t="s">
        <v>10</v>
      </c>
      <c r="K60" s="88" t="s">
        <v>9</v>
      </c>
      <c r="L60" s="88" t="s">
        <v>10</v>
      </c>
      <c r="M60" s="88" t="s">
        <v>9</v>
      </c>
      <c r="N60" s="88" t="s">
        <v>9</v>
      </c>
      <c r="O60" s="88" t="s">
        <v>10</v>
      </c>
      <c r="P60" s="56" t="s">
        <v>9</v>
      </c>
      <c r="Q60" s="56" t="s">
        <v>9</v>
      </c>
      <c r="R60" s="1" t="s">
        <v>762</v>
      </c>
      <c r="S60" s="57" t="s">
        <v>764</v>
      </c>
      <c r="T60" s="89" t="s">
        <v>763</v>
      </c>
    </row>
    <row r="61" spans="1:22" s="30" customFormat="1" ht="62.25" customHeight="1" x14ac:dyDescent="0.2">
      <c r="A61" s="19">
        <f t="shared" si="0"/>
        <v>57</v>
      </c>
      <c r="B61" s="86" t="s">
        <v>29</v>
      </c>
      <c r="C61" s="87" t="s">
        <v>752</v>
      </c>
      <c r="D61" s="56" t="s">
        <v>753</v>
      </c>
      <c r="E61" s="88" t="s">
        <v>754</v>
      </c>
      <c r="F61" s="89" t="s">
        <v>755</v>
      </c>
      <c r="G61" s="58">
        <v>6</v>
      </c>
      <c r="H61" s="56">
        <v>45748</v>
      </c>
      <c r="I61" s="56">
        <v>47573</v>
      </c>
      <c r="J61" s="88" t="s">
        <v>9</v>
      </c>
      <c r="K61" s="88" t="s">
        <v>9</v>
      </c>
      <c r="L61" s="88" t="s">
        <v>9</v>
      </c>
      <c r="M61" s="88" t="s">
        <v>9</v>
      </c>
      <c r="N61" s="88" t="s">
        <v>9</v>
      </c>
      <c r="O61" s="88" t="s">
        <v>10</v>
      </c>
      <c r="P61" s="56" t="s">
        <v>9</v>
      </c>
      <c r="Q61" s="56" t="s">
        <v>9</v>
      </c>
      <c r="R61" s="1" t="s">
        <v>765</v>
      </c>
      <c r="S61" s="57" t="s">
        <v>766</v>
      </c>
      <c r="T61" s="89" t="s">
        <v>127</v>
      </c>
    </row>
    <row r="62" spans="1:22" s="30" customFormat="1" ht="251.25" customHeight="1" x14ac:dyDescent="0.2">
      <c r="A62" s="19">
        <f t="shared" si="0"/>
        <v>58</v>
      </c>
      <c r="B62" s="77" t="s">
        <v>29</v>
      </c>
      <c r="C62" s="90" t="s">
        <v>699</v>
      </c>
      <c r="D62" s="79" t="s">
        <v>619</v>
      </c>
      <c r="E62" s="79" t="s">
        <v>495</v>
      </c>
      <c r="F62" s="81" t="s">
        <v>528</v>
      </c>
      <c r="G62" s="58">
        <v>7</v>
      </c>
      <c r="H62" s="79">
        <v>45797</v>
      </c>
      <c r="I62" s="79">
        <v>47622</v>
      </c>
      <c r="J62" s="79" t="s">
        <v>10</v>
      </c>
      <c r="K62" s="79" t="s">
        <v>9</v>
      </c>
      <c r="L62" s="79" t="s">
        <v>9</v>
      </c>
      <c r="M62" s="79" t="s">
        <v>9</v>
      </c>
      <c r="N62" s="79" t="s">
        <v>9</v>
      </c>
      <c r="O62" s="79" t="s">
        <v>10</v>
      </c>
      <c r="P62" s="56" t="s">
        <v>9</v>
      </c>
      <c r="Q62" s="56" t="s">
        <v>9</v>
      </c>
      <c r="R62" s="1" t="s">
        <v>593</v>
      </c>
      <c r="S62" s="81" t="s">
        <v>274</v>
      </c>
      <c r="T62" s="81" t="s">
        <v>568</v>
      </c>
    </row>
    <row r="63" spans="1:22" s="30" customFormat="1" ht="255" customHeight="1" x14ac:dyDescent="0.2">
      <c r="A63" s="19">
        <f t="shared" si="0"/>
        <v>59</v>
      </c>
      <c r="B63" s="86" t="s">
        <v>29</v>
      </c>
      <c r="C63" s="91" t="s">
        <v>660</v>
      </c>
      <c r="D63" s="88" t="s">
        <v>659</v>
      </c>
      <c r="E63" s="88" t="s">
        <v>203</v>
      </c>
      <c r="F63" s="92" t="s">
        <v>403</v>
      </c>
      <c r="G63" s="93">
        <v>4</v>
      </c>
      <c r="H63" s="88">
        <v>44937</v>
      </c>
      <c r="I63" s="88">
        <v>46762</v>
      </c>
      <c r="J63" s="88" t="s">
        <v>10</v>
      </c>
      <c r="K63" s="88" t="s">
        <v>9</v>
      </c>
      <c r="L63" s="88" t="s">
        <v>9</v>
      </c>
      <c r="M63" s="88" t="s">
        <v>9</v>
      </c>
      <c r="N63" s="88" t="s">
        <v>9</v>
      </c>
      <c r="O63" s="79" t="s">
        <v>10</v>
      </c>
      <c r="P63" s="56" t="s">
        <v>9</v>
      </c>
      <c r="Q63" s="56" t="s">
        <v>9</v>
      </c>
      <c r="R63" s="1" t="s">
        <v>594</v>
      </c>
      <c r="S63" s="89" t="s">
        <v>424</v>
      </c>
      <c r="T63" s="89" t="s">
        <v>569</v>
      </c>
    </row>
    <row r="64" spans="1:22" s="30" customFormat="1" ht="60" customHeight="1" x14ac:dyDescent="0.2">
      <c r="A64" s="19">
        <f t="shared" si="0"/>
        <v>60</v>
      </c>
      <c r="B64" s="86" t="s">
        <v>224</v>
      </c>
      <c r="C64" s="91" t="s">
        <v>494</v>
      </c>
      <c r="D64" s="88" t="s">
        <v>628</v>
      </c>
      <c r="E64" s="88" t="s">
        <v>348</v>
      </c>
      <c r="F64" s="92" t="s">
        <v>254</v>
      </c>
      <c r="G64" s="94">
        <v>6</v>
      </c>
      <c r="H64" s="56">
        <v>45571</v>
      </c>
      <c r="I64" s="56">
        <v>47396</v>
      </c>
      <c r="J64" s="88" t="s">
        <v>10</v>
      </c>
      <c r="K64" s="88" t="s">
        <v>9</v>
      </c>
      <c r="L64" s="88" t="s">
        <v>9</v>
      </c>
      <c r="M64" s="88" t="s">
        <v>9</v>
      </c>
      <c r="N64" s="88" t="s">
        <v>9</v>
      </c>
      <c r="O64" s="88" t="s">
        <v>9</v>
      </c>
      <c r="P64" s="56" t="s">
        <v>9</v>
      </c>
      <c r="Q64" s="56" t="s">
        <v>9</v>
      </c>
      <c r="R64" s="1" t="s">
        <v>595</v>
      </c>
      <c r="S64" s="89" t="s">
        <v>202</v>
      </c>
      <c r="T64" s="89" t="s">
        <v>225</v>
      </c>
      <c r="U64" s="31"/>
    </row>
    <row r="65" spans="1:21" ht="138.75" customHeight="1" x14ac:dyDescent="0.2">
      <c r="A65" s="19">
        <f t="shared" si="0"/>
        <v>61</v>
      </c>
      <c r="B65" s="54" t="s">
        <v>29</v>
      </c>
      <c r="C65" s="55" t="s">
        <v>732</v>
      </c>
      <c r="D65" s="56" t="s">
        <v>733</v>
      </c>
      <c r="E65" s="56" t="s">
        <v>344</v>
      </c>
      <c r="F65" s="57" t="s">
        <v>345</v>
      </c>
      <c r="G65" s="58">
        <v>3</v>
      </c>
      <c r="H65" s="56">
        <v>44651</v>
      </c>
      <c r="I65" s="56">
        <v>46476</v>
      </c>
      <c r="J65" s="56" t="s">
        <v>10</v>
      </c>
      <c r="K65" s="56" t="s">
        <v>9</v>
      </c>
      <c r="L65" s="56" t="s">
        <v>9</v>
      </c>
      <c r="M65" s="56" t="s">
        <v>9</v>
      </c>
      <c r="N65" s="56" t="s">
        <v>9</v>
      </c>
      <c r="O65" s="56" t="s">
        <v>10</v>
      </c>
      <c r="P65" s="56" t="s">
        <v>9</v>
      </c>
      <c r="Q65" s="56" t="s">
        <v>9</v>
      </c>
      <c r="R65" s="4" t="s">
        <v>562</v>
      </c>
      <c r="S65" s="57" t="s">
        <v>425</v>
      </c>
      <c r="T65" s="57" t="s">
        <v>445</v>
      </c>
    </row>
    <row r="66" spans="1:21" ht="103.5" customHeight="1" x14ac:dyDescent="0.2">
      <c r="A66" s="19">
        <f t="shared" si="0"/>
        <v>62</v>
      </c>
      <c r="B66" s="77" t="s">
        <v>13</v>
      </c>
      <c r="C66" s="90" t="s">
        <v>14</v>
      </c>
      <c r="D66" s="56" t="s">
        <v>856</v>
      </c>
      <c r="E66" s="79" t="s">
        <v>188</v>
      </c>
      <c r="F66" s="81" t="s">
        <v>857</v>
      </c>
      <c r="G66" s="58">
        <v>6</v>
      </c>
      <c r="H66" s="56">
        <v>45748</v>
      </c>
      <c r="I66" s="79">
        <v>47573</v>
      </c>
      <c r="J66" s="79" t="s">
        <v>10</v>
      </c>
      <c r="K66" s="79" t="s">
        <v>9</v>
      </c>
      <c r="L66" s="79" t="s">
        <v>9</v>
      </c>
      <c r="M66" s="79" t="s">
        <v>9</v>
      </c>
      <c r="N66" s="79" t="s">
        <v>9</v>
      </c>
      <c r="O66" s="79" t="s">
        <v>10</v>
      </c>
      <c r="P66" s="56" t="s">
        <v>9</v>
      </c>
      <c r="Q66" s="56" t="s">
        <v>9</v>
      </c>
      <c r="R66" s="4" t="s">
        <v>566</v>
      </c>
      <c r="S66" s="89" t="s">
        <v>364</v>
      </c>
      <c r="T66" s="57" t="s">
        <v>337</v>
      </c>
    </row>
    <row r="67" spans="1:21" ht="69.75" customHeight="1" x14ac:dyDescent="0.2">
      <c r="A67" s="19">
        <f>A66+1</f>
        <v>63</v>
      </c>
      <c r="B67" s="77" t="s">
        <v>13</v>
      </c>
      <c r="C67" s="90" t="s">
        <v>684</v>
      </c>
      <c r="D67" s="56" t="s">
        <v>685</v>
      </c>
      <c r="E67" s="79" t="s">
        <v>686</v>
      </c>
      <c r="F67" s="81" t="s">
        <v>687</v>
      </c>
      <c r="G67" s="58">
        <v>3</v>
      </c>
      <c r="H67" s="56" t="s">
        <v>820</v>
      </c>
      <c r="I67" s="79">
        <v>46112</v>
      </c>
      <c r="J67" s="79" t="s">
        <v>9</v>
      </c>
      <c r="K67" s="79" t="s">
        <v>9</v>
      </c>
      <c r="L67" s="79" t="s">
        <v>9</v>
      </c>
      <c r="M67" s="79" t="s">
        <v>9</v>
      </c>
      <c r="N67" s="79" t="s">
        <v>9</v>
      </c>
      <c r="O67" s="79" t="s">
        <v>10</v>
      </c>
      <c r="P67" s="56" t="s">
        <v>9</v>
      </c>
      <c r="Q67" s="56" t="s">
        <v>9</v>
      </c>
      <c r="R67" s="4" t="s">
        <v>689</v>
      </c>
      <c r="S67" s="89" t="s">
        <v>688</v>
      </c>
      <c r="T67" s="57"/>
    </row>
    <row r="68" spans="1:21" ht="409.6" customHeight="1" x14ac:dyDescent="0.2">
      <c r="A68" s="19">
        <f t="shared" si="0"/>
        <v>64</v>
      </c>
      <c r="B68" s="54" t="s">
        <v>47</v>
      </c>
      <c r="C68" s="55" t="s">
        <v>544</v>
      </c>
      <c r="D68" s="56" t="s">
        <v>328</v>
      </c>
      <c r="E68" s="56" t="s">
        <v>330</v>
      </c>
      <c r="F68" s="59" t="s">
        <v>329</v>
      </c>
      <c r="G68" s="58">
        <v>2</v>
      </c>
      <c r="H68" s="56">
        <v>43983</v>
      </c>
      <c r="I68" s="56">
        <v>45808</v>
      </c>
      <c r="J68" s="56" t="s">
        <v>10</v>
      </c>
      <c r="K68" s="56" t="s">
        <v>10</v>
      </c>
      <c r="L68" s="56" t="s">
        <v>10</v>
      </c>
      <c r="M68" s="56" t="s">
        <v>9</v>
      </c>
      <c r="N68" s="56" t="s">
        <v>9</v>
      </c>
      <c r="O68" s="56" t="s">
        <v>9</v>
      </c>
      <c r="P68" s="56" t="s">
        <v>9</v>
      </c>
      <c r="Q68" s="56" t="s">
        <v>9</v>
      </c>
      <c r="R68" s="5" t="s">
        <v>331</v>
      </c>
      <c r="S68" s="57" t="s">
        <v>365</v>
      </c>
      <c r="T68" s="95" t="s">
        <v>576</v>
      </c>
    </row>
    <row r="69" spans="1:21" s="19" customFormat="1" ht="363" customHeight="1" x14ac:dyDescent="0.2">
      <c r="A69" s="19">
        <f t="shared" ref="A69:A71" si="1">A68+1</f>
        <v>65</v>
      </c>
      <c r="B69" s="54" t="s">
        <v>124</v>
      </c>
      <c r="C69" s="55" t="s">
        <v>698</v>
      </c>
      <c r="D69" s="56" t="s">
        <v>332</v>
      </c>
      <c r="E69" s="56" t="s">
        <v>333</v>
      </c>
      <c r="F69" s="59" t="s">
        <v>807</v>
      </c>
      <c r="G69" s="58">
        <v>3</v>
      </c>
      <c r="H69" s="96" t="s">
        <v>808</v>
      </c>
      <c r="I69" s="56">
        <v>46182</v>
      </c>
      <c r="J69" s="56" t="s">
        <v>9</v>
      </c>
      <c r="K69" s="56" t="s">
        <v>9</v>
      </c>
      <c r="L69" s="56" t="s">
        <v>9</v>
      </c>
      <c r="M69" s="56" t="s">
        <v>9</v>
      </c>
      <c r="N69" s="56" t="s">
        <v>10</v>
      </c>
      <c r="O69" s="56" t="s">
        <v>10</v>
      </c>
      <c r="P69" s="56" t="s">
        <v>9</v>
      </c>
      <c r="Q69" s="56" t="s">
        <v>9</v>
      </c>
      <c r="R69" s="5" t="s">
        <v>806</v>
      </c>
      <c r="S69" s="57" t="s">
        <v>393</v>
      </c>
      <c r="T69" s="57" t="s">
        <v>577</v>
      </c>
      <c r="U69" s="26"/>
    </row>
    <row r="70" spans="1:21" s="19" customFormat="1" ht="179.25" customHeight="1" x14ac:dyDescent="0.2">
      <c r="A70" s="19">
        <f t="shared" si="1"/>
        <v>66</v>
      </c>
      <c r="B70" s="54" t="s">
        <v>245</v>
      </c>
      <c r="C70" s="55" t="s">
        <v>543</v>
      </c>
      <c r="D70" s="56" t="s">
        <v>849</v>
      </c>
      <c r="E70" s="56" t="s">
        <v>330</v>
      </c>
      <c r="F70" s="59" t="s">
        <v>335</v>
      </c>
      <c r="G70" s="58">
        <v>6</v>
      </c>
      <c r="H70" s="56">
        <v>45652</v>
      </c>
      <c r="I70" s="56">
        <v>47477</v>
      </c>
      <c r="J70" s="56" t="s">
        <v>10</v>
      </c>
      <c r="K70" s="56" t="s">
        <v>9</v>
      </c>
      <c r="L70" s="56" t="s">
        <v>9</v>
      </c>
      <c r="M70" s="56" t="s">
        <v>9</v>
      </c>
      <c r="N70" s="56" t="s">
        <v>9</v>
      </c>
      <c r="O70" s="56" t="s">
        <v>9</v>
      </c>
      <c r="P70" s="56" t="s">
        <v>9</v>
      </c>
      <c r="Q70" s="56" t="s">
        <v>9</v>
      </c>
      <c r="R70" s="5" t="s">
        <v>334</v>
      </c>
      <c r="S70" s="57" t="s">
        <v>366</v>
      </c>
      <c r="T70" s="57" t="s">
        <v>578</v>
      </c>
      <c r="U70" s="20"/>
    </row>
    <row r="71" spans="1:21" s="19" customFormat="1" ht="355.5" customHeight="1" x14ac:dyDescent="0.2">
      <c r="A71" s="19">
        <f t="shared" si="1"/>
        <v>67</v>
      </c>
      <c r="B71" s="54" t="s">
        <v>245</v>
      </c>
      <c r="C71" s="55" t="s">
        <v>556</v>
      </c>
      <c r="D71" s="56" t="s">
        <v>748</v>
      </c>
      <c r="E71" s="56" t="s">
        <v>330</v>
      </c>
      <c r="F71" s="59" t="s">
        <v>749</v>
      </c>
      <c r="G71" s="58">
        <v>2</v>
      </c>
      <c r="H71" s="56" t="s">
        <v>750</v>
      </c>
      <c r="I71" s="56">
        <v>45892</v>
      </c>
      <c r="J71" s="56" t="s">
        <v>9</v>
      </c>
      <c r="K71" s="56" t="s">
        <v>9</v>
      </c>
      <c r="L71" s="56" t="s">
        <v>9</v>
      </c>
      <c r="M71" s="56" t="s">
        <v>9</v>
      </c>
      <c r="N71" s="56" t="s">
        <v>10</v>
      </c>
      <c r="O71" s="56" t="s">
        <v>9</v>
      </c>
      <c r="P71" s="56" t="s">
        <v>9</v>
      </c>
      <c r="Q71" s="56" t="s">
        <v>9</v>
      </c>
      <c r="R71" s="5" t="s">
        <v>751</v>
      </c>
      <c r="S71" s="57" t="s">
        <v>367</v>
      </c>
      <c r="T71" s="57" t="s">
        <v>579</v>
      </c>
      <c r="U71" s="21"/>
    </row>
    <row r="72" spans="1:21" ht="150.75" customHeight="1" x14ac:dyDescent="0.2">
      <c r="A72" s="19">
        <f t="shared" ref="A72:A118" si="2">A71+1</f>
        <v>68</v>
      </c>
      <c r="B72" s="54" t="s">
        <v>79</v>
      </c>
      <c r="C72" s="55" t="s">
        <v>502</v>
      </c>
      <c r="D72" s="56" t="s">
        <v>637</v>
      </c>
      <c r="E72" s="56" t="s">
        <v>189</v>
      </c>
      <c r="F72" s="59" t="s">
        <v>82</v>
      </c>
      <c r="G72" s="58">
        <v>2</v>
      </c>
      <c r="H72" s="56" t="s">
        <v>828</v>
      </c>
      <c r="I72" s="56">
        <v>45747</v>
      </c>
      <c r="J72" s="56" t="s">
        <v>10</v>
      </c>
      <c r="K72" s="56" t="s">
        <v>9</v>
      </c>
      <c r="L72" s="56" t="s">
        <v>70</v>
      </c>
      <c r="M72" s="56" t="s">
        <v>9</v>
      </c>
      <c r="N72" s="56" t="s">
        <v>9</v>
      </c>
      <c r="O72" s="56" t="s">
        <v>10</v>
      </c>
      <c r="P72" s="56" t="s">
        <v>9</v>
      </c>
      <c r="Q72" s="56" t="s">
        <v>9</v>
      </c>
      <c r="R72" s="1" t="s">
        <v>829</v>
      </c>
      <c r="S72" s="57" t="s">
        <v>368</v>
      </c>
      <c r="T72" s="57" t="s">
        <v>719</v>
      </c>
    </row>
    <row r="73" spans="1:21" ht="103.5" customHeight="1" x14ac:dyDescent="0.2">
      <c r="A73" s="19">
        <f t="shared" si="2"/>
        <v>69</v>
      </c>
      <c r="B73" s="54" t="s">
        <v>43</v>
      </c>
      <c r="C73" s="55" t="s">
        <v>515</v>
      </c>
      <c r="D73" s="56" t="s">
        <v>636</v>
      </c>
      <c r="E73" s="56" t="s">
        <v>44</v>
      </c>
      <c r="F73" s="57" t="s">
        <v>142</v>
      </c>
      <c r="G73" s="58">
        <v>2</v>
      </c>
      <c r="H73" s="56">
        <v>43922</v>
      </c>
      <c r="I73" s="56">
        <v>45747</v>
      </c>
      <c r="J73" s="56" t="s">
        <v>10</v>
      </c>
      <c r="K73" s="56" t="s">
        <v>9</v>
      </c>
      <c r="L73" s="56" t="s">
        <v>9</v>
      </c>
      <c r="M73" s="56" t="s">
        <v>9</v>
      </c>
      <c r="N73" s="56" t="s">
        <v>9</v>
      </c>
      <c r="O73" s="56" t="s">
        <v>10</v>
      </c>
      <c r="P73" s="56" t="s">
        <v>9</v>
      </c>
      <c r="Q73" s="56" t="s">
        <v>9</v>
      </c>
      <c r="R73" s="1" t="s">
        <v>596</v>
      </c>
      <c r="S73" s="57" t="s">
        <v>426</v>
      </c>
      <c r="T73" s="57" t="s">
        <v>56</v>
      </c>
    </row>
    <row r="74" spans="1:21" ht="60" customHeight="1" x14ac:dyDescent="0.2">
      <c r="A74" s="19">
        <f t="shared" si="2"/>
        <v>70</v>
      </c>
      <c r="B74" s="54" t="s">
        <v>227</v>
      </c>
      <c r="C74" s="55" t="s">
        <v>516</v>
      </c>
      <c r="D74" s="56" t="s">
        <v>317</v>
      </c>
      <c r="E74" s="56" t="s">
        <v>228</v>
      </c>
      <c r="F74" s="57" t="s">
        <v>230</v>
      </c>
      <c r="G74" s="58">
        <v>6</v>
      </c>
      <c r="H74" s="56">
        <v>45609</v>
      </c>
      <c r="I74" s="56">
        <v>47434</v>
      </c>
      <c r="J74" s="56" t="s">
        <v>10</v>
      </c>
      <c r="K74" s="56" t="s">
        <v>9</v>
      </c>
      <c r="L74" s="56" t="s">
        <v>9</v>
      </c>
      <c r="M74" s="56" t="s">
        <v>9</v>
      </c>
      <c r="N74" s="56" t="s">
        <v>9</v>
      </c>
      <c r="O74" s="56" t="s">
        <v>9</v>
      </c>
      <c r="P74" s="56" t="s">
        <v>9</v>
      </c>
      <c r="Q74" s="56" t="s">
        <v>9</v>
      </c>
      <c r="R74" s="1" t="s">
        <v>369</v>
      </c>
      <c r="S74" s="57" t="s">
        <v>229</v>
      </c>
      <c r="T74" s="57" t="s">
        <v>232</v>
      </c>
    </row>
    <row r="75" spans="1:21" s="19" customFormat="1" ht="259.89999999999998" customHeight="1" x14ac:dyDescent="0.2">
      <c r="A75" s="19">
        <f t="shared" si="2"/>
        <v>71</v>
      </c>
      <c r="B75" s="54" t="s">
        <v>19</v>
      </c>
      <c r="C75" s="55" t="s">
        <v>524</v>
      </c>
      <c r="D75" s="56" t="s">
        <v>321</v>
      </c>
      <c r="E75" s="56" t="s">
        <v>522</v>
      </c>
      <c r="F75" s="97" t="s">
        <v>322</v>
      </c>
      <c r="G75" s="58">
        <v>2</v>
      </c>
      <c r="H75" s="56">
        <v>43922</v>
      </c>
      <c r="I75" s="56">
        <v>45747</v>
      </c>
      <c r="J75" s="56" t="s">
        <v>9</v>
      </c>
      <c r="K75" s="56" t="s">
        <v>9</v>
      </c>
      <c r="L75" s="56" t="s">
        <v>9</v>
      </c>
      <c r="M75" s="56" t="s">
        <v>9</v>
      </c>
      <c r="N75" s="56" t="s">
        <v>10</v>
      </c>
      <c r="O75" s="56" t="s">
        <v>9</v>
      </c>
      <c r="P75" s="56" t="s">
        <v>9</v>
      </c>
      <c r="Q75" s="56" t="s">
        <v>9</v>
      </c>
      <c r="R75" s="61" t="s">
        <v>284</v>
      </c>
      <c r="S75" s="57" t="s">
        <v>427</v>
      </c>
      <c r="T75" s="57" t="s">
        <v>120</v>
      </c>
      <c r="U75" s="21"/>
    </row>
    <row r="76" spans="1:21" ht="138" customHeight="1" x14ac:dyDescent="0.2">
      <c r="A76" s="19">
        <f t="shared" si="2"/>
        <v>72</v>
      </c>
      <c r="B76" s="54" t="s">
        <v>19</v>
      </c>
      <c r="C76" s="55" t="s">
        <v>553</v>
      </c>
      <c r="D76" s="56" t="s">
        <v>554</v>
      </c>
      <c r="E76" s="56" t="s">
        <v>243</v>
      </c>
      <c r="F76" s="98" t="s">
        <v>244</v>
      </c>
      <c r="G76" s="58">
        <v>2</v>
      </c>
      <c r="H76" s="56" t="s">
        <v>555</v>
      </c>
      <c r="I76" s="56">
        <v>45889</v>
      </c>
      <c r="J76" s="56" t="s">
        <v>70</v>
      </c>
      <c r="K76" s="56" t="s">
        <v>9</v>
      </c>
      <c r="L76" s="56" t="s">
        <v>9</v>
      </c>
      <c r="M76" s="56" t="s">
        <v>9</v>
      </c>
      <c r="N76" s="56" t="s">
        <v>9</v>
      </c>
      <c r="O76" s="56" t="s">
        <v>70</v>
      </c>
      <c r="P76" s="56" t="s">
        <v>9</v>
      </c>
      <c r="Q76" s="56" t="s">
        <v>9</v>
      </c>
      <c r="R76" s="1" t="s">
        <v>386</v>
      </c>
      <c r="S76" s="57" t="s">
        <v>429</v>
      </c>
      <c r="T76" s="61" t="s">
        <v>285</v>
      </c>
    </row>
    <row r="77" spans="1:21" ht="135.65" customHeight="1" x14ac:dyDescent="0.2">
      <c r="A77" s="19">
        <f t="shared" si="2"/>
        <v>73</v>
      </c>
      <c r="B77" s="54" t="s">
        <v>37</v>
      </c>
      <c r="C77" s="55" t="s">
        <v>526</v>
      </c>
      <c r="D77" s="56" t="s">
        <v>881</v>
      </c>
      <c r="E77" s="56" t="s">
        <v>291</v>
      </c>
      <c r="F77" s="59" t="s">
        <v>292</v>
      </c>
      <c r="G77" s="58">
        <v>7</v>
      </c>
      <c r="H77" s="56">
        <v>45775</v>
      </c>
      <c r="I77" s="56">
        <v>47600</v>
      </c>
      <c r="J77" s="56" t="s">
        <v>10</v>
      </c>
      <c r="K77" s="56" t="s">
        <v>9</v>
      </c>
      <c r="L77" s="56" t="s">
        <v>10</v>
      </c>
      <c r="M77" s="56" t="s">
        <v>9</v>
      </c>
      <c r="N77" s="56" t="s">
        <v>9</v>
      </c>
      <c r="O77" s="56" t="s">
        <v>10</v>
      </c>
      <c r="P77" s="56" t="s">
        <v>9</v>
      </c>
      <c r="Q77" s="56" t="s">
        <v>9</v>
      </c>
      <c r="R77" s="4" t="s">
        <v>597</v>
      </c>
      <c r="S77" s="57" t="s">
        <v>428</v>
      </c>
      <c r="T77" s="57" t="s">
        <v>293</v>
      </c>
    </row>
    <row r="78" spans="1:21" s="19" customFormat="1" ht="161.5" customHeight="1" x14ac:dyDescent="0.2">
      <c r="A78" s="19">
        <f t="shared" si="2"/>
        <v>74</v>
      </c>
      <c r="B78" s="54" t="s">
        <v>131</v>
      </c>
      <c r="C78" s="55" t="s">
        <v>213</v>
      </c>
      <c r="D78" s="56" t="s">
        <v>518</v>
      </c>
      <c r="E78" s="56" t="s">
        <v>349</v>
      </c>
      <c r="F78" s="57" t="s">
        <v>407</v>
      </c>
      <c r="G78" s="58">
        <v>5</v>
      </c>
      <c r="H78" s="56">
        <v>45220</v>
      </c>
      <c r="I78" s="56">
        <v>47046</v>
      </c>
      <c r="J78" s="56" t="s">
        <v>9</v>
      </c>
      <c r="K78" s="56" t="s">
        <v>9</v>
      </c>
      <c r="L78" s="56" t="s">
        <v>9</v>
      </c>
      <c r="M78" s="56" t="s">
        <v>9</v>
      </c>
      <c r="N78" s="56" t="s">
        <v>10</v>
      </c>
      <c r="O78" s="56" t="s">
        <v>9</v>
      </c>
      <c r="P78" s="56" t="s">
        <v>9</v>
      </c>
      <c r="Q78" s="56" t="s">
        <v>9</v>
      </c>
      <c r="R78" s="4" t="s">
        <v>449</v>
      </c>
      <c r="S78" s="57" t="s">
        <v>450</v>
      </c>
      <c r="T78" s="57" t="s">
        <v>574</v>
      </c>
    </row>
    <row r="79" spans="1:21" s="19" customFormat="1" ht="167.25" customHeight="1" x14ac:dyDescent="0.2">
      <c r="A79" s="19">
        <f t="shared" si="2"/>
        <v>75</v>
      </c>
      <c r="B79" s="54" t="s">
        <v>233</v>
      </c>
      <c r="C79" s="55" t="s">
        <v>525</v>
      </c>
      <c r="D79" s="56" t="s">
        <v>517</v>
      </c>
      <c r="E79" s="56" t="s">
        <v>294</v>
      </c>
      <c r="F79" s="57" t="s">
        <v>295</v>
      </c>
      <c r="G79" s="58">
        <v>6</v>
      </c>
      <c r="H79" s="56" t="s">
        <v>883</v>
      </c>
      <c r="I79" s="56">
        <v>47566</v>
      </c>
      <c r="J79" s="56" t="s">
        <v>9</v>
      </c>
      <c r="K79" s="56" t="s">
        <v>9</v>
      </c>
      <c r="L79" s="56" t="s">
        <v>9</v>
      </c>
      <c r="M79" s="56" t="s">
        <v>9</v>
      </c>
      <c r="N79" s="56" t="s">
        <v>10</v>
      </c>
      <c r="O79" s="56" t="s">
        <v>9</v>
      </c>
      <c r="P79" s="56" t="s">
        <v>9</v>
      </c>
      <c r="Q79" s="56" t="s">
        <v>9</v>
      </c>
      <c r="R79" s="4" t="s">
        <v>561</v>
      </c>
      <c r="S79" s="57" t="s">
        <v>370</v>
      </c>
      <c r="T79" s="57" t="s">
        <v>571</v>
      </c>
      <c r="U79" s="20"/>
    </row>
    <row r="80" spans="1:21" s="19" customFormat="1" ht="78" customHeight="1" x14ac:dyDescent="0.2">
      <c r="A80" s="19">
        <f t="shared" si="2"/>
        <v>76</v>
      </c>
      <c r="B80" s="54" t="s">
        <v>233</v>
      </c>
      <c r="C80" s="55"/>
      <c r="D80" s="56" t="s">
        <v>882</v>
      </c>
      <c r="E80" s="56" t="s">
        <v>648</v>
      </c>
      <c r="F80" s="57" t="s">
        <v>649</v>
      </c>
      <c r="G80" s="58">
        <v>2</v>
      </c>
      <c r="H80" s="56" t="s">
        <v>884</v>
      </c>
      <c r="I80" s="56">
        <v>46043</v>
      </c>
      <c r="J80" s="56" t="s">
        <v>9</v>
      </c>
      <c r="K80" s="56" t="s">
        <v>9</v>
      </c>
      <c r="L80" s="56" t="s">
        <v>9</v>
      </c>
      <c r="M80" s="56" t="s">
        <v>9</v>
      </c>
      <c r="N80" s="56" t="s">
        <v>9</v>
      </c>
      <c r="O80" s="56" t="s">
        <v>9</v>
      </c>
      <c r="P80" s="56" t="s">
        <v>10</v>
      </c>
      <c r="Q80" s="56" t="s">
        <v>10</v>
      </c>
      <c r="R80" s="4" t="s">
        <v>694</v>
      </c>
      <c r="S80" s="57" t="s">
        <v>650</v>
      </c>
      <c r="T80" s="57" t="s">
        <v>651</v>
      </c>
      <c r="U80" s="20"/>
    </row>
    <row r="81" spans="1:21" s="19" customFormat="1" ht="105" customHeight="1" x14ac:dyDescent="0.2">
      <c r="A81" s="19">
        <f t="shared" si="2"/>
        <v>77</v>
      </c>
      <c r="B81" s="54" t="s">
        <v>235</v>
      </c>
      <c r="C81" s="55" t="s">
        <v>242</v>
      </c>
      <c r="D81" s="56" t="s">
        <v>529</v>
      </c>
      <c r="E81" s="56" t="s">
        <v>350</v>
      </c>
      <c r="F81" s="57" t="s">
        <v>251</v>
      </c>
      <c r="G81" s="58">
        <v>2</v>
      </c>
      <c r="H81" s="56" t="s">
        <v>530</v>
      </c>
      <c r="I81" s="56">
        <v>45808</v>
      </c>
      <c r="J81" s="56" t="s">
        <v>9</v>
      </c>
      <c r="K81" s="56" t="s">
        <v>9</v>
      </c>
      <c r="L81" s="56" t="s">
        <v>9</v>
      </c>
      <c r="M81" s="56" t="s">
        <v>9</v>
      </c>
      <c r="N81" s="56" t="s">
        <v>10</v>
      </c>
      <c r="O81" s="56" t="s">
        <v>9</v>
      </c>
      <c r="P81" s="56" t="s">
        <v>9</v>
      </c>
      <c r="Q81" s="56" t="s">
        <v>9</v>
      </c>
      <c r="R81" s="4" t="s">
        <v>389</v>
      </c>
      <c r="S81" s="57" t="s">
        <v>237</v>
      </c>
      <c r="T81" s="57" t="s">
        <v>315</v>
      </c>
      <c r="U81" s="21"/>
    </row>
    <row r="82" spans="1:21" s="19" customFormat="1" ht="80.25" customHeight="1" x14ac:dyDescent="0.2">
      <c r="A82" s="19">
        <f t="shared" si="2"/>
        <v>78</v>
      </c>
      <c r="B82" s="99" t="s">
        <v>46</v>
      </c>
      <c r="C82" s="78" t="s">
        <v>864</v>
      </c>
      <c r="D82" s="100" t="s">
        <v>865</v>
      </c>
      <c r="E82" s="60" t="s">
        <v>866</v>
      </c>
      <c r="F82" s="61" t="s">
        <v>160</v>
      </c>
      <c r="G82" s="58">
        <v>7</v>
      </c>
      <c r="H82" s="100">
        <v>45748</v>
      </c>
      <c r="I82" s="56">
        <v>47573</v>
      </c>
      <c r="J82" s="58" t="s">
        <v>70</v>
      </c>
      <c r="K82" s="56" t="s">
        <v>9</v>
      </c>
      <c r="L82" s="56" t="s">
        <v>9</v>
      </c>
      <c r="M82" s="56" t="s">
        <v>9</v>
      </c>
      <c r="N82" s="56" t="s">
        <v>9</v>
      </c>
      <c r="O82" s="58" t="s">
        <v>70</v>
      </c>
      <c r="P82" s="56" t="s">
        <v>9</v>
      </c>
      <c r="Q82" s="56" t="s">
        <v>9</v>
      </c>
      <c r="R82" s="4" t="s">
        <v>343</v>
      </c>
      <c r="S82" s="101" t="s">
        <v>504</v>
      </c>
      <c r="T82" s="101" t="s">
        <v>342</v>
      </c>
      <c r="U82" s="21"/>
    </row>
    <row r="83" spans="1:21" s="19" customFormat="1" ht="84" customHeight="1" x14ac:dyDescent="0.2">
      <c r="A83" s="19">
        <f t="shared" si="2"/>
        <v>79</v>
      </c>
      <c r="B83" s="54" t="s">
        <v>21</v>
      </c>
      <c r="C83" s="55" t="s">
        <v>809</v>
      </c>
      <c r="D83" s="56" t="s">
        <v>301</v>
      </c>
      <c r="E83" s="56" t="s">
        <v>351</v>
      </c>
      <c r="F83" s="57" t="s">
        <v>682</v>
      </c>
      <c r="G83" s="58">
        <v>2</v>
      </c>
      <c r="H83" s="56" t="s">
        <v>813</v>
      </c>
      <c r="I83" s="56">
        <v>45747</v>
      </c>
      <c r="J83" s="56" t="s">
        <v>9</v>
      </c>
      <c r="K83" s="56" t="s">
        <v>9</v>
      </c>
      <c r="L83" s="56" t="s">
        <v>9</v>
      </c>
      <c r="M83" s="56" t="s">
        <v>9</v>
      </c>
      <c r="N83" s="56" t="s">
        <v>10</v>
      </c>
      <c r="O83" s="56" t="s">
        <v>9</v>
      </c>
      <c r="P83" s="56" t="s">
        <v>9</v>
      </c>
      <c r="Q83" s="56" t="s">
        <v>9</v>
      </c>
      <c r="R83" s="4" t="s">
        <v>814</v>
      </c>
      <c r="S83" s="57" t="s">
        <v>811</v>
      </c>
      <c r="T83" s="57" t="s">
        <v>683</v>
      </c>
    </row>
    <row r="84" spans="1:21" ht="84.75" customHeight="1" x14ac:dyDescent="0.2">
      <c r="A84" s="19">
        <f t="shared" si="2"/>
        <v>80</v>
      </c>
      <c r="B84" s="54" t="s">
        <v>21</v>
      </c>
      <c r="C84" s="55" t="s">
        <v>810</v>
      </c>
      <c r="D84" s="56" t="s">
        <v>301</v>
      </c>
      <c r="E84" s="56" t="s">
        <v>351</v>
      </c>
      <c r="F84" s="59" t="s">
        <v>812</v>
      </c>
      <c r="G84" s="58">
        <v>4</v>
      </c>
      <c r="H84" s="56">
        <v>44916</v>
      </c>
      <c r="I84" s="56">
        <v>46741</v>
      </c>
      <c r="J84" s="56" t="s">
        <v>9</v>
      </c>
      <c r="K84" s="56" t="s">
        <v>9</v>
      </c>
      <c r="L84" s="56" t="s">
        <v>9</v>
      </c>
      <c r="M84" s="56" t="s">
        <v>9</v>
      </c>
      <c r="N84" s="56" t="s">
        <v>10</v>
      </c>
      <c r="O84" s="56" t="s">
        <v>9</v>
      </c>
      <c r="P84" s="56" t="s">
        <v>9</v>
      </c>
      <c r="Q84" s="56" t="s">
        <v>9</v>
      </c>
      <c r="R84" s="4" t="s">
        <v>815</v>
      </c>
      <c r="S84" s="57" t="s">
        <v>811</v>
      </c>
      <c r="T84" s="57" t="s">
        <v>117</v>
      </c>
      <c r="U84" s="22"/>
    </row>
    <row r="85" spans="1:21" ht="54" customHeight="1" x14ac:dyDescent="0.2">
      <c r="A85" s="19">
        <f t="shared" si="2"/>
        <v>81</v>
      </c>
      <c r="B85" s="54" t="s">
        <v>15</v>
      </c>
      <c r="C85" s="55" t="s">
        <v>663</v>
      </c>
      <c r="D85" s="56" t="s">
        <v>627</v>
      </c>
      <c r="E85" s="56" t="s">
        <v>190</v>
      </c>
      <c r="F85" s="57" t="s">
        <v>161</v>
      </c>
      <c r="G85" s="58">
        <v>2</v>
      </c>
      <c r="H85" s="56">
        <v>43947</v>
      </c>
      <c r="I85" s="56">
        <v>45772</v>
      </c>
      <c r="J85" s="56" t="s">
        <v>9</v>
      </c>
      <c r="K85" s="56" t="s">
        <v>16</v>
      </c>
      <c r="L85" s="56" t="s">
        <v>9</v>
      </c>
      <c r="M85" s="56" t="s">
        <v>9</v>
      </c>
      <c r="N85" s="56" t="s">
        <v>9</v>
      </c>
      <c r="O85" s="56" t="s">
        <v>10</v>
      </c>
      <c r="P85" s="56" t="s">
        <v>9</v>
      </c>
      <c r="Q85" s="56" t="s">
        <v>9</v>
      </c>
      <c r="R85" s="1" t="s">
        <v>271</v>
      </c>
      <c r="S85" s="57" t="s">
        <v>109</v>
      </c>
      <c r="T85" s="57" t="s">
        <v>123</v>
      </c>
    </row>
    <row r="86" spans="1:21" ht="89.5" customHeight="1" x14ac:dyDescent="0.2">
      <c r="A86" s="19">
        <f t="shared" si="2"/>
        <v>82</v>
      </c>
      <c r="B86" s="54" t="s">
        <v>15</v>
      </c>
      <c r="C86" s="55" t="s">
        <v>662</v>
      </c>
      <c r="D86" s="56" t="s">
        <v>661</v>
      </c>
      <c r="E86" s="56" t="s">
        <v>644</v>
      </c>
      <c r="F86" s="57" t="s">
        <v>781</v>
      </c>
      <c r="G86" s="58">
        <v>2</v>
      </c>
      <c r="H86" s="56" t="s">
        <v>782</v>
      </c>
      <c r="I86" s="56">
        <v>45934</v>
      </c>
      <c r="J86" s="56" t="s">
        <v>10</v>
      </c>
      <c r="K86" s="56" t="s">
        <v>16</v>
      </c>
      <c r="L86" s="56" t="s">
        <v>9</v>
      </c>
      <c r="M86" s="56" t="s">
        <v>9</v>
      </c>
      <c r="N86" s="56" t="s">
        <v>9</v>
      </c>
      <c r="O86" s="56" t="s">
        <v>10</v>
      </c>
      <c r="P86" s="56" t="s">
        <v>9</v>
      </c>
      <c r="Q86" s="56" t="s">
        <v>9</v>
      </c>
      <c r="R86" s="1" t="s">
        <v>783</v>
      </c>
      <c r="S86" s="57" t="s">
        <v>645</v>
      </c>
      <c r="T86" s="57" t="s">
        <v>643</v>
      </c>
    </row>
    <row r="87" spans="1:21" ht="75" customHeight="1" x14ac:dyDescent="0.2">
      <c r="A87" s="19">
        <f t="shared" si="2"/>
        <v>83</v>
      </c>
      <c r="B87" s="54" t="s">
        <v>27</v>
      </c>
      <c r="C87" s="55" t="s">
        <v>28</v>
      </c>
      <c r="D87" s="56" t="s">
        <v>626</v>
      </c>
      <c r="E87" s="56" t="s">
        <v>302</v>
      </c>
      <c r="F87" s="57" t="s">
        <v>83</v>
      </c>
      <c r="G87" s="58">
        <v>2</v>
      </c>
      <c r="H87" s="56">
        <v>43958</v>
      </c>
      <c r="I87" s="56">
        <v>45783</v>
      </c>
      <c r="J87" s="56" t="s">
        <v>10</v>
      </c>
      <c r="K87" s="56" t="s">
        <v>9</v>
      </c>
      <c r="L87" s="56" t="s">
        <v>9</v>
      </c>
      <c r="M87" s="56" t="s">
        <v>9</v>
      </c>
      <c r="N87" s="56" t="s">
        <v>9</v>
      </c>
      <c r="O87" s="56" t="s">
        <v>10</v>
      </c>
      <c r="P87" s="56" t="s">
        <v>9</v>
      </c>
      <c r="Q87" s="56" t="s">
        <v>9</v>
      </c>
      <c r="R87" s="1" t="s">
        <v>272</v>
      </c>
      <c r="S87" s="57" t="s">
        <v>303</v>
      </c>
      <c r="T87" s="57" t="s">
        <v>304</v>
      </c>
    </row>
    <row r="88" spans="1:21" s="19" customFormat="1" ht="212.5" customHeight="1" x14ac:dyDescent="0.2">
      <c r="A88" s="19">
        <f t="shared" si="2"/>
        <v>84</v>
      </c>
      <c r="B88" s="54" t="s">
        <v>45</v>
      </c>
      <c r="C88" s="55" t="s">
        <v>729</v>
      </c>
      <c r="D88" s="56" t="s">
        <v>625</v>
      </c>
      <c r="E88" s="56" t="s">
        <v>395</v>
      </c>
      <c r="F88" s="57" t="s">
        <v>162</v>
      </c>
      <c r="G88" s="58">
        <v>6</v>
      </c>
      <c r="H88" s="56">
        <v>45755</v>
      </c>
      <c r="I88" s="56">
        <v>47580</v>
      </c>
      <c r="J88" s="56" t="s">
        <v>70</v>
      </c>
      <c r="K88" s="56" t="s">
        <v>9</v>
      </c>
      <c r="L88" s="56" t="s">
        <v>38</v>
      </c>
      <c r="M88" s="56" t="s">
        <v>9</v>
      </c>
      <c r="N88" s="56" t="s">
        <v>9</v>
      </c>
      <c r="O88" s="56" t="s">
        <v>10</v>
      </c>
      <c r="P88" s="56" t="s">
        <v>9</v>
      </c>
      <c r="Q88" s="56" t="s">
        <v>9</v>
      </c>
      <c r="R88" s="102" t="s">
        <v>842</v>
      </c>
      <c r="S88" s="102" t="s">
        <v>796</v>
      </c>
      <c r="T88" s="102" t="s">
        <v>394</v>
      </c>
      <c r="U88" s="20"/>
    </row>
    <row r="89" spans="1:21" ht="68.25" customHeight="1" x14ac:dyDescent="0.2">
      <c r="A89" s="19">
        <f t="shared" si="2"/>
        <v>85</v>
      </c>
      <c r="B89" s="54" t="s">
        <v>45</v>
      </c>
      <c r="C89" s="55" t="s">
        <v>791</v>
      </c>
      <c r="D89" s="56" t="s">
        <v>624</v>
      </c>
      <c r="E89" s="103" t="s">
        <v>485</v>
      </c>
      <c r="F89" s="57" t="s">
        <v>408</v>
      </c>
      <c r="G89" s="58">
        <v>4</v>
      </c>
      <c r="H89" s="56">
        <v>44825</v>
      </c>
      <c r="I89" s="56">
        <v>46650</v>
      </c>
      <c r="J89" s="56" t="s">
        <v>9</v>
      </c>
      <c r="K89" s="56" t="s">
        <v>9</v>
      </c>
      <c r="L89" s="56" t="s">
        <v>9</v>
      </c>
      <c r="M89" s="56" t="s">
        <v>9</v>
      </c>
      <c r="N89" s="56" t="s">
        <v>9</v>
      </c>
      <c r="O89" s="56" t="s">
        <v>10</v>
      </c>
      <c r="P89" s="56" t="s">
        <v>9</v>
      </c>
      <c r="Q89" s="56" t="s">
        <v>9</v>
      </c>
      <c r="R89" s="102" t="s">
        <v>390</v>
      </c>
      <c r="S89" s="102" t="s">
        <v>391</v>
      </c>
      <c r="T89" s="102" t="s">
        <v>392</v>
      </c>
      <c r="U89" s="21"/>
    </row>
    <row r="90" spans="1:21" ht="87.75" customHeight="1" x14ac:dyDescent="0.2">
      <c r="A90" s="19">
        <f t="shared" si="2"/>
        <v>86</v>
      </c>
      <c r="B90" s="54" t="s">
        <v>45</v>
      </c>
      <c r="C90" s="55" t="s">
        <v>523</v>
      </c>
      <c r="D90" s="56" t="s">
        <v>623</v>
      </c>
      <c r="E90" s="103" t="s">
        <v>474</v>
      </c>
      <c r="F90" s="57" t="s">
        <v>475</v>
      </c>
      <c r="G90" s="58">
        <v>6</v>
      </c>
      <c r="H90" s="56">
        <v>45434</v>
      </c>
      <c r="I90" s="56">
        <v>47259</v>
      </c>
      <c r="J90" s="56" t="s">
        <v>9</v>
      </c>
      <c r="K90" s="56" t="s">
        <v>9</v>
      </c>
      <c r="L90" s="56" t="s">
        <v>9</v>
      </c>
      <c r="M90" s="56" t="s">
        <v>9</v>
      </c>
      <c r="N90" s="56" t="s">
        <v>9</v>
      </c>
      <c r="O90" s="56" t="s">
        <v>10</v>
      </c>
      <c r="P90" s="56" t="s">
        <v>9</v>
      </c>
      <c r="Q90" s="56" t="s">
        <v>9</v>
      </c>
      <c r="R90" s="102" t="s">
        <v>476</v>
      </c>
      <c r="S90" s="102" t="s">
        <v>478</v>
      </c>
      <c r="T90" s="102" t="s">
        <v>477</v>
      </c>
      <c r="U90" s="21"/>
    </row>
    <row r="91" spans="1:21" ht="72" customHeight="1" x14ac:dyDescent="0.2">
      <c r="A91" s="19">
        <f t="shared" si="2"/>
        <v>87</v>
      </c>
      <c r="B91" s="54" t="s">
        <v>86</v>
      </c>
      <c r="C91" s="55" t="s">
        <v>87</v>
      </c>
      <c r="D91" s="56" t="s">
        <v>620</v>
      </c>
      <c r="E91" s="56" t="s">
        <v>191</v>
      </c>
      <c r="F91" s="57" t="s">
        <v>88</v>
      </c>
      <c r="G91" s="58">
        <v>2</v>
      </c>
      <c r="H91" s="56" t="s">
        <v>708</v>
      </c>
      <c r="I91" s="56">
        <v>46014</v>
      </c>
      <c r="J91" s="56" t="s">
        <v>9</v>
      </c>
      <c r="K91" s="56" t="s">
        <v>9</v>
      </c>
      <c r="L91" s="56" t="s">
        <v>9</v>
      </c>
      <c r="M91" s="56" t="s">
        <v>9</v>
      </c>
      <c r="N91" s="56" t="s">
        <v>10</v>
      </c>
      <c r="O91" s="56" t="s">
        <v>9</v>
      </c>
      <c r="P91" s="56" t="s">
        <v>9</v>
      </c>
      <c r="Q91" s="56" t="s">
        <v>9</v>
      </c>
      <c r="R91" s="1" t="s">
        <v>709</v>
      </c>
      <c r="S91" s="57" t="s">
        <v>430</v>
      </c>
      <c r="T91" s="57" t="s">
        <v>117</v>
      </c>
      <c r="U91" s="21"/>
    </row>
    <row r="92" spans="1:21" ht="120" customHeight="1" x14ac:dyDescent="0.2">
      <c r="A92" s="19">
        <f t="shared" si="2"/>
        <v>88</v>
      </c>
      <c r="B92" s="54" t="s">
        <v>86</v>
      </c>
      <c r="C92" s="55" t="s">
        <v>822</v>
      </c>
      <c r="D92" s="56" t="s">
        <v>823</v>
      </c>
      <c r="E92" s="56" t="s">
        <v>446</v>
      </c>
      <c r="F92" s="57" t="s">
        <v>824</v>
      </c>
      <c r="G92" s="58">
        <v>4</v>
      </c>
      <c r="H92" s="56">
        <v>44985</v>
      </c>
      <c r="I92" s="56">
        <v>46810</v>
      </c>
      <c r="J92" s="56" t="s">
        <v>10</v>
      </c>
      <c r="K92" s="56" t="s">
        <v>9</v>
      </c>
      <c r="L92" s="56" t="s">
        <v>9</v>
      </c>
      <c r="M92" s="56" t="s">
        <v>9</v>
      </c>
      <c r="N92" s="56" t="s">
        <v>9</v>
      </c>
      <c r="O92" s="56" t="s">
        <v>9</v>
      </c>
      <c r="P92" s="56" t="s">
        <v>9</v>
      </c>
      <c r="Q92" s="56" t="s">
        <v>9</v>
      </c>
      <c r="R92" s="1" t="s">
        <v>825</v>
      </c>
      <c r="S92" s="57" t="s">
        <v>448</v>
      </c>
      <c r="T92" s="57" t="s">
        <v>447</v>
      </c>
      <c r="U92" s="21"/>
    </row>
    <row r="93" spans="1:21" ht="81" customHeight="1" x14ac:dyDescent="0.2">
      <c r="A93" s="19">
        <f t="shared" si="2"/>
        <v>89</v>
      </c>
      <c r="B93" s="54" t="s">
        <v>531</v>
      </c>
      <c r="C93" s="55" t="s">
        <v>532</v>
      </c>
      <c r="D93" s="56" t="s">
        <v>535</v>
      </c>
      <c r="E93" s="56" t="s">
        <v>536</v>
      </c>
      <c r="F93" s="57" t="s">
        <v>534</v>
      </c>
      <c r="G93" s="58">
        <v>7</v>
      </c>
      <c r="H93" s="56">
        <v>45809</v>
      </c>
      <c r="I93" s="56">
        <v>47634</v>
      </c>
      <c r="J93" s="56" t="s">
        <v>9</v>
      </c>
      <c r="K93" s="56" t="s">
        <v>9</v>
      </c>
      <c r="L93" s="56" t="s">
        <v>9</v>
      </c>
      <c r="M93" s="56" t="s">
        <v>9</v>
      </c>
      <c r="N93" s="56" t="s">
        <v>10</v>
      </c>
      <c r="O93" s="56" t="s">
        <v>9</v>
      </c>
      <c r="P93" s="56" t="s">
        <v>9</v>
      </c>
      <c r="Q93" s="56" t="s">
        <v>9</v>
      </c>
      <c r="R93" s="1" t="s">
        <v>889</v>
      </c>
      <c r="S93" s="57" t="s">
        <v>890</v>
      </c>
      <c r="T93" s="57" t="s">
        <v>533</v>
      </c>
      <c r="U93" s="21"/>
    </row>
    <row r="94" spans="1:21" s="19" customFormat="1" ht="158.25" customHeight="1" x14ac:dyDescent="0.2">
      <c r="A94" s="19">
        <f t="shared" si="2"/>
        <v>90</v>
      </c>
      <c r="B94" s="54" t="s">
        <v>238</v>
      </c>
      <c r="C94" s="55" t="s">
        <v>240</v>
      </c>
      <c r="D94" s="60" t="s">
        <v>552</v>
      </c>
      <c r="E94" s="56" t="s">
        <v>241</v>
      </c>
      <c r="F94" s="57" t="s">
        <v>453</v>
      </c>
      <c r="G94" s="58">
        <v>2</v>
      </c>
      <c r="H94" s="56">
        <v>44027</v>
      </c>
      <c r="I94" s="56">
        <v>45852</v>
      </c>
      <c r="J94" s="56" t="s">
        <v>9</v>
      </c>
      <c r="K94" s="56" t="s">
        <v>9</v>
      </c>
      <c r="L94" s="56" t="s">
        <v>9</v>
      </c>
      <c r="M94" s="56" t="s">
        <v>9</v>
      </c>
      <c r="N94" s="56" t="s">
        <v>10</v>
      </c>
      <c r="O94" s="56" t="s">
        <v>9</v>
      </c>
      <c r="P94" s="56" t="s">
        <v>9</v>
      </c>
      <c r="Q94" s="56" t="s">
        <v>9</v>
      </c>
      <c r="R94" s="1" t="s">
        <v>275</v>
      </c>
      <c r="S94" s="57" t="s">
        <v>239</v>
      </c>
      <c r="T94" s="57" t="s">
        <v>570</v>
      </c>
    </row>
    <row r="95" spans="1:21" s="19" customFormat="1" ht="109.5" customHeight="1" x14ac:dyDescent="0.2">
      <c r="A95" s="19">
        <f t="shared" si="2"/>
        <v>91</v>
      </c>
      <c r="B95" s="54" t="s">
        <v>458</v>
      </c>
      <c r="C95" s="55" t="s">
        <v>840</v>
      </c>
      <c r="D95" s="60" t="s">
        <v>464</v>
      </c>
      <c r="E95" s="56" t="s">
        <v>459</v>
      </c>
      <c r="F95" s="57" t="s">
        <v>460</v>
      </c>
      <c r="G95" s="58">
        <v>5</v>
      </c>
      <c r="H95" s="56">
        <v>45355</v>
      </c>
      <c r="I95" s="56">
        <v>47175</v>
      </c>
      <c r="J95" s="56" t="s">
        <v>10</v>
      </c>
      <c r="K95" s="56" t="s">
        <v>9</v>
      </c>
      <c r="L95" s="56" t="s">
        <v>9</v>
      </c>
      <c r="M95" s="56" t="s">
        <v>9</v>
      </c>
      <c r="N95" s="56" t="s">
        <v>9</v>
      </c>
      <c r="O95" s="56" t="s">
        <v>10</v>
      </c>
      <c r="P95" s="56" t="s">
        <v>9</v>
      </c>
      <c r="Q95" s="56" t="s">
        <v>9</v>
      </c>
      <c r="R95" s="1" t="s">
        <v>463</v>
      </c>
      <c r="S95" s="57" t="s">
        <v>461</v>
      </c>
      <c r="T95" s="57" t="s">
        <v>462</v>
      </c>
    </row>
    <row r="96" spans="1:21" s="19" customFormat="1" ht="79.5" customHeight="1" x14ac:dyDescent="0.2">
      <c r="A96" s="19">
        <f t="shared" si="2"/>
        <v>92</v>
      </c>
      <c r="B96" s="54" t="s">
        <v>75</v>
      </c>
      <c r="C96" s="55" t="s">
        <v>246</v>
      </c>
      <c r="D96" s="56" t="s">
        <v>640</v>
      </c>
      <c r="E96" s="56" t="s">
        <v>297</v>
      </c>
      <c r="F96" s="57" t="s">
        <v>296</v>
      </c>
      <c r="G96" s="58">
        <v>2</v>
      </c>
      <c r="H96" s="56">
        <v>44160</v>
      </c>
      <c r="I96" s="56">
        <v>45985</v>
      </c>
      <c r="J96" s="56" t="s">
        <v>9</v>
      </c>
      <c r="K96" s="56" t="s">
        <v>9</v>
      </c>
      <c r="L96" s="56" t="s">
        <v>9</v>
      </c>
      <c r="M96" s="56" t="s">
        <v>9</v>
      </c>
      <c r="N96" s="56" t="s">
        <v>9</v>
      </c>
      <c r="O96" s="56" t="s">
        <v>10</v>
      </c>
      <c r="P96" s="56" t="s">
        <v>9</v>
      </c>
      <c r="Q96" s="56" t="s">
        <v>9</v>
      </c>
      <c r="R96" s="1" t="s">
        <v>273</v>
      </c>
      <c r="S96" s="57" t="s">
        <v>567</v>
      </c>
      <c r="T96" s="57" t="s">
        <v>127</v>
      </c>
    </row>
    <row r="97" spans="1:22" s="19" customFormat="1" ht="69.75" customHeight="1" x14ac:dyDescent="0.2">
      <c r="A97" s="19">
        <f t="shared" si="2"/>
        <v>93</v>
      </c>
      <c r="B97" s="54" t="s">
        <v>24</v>
      </c>
      <c r="C97" s="55" t="s">
        <v>25</v>
      </c>
      <c r="D97" s="56" t="s">
        <v>852</v>
      </c>
      <c r="E97" s="56" t="s">
        <v>192</v>
      </c>
      <c r="F97" s="57" t="s">
        <v>163</v>
      </c>
      <c r="G97" s="58">
        <v>2</v>
      </c>
      <c r="H97" s="56">
        <v>43944</v>
      </c>
      <c r="I97" s="56">
        <v>45769</v>
      </c>
      <c r="J97" s="56" t="s">
        <v>9</v>
      </c>
      <c r="K97" s="56" t="s">
        <v>10</v>
      </c>
      <c r="L97" s="56" t="s">
        <v>9</v>
      </c>
      <c r="M97" s="56" t="s">
        <v>9</v>
      </c>
      <c r="N97" s="56" t="s">
        <v>9</v>
      </c>
      <c r="O97" s="56" t="s">
        <v>9</v>
      </c>
      <c r="P97" s="56" t="s">
        <v>9</v>
      </c>
      <c r="Q97" s="56" t="s">
        <v>9</v>
      </c>
      <c r="R97" s="1" t="s">
        <v>223</v>
      </c>
      <c r="S97" s="4" t="s">
        <v>371</v>
      </c>
      <c r="T97" s="57" t="s">
        <v>55</v>
      </c>
    </row>
    <row r="98" spans="1:22" s="19" customFormat="1" ht="60" customHeight="1" x14ac:dyDescent="0.2">
      <c r="A98" s="19">
        <f t="shared" si="2"/>
        <v>94</v>
      </c>
      <c r="B98" s="54" t="s">
        <v>204</v>
      </c>
      <c r="C98" s="55" t="s">
        <v>821</v>
      </c>
      <c r="D98" s="56" t="s">
        <v>404</v>
      </c>
      <c r="E98" s="56" t="s">
        <v>206</v>
      </c>
      <c r="F98" s="59" t="s">
        <v>287</v>
      </c>
      <c r="G98" s="58">
        <v>4</v>
      </c>
      <c r="H98" s="56">
        <v>44948</v>
      </c>
      <c r="I98" s="56">
        <v>46773</v>
      </c>
      <c r="J98" s="56" t="s">
        <v>9</v>
      </c>
      <c r="K98" s="56" t="s">
        <v>9</v>
      </c>
      <c r="L98" s="56" t="s">
        <v>9</v>
      </c>
      <c r="M98" s="56" t="s">
        <v>10</v>
      </c>
      <c r="N98" s="56" t="s">
        <v>9</v>
      </c>
      <c r="O98" s="56" t="s">
        <v>9</v>
      </c>
      <c r="P98" s="56" t="s">
        <v>9</v>
      </c>
      <c r="Q98" s="56" t="s">
        <v>9</v>
      </c>
      <c r="R98" s="1" t="s">
        <v>598</v>
      </c>
      <c r="S98" s="57" t="s">
        <v>170</v>
      </c>
      <c r="T98" s="57" t="s">
        <v>205</v>
      </c>
      <c r="U98" s="20"/>
    </row>
    <row r="99" spans="1:22" s="25" customFormat="1" ht="105" customHeight="1" x14ac:dyDescent="0.2">
      <c r="A99" s="19">
        <f t="shared" si="2"/>
        <v>95</v>
      </c>
      <c r="B99" s="54" t="s">
        <v>204</v>
      </c>
      <c r="C99" s="55" t="s">
        <v>734</v>
      </c>
      <c r="D99" s="56" t="s">
        <v>736</v>
      </c>
      <c r="E99" s="56" t="s">
        <v>735</v>
      </c>
      <c r="F99" s="57" t="s">
        <v>305</v>
      </c>
      <c r="G99" s="58">
        <v>4</v>
      </c>
      <c r="H99" s="56">
        <v>44992</v>
      </c>
      <c r="I99" s="56">
        <v>46818</v>
      </c>
      <c r="J99" s="56" t="s">
        <v>9</v>
      </c>
      <c r="K99" s="56" t="s">
        <v>9</v>
      </c>
      <c r="L99" s="56" t="s">
        <v>9</v>
      </c>
      <c r="M99" s="56" t="s">
        <v>10</v>
      </c>
      <c r="N99" s="56" t="s">
        <v>9</v>
      </c>
      <c r="O99" s="56" t="s">
        <v>9</v>
      </c>
      <c r="P99" s="56" t="s">
        <v>9</v>
      </c>
      <c r="Q99" s="56" t="s">
        <v>9</v>
      </c>
      <c r="R99" s="4" t="s">
        <v>599</v>
      </c>
      <c r="S99" s="57" t="s">
        <v>431</v>
      </c>
      <c r="T99" s="59" t="s">
        <v>575</v>
      </c>
      <c r="U99" s="32"/>
    </row>
    <row r="100" spans="1:22" s="25" customFormat="1" ht="105" customHeight="1" x14ac:dyDescent="0.2">
      <c r="A100" s="19">
        <f t="shared" si="2"/>
        <v>96</v>
      </c>
      <c r="B100" s="54" t="s">
        <v>784</v>
      </c>
      <c r="C100" s="55" t="s">
        <v>785</v>
      </c>
      <c r="D100" s="56" t="s">
        <v>786</v>
      </c>
      <c r="E100" s="56" t="s">
        <v>787</v>
      </c>
      <c r="F100" s="57" t="s">
        <v>862</v>
      </c>
      <c r="G100" s="58">
        <v>4</v>
      </c>
      <c r="H100" s="56" t="s">
        <v>876</v>
      </c>
      <c r="I100" s="56">
        <v>46581</v>
      </c>
      <c r="J100" s="56" t="s">
        <v>9</v>
      </c>
      <c r="K100" s="56" t="s">
        <v>9</v>
      </c>
      <c r="L100" s="56" t="s">
        <v>9</v>
      </c>
      <c r="M100" s="56" t="s">
        <v>9</v>
      </c>
      <c r="N100" s="56" t="s">
        <v>10</v>
      </c>
      <c r="O100" s="56" t="s">
        <v>9</v>
      </c>
      <c r="P100" s="56" t="s">
        <v>9</v>
      </c>
      <c r="Q100" s="56" t="s">
        <v>9</v>
      </c>
      <c r="R100" s="4" t="s">
        <v>863</v>
      </c>
      <c r="S100" s="57" t="s">
        <v>788</v>
      </c>
      <c r="T100" s="59" t="s">
        <v>789</v>
      </c>
      <c r="U100" s="32"/>
    </row>
    <row r="101" spans="1:22" s="19" customFormat="1" ht="198.75" customHeight="1" x14ac:dyDescent="0.2">
      <c r="A101" s="19">
        <f t="shared" si="2"/>
        <v>97</v>
      </c>
      <c r="B101" s="54" t="s">
        <v>126</v>
      </c>
      <c r="C101" s="55" t="s">
        <v>761</v>
      </c>
      <c r="D101" s="56" t="s">
        <v>756</v>
      </c>
      <c r="E101" s="56" t="s">
        <v>193</v>
      </c>
      <c r="F101" s="57" t="s">
        <v>731</v>
      </c>
      <c r="G101" s="58">
        <v>3</v>
      </c>
      <c r="H101" s="56" t="s">
        <v>757</v>
      </c>
      <c r="I101" s="56">
        <v>46214</v>
      </c>
      <c r="J101" s="56" t="s">
        <v>10</v>
      </c>
      <c r="K101" s="56" t="s">
        <v>9</v>
      </c>
      <c r="L101" s="56" t="s">
        <v>10</v>
      </c>
      <c r="M101" s="56" t="s">
        <v>9</v>
      </c>
      <c r="N101" s="56" t="s">
        <v>10</v>
      </c>
      <c r="O101" s="56" t="s">
        <v>10</v>
      </c>
      <c r="P101" s="56" t="s">
        <v>9</v>
      </c>
      <c r="Q101" s="56" t="s">
        <v>9</v>
      </c>
      <c r="R101" s="1" t="s">
        <v>758</v>
      </c>
      <c r="S101" s="57" t="s">
        <v>759</v>
      </c>
      <c r="T101" s="57" t="s">
        <v>760</v>
      </c>
    </row>
    <row r="102" spans="1:22" ht="69.75" customHeight="1" x14ac:dyDescent="0.2">
      <c r="A102" s="19">
        <f t="shared" si="2"/>
        <v>98</v>
      </c>
      <c r="B102" s="54" t="s">
        <v>71</v>
      </c>
      <c r="C102" s="55" t="s">
        <v>72</v>
      </c>
      <c r="D102" s="56" t="s">
        <v>621</v>
      </c>
      <c r="E102" s="56" t="s">
        <v>194</v>
      </c>
      <c r="F102" s="59" t="s">
        <v>614</v>
      </c>
      <c r="G102" s="58">
        <v>2</v>
      </c>
      <c r="H102" s="56">
        <v>44137</v>
      </c>
      <c r="I102" s="56">
        <v>45962</v>
      </c>
      <c r="J102" s="56" t="s">
        <v>16</v>
      </c>
      <c r="K102" s="56" t="s">
        <v>16</v>
      </c>
      <c r="L102" s="56" t="s">
        <v>16</v>
      </c>
      <c r="M102" s="56" t="s">
        <v>38</v>
      </c>
      <c r="N102" s="56" t="s">
        <v>9</v>
      </c>
      <c r="O102" s="56" t="s">
        <v>16</v>
      </c>
      <c r="P102" s="56" t="s">
        <v>9</v>
      </c>
      <c r="Q102" s="56" t="s">
        <v>9</v>
      </c>
      <c r="R102" s="1" t="s">
        <v>600</v>
      </c>
      <c r="S102" s="57" t="s">
        <v>615</v>
      </c>
      <c r="T102" s="57" t="s">
        <v>84</v>
      </c>
      <c r="V102" s="14"/>
    </row>
    <row r="103" spans="1:22" s="19" customFormat="1" ht="60" customHeight="1" x14ac:dyDescent="0.2">
      <c r="A103" s="19">
        <f t="shared" si="2"/>
        <v>99</v>
      </c>
      <c r="B103" s="54" t="s">
        <v>63</v>
      </c>
      <c r="C103" s="55" t="s">
        <v>700</v>
      </c>
      <c r="D103" s="56" t="s">
        <v>738</v>
      </c>
      <c r="E103" s="56" t="s">
        <v>195</v>
      </c>
      <c r="F103" s="57" t="s">
        <v>64</v>
      </c>
      <c r="G103" s="58">
        <v>2</v>
      </c>
      <c r="H103" s="56" t="s">
        <v>827</v>
      </c>
      <c r="I103" s="104">
        <v>45937</v>
      </c>
      <c r="J103" s="56" t="s">
        <v>9</v>
      </c>
      <c r="K103" s="56" t="s">
        <v>9</v>
      </c>
      <c r="L103" s="56" t="s">
        <v>9</v>
      </c>
      <c r="M103" s="56" t="s">
        <v>10</v>
      </c>
      <c r="N103" s="56" t="s">
        <v>9</v>
      </c>
      <c r="O103" s="56" t="s">
        <v>9</v>
      </c>
      <c r="P103" s="56" t="s">
        <v>9</v>
      </c>
      <c r="Q103" s="56" t="s">
        <v>9</v>
      </c>
      <c r="R103" s="1" t="s">
        <v>601</v>
      </c>
      <c r="S103" s="57" t="s">
        <v>432</v>
      </c>
      <c r="T103" s="57" t="s">
        <v>84</v>
      </c>
      <c r="U103" s="20"/>
    </row>
    <row r="104" spans="1:22" s="19" customFormat="1" ht="60" customHeight="1" x14ac:dyDescent="0.2">
      <c r="A104" s="19">
        <f t="shared" si="2"/>
        <v>100</v>
      </c>
      <c r="B104" s="54" t="s">
        <v>63</v>
      </c>
      <c r="C104" s="55" t="s">
        <v>666</v>
      </c>
      <c r="D104" s="56" t="s">
        <v>441</v>
      </c>
      <c r="E104" s="56" t="s">
        <v>352</v>
      </c>
      <c r="F104" s="59" t="s">
        <v>105</v>
      </c>
      <c r="G104" s="58">
        <v>2</v>
      </c>
      <c r="H104" s="56">
        <v>44255</v>
      </c>
      <c r="I104" s="56">
        <v>46080</v>
      </c>
      <c r="J104" s="56" t="s">
        <v>9</v>
      </c>
      <c r="K104" s="56" t="s">
        <v>9</v>
      </c>
      <c r="L104" s="56" t="s">
        <v>9</v>
      </c>
      <c r="M104" s="56" t="s">
        <v>10</v>
      </c>
      <c r="N104" s="56" t="s">
        <v>9</v>
      </c>
      <c r="O104" s="56" t="s">
        <v>9</v>
      </c>
      <c r="P104" s="56" t="s">
        <v>9</v>
      </c>
      <c r="Q104" s="56" t="s">
        <v>9</v>
      </c>
      <c r="R104" s="1" t="s">
        <v>602</v>
      </c>
      <c r="S104" s="57" t="s">
        <v>433</v>
      </c>
      <c r="T104" s="57" t="s">
        <v>84</v>
      </c>
      <c r="U104" s="21"/>
    </row>
    <row r="105" spans="1:22" s="19" customFormat="1" ht="60" customHeight="1" x14ac:dyDescent="0.2">
      <c r="A105" s="19">
        <f t="shared" si="2"/>
        <v>101</v>
      </c>
      <c r="B105" s="54" t="s">
        <v>63</v>
      </c>
      <c r="C105" s="55" t="s">
        <v>673</v>
      </c>
      <c r="D105" s="56" t="s">
        <v>739</v>
      </c>
      <c r="E105" s="56" t="s">
        <v>740</v>
      </c>
      <c r="F105" s="59" t="s">
        <v>164</v>
      </c>
      <c r="G105" s="58">
        <v>2</v>
      </c>
      <c r="H105" s="56" t="s">
        <v>741</v>
      </c>
      <c r="I105" s="56">
        <v>46096</v>
      </c>
      <c r="J105" s="56" t="s">
        <v>9</v>
      </c>
      <c r="K105" s="56" t="s">
        <v>9</v>
      </c>
      <c r="L105" s="56" t="s">
        <v>9</v>
      </c>
      <c r="M105" s="56" t="s">
        <v>10</v>
      </c>
      <c r="N105" s="56" t="s">
        <v>9</v>
      </c>
      <c r="O105" s="56" t="s">
        <v>9</v>
      </c>
      <c r="P105" s="56" t="s">
        <v>9</v>
      </c>
      <c r="Q105" s="56" t="s">
        <v>9</v>
      </c>
      <c r="R105" s="1" t="s">
        <v>603</v>
      </c>
      <c r="S105" s="57" t="s">
        <v>434</v>
      </c>
      <c r="T105" s="57" t="s">
        <v>84</v>
      </c>
      <c r="U105" s="21"/>
    </row>
    <row r="106" spans="1:22" s="19" customFormat="1" ht="60" customHeight="1" x14ac:dyDescent="0.2">
      <c r="A106" s="19">
        <f t="shared" si="2"/>
        <v>102</v>
      </c>
      <c r="B106" s="54" t="s">
        <v>63</v>
      </c>
      <c r="C106" s="55" t="s">
        <v>674</v>
      </c>
      <c r="D106" s="56" t="s">
        <v>441</v>
      </c>
      <c r="E106" s="56" t="s">
        <v>353</v>
      </c>
      <c r="F106" s="59" t="s">
        <v>107</v>
      </c>
      <c r="G106" s="58">
        <v>2</v>
      </c>
      <c r="H106" s="56">
        <v>44279</v>
      </c>
      <c r="I106" s="56">
        <v>46104</v>
      </c>
      <c r="J106" s="56" t="s">
        <v>9</v>
      </c>
      <c r="K106" s="56" t="s">
        <v>9</v>
      </c>
      <c r="L106" s="56" t="s">
        <v>9</v>
      </c>
      <c r="M106" s="56" t="s">
        <v>10</v>
      </c>
      <c r="N106" s="56" t="s">
        <v>9</v>
      </c>
      <c r="O106" s="56" t="s">
        <v>9</v>
      </c>
      <c r="P106" s="56" t="s">
        <v>9</v>
      </c>
      <c r="Q106" s="56" t="s">
        <v>9</v>
      </c>
      <c r="R106" s="1" t="s">
        <v>604</v>
      </c>
      <c r="S106" s="57" t="s">
        <v>433</v>
      </c>
      <c r="T106" s="57" t="s">
        <v>84</v>
      </c>
    </row>
    <row r="107" spans="1:22" s="19" customFormat="1" ht="60" customHeight="1" x14ac:dyDescent="0.2">
      <c r="A107" s="19">
        <f t="shared" si="2"/>
        <v>103</v>
      </c>
      <c r="B107" s="54" t="s">
        <v>26</v>
      </c>
      <c r="C107" s="55" t="s">
        <v>745</v>
      </c>
      <c r="D107" s="56" t="s">
        <v>746</v>
      </c>
      <c r="E107" s="56" t="s">
        <v>747</v>
      </c>
      <c r="F107" s="57" t="s">
        <v>165</v>
      </c>
      <c r="G107" s="58">
        <v>4</v>
      </c>
      <c r="H107" s="56">
        <v>44676</v>
      </c>
      <c r="I107" s="56">
        <v>46501</v>
      </c>
      <c r="J107" s="56" t="s">
        <v>9</v>
      </c>
      <c r="K107" s="56" t="s">
        <v>9</v>
      </c>
      <c r="L107" s="56" t="s">
        <v>9</v>
      </c>
      <c r="M107" s="56" t="s">
        <v>10</v>
      </c>
      <c r="N107" s="56" t="s">
        <v>9</v>
      </c>
      <c r="O107" s="56" t="s">
        <v>9</v>
      </c>
      <c r="P107" s="56" t="s">
        <v>9</v>
      </c>
      <c r="Q107" s="56" t="s">
        <v>9</v>
      </c>
      <c r="R107" s="4" t="s">
        <v>169</v>
      </c>
      <c r="S107" s="57" t="s">
        <v>433</v>
      </c>
      <c r="T107" s="61" t="s">
        <v>84</v>
      </c>
      <c r="U107" s="21"/>
    </row>
    <row r="108" spans="1:22" ht="60" customHeight="1" x14ac:dyDescent="0.2">
      <c r="A108" s="19">
        <f t="shared" si="2"/>
        <v>104</v>
      </c>
      <c r="B108" s="54" t="s">
        <v>26</v>
      </c>
      <c r="C108" s="55" t="s">
        <v>850</v>
      </c>
      <c r="D108" s="56" t="s">
        <v>851</v>
      </c>
      <c r="E108" s="56" t="s">
        <v>354</v>
      </c>
      <c r="F108" s="57" t="s">
        <v>261</v>
      </c>
      <c r="G108" s="58">
        <v>6</v>
      </c>
      <c r="H108" s="56">
        <v>45459</v>
      </c>
      <c r="I108" s="56">
        <v>47284</v>
      </c>
      <c r="J108" s="56" t="s">
        <v>9</v>
      </c>
      <c r="K108" s="56" t="s">
        <v>9</v>
      </c>
      <c r="L108" s="56" t="s">
        <v>9</v>
      </c>
      <c r="M108" s="56" t="s">
        <v>10</v>
      </c>
      <c r="N108" s="56" t="s">
        <v>9</v>
      </c>
      <c r="O108" s="56" t="s">
        <v>9</v>
      </c>
      <c r="P108" s="56" t="s">
        <v>9</v>
      </c>
      <c r="Q108" s="56" t="s">
        <v>9</v>
      </c>
      <c r="R108" s="4" t="s">
        <v>231</v>
      </c>
      <c r="S108" s="61" t="s">
        <v>435</v>
      </c>
      <c r="T108" s="61" t="s">
        <v>205</v>
      </c>
    </row>
    <row r="109" spans="1:22" ht="102.65" customHeight="1" x14ac:dyDescent="0.2">
      <c r="A109" s="19">
        <f t="shared" si="2"/>
        <v>105</v>
      </c>
      <c r="B109" s="54" t="s">
        <v>26</v>
      </c>
      <c r="C109" s="55" t="s">
        <v>664</v>
      </c>
      <c r="D109" s="56" t="s">
        <v>665</v>
      </c>
      <c r="E109" s="56" t="s">
        <v>355</v>
      </c>
      <c r="F109" s="57" t="s">
        <v>249</v>
      </c>
      <c r="G109" s="58">
        <v>2</v>
      </c>
      <c r="H109" s="56">
        <v>44232</v>
      </c>
      <c r="I109" s="56">
        <v>46057</v>
      </c>
      <c r="J109" s="56" t="s">
        <v>9</v>
      </c>
      <c r="K109" s="56" t="s">
        <v>9</v>
      </c>
      <c r="L109" s="56" t="s">
        <v>9</v>
      </c>
      <c r="M109" s="56" t="s">
        <v>9</v>
      </c>
      <c r="N109" s="56" t="s">
        <v>9</v>
      </c>
      <c r="O109" s="56" t="s">
        <v>10</v>
      </c>
      <c r="P109" s="56" t="s">
        <v>9</v>
      </c>
      <c r="Q109" s="56" t="s">
        <v>9</v>
      </c>
      <c r="R109" s="4" t="s">
        <v>605</v>
      </c>
      <c r="S109" s="57" t="s">
        <v>436</v>
      </c>
      <c r="T109" s="57" t="s">
        <v>311</v>
      </c>
    </row>
    <row r="110" spans="1:22" ht="83.25" customHeight="1" x14ac:dyDescent="0.2">
      <c r="A110" s="19">
        <f t="shared" si="2"/>
        <v>106</v>
      </c>
      <c r="B110" s="54" t="s">
        <v>667</v>
      </c>
      <c r="C110" s="55" t="s">
        <v>668</v>
      </c>
      <c r="D110" s="56" t="s">
        <v>672</v>
      </c>
      <c r="E110" s="56" t="s">
        <v>671</v>
      </c>
      <c r="F110" s="57" t="s">
        <v>670</v>
      </c>
      <c r="G110" s="58">
        <v>2</v>
      </c>
      <c r="H110" s="56" t="s">
        <v>830</v>
      </c>
      <c r="I110" s="56">
        <v>46090</v>
      </c>
      <c r="J110" s="56" t="s">
        <v>9</v>
      </c>
      <c r="K110" s="56" t="s">
        <v>9</v>
      </c>
      <c r="L110" s="56" t="s">
        <v>9</v>
      </c>
      <c r="M110" s="56" t="s">
        <v>9</v>
      </c>
      <c r="N110" s="56" t="s">
        <v>10</v>
      </c>
      <c r="O110" s="56" t="s">
        <v>9</v>
      </c>
      <c r="P110" s="56" t="s">
        <v>9</v>
      </c>
      <c r="Q110" s="56" t="s">
        <v>9</v>
      </c>
      <c r="R110" s="4" t="s">
        <v>831</v>
      </c>
      <c r="S110" s="57" t="s">
        <v>669</v>
      </c>
      <c r="T110" s="57" t="s">
        <v>312</v>
      </c>
    </row>
    <row r="111" spans="1:22" ht="74.25" customHeight="1" x14ac:dyDescent="0.2">
      <c r="A111" s="19">
        <f t="shared" si="2"/>
        <v>107</v>
      </c>
      <c r="B111" s="54" t="s">
        <v>11</v>
      </c>
      <c r="C111" s="55" t="s">
        <v>12</v>
      </c>
      <c r="D111" s="56" t="s">
        <v>622</v>
      </c>
      <c r="E111" s="56" t="s">
        <v>174</v>
      </c>
      <c r="F111" s="57" t="s">
        <v>166</v>
      </c>
      <c r="G111" s="58">
        <v>7</v>
      </c>
      <c r="H111" s="56">
        <v>45748</v>
      </c>
      <c r="I111" s="56">
        <v>47573</v>
      </c>
      <c r="J111" s="56" t="s">
        <v>9</v>
      </c>
      <c r="K111" s="56" t="s">
        <v>9</v>
      </c>
      <c r="L111" s="56" t="s">
        <v>9</v>
      </c>
      <c r="M111" s="56" t="s">
        <v>9</v>
      </c>
      <c r="N111" s="56" t="s">
        <v>10</v>
      </c>
      <c r="O111" s="56" t="s">
        <v>10</v>
      </c>
      <c r="P111" s="56" t="s">
        <v>9</v>
      </c>
      <c r="Q111" s="56" t="s">
        <v>9</v>
      </c>
      <c r="R111" s="4" t="s">
        <v>509</v>
      </c>
      <c r="S111" s="57" t="s">
        <v>875</v>
      </c>
      <c r="T111" s="57" t="s">
        <v>323</v>
      </c>
    </row>
    <row r="112" spans="1:22" s="19" customFormat="1" ht="65.25" customHeight="1" x14ac:dyDescent="0.2">
      <c r="A112" s="19">
        <f t="shared" si="2"/>
        <v>108</v>
      </c>
      <c r="B112" s="54" t="s">
        <v>139</v>
      </c>
      <c r="C112" s="55" t="s">
        <v>728</v>
      </c>
      <c r="D112" s="56" t="s">
        <v>722</v>
      </c>
      <c r="E112" s="56" t="s">
        <v>723</v>
      </c>
      <c r="F112" s="59" t="s">
        <v>724</v>
      </c>
      <c r="G112" s="58">
        <v>3</v>
      </c>
      <c r="H112" s="56">
        <v>44544</v>
      </c>
      <c r="I112" s="56">
        <v>46369</v>
      </c>
      <c r="J112" s="56" t="s">
        <v>9</v>
      </c>
      <c r="K112" s="56" t="s">
        <v>9</v>
      </c>
      <c r="L112" s="56" t="s">
        <v>9</v>
      </c>
      <c r="M112" s="56" t="s">
        <v>9</v>
      </c>
      <c r="N112" s="56" t="s">
        <v>10</v>
      </c>
      <c r="O112" s="56" t="s">
        <v>9</v>
      </c>
      <c r="P112" s="56" t="s">
        <v>9</v>
      </c>
      <c r="Q112" s="56" t="s">
        <v>9</v>
      </c>
      <c r="R112" s="1" t="s">
        <v>725</v>
      </c>
      <c r="S112" s="57" t="s">
        <v>726</v>
      </c>
      <c r="T112" s="57" t="s">
        <v>727</v>
      </c>
      <c r="U112" s="24"/>
    </row>
    <row r="113" spans="1:22" s="19" customFormat="1" ht="105" customHeight="1" x14ac:dyDescent="0.2">
      <c r="A113" s="19">
        <f t="shared" si="2"/>
        <v>109</v>
      </c>
      <c r="B113" s="54" t="s">
        <v>139</v>
      </c>
      <c r="C113" s="55" t="s">
        <v>770</v>
      </c>
      <c r="D113" s="56" t="s">
        <v>771</v>
      </c>
      <c r="E113" s="56" t="s">
        <v>772</v>
      </c>
      <c r="F113" s="59" t="s">
        <v>768</v>
      </c>
      <c r="G113" s="58">
        <v>3</v>
      </c>
      <c r="H113" s="56">
        <v>44643</v>
      </c>
      <c r="I113" s="56">
        <v>46468</v>
      </c>
      <c r="J113" s="56" t="s">
        <v>9</v>
      </c>
      <c r="K113" s="56" t="s">
        <v>9</v>
      </c>
      <c r="L113" s="56" t="s">
        <v>9</v>
      </c>
      <c r="M113" s="56" t="s">
        <v>10</v>
      </c>
      <c r="N113" s="56" t="s">
        <v>9</v>
      </c>
      <c r="O113" s="56" t="s">
        <v>9</v>
      </c>
      <c r="P113" s="56" t="s">
        <v>9</v>
      </c>
      <c r="Q113" s="56" t="s">
        <v>9</v>
      </c>
      <c r="R113" s="1" t="s">
        <v>769</v>
      </c>
      <c r="S113" s="57" t="s">
        <v>774</v>
      </c>
      <c r="T113" s="57" t="s">
        <v>773</v>
      </c>
      <c r="U113" s="24"/>
    </row>
    <row r="114" spans="1:22" s="19" customFormat="1" ht="78" customHeight="1" x14ac:dyDescent="0.2">
      <c r="A114" s="19">
        <f t="shared" si="2"/>
        <v>110</v>
      </c>
      <c r="B114" s="54" t="s">
        <v>400</v>
      </c>
      <c r="C114" s="55" t="s">
        <v>792</v>
      </c>
      <c r="D114" s="56" t="s">
        <v>499</v>
      </c>
      <c r="E114" s="56" t="s">
        <v>560</v>
      </c>
      <c r="F114" s="57" t="s">
        <v>401</v>
      </c>
      <c r="G114" s="58">
        <v>4</v>
      </c>
      <c r="H114" s="56" t="s">
        <v>847</v>
      </c>
      <c r="I114" s="56">
        <v>46644</v>
      </c>
      <c r="J114" s="56" t="s">
        <v>9</v>
      </c>
      <c r="K114" s="56" t="s">
        <v>9</v>
      </c>
      <c r="L114" s="56" t="s">
        <v>9</v>
      </c>
      <c r="M114" s="56" t="s">
        <v>9</v>
      </c>
      <c r="N114" s="56" t="s">
        <v>10</v>
      </c>
      <c r="O114" s="56" t="s">
        <v>9</v>
      </c>
      <c r="P114" s="56" t="s">
        <v>9</v>
      </c>
      <c r="Q114" s="56" t="s">
        <v>9</v>
      </c>
      <c r="R114" s="1" t="s">
        <v>848</v>
      </c>
      <c r="S114" s="57" t="s">
        <v>402</v>
      </c>
      <c r="T114" s="57" t="s">
        <v>793</v>
      </c>
    </row>
    <row r="115" spans="1:22" s="19" customFormat="1" ht="60" customHeight="1" x14ac:dyDescent="0.2">
      <c r="A115" s="19">
        <f t="shared" si="2"/>
        <v>111</v>
      </c>
      <c r="B115" s="54" t="s">
        <v>797</v>
      </c>
      <c r="C115" s="55" t="s">
        <v>798</v>
      </c>
      <c r="D115" s="56" t="s">
        <v>799</v>
      </c>
      <c r="E115" s="56" t="s">
        <v>560</v>
      </c>
      <c r="F115" s="57" t="s">
        <v>800</v>
      </c>
      <c r="G115" s="58">
        <v>4</v>
      </c>
      <c r="H115" s="56">
        <v>44865</v>
      </c>
      <c r="I115" s="56">
        <v>46690</v>
      </c>
      <c r="J115" s="56" t="s">
        <v>9</v>
      </c>
      <c r="K115" s="56" t="s">
        <v>9</v>
      </c>
      <c r="L115" s="56" t="s">
        <v>9</v>
      </c>
      <c r="M115" s="56" t="s">
        <v>9</v>
      </c>
      <c r="N115" s="56" t="s">
        <v>10</v>
      </c>
      <c r="O115" s="56" t="s">
        <v>9</v>
      </c>
      <c r="P115" s="56" t="s">
        <v>9</v>
      </c>
      <c r="Q115" s="56" t="s">
        <v>9</v>
      </c>
      <c r="R115" s="1" t="s">
        <v>803</v>
      </c>
      <c r="S115" s="57" t="s">
        <v>801</v>
      </c>
      <c r="T115" s="57" t="s">
        <v>802</v>
      </c>
    </row>
    <row r="116" spans="1:22" s="19" customFormat="1" ht="60" customHeight="1" x14ac:dyDescent="0.2">
      <c r="A116" s="19">
        <f t="shared" si="2"/>
        <v>112</v>
      </c>
      <c r="B116" s="54" t="s">
        <v>136</v>
      </c>
      <c r="C116" s="55" t="s">
        <v>137</v>
      </c>
      <c r="D116" s="56" t="s">
        <v>730</v>
      </c>
      <c r="E116" s="60" t="s">
        <v>196</v>
      </c>
      <c r="F116" s="57" t="s">
        <v>358</v>
      </c>
      <c r="G116" s="58">
        <v>3</v>
      </c>
      <c r="H116" s="56" t="s">
        <v>834</v>
      </c>
      <c r="I116" s="56">
        <v>46423</v>
      </c>
      <c r="J116" s="56" t="s">
        <v>9</v>
      </c>
      <c r="K116" s="56" t="s">
        <v>9</v>
      </c>
      <c r="L116" s="56" t="s">
        <v>9</v>
      </c>
      <c r="M116" s="56" t="s">
        <v>9</v>
      </c>
      <c r="N116" s="56" t="s">
        <v>10</v>
      </c>
      <c r="O116" s="56" t="s">
        <v>832</v>
      </c>
      <c r="P116" s="56" t="s">
        <v>9</v>
      </c>
      <c r="Q116" s="56" t="s">
        <v>9</v>
      </c>
      <c r="R116" s="4" t="s">
        <v>833</v>
      </c>
      <c r="S116" s="57" t="s">
        <v>437</v>
      </c>
      <c r="T116" s="57" t="s">
        <v>312</v>
      </c>
      <c r="U116" s="21"/>
    </row>
    <row r="117" spans="1:22" ht="60" customHeight="1" x14ac:dyDescent="0.2">
      <c r="A117" s="19">
        <f t="shared" si="2"/>
        <v>113</v>
      </c>
      <c r="B117" s="54" t="s">
        <v>136</v>
      </c>
      <c r="C117" s="55" t="s">
        <v>198</v>
      </c>
      <c r="D117" s="56" t="s">
        <v>885</v>
      </c>
      <c r="E117" s="56" t="s">
        <v>199</v>
      </c>
      <c r="F117" s="59" t="s">
        <v>886</v>
      </c>
      <c r="G117" s="58">
        <v>4</v>
      </c>
      <c r="H117" s="56" t="s">
        <v>887</v>
      </c>
      <c r="I117" s="56">
        <v>46731</v>
      </c>
      <c r="J117" s="56" t="s">
        <v>9</v>
      </c>
      <c r="K117" s="56" t="s">
        <v>9</v>
      </c>
      <c r="L117" s="56" t="s">
        <v>9</v>
      </c>
      <c r="M117" s="56" t="s">
        <v>9</v>
      </c>
      <c r="N117" s="56" t="s">
        <v>10</v>
      </c>
      <c r="O117" s="56" t="s">
        <v>9</v>
      </c>
      <c r="P117" s="56" t="s">
        <v>9</v>
      </c>
      <c r="Q117" s="56" t="s">
        <v>9</v>
      </c>
      <c r="R117" s="57" t="s">
        <v>888</v>
      </c>
      <c r="S117" s="57" t="s">
        <v>438</v>
      </c>
      <c r="T117" s="57" t="s">
        <v>66</v>
      </c>
    </row>
    <row r="118" spans="1:22" ht="60" customHeight="1" x14ac:dyDescent="0.2">
      <c r="A118" s="19">
        <f t="shared" si="2"/>
        <v>114</v>
      </c>
      <c r="B118" s="54" t="s">
        <v>255</v>
      </c>
      <c r="C118" s="55" t="s">
        <v>290</v>
      </c>
      <c r="D118" s="56" t="s">
        <v>804</v>
      </c>
      <c r="E118" s="56" t="s">
        <v>356</v>
      </c>
      <c r="F118" s="59" t="s">
        <v>690</v>
      </c>
      <c r="G118" s="58">
        <v>3</v>
      </c>
      <c r="H118" s="56">
        <v>44309</v>
      </c>
      <c r="I118" s="56">
        <v>46134</v>
      </c>
      <c r="J118" s="56" t="s">
        <v>9</v>
      </c>
      <c r="K118" s="56" t="s">
        <v>9</v>
      </c>
      <c r="L118" s="56" t="s">
        <v>9</v>
      </c>
      <c r="M118" s="56" t="s">
        <v>10</v>
      </c>
      <c r="N118" s="56" t="s">
        <v>9</v>
      </c>
      <c r="O118" s="56" t="s">
        <v>9</v>
      </c>
      <c r="P118" s="56" t="s">
        <v>9</v>
      </c>
      <c r="Q118" s="56" t="s">
        <v>9</v>
      </c>
      <c r="R118" s="4" t="s">
        <v>440</v>
      </c>
      <c r="S118" s="57" t="s">
        <v>439</v>
      </c>
      <c r="T118" s="57" t="s">
        <v>84</v>
      </c>
    </row>
    <row r="119" spans="1:22" ht="22.5" customHeight="1" thickBot="1" x14ac:dyDescent="0.25">
      <c r="B119" s="33"/>
      <c r="C119" s="34"/>
      <c r="D119" s="35"/>
      <c r="E119" s="35"/>
      <c r="F119" s="36"/>
      <c r="G119" s="37"/>
      <c r="H119" s="35"/>
      <c r="I119" s="35"/>
      <c r="J119" s="35"/>
      <c r="K119" s="35"/>
      <c r="L119" s="35"/>
      <c r="M119" s="35"/>
      <c r="N119" s="35"/>
      <c r="O119" s="35"/>
      <c r="P119" s="35"/>
      <c r="Q119" s="35"/>
      <c r="R119" s="2"/>
      <c r="S119" s="38"/>
      <c r="T119" s="39"/>
      <c r="U119" s="21"/>
      <c r="V119" s="25"/>
    </row>
    <row r="120" spans="1:22" ht="22.5" customHeight="1" thickBot="1" x14ac:dyDescent="0.25">
      <c r="B120" s="33"/>
      <c r="C120" s="34"/>
      <c r="D120" s="35"/>
      <c r="E120" s="35"/>
      <c r="F120" s="21"/>
      <c r="G120" s="37"/>
      <c r="H120" s="35"/>
      <c r="I120" s="35"/>
      <c r="J120" s="35"/>
      <c r="K120" s="35"/>
      <c r="L120" s="35"/>
      <c r="M120" s="35"/>
      <c r="N120" s="35"/>
      <c r="O120" s="35"/>
      <c r="P120" s="35"/>
      <c r="Q120" s="35"/>
      <c r="S120" s="40" t="s">
        <v>103</v>
      </c>
      <c r="T120" s="41" t="s">
        <v>102</v>
      </c>
      <c r="U120" s="21"/>
      <c r="V120" s="25"/>
    </row>
    <row r="121" spans="1:22" ht="22.5" customHeight="1" thickBot="1" x14ac:dyDescent="0.25">
      <c r="B121" s="33"/>
      <c r="C121" s="34"/>
      <c r="D121" s="35"/>
      <c r="E121" s="35"/>
      <c r="F121" s="21"/>
      <c r="G121" s="37"/>
      <c r="H121" s="35"/>
      <c r="I121" s="35"/>
      <c r="J121" s="35"/>
      <c r="K121" s="35"/>
      <c r="L121" s="35"/>
      <c r="M121" s="35"/>
      <c r="N121" s="35"/>
      <c r="O121" s="35"/>
      <c r="P121" s="35"/>
      <c r="Q121" s="35"/>
      <c r="S121" s="42"/>
      <c r="T121" s="43"/>
    </row>
    <row r="122" spans="1:22" ht="22.5" customHeight="1" thickBot="1" x14ac:dyDescent="0.25">
      <c r="S122" s="44" t="s">
        <v>101</v>
      </c>
      <c r="T122" s="45">
        <f>A118</f>
        <v>114</v>
      </c>
    </row>
    <row r="123" spans="1:22" ht="22.5" customHeight="1" x14ac:dyDescent="0.2">
      <c r="S123" s="46" t="s">
        <v>95</v>
      </c>
      <c r="T123" s="47">
        <f>J130</f>
        <v>37</v>
      </c>
    </row>
    <row r="124" spans="1:22" ht="22.5" customHeight="1" x14ac:dyDescent="0.2">
      <c r="S124" s="48" t="s">
        <v>96</v>
      </c>
      <c r="T124" s="49">
        <f>K130</f>
        <v>3</v>
      </c>
    </row>
    <row r="125" spans="1:22" ht="22.5" customHeight="1" x14ac:dyDescent="0.2">
      <c r="S125" s="48" t="s">
        <v>97</v>
      </c>
      <c r="T125" s="49">
        <f>L130</f>
        <v>17</v>
      </c>
    </row>
    <row r="126" spans="1:22" ht="22.5" customHeight="1" x14ac:dyDescent="0.2">
      <c r="S126" s="48" t="s">
        <v>98</v>
      </c>
      <c r="T126" s="49">
        <f>M130</f>
        <v>21</v>
      </c>
    </row>
    <row r="127" spans="1:22" ht="22.5" customHeight="1" x14ac:dyDescent="0.2">
      <c r="S127" s="48" t="s">
        <v>99</v>
      </c>
      <c r="T127" s="49">
        <f>N130</f>
        <v>40</v>
      </c>
    </row>
    <row r="128" spans="1:22" ht="22.5" customHeight="1" x14ac:dyDescent="0.2">
      <c r="S128" s="50" t="s">
        <v>100</v>
      </c>
      <c r="T128" s="51">
        <f>O130</f>
        <v>44</v>
      </c>
    </row>
    <row r="129" spans="10:20" ht="22.5" customHeight="1" thickBot="1" x14ac:dyDescent="0.25">
      <c r="S129" s="52" t="s">
        <v>613</v>
      </c>
      <c r="T129" s="53">
        <f>P130</f>
        <v>1</v>
      </c>
    </row>
    <row r="130" spans="10:20" ht="22.5" customHeight="1" x14ac:dyDescent="0.2">
      <c r="J130" s="106">
        <f t="shared" ref="J130:O130" si="3">COUNTIF(J5:J127,"○")</f>
        <v>37</v>
      </c>
      <c r="K130" s="106">
        <f t="shared" si="3"/>
        <v>3</v>
      </c>
      <c r="L130" s="106">
        <f t="shared" si="3"/>
        <v>17</v>
      </c>
      <c r="M130" s="106">
        <f t="shared" si="3"/>
        <v>21</v>
      </c>
      <c r="N130" s="106">
        <f t="shared" si="3"/>
        <v>40</v>
      </c>
      <c r="O130" s="106">
        <f t="shared" si="3"/>
        <v>44</v>
      </c>
      <c r="P130" s="106">
        <f>COUNTIF(P5:P127,"○")</f>
        <v>1</v>
      </c>
      <c r="Q130" s="106">
        <f>COUNTIF(Q5:Q127,"○")</f>
        <v>1</v>
      </c>
      <c r="S130" s="12"/>
      <c r="T130" s="12"/>
    </row>
  </sheetData>
  <autoFilter ref="B3:T118" xr:uid="{00000000-0001-0000-0000-000000000000}">
    <filterColumn colId="8" showButton="0"/>
    <filterColumn colId="9" showButton="0"/>
    <filterColumn colId="10" showButton="0"/>
    <filterColumn colId="11" showButton="0"/>
    <filterColumn colId="12" showButton="0"/>
    <filterColumn colId="13" showButton="0"/>
    <filterColumn colId="14" showButton="0"/>
    <filterColumn colId="17" showButton="0"/>
  </autoFilter>
  <dataConsolidate/>
  <mergeCells count="13">
    <mergeCell ref="J3:Q3"/>
    <mergeCell ref="S39:T39"/>
    <mergeCell ref="B2:T2"/>
    <mergeCell ref="B3:B4"/>
    <mergeCell ref="C3:C4"/>
    <mergeCell ref="D3:D4"/>
    <mergeCell ref="E3:E4"/>
    <mergeCell ref="F3:F4"/>
    <mergeCell ref="G3:G4"/>
    <mergeCell ref="H3:H4"/>
    <mergeCell ref="I3:I4"/>
    <mergeCell ref="R3:R4"/>
    <mergeCell ref="S3:T3"/>
  </mergeCells>
  <phoneticPr fontId="4"/>
  <conditionalFormatting sqref="D3 C3:C4 D10:E10 R10:S10 S25:T26 D29:D44 R30:T30 T32 T34 R35:T35 R43:R44 R45:S46 S47:S52 D76:D81 R83:R107 D87:E88 D89:D107 D109:D115 R109:R115">
    <cfRule type="cellIs" priority="217" stopIfTrue="1" operator="greaterThanOrEqual">
      <formula>300</formula>
    </cfRule>
  </conditionalFormatting>
  <conditionalFormatting sqref="D16:D27 B70:B71">
    <cfRule type="cellIs" priority="137" stopIfTrue="1" operator="greaterThanOrEqual">
      <formula>300</formula>
    </cfRule>
  </conditionalFormatting>
  <conditionalFormatting sqref="D47:D67 R59:S67">
    <cfRule type="cellIs" priority="4" stopIfTrue="1" operator="greaterThanOrEqual">
      <formula>300</formula>
    </cfRule>
  </conditionalFormatting>
  <conditionalFormatting sqref="D72:D74 R72:R74">
    <cfRule type="cellIs" priority="143" stopIfTrue="1" operator="greaterThanOrEqual">
      <formula>300</formula>
    </cfRule>
  </conditionalFormatting>
  <conditionalFormatting sqref="D83:D86 C119:D121">
    <cfRule type="cellIs" priority="129" stopIfTrue="1" operator="greaterThanOrEqual">
      <formula>300</formula>
    </cfRule>
  </conditionalFormatting>
  <conditionalFormatting sqref="D117:D118">
    <cfRule type="cellIs" priority="127" stopIfTrue="1" operator="greaterThanOrEqual">
      <formula>300</formula>
    </cfRule>
  </conditionalFormatting>
  <conditionalFormatting sqref="D13:E17 R13:S17">
    <cfRule type="cellIs" priority="8" stopIfTrue="1" operator="greaterThanOrEqual">
      <formula>300</formula>
    </cfRule>
  </conditionalFormatting>
  <conditionalFormatting sqref="E96">
    <cfRule type="cellIs" priority="118" stopIfTrue="1" operator="greaterThanOrEqual">
      <formula>300</formula>
    </cfRule>
  </conditionalFormatting>
  <conditionalFormatting sqref="G40">
    <cfRule type="cellIs" priority="78" stopIfTrue="1" operator="greaterThanOrEqual">
      <formula>300</formula>
    </cfRule>
  </conditionalFormatting>
  <conditionalFormatting sqref="O70:O71">
    <cfRule type="cellIs" priority="92" stopIfTrue="1" operator="greaterThanOrEqual">
      <formula>300</formula>
    </cfRule>
  </conditionalFormatting>
  <conditionalFormatting sqref="R3:R5 D5">
    <cfRule type="cellIs" priority="177" stopIfTrue="1" operator="greaterThanOrEqual">
      <formula>300</formula>
    </cfRule>
  </conditionalFormatting>
  <conditionalFormatting sqref="R16:R27">
    <cfRule type="cellIs" priority="108" stopIfTrue="1" operator="greaterThanOrEqual">
      <formula>300</formula>
    </cfRule>
  </conditionalFormatting>
  <conditionalFormatting sqref="R29">
    <cfRule type="cellIs" priority="117" stopIfTrue="1" operator="greaterThanOrEqual">
      <formula>300</formula>
    </cfRule>
  </conditionalFormatting>
  <conditionalFormatting sqref="R31:R36">
    <cfRule type="cellIs" priority="101" stopIfTrue="1" operator="greaterThanOrEqual">
      <formula>300</formula>
    </cfRule>
  </conditionalFormatting>
  <conditionalFormatting sqref="R40:R41">
    <cfRule type="cellIs" priority="76" stopIfTrue="1" operator="greaterThanOrEqual">
      <formula>300</formula>
    </cfRule>
  </conditionalFormatting>
  <conditionalFormatting sqref="R47:R51">
    <cfRule type="cellIs" priority="178" stopIfTrue="1" operator="greaterThanOrEqual">
      <formula>300</formula>
    </cfRule>
  </conditionalFormatting>
  <conditionalFormatting sqref="R57:R58">
    <cfRule type="cellIs" priority="35" stopIfTrue="1" operator="greaterThanOrEqual">
      <formula>300</formula>
    </cfRule>
  </conditionalFormatting>
  <conditionalFormatting sqref="R69">
    <cfRule type="cellIs" priority="94" stopIfTrue="1" operator="greaterThanOrEqual">
      <formula>300</formula>
    </cfRule>
  </conditionalFormatting>
  <conditionalFormatting sqref="R76">
    <cfRule type="cellIs" priority="138" stopIfTrue="1" operator="greaterThanOrEqual">
      <formula>300</formula>
    </cfRule>
  </conditionalFormatting>
  <conditionalFormatting sqref="R78:R81">
    <cfRule type="cellIs" priority="12" stopIfTrue="1" operator="greaterThanOrEqual">
      <formula>300</formula>
    </cfRule>
  </conditionalFormatting>
  <conditionalFormatting sqref="R118:R119">
    <cfRule type="cellIs" priority="128" stopIfTrue="1" operator="greaterThanOrEqual">
      <formula>300</formula>
    </cfRule>
  </conditionalFormatting>
  <conditionalFormatting sqref="R53:S56">
    <cfRule type="cellIs" priority="80" stopIfTrue="1" operator="greaterThanOrEqual">
      <formula>300</formula>
    </cfRule>
  </conditionalFormatting>
  <conditionalFormatting sqref="R77:S77">
    <cfRule type="cellIs" priority="119" stopIfTrue="1" operator="greaterThanOrEqual">
      <formula>300</formula>
    </cfRule>
  </conditionalFormatting>
  <conditionalFormatting sqref="R37:T39">
    <cfRule type="cellIs" priority="96" stopIfTrue="1" operator="greaterThanOrEqual">
      <formula>300</formula>
    </cfRule>
  </conditionalFormatting>
  <conditionalFormatting sqref="S5:S9">
    <cfRule type="cellIs" priority="22" stopIfTrue="1" operator="greaterThanOrEqual">
      <formula>300</formula>
    </cfRule>
  </conditionalFormatting>
  <conditionalFormatting sqref="S11:S12">
    <cfRule type="cellIs" priority="21" stopIfTrue="1" operator="greaterThanOrEqual">
      <formula>300</formula>
    </cfRule>
  </conditionalFormatting>
  <conditionalFormatting sqref="S31:S34">
    <cfRule type="cellIs" priority="98" stopIfTrue="1" operator="greaterThanOrEqual">
      <formula>300</formula>
    </cfRule>
  </conditionalFormatting>
  <conditionalFormatting sqref="S36">
    <cfRule type="cellIs" priority="149" stopIfTrue="1" operator="greaterThanOrEqual">
      <formula>300</formula>
    </cfRule>
  </conditionalFormatting>
  <conditionalFormatting sqref="S42">
    <cfRule type="cellIs" priority="111" stopIfTrue="1" operator="greaterThanOrEqual">
      <formula>300</formula>
    </cfRule>
  </conditionalFormatting>
  <conditionalFormatting sqref="S40:T40">
    <cfRule type="cellIs" priority="77" stopIfTrue="1" operator="greaterThanOrEqual">
      <formula>300</formula>
    </cfRule>
  </conditionalFormatting>
  <conditionalFormatting sqref="S45:T45">
    <cfRule type="cellIs" priority="214" stopIfTrue="1" operator="greaterThanOrEqual">
      <formula>300</formula>
    </cfRule>
  </conditionalFormatting>
  <dataValidations count="6">
    <dataValidation type="list" allowBlank="1" showInputMessage="1" showErrorMessage="1" sqref="J83:O84" xr:uid="{00000000-0002-0000-0000-000000000000}">
      <formula1>$J$28:$J$29</formula1>
    </dataValidation>
    <dataValidation type="list" allowBlank="1" showInputMessage="1" showErrorMessage="1" sqref="J94:O95" xr:uid="{00000000-0002-0000-0000-000001000000}">
      <formula1>$J$22:$J$23</formula1>
    </dataValidation>
    <dataValidation type="list" allowBlank="1" showInputMessage="1" showErrorMessage="1" sqref="J109:O110 P119:Q121 J76:O76 J118:O121 J57:O59 J43:O44" xr:uid="{00000000-0002-0000-0000-000002000000}">
      <formula1>$J$21:$J$22</formula1>
    </dataValidation>
    <dataValidation type="list" allowBlank="1" showInputMessage="1" showErrorMessage="1" sqref="J40 L40 O40" xr:uid="{00000000-0002-0000-0000-000003000000}">
      <formula1>#REF!</formula1>
    </dataValidation>
    <dataValidation type="list" allowBlank="1" showInputMessage="1" showErrorMessage="1" sqref="K40 M40:N40" xr:uid="{00000000-0002-0000-0000-000004000000}">
      <formula1>$J$30:$J$31</formula1>
    </dataValidation>
    <dataValidation type="list" allowBlank="1" showInputMessage="1" showErrorMessage="1" sqref="J89:O90" xr:uid="{00000000-0002-0000-0000-000005000000}">
      <formula1>$J$25:$J$26</formula1>
    </dataValidation>
  </dataValidations>
  <printOptions horizontalCentered="1"/>
  <pageMargins left="0" right="0" top="0.39370078740157483" bottom="0.19685039370078741" header="0.31496062992125984" footer="0.31496062992125984"/>
  <pageSetup paperSize="8" scale="58" fitToHeight="1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HP公表</vt:lpstr>
      <vt:lpstr>HP公表!Print_Area</vt:lpstr>
      <vt:lpstr>HP公表!Print_Titles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