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BCFA8628-CA6C-4A17-A698-29C20A269D4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1R2" sheetId="1" r:id="rId1"/>
  </sheets>
  <definedNames>
    <definedName name="_xlnm.Print_Area" localSheetId="0">'R1R2'!$B$2:$L$32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4" i="1" l="1"/>
  <c r="L24" i="1" s="1"/>
  <c r="J24" i="1"/>
  <c r="H24" i="1"/>
  <c r="I24" i="1" s="1"/>
  <c r="G24" i="1"/>
  <c r="E24" i="1"/>
  <c r="F24" i="1" s="1"/>
  <c r="D24" i="1"/>
  <c r="C24" i="1"/>
</calcChain>
</file>

<file path=xl/sharedStrings.xml><?xml version="1.0" encoding="utf-8"?>
<sst xmlns="http://schemas.openxmlformats.org/spreadsheetml/2006/main" count="40" uniqueCount="33">
  <si>
    <t>%</t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</si>
  <si>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</si>
  <si>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</si>
  <si>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</si>
  <si>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</si>
  <si>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</si>
  <si>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</si>
  <si>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</si>
  <si>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</si>
  <si>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</si>
  <si>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</si>
  <si>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</si>
  <si>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</si>
  <si>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</si>
  <si>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</si>
  <si>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</si>
  <si>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</si>
  <si>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</si>
  <si>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</si>
  <si>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</si>
  <si>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総計</t>
    </r>
    <rPh sb="0" eb="2">
      <t>ソウケイ</t>
    </rPh>
    <phoneticPr fontId="2"/>
  </si>
  <si>
    <r>
      <rPr>
        <sz val="10"/>
        <rFont val="ＭＳ 明朝"/>
        <family val="1"/>
        <charset val="128"/>
      </rPr>
      <t>試料数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</si>
  <si>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</si>
  <si>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</si>
  <si>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</si>
  <si>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</si>
  <si>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</si>
  <si>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</si>
  <si>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：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または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測定数のうち「湿性沈着モニタリング手引き書（第</t>
    </r>
    <r>
      <rPr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版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」に定める基準を満たした数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</si>
  <si>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測定数：試料数のうち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ともに測定した数</t>
    </r>
    <phoneticPr fontId="1"/>
  </si>
  <si>
    <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Times New Roman"/>
        <family val="1"/>
      </rPr>
      <t>(AA)</t>
    </r>
    <r>
      <rPr>
        <sz val="10"/>
        <rFont val="ＭＳ 明朝"/>
        <family val="1"/>
        <charset val="128"/>
      </rPr>
      <t>：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Times New Roman"/>
        <family val="1"/>
      </rPr>
      <t>&amp;R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測定数のうち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ともに基準を満たした数</t>
    </r>
    <phoneticPr fontId="1"/>
  </si>
  <si>
    <t>-</t>
    <phoneticPr fontId="1"/>
  </si>
  <si>
    <r>
      <rPr>
        <sz val="10"/>
        <rFont val="ＭＳ 明朝"/>
        <family val="1"/>
        <charset val="128"/>
      </rPr>
      <t>令和5年度　イオンバランス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1</t>
    </r>
    <r>
      <rPr>
        <sz val="10"/>
        <rFont val="ＭＳ 明朝"/>
        <family val="1"/>
        <charset val="128"/>
      </rPr>
      <t>、電気伝導率比較</t>
    </r>
    <r>
      <rPr>
        <sz val="10"/>
        <rFont val="Times New Roman"/>
        <family val="1"/>
      </rPr>
      <t>R</t>
    </r>
    <r>
      <rPr>
        <vertAlign val="subscript"/>
        <sz val="10"/>
        <rFont val="Times New Roman"/>
        <family val="1"/>
      </rPr>
      <t>2</t>
    </r>
    <r>
      <rPr>
        <sz val="10"/>
        <rFont val="ＭＳ 明朝"/>
        <family val="1"/>
        <charset val="128"/>
      </rPr>
      <t>の結果一覧</t>
    </r>
    <rPh sb="0" eb="2">
      <t>レイワ</t>
    </rPh>
    <rPh sb="21" eb="23">
      <t>ヒカク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</si>
</sst>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b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" fontId="3" fillId="0" borderId="8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10" xfId="0" applyNumberFormat="1" applyFont="1" applyBorder="1" applyAlignment="1">
      <alignment horizontal="right" vertical="center"/>
    </xf>
    <xf numFmtId="1" fontId="3" fillId="0" borderId="11" xfId="0" applyNumberFormat="1" applyFont="1" applyBorder="1" applyAlignment="1">
      <alignment horizontal="right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13" xfId="0" applyFont="1" applyBorder="1" applyAlignment="1">
      <alignment vertical="center"/>
    </xf>
    <xf numFmtId="1" fontId="3" fillId="0" borderId="14" xfId="0" applyNumberFormat="1" applyFont="1" applyBorder="1" applyAlignment="1">
      <alignment horizontal="right" vertical="center"/>
    </xf>
    <xf numFmtId="1" fontId="3" fillId="0" borderId="15" xfId="0" applyNumberFormat="1" applyFont="1" applyBorder="1" applyAlignment="1">
      <alignment horizontal="right" vertical="center"/>
    </xf>
    <xf numFmtId="1" fontId="3" fillId="0" borderId="16" xfId="0" applyNumberFormat="1" applyFont="1" applyBorder="1" applyAlignment="1">
      <alignment horizontal="right" vertical="center"/>
    </xf>
    <xf numFmtId="1" fontId="3" fillId="0" borderId="17" xfId="0" applyNumberFormat="1" applyFont="1" applyBorder="1" applyAlignment="1">
      <alignment horizontal="right" vertical="center"/>
    </xf>
    <xf numFmtId="1" fontId="3" fillId="0" borderId="18" xfId="0" applyNumberFormat="1" applyFont="1" applyBorder="1" applyAlignment="1">
      <alignment horizontal="right" vertical="center"/>
    </xf>
    <xf numFmtId="1" fontId="3" fillId="0" borderId="2" xfId="0" applyNumberFormat="1" applyFont="1" applyBorder="1" applyAlignment="1">
      <alignment horizontal="right" vertical="center"/>
    </xf>
    <xf numFmtId="1" fontId="3" fillId="0" borderId="3" xfId="0" applyNumberFormat="1" applyFont="1" applyBorder="1" applyAlignment="1">
      <alignment horizontal="right" vertical="center"/>
    </xf>
    <xf numFmtId="1" fontId="3" fillId="0" borderId="4" xfId="0" applyNumberFormat="1" applyFont="1" applyBorder="1" applyAlignment="1">
      <alignment horizontal="right" vertical="center"/>
    </xf>
    <xf numFmtId="1" fontId="3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right" vertical="center"/>
    </xf>
    <xf numFmtId="0" fontId="3" fillId="0" borderId="0" xfId="0" applyFont="1"/>
    <xf numFmtId="1" fontId="3" fillId="0" borderId="0" xfId="0" applyNumberFormat="1" applyFont="1"/>
    <xf numFmtId="0" fontId="5" fillId="0" borderId="0" xfId="0" applyFont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1" fontId="3" fillId="2" borderId="17" xfId="0" applyNumberFormat="1" applyFont="1" applyFill="1" applyBorder="1" applyAlignment="1">
      <alignment horizontal="right" vertical="center"/>
    </xf>
    <xf numFmtId="1" fontId="3" fillId="2" borderId="18" xfId="0" applyNumberFormat="1" applyFont="1" applyFill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L32"/>
  <sheetViews>
    <sheetView tabSelected="1" zoomScaleNormal="100" workbookViewId="0">
      <selection activeCell="B4" sqref="B4"/>
    </sheetView>
  </sheetViews>
  <sheetFormatPr defaultRowHeight="12.75" x14ac:dyDescent="0.2"/>
  <cols>
    <col min="1" max="1" width="9.140625" style="26"/>
    <col min="2" max="2" width="8.7109375" style="26" customWidth="1"/>
    <col min="3" max="9" width="9.140625" style="26"/>
    <col min="10" max="10" width="11.85546875" style="26" bestFit="1" customWidth="1"/>
    <col min="11" max="11" width="10.28515625" style="26" bestFit="1" customWidth="1"/>
    <col min="12" max="16384" width="9.140625" style="26"/>
  </cols>
  <sheetData>
    <row r="2" spans="2:12" s="2" customFormat="1" ht="19.5" customHeight="1" x14ac:dyDescent="0.15">
      <c r="B2" s="28" t="s">
        <v>32</v>
      </c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s="2" customFormat="1" ht="19.5" customHeight="1" thickBot="1" x14ac:dyDescent="0.2"/>
    <row r="4" spans="2:12" s="2" customFormat="1" ht="19.5" customHeight="1" thickBot="1" x14ac:dyDescent="0.2">
      <c r="B4" s="3"/>
      <c r="C4" s="4" t="s">
        <v>21</v>
      </c>
      <c r="D4" s="5" t="s">
        <v>22</v>
      </c>
      <c r="E4" s="6" t="s">
        <v>23</v>
      </c>
      <c r="F4" s="7" t="s">
        <v>0</v>
      </c>
      <c r="G4" s="5" t="s">
        <v>24</v>
      </c>
      <c r="H4" s="6" t="s">
        <v>25</v>
      </c>
      <c r="I4" s="7" t="s">
        <v>0</v>
      </c>
      <c r="J4" s="5" t="s">
        <v>26</v>
      </c>
      <c r="K4" s="6" t="s">
        <v>27</v>
      </c>
      <c r="L4" s="8" t="s">
        <v>0</v>
      </c>
    </row>
    <row r="5" spans="2:12" s="2" customFormat="1" ht="19.5" customHeight="1" x14ac:dyDescent="0.15">
      <c r="B5" s="9" t="s">
        <v>1</v>
      </c>
      <c r="C5" s="10">
        <v>117</v>
      </c>
      <c r="D5" s="11">
        <v>101</v>
      </c>
      <c r="E5" s="12">
        <v>96</v>
      </c>
      <c r="F5" s="13">
        <v>95.049504950495049</v>
      </c>
      <c r="G5" s="11">
        <v>101</v>
      </c>
      <c r="H5" s="12">
        <v>101</v>
      </c>
      <c r="I5" s="13">
        <v>100</v>
      </c>
      <c r="J5" s="11">
        <v>101</v>
      </c>
      <c r="K5" s="12">
        <v>96</v>
      </c>
      <c r="L5" s="14">
        <v>95.049504950495049</v>
      </c>
    </row>
    <row r="6" spans="2:12" s="2" customFormat="1" ht="19.5" customHeight="1" x14ac:dyDescent="0.15">
      <c r="B6" s="15" t="s">
        <v>2</v>
      </c>
      <c r="C6" s="16">
        <v>49</v>
      </c>
      <c r="D6" s="17">
        <v>48</v>
      </c>
      <c r="E6" s="18">
        <v>43</v>
      </c>
      <c r="F6" s="19">
        <v>89.583333333333343</v>
      </c>
      <c r="G6" s="17">
        <v>48</v>
      </c>
      <c r="H6" s="18">
        <v>46</v>
      </c>
      <c r="I6" s="19">
        <v>95.833333333333343</v>
      </c>
      <c r="J6" s="17">
        <v>48</v>
      </c>
      <c r="K6" s="18">
        <v>41</v>
      </c>
      <c r="L6" s="20">
        <v>85.416666666666657</v>
      </c>
    </row>
    <row r="7" spans="2:12" s="2" customFormat="1" ht="19.5" customHeight="1" x14ac:dyDescent="0.15">
      <c r="B7" s="15" t="s">
        <v>3</v>
      </c>
      <c r="C7" s="16">
        <v>0</v>
      </c>
      <c r="D7" s="17">
        <v>0</v>
      </c>
      <c r="E7" s="18">
        <v>0</v>
      </c>
      <c r="F7" s="30" t="s">
        <v>31</v>
      </c>
      <c r="G7" s="17">
        <v>0</v>
      </c>
      <c r="H7" s="18">
        <v>0</v>
      </c>
      <c r="I7" s="30" t="s">
        <v>31</v>
      </c>
      <c r="J7" s="17">
        <v>0</v>
      </c>
      <c r="K7" s="18">
        <v>0</v>
      </c>
      <c r="L7" s="31" t="s">
        <v>31</v>
      </c>
    </row>
    <row r="8" spans="2:12" s="2" customFormat="1" ht="19.5" customHeight="1" x14ac:dyDescent="0.15">
      <c r="B8" s="15" t="s">
        <v>4</v>
      </c>
      <c r="C8" s="16">
        <v>49</v>
      </c>
      <c r="D8" s="17">
        <v>41</v>
      </c>
      <c r="E8" s="18">
        <v>39</v>
      </c>
      <c r="F8" s="19">
        <v>95.121951219512198</v>
      </c>
      <c r="G8" s="17">
        <v>41</v>
      </c>
      <c r="H8" s="18">
        <v>41</v>
      </c>
      <c r="I8" s="19">
        <v>100</v>
      </c>
      <c r="J8" s="17">
        <v>41</v>
      </c>
      <c r="K8" s="18">
        <v>39</v>
      </c>
      <c r="L8" s="20">
        <v>95.121951219512198</v>
      </c>
    </row>
    <row r="9" spans="2:12" s="2" customFormat="1" ht="19.5" customHeight="1" x14ac:dyDescent="0.15">
      <c r="B9" s="15" t="s">
        <v>5</v>
      </c>
      <c r="C9" s="16">
        <v>38</v>
      </c>
      <c r="D9" s="17">
        <v>33</v>
      </c>
      <c r="E9" s="18">
        <v>33</v>
      </c>
      <c r="F9" s="19">
        <v>100</v>
      </c>
      <c r="G9" s="17">
        <v>33</v>
      </c>
      <c r="H9" s="18">
        <v>33</v>
      </c>
      <c r="I9" s="19">
        <v>100</v>
      </c>
      <c r="J9" s="17">
        <v>33</v>
      </c>
      <c r="K9" s="18">
        <v>33</v>
      </c>
      <c r="L9" s="20">
        <v>100</v>
      </c>
    </row>
    <row r="10" spans="2:12" s="2" customFormat="1" ht="19.5" customHeight="1" x14ac:dyDescent="0.15">
      <c r="B10" s="15" t="s">
        <v>6</v>
      </c>
      <c r="C10" s="16">
        <v>156</v>
      </c>
      <c r="D10" s="17">
        <v>120</v>
      </c>
      <c r="E10" s="18">
        <v>120</v>
      </c>
      <c r="F10" s="19">
        <v>100</v>
      </c>
      <c r="G10" s="17">
        <v>120</v>
      </c>
      <c r="H10" s="18">
        <v>120</v>
      </c>
      <c r="I10" s="19">
        <v>100</v>
      </c>
      <c r="J10" s="17">
        <v>120</v>
      </c>
      <c r="K10" s="18">
        <v>120</v>
      </c>
      <c r="L10" s="20">
        <v>100</v>
      </c>
    </row>
    <row r="11" spans="2:12" s="2" customFormat="1" ht="19.5" customHeight="1" x14ac:dyDescent="0.15">
      <c r="B11" s="15" t="s">
        <v>7</v>
      </c>
      <c r="C11" s="16">
        <v>212</v>
      </c>
      <c r="D11" s="17">
        <v>138</v>
      </c>
      <c r="E11" s="18">
        <v>137</v>
      </c>
      <c r="F11" s="19">
        <v>99.275362318840578</v>
      </c>
      <c r="G11" s="17">
        <v>138</v>
      </c>
      <c r="H11" s="18">
        <v>138</v>
      </c>
      <c r="I11" s="19">
        <v>100</v>
      </c>
      <c r="J11" s="17">
        <v>138</v>
      </c>
      <c r="K11" s="18">
        <v>137</v>
      </c>
      <c r="L11" s="20">
        <v>99.275362318840578</v>
      </c>
    </row>
    <row r="12" spans="2:12" s="2" customFormat="1" ht="19.5" customHeight="1" x14ac:dyDescent="0.15">
      <c r="B12" s="15" t="s">
        <v>8</v>
      </c>
      <c r="C12" s="16">
        <v>186</v>
      </c>
      <c r="D12" s="17">
        <v>153</v>
      </c>
      <c r="E12" s="18">
        <v>153</v>
      </c>
      <c r="F12" s="19">
        <v>100</v>
      </c>
      <c r="G12" s="17">
        <v>153</v>
      </c>
      <c r="H12" s="18">
        <v>153</v>
      </c>
      <c r="I12" s="19">
        <v>100</v>
      </c>
      <c r="J12" s="17">
        <v>153</v>
      </c>
      <c r="K12" s="18">
        <v>153</v>
      </c>
      <c r="L12" s="20">
        <v>100</v>
      </c>
    </row>
    <row r="13" spans="2:12" s="2" customFormat="1" ht="19.5" customHeight="1" x14ac:dyDescent="0.15">
      <c r="B13" s="15" t="s">
        <v>9</v>
      </c>
      <c r="C13" s="16">
        <v>190</v>
      </c>
      <c r="D13" s="17">
        <v>167</v>
      </c>
      <c r="E13" s="18">
        <v>149</v>
      </c>
      <c r="F13" s="19">
        <v>89.221556886227546</v>
      </c>
      <c r="G13" s="17">
        <v>167</v>
      </c>
      <c r="H13" s="18">
        <v>165</v>
      </c>
      <c r="I13" s="19">
        <v>98.802395209580837</v>
      </c>
      <c r="J13" s="17">
        <v>167</v>
      </c>
      <c r="K13" s="18">
        <v>147</v>
      </c>
      <c r="L13" s="20">
        <v>88.023952095808383</v>
      </c>
    </row>
    <row r="14" spans="2:12" s="2" customFormat="1" ht="19.5" customHeight="1" x14ac:dyDescent="0.15">
      <c r="B14" s="15" t="s">
        <v>10</v>
      </c>
      <c r="C14" s="16">
        <v>50</v>
      </c>
      <c r="D14" s="17">
        <v>48</v>
      </c>
      <c r="E14" s="18">
        <v>46</v>
      </c>
      <c r="F14" s="19">
        <v>95.833333333333343</v>
      </c>
      <c r="G14" s="17">
        <v>48</v>
      </c>
      <c r="H14" s="18">
        <v>48</v>
      </c>
      <c r="I14" s="19">
        <v>100</v>
      </c>
      <c r="J14" s="17">
        <v>48</v>
      </c>
      <c r="K14" s="18">
        <v>46</v>
      </c>
      <c r="L14" s="20">
        <v>95.833333333333343</v>
      </c>
    </row>
    <row r="15" spans="2:12" s="2" customFormat="1" ht="19.5" customHeight="1" x14ac:dyDescent="0.15">
      <c r="B15" s="15" t="s">
        <v>11</v>
      </c>
      <c r="C15" s="16">
        <v>45</v>
      </c>
      <c r="D15" s="17">
        <v>39</v>
      </c>
      <c r="E15" s="18">
        <v>37</v>
      </c>
      <c r="F15" s="19">
        <v>94.871794871794862</v>
      </c>
      <c r="G15" s="17">
        <v>39</v>
      </c>
      <c r="H15" s="18">
        <v>39</v>
      </c>
      <c r="I15" s="19">
        <v>100</v>
      </c>
      <c r="J15" s="17">
        <v>39</v>
      </c>
      <c r="K15" s="18">
        <v>37</v>
      </c>
      <c r="L15" s="20">
        <v>94.871794871794862</v>
      </c>
    </row>
    <row r="16" spans="2:12" s="2" customFormat="1" ht="19.5" customHeight="1" x14ac:dyDescent="0.15">
      <c r="B16" s="15" t="s">
        <v>12</v>
      </c>
      <c r="C16" s="16">
        <v>1</v>
      </c>
      <c r="D16" s="17">
        <v>0</v>
      </c>
      <c r="E16" s="18">
        <v>0</v>
      </c>
      <c r="F16" s="30" t="s">
        <v>31</v>
      </c>
      <c r="G16" s="17">
        <v>0</v>
      </c>
      <c r="H16" s="18">
        <v>0</v>
      </c>
      <c r="I16" s="30" t="s">
        <v>31</v>
      </c>
      <c r="J16" s="17">
        <v>0</v>
      </c>
      <c r="K16" s="18">
        <v>0</v>
      </c>
      <c r="L16" s="31" t="s">
        <v>31</v>
      </c>
    </row>
    <row r="17" spans="2:12" s="2" customFormat="1" ht="19.5" customHeight="1" x14ac:dyDescent="0.15">
      <c r="B17" s="15" t="s">
        <v>13</v>
      </c>
      <c r="C17" s="16">
        <v>168</v>
      </c>
      <c r="D17" s="17">
        <v>133</v>
      </c>
      <c r="E17" s="18">
        <v>117</v>
      </c>
      <c r="F17" s="19">
        <v>87.969924812030072</v>
      </c>
      <c r="G17" s="17">
        <v>133</v>
      </c>
      <c r="H17" s="18">
        <v>133</v>
      </c>
      <c r="I17" s="19">
        <v>100</v>
      </c>
      <c r="J17" s="17">
        <v>133</v>
      </c>
      <c r="K17" s="18">
        <v>117</v>
      </c>
      <c r="L17" s="20">
        <v>87.969924812030072</v>
      </c>
    </row>
    <row r="18" spans="2:12" s="2" customFormat="1" ht="19.5" customHeight="1" x14ac:dyDescent="0.15">
      <c r="B18" s="15" t="s">
        <v>14</v>
      </c>
      <c r="C18" s="16">
        <v>47</v>
      </c>
      <c r="D18" s="17">
        <v>43</v>
      </c>
      <c r="E18" s="18">
        <v>42</v>
      </c>
      <c r="F18" s="19">
        <v>97.674418604651152</v>
      </c>
      <c r="G18" s="17">
        <v>43</v>
      </c>
      <c r="H18" s="18">
        <v>43</v>
      </c>
      <c r="I18" s="19">
        <v>100</v>
      </c>
      <c r="J18" s="17">
        <v>43</v>
      </c>
      <c r="K18" s="18">
        <v>42</v>
      </c>
      <c r="L18" s="20">
        <v>97.674418604651152</v>
      </c>
    </row>
    <row r="19" spans="2:12" s="2" customFormat="1" ht="19.5" customHeight="1" x14ac:dyDescent="0.15">
      <c r="B19" s="15" t="s">
        <v>15</v>
      </c>
      <c r="C19" s="16">
        <v>141</v>
      </c>
      <c r="D19" s="17">
        <v>123</v>
      </c>
      <c r="E19" s="18">
        <v>119</v>
      </c>
      <c r="F19" s="19">
        <v>96.747967479674799</v>
      </c>
      <c r="G19" s="17">
        <v>123</v>
      </c>
      <c r="H19" s="18">
        <v>121</v>
      </c>
      <c r="I19" s="19">
        <v>98.373983739837399</v>
      </c>
      <c r="J19" s="17">
        <v>123</v>
      </c>
      <c r="K19" s="18">
        <v>118</v>
      </c>
      <c r="L19" s="20">
        <v>95.934959349593498</v>
      </c>
    </row>
    <row r="20" spans="2:12" s="2" customFormat="1" ht="19.5" customHeight="1" x14ac:dyDescent="0.15">
      <c r="B20" s="15" t="s">
        <v>16</v>
      </c>
      <c r="C20" s="16">
        <v>174</v>
      </c>
      <c r="D20" s="17">
        <v>126</v>
      </c>
      <c r="E20" s="18">
        <v>125</v>
      </c>
      <c r="F20" s="19">
        <v>99.206349206349216</v>
      </c>
      <c r="G20" s="17">
        <v>125</v>
      </c>
      <c r="H20" s="18">
        <v>125</v>
      </c>
      <c r="I20" s="19">
        <v>100</v>
      </c>
      <c r="J20" s="17">
        <v>125</v>
      </c>
      <c r="K20" s="18">
        <v>124</v>
      </c>
      <c r="L20" s="20">
        <v>99.2</v>
      </c>
    </row>
    <row r="21" spans="2:12" s="2" customFormat="1" ht="19.5" customHeight="1" x14ac:dyDescent="0.15">
      <c r="B21" s="15" t="s">
        <v>17</v>
      </c>
      <c r="C21" s="16">
        <v>10</v>
      </c>
      <c r="D21" s="17">
        <v>10</v>
      </c>
      <c r="E21" s="18">
        <v>10</v>
      </c>
      <c r="F21" s="19">
        <v>100</v>
      </c>
      <c r="G21" s="17">
        <v>10</v>
      </c>
      <c r="H21" s="18">
        <v>10</v>
      </c>
      <c r="I21" s="19">
        <v>100</v>
      </c>
      <c r="J21" s="17">
        <v>10</v>
      </c>
      <c r="K21" s="18">
        <v>10</v>
      </c>
      <c r="L21" s="20">
        <v>100</v>
      </c>
    </row>
    <row r="22" spans="2:12" s="2" customFormat="1" ht="19.5" customHeight="1" x14ac:dyDescent="0.15">
      <c r="B22" s="15" t="s">
        <v>18</v>
      </c>
      <c r="C22" s="16">
        <v>12</v>
      </c>
      <c r="D22" s="17">
        <v>12</v>
      </c>
      <c r="E22" s="18">
        <v>12</v>
      </c>
      <c r="F22" s="19">
        <v>100</v>
      </c>
      <c r="G22" s="17">
        <v>12</v>
      </c>
      <c r="H22" s="18">
        <v>12</v>
      </c>
      <c r="I22" s="19">
        <v>100</v>
      </c>
      <c r="J22" s="17">
        <v>12</v>
      </c>
      <c r="K22" s="18">
        <v>12</v>
      </c>
      <c r="L22" s="20">
        <v>100</v>
      </c>
    </row>
    <row r="23" spans="2:12" s="2" customFormat="1" ht="19.5" customHeight="1" thickBot="1" x14ac:dyDescent="0.2">
      <c r="B23" s="15" t="s">
        <v>19</v>
      </c>
      <c r="C23" s="16">
        <v>121</v>
      </c>
      <c r="D23" s="17">
        <v>97</v>
      </c>
      <c r="E23" s="18">
        <v>87</v>
      </c>
      <c r="F23" s="19">
        <v>89.690721649484544</v>
      </c>
      <c r="G23" s="17">
        <v>97</v>
      </c>
      <c r="H23" s="18">
        <v>97</v>
      </c>
      <c r="I23" s="19">
        <v>100</v>
      </c>
      <c r="J23" s="17">
        <v>97</v>
      </c>
      <c r="K23" s="18">
        <v>87</v>
      </c>
      <c r="L23" s="20">
        <v>89.690721649484544</v>
      </c>
    </row>
    <row r="24" spans="2:12" s="2" customFormat="1" ht="19.5" customHeight="1" thickBot="1" x14ac:dyDescent="0.2">
      <c r="B24" s="29" t="s">
        <v>20</v>
      </c>
      <c r="C24" s="21">
        <f>SUM(C5:C23)</f>
        <v>1766</v>
      </c>
      <c r="D24" s="22">
        <f>SUM(D5:D23)</f>
        <v>1432</v>
      </c>
      <c r="E24" s="23">
        <f>SUM(E5:E23)</f>
        <v>1365</v>
      </c>
      <c r="F24" s="24">
        <f>E24/D24*100</f>
        <v>95.321229050279328</v>
      </c>
      <c r="G24" s="22">
        <f>SUM(G5:G23)</f>
        <v>1431</v>
      </c>
      <c r="H24" s="23">
        <f>SUM(H5:H23)</f>
        <v>1425</v>
      </c>
      <c r="I24" s="24">
        <f>H24/G24*100</f>
        <v>99.580712788259959</v>
      </c>
      <c r="J24" s="22">
        <f>SUM(J5:J23)</f>
        <v>1431</v>
      </c>
      <c r="K24" s="23">
        <f>SUM(K5:K23)</f>
        <v>1359</v>
      </c>
      <c r="L24" s="25">
        <f>K24/J24*100</f>
        <v>94.968553459119505</v>
      </c>
    </row>
    <row r="25" spans="2:12" ht="19.5" customHeight="1" x14ac:dyDescent="0.25">
      <c r="B25" s="26" t="s">
        <v>28</v>
      </c>
      <c r="F25" s="27"/>
      <c r="I25" s="27"/>
      <c r="L25" s="27"/>
    </row>
    <row r="26" spans="2:12" ht="19.5" customHeight="1" x14ac:dyDescent="0.25">
      <c r="B26" s="26" t="s">
        <v>29</v>
      </c>
    </row>
    <row r="27" spans="2:12" ht="19.5" customHeight="1" x14ac:dyDescent="0.25">
      <c r="B27" s="26" t="s">
        <v>30</v>
      </c>
    </row>
    <row r="28" spans="2:12" ht="19.5" customHeight="1" x14ac:dyDescent="0.2"/>
    <row r="29" spans="2:12" ht="19.5" customHeight="1" x14ac:dyDescent="0.2"/>
    <row r="30" spans="2:12" ht="19.5" customHeight="1" x14ac:dyDescent="0.2"/>
    <row r="31" spans="2:12" ht="19.5" customHeight="1" x14ac:dyDescent="0.2"/>
    <row r="32" spans="2:12" ht="19.5" customHeight="1" x14ac:dyDescent="0.2"/>
  </sheetData>
  <phoneticPr fontId="1"/>
  <printOptions horizontalCentered="1"/>
  <pageMargins left="0.56999999999999995" right="0.56999999999999995" top="0.98425196850393704" bottom="0.98425196850393704" header="0.51181102362204722" footer="0.51181102362204722"/>
  <pageSetup paperSize="9" scale="90" firstPageNumber="3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R1R2</vt:lpstr>
      <vt:lpstr>'R1R2'!Print_Area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2004-12-16T06:19:23Z</cp:lastPrinted>
  <dcterms:created xsi:type="dcterms:W3CDTF">2001-01-26T04:16:42Z</dcterms:created>
  <dcterms:modified xsi:type="dcterms:W3CDTF">2025-01-23T02:20:59Z</dcterms:modified>
</cp:coreProperties>
</file>