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E629E7BB-9666-4837-B741-5304A43A472D}" xr6:coauthVersionLast="47" xr6:coauthVersionMax="47" xr10:uidLastSave="{00000000-0000-0000-0000-000000000000}"/>
  <bookViews>
    <workbookView xWindow="-120" yWindow="-120" windowWidth="29040" windowHeight="15840" xr2:uid="{A86F106D-586A-41B8-9766-6C8A32A19392}"/>
  </bookViews>
  <sheets>
    <sheet name="Cl" sheetId="1" r:id="rId1"/>
  </sheets>
  <definedNames>
    <definedName name="_xlnm.Print_Area" localSheetId="0">Cl!$B$2:$Q$32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<sst xmlns="http://schemas.openxmlformats.org/spreadsheetml/2006/main" count="100" uniqueCount="46">
  <si>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</si>
  <si>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</si>
  <si>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</si>
  <si>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</si>
  <si>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</si>
  <si>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</si>
  <si>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</si>
  <si>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</si>
  <si>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</si>
  <si>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</si>
  <si>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</si>
  <si>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</si>
  <si>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</si>
  <si>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</si>
  <si>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</si>
  <si>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</si>
  <si>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</si>
  <si>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</si>
  <si>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</si>
  <si>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</si>
  <si>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</si>
  <si>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</si>
  <si>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</si>
  <si>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</si>
  <si>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</si>
  <si>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</si>
  <si>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</si>
  <si>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</si>
  <si>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</si>
  <si>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</si>
  <si>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</si>
  <si>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</si>
  <si>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</si>
  <si>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</si>
  <si>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</si>
  <si>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</si>
  <si>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</si>
  <si>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</si>
  <si>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</si>
  <si>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</si>
  <si>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</si>
  <si>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</si>
  <si>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</si>
  <si>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</si>
  <si>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</si>
  <si>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Cl</t>
    </r>
    <r>
      <rPr>
        <vertAlign val="superscript"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</si>
</sst>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0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" fontId="1" fillId="0" borderId="9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" fontId="1" fillId="0" borderId="6" xfId="0" applyNumberFormat="1" applyFont="1" applyBorder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 vertical="center"/>
    </xf>
    <xf numFmtId="1" fontId="1" fillId="2" borderId="0" xfId="0" applyNumberFormat="1" applyFont="1" applyFill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00196-961A-480B-AF76-5476A834F7B6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ht="19.5" customHeight="1" x14ac:dyDescent="0.2">
      <c r="B2" s="28" t="s">
        <v>45</v>
      </c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2:18" ht="19.5" customHeight="1" thickBot="1" x14ac:dyDescent="0.25">
      <c r="P3" s="2" t="s">
        <v>44</v>
      </c>
    </row>
    <row r="4" spans="2:18" ht="19.5" customHeight="1" thickBot="1" x14ac:dyDescent="0.25">
      <c r="B4" s="26"/>
      <c r="C4" s="25" t="s">
        <v>43</v>
      </c>
      <c r="D4" s="25" t="s">
        <v>42</v>
      </c>
      <c r="E4" s="25" t="s">
        <v>41</v>
      </c>
      <c r="F4" s="25" t="s">
        <v>40</v>
      </c>
      <c r="G4" s="25" t="s">
        <v>39</v>
      </c>
      <c r="H4" s="25" t="s">
        <v>38</v>
      </c>
      <c r="I4" s="25" t="s">
        <v>37</v>
      </c>
      <c r="J4" s="25" t="s">
        <v>36</v>
      </c>
      <c r="K4" s="25" t="s">
        <v>35</v>
      </c>
      <c r="L4" s="25" t="s">
        <v>34</v>
      </c>
      <c r="M4" s="25" t="s">
        <v>33</v>
      </c>
      <c r="N4" s="25" t="s">
        <v>32</v>
      </c>
      <c r="O4" s="24" t="s">
        <v>31</v>
      </c>
      <c r="P4" s="23" t="s">
        <v>30</v>
      </c>
      <c r="Q4" s="22" t="s">
        <v>29</v>
      </c>
    </row>
    <row r="5" spans="2:18" ht="19.5" customHeight="1" x14ac:dyDescent="0.2">
      <c r="B5" s="12" t="s">
        <v>28</v>
      </c>
      <c r="C5" s="11">
        <v>37.53326900139291</v>
      </c>
      <c r="D5" s="11">
        <v>33.456239926073636</v>
      </c>
      <c r="E5" s="11">
        <v>35.187599464432637</v>
      </c>
      <c r="F5" s="11">
        <v>27.06351868575678</v>
      </c>
      <c r="G5" s="11">
        <v>43.082584850559122</v>
      </c>
      <c r="H5" s="11">
        <v>45.805679431509951</v>
      </c>
      <c r="I5" s="11">
        <v>250.48313890136342</v>
      </c>
      <c r="J5" s="11">
        <v>294.21879491773745</v>
      </c>
      <c r="K5" s="19" t="s">
        <v>9</v>
      </c>
      <c r="L5" s="19" t="s">
        <v>9</v>
      </c>
      <c r="M5" s="19" t="s">
        <v>9</v>
      </c>
      <c r="N5" s="19" t="s">
        <v>9</v>
      </c>
      <c r="O5" s="21">
        <v>104.73479256914469</v>
      </c>
      <c r="P5" s="20">
        <v>1325.4637256135402</v>
      </c>
      <c r="Q5" s="8">
        <v>1.0212003387174988</v>
      </c>
      <c r="R5" s="3"/>
    </row>
    <row r="6" spans="2:18" ht="19.5" customHeight="1" x14ac:dyDescent="0.2">
      <c r="B6" s="12" t="s">
        <v>27</v>
      </c>
      <c r="C6" s="11">
        <v>68.604702735537089</v>
      </c>
      <c r="D6" s="11">
        <v>30.131319658987618</v>
      </c>
      <c r="E6" s="11">
        <v>8.0006384041910135</v>
      </c>
      <c r="F6" s="11">
        <v>3.8579423602831597</v>
      </c>
      <c r="G6" s="11">
        <v>18.223859742255122</v>
      </c>
      <c r="H6" s="11">
        <v>98.547477562821555</v>
      </c>
      <c r="I6" s="11">
        <v>98.374446854891886</v>
      </c>
      <c r="J6" s="11">
        <v>99.709404705076977</v>
      </c>
      <c r="K6" s="11">
        <v>204.35171260768769</v>
      </c>
      <c r="L6" s="11">
        <v>248.37407292587366</v>
      </c>
      <c r="M6" s="11">
        <v>279.97417989860816</v>
      </c>
      <c r="N6" s="11">
        <v>99.20079686245171</v>
      </c>
      <c r="O6" s="10">
        <v>117.21708525453782</v>
      </c>
      <c r="P6" s="9">
        <v>540.00710629055004</v>
      </c>
      <c r="Q6" s="8">
        <v>2.1564160276863258</v>
      </c>
      <c r="R6" s="3"/>
    </row>
    <row r="7" spans="2:18" ht="19.5" customHeight="1" x14ac:dyDescent="0.2">
      <c r="B7" s="12" t="s">
        <v>26</v>
      </c>
      <c r="C7" s="19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9" t="s">
        <v>9</v>
      </c>
      <c r="O7" s="21" t="s">
        <v>9</v>
      </c>
      <c r="P7" s="9" t="s">
        <v>9</v>
      </c>
      <c r="Q7" s="8" t="s">
        <v>9</v>
      </c>
      <c r="R7" s="3"/>
    </row>
    <row r="8" spans="2:18" ht="19.5" customHeight="1" x14ac:dyDescent="0.2">
      <c r="B8" s="12" t="s">
        <v>25</v>
      </c>
      <c r="C8" s="11">
        <v>32.000604129230503</v>
      </c>
      <c r="D8" s="11">
        <v>17.401129365264904</v>
      </c>
      <c r="E8" s="11">
        <v>4.7973720638094584</v>
      </c>
      <c r="F8" s="11">
        <v>5.4283542448356439</v>
      </c>
      <c r="G8" s="11">
        <v>16.666028178206474</v>
      </c>
      <c r="H8" s="11">
        <v>13.079813509938072</v>
      </c>
      <c r="I8" s="11">
        <v>17.264816846326855</v>
      </c>
      <c r="J8" s="11">
        <v>43.057925192210028</v>
      </c>
      <c r="K8" s="11">
        <v>11.710900025581029</v>
      </c>
      <c r="L8" s="11">
        <v>43.367438608995492</v>
      </c>
      <c r="M8" s="11">
        <v>12.739884929838174</v>
      </c>
      <c r="N8" s="11">
        <v>105.05537714045437</v>
      </c>
      <c r="O8" s="10">
        <v>23.256941173281945</v>
      </c>
      <c r="P8" s="9">
        <v>338.12408667610748</v>
      </c>
      <c r="Q8" s="8">
        <v>1.4727769854029948</v>
      </c>
      <c r="R8" s="3"/>
    </row>
    <row r="9" spans="2:18" ht="19.5" customHeight="1" x14ac:dyDescent="0.2">
      <c r="B9" s="12" t="s">
        <v>24</v>
      </c>
      <c r="C9" s="11">
        <v>15.295452941916869</v>
      </c>
      <c r="D9" s="11">
        <v>12.113701961538261</v>
      </c>
      <c r="E9" s="11">
        <v>3.1842918189546938</v>
      </c>
      <c r="F9" s="11">
        <v>5.3632404257789767</v>
      </c>
      <c r="G9" s="11">
        <v>12.061944185890944</v>
      </c>
      <c r="H9" s="19">
        <v>11.456723074436624</v>
      </c>
      <c r="I9" s="11">
        <v>6.5227160320501438</v>
      </c>
      <c r="J9" s="19">
        <v>4.0376825344482548</v>
      </c>
      <c r="K9" s="11">
        <v>5.3191519028275707</v>
      </c>
      <c r="L9" s="11">
        <v>17.432081001552159</v>
      </c>
      <c r="M9" s="19">
        <v>19.201887958934524</v>
      </c>
      <c r="N9" s="19" t="s">
        <v>9</v>
      </c>
      <c r="O9" s="10">
        <v>9.1321532018932192</v>
      </c>
      <c r="P9" s="9">
        <v>38.375814491174374</v>
      </c>
      <c r="Q9" s="8">
        <v>1.3509944976612829</v>
      </c>
      <c r="R9" s="3"/>
    </row>
    <row r="10" spans="2:18" ht="19.5" customHeight="1" x14ac:dyDescent="0.2">
      <c r="B10" s="12" t="s">
        <v>23</v>
      </c>
      <c r="C10" s="11">
        <v>62.440445773213682</v>
      </c>
      <c r="D10" s="11">
        <v>50.167396460159573</v>
      </c>
      <c r="E10" s="11">
        <v>75.755003412092833</v>
      </c>
      <c r="F10" s="11">
        <v>48.71710526315789</v>
      </c>
      <c r="G10" s="11">
        <v>545.87406602604347</v>
      </c>
      <c r="H10" s="11">
        <v>47.066206161510877</v>
      </c>
      <c r="I10" s="11">
        <v>99.939600765912516</v>
      </c>
      <c r="J10" s="11">
        <v>101.3462311557789</v>
      </c>
      <c r="K10" s="11">
        <v>137.39385964912282</v>
      </c>
      <c r="L10" s="11">
        <v>205.32631578947368</v>
      </c>
      <c r="M10" s="11">
        <v>125.09783577592538</v>
      </c>
      <c r="N10" s="11">
        <v>223.61568627450984</v>
      </c>
      <c r="O10" s="10">
        <v>168.53842165167404</v>
      </c>
      <c r="P10" s="20">
        <v>3303</v>
      </c>
      <c r="Q10" s="8">
        <v>3.7</v>
      </c>
      <c r="R10" s="3"/>
    </row>
    <row r="11" spans="2:18" ht="19.5" customHeight="1" x14ac:dyDescent="0.2">
      <c r="B11" s="12" t="s">
        <v>22</v>
      </c>
      <c r="C11" s="11">
        <v>79.234929132277799</v>
      </c>
      <c r="D11" s="11">
        <v>30.645735395910545</v>
      </c>
      <c r="E11" s="11">
        <v>16.93262828575708</v>
      </c>
      <c r="F11" s="11">
        <v>16.259119967882878</v>
      </c>
      <c r="G11" s="11">
        <v>30.91934511485962</v>
      </c>
      <c r="H11" s="11">
        <v>41.287780717100176</v>
      </c>
      <c r="I11" s="11">
        <v>182.05534591194967</v>
      </c>
      <c r="J11" s="11">
        <v>258.77654681279324</v>
      </c>
      <c r="K11" s="11">
        <v>326.93360681821241</v>
      </c>
      <c r="L11" s="11">
        <v>319.33445988639198</v>
      </c>
      <c r="M11" s="11">
        <v>240.72216615446195</v>
      </c>
      <c r="N11" s="11">
        <v>364.09165611061348</v>
      </c>
      <c r="O11" s="10">
        <v>144.36315624114613</v>
      </c>
      <c r="P11" s="20">
        <v>7524</v>
      </c>
      <c r="Q11" s="8">
        <v>0.9</v>
      </c>
      <c r="R11" s="3"/>
    </row>
    <row r="12" spans="2:18" ht="19.5" customHeight="1" x14ac:dyDescent="0.2">
      <c r="B12" s="12" t="s">
        <v>21</v>
      </c>
      <c r="C12" s="11">
        <v>69.514965986394557</v>
      </c>
      <c r="D12" s="11">
        <v>21.134434152450346</v>
      </c>
      <c r="E12" s="19" t="s">
        <v>9</v>
      </c>
      <c r="F12" s="11">
        <v>30.847612060507778</v>
      </c>
      <c r="G12" s="11">
        <v>18.7</v>
      </c>
      <c r="H12" s="11">
        <v>39.297171384652074</v>
      </c>
      <c r="I12" s="11">
        <v>124.63406925013376</v>
      </c>
      <c r="J12" s="11">
        <v>506.19614844764118</v>
      </c>
      <c r="K12" s="11">
        <v>301.36205533596848</v>
      </c>
      <c r="L12" s="11">
        <v>240.14841087668327</v>
      </c>
      <c r="M12" s="11">
        <v>197.53101420856856</v>
      </c>
      <c r="N12" s="19">
        <v>324.37153360220213</v>
      </c>
      <c r="O12" s="10">
        <v>207.16198736722328</v>
      </c>
      <c r="P12" s="20">
        <v>4307</v>
      </c>
      <c r="Q12" s="8">
        <v>1.6</v>
      </c>
      <c r="R12" s="3"/>
    </row>
    <row r="13" spans="2:18" ht="19.5" customHeight="1" x14ac:dyDescent="0.2">
      <c r="B13" s="12" t="s">
        <v>20</v>
      </c>
      <c r="C13" s="11">
        <v>6.3679109638391864</v>
      </c>
      <c r="D13" s="11">
        <v>1.7074976143721061</v>
      </c>
      <c r="E13" s="11">
        <v>1.0238843351111842</v>
      </c>
      <c r="F13" s="11">
        <v>1.2296334564021096</v>
      </c>
      <c r="G13" s="11">
        <v>1.5458578088711394</v>
      </c>
      <c r="H13" s="19">
        <v>1.7580220826013149</v>
      </c>
      <c r="I13" s="11">
        <v>18.291652645265383</v>
      </c>
      <c r="J13" s="19">
        <v>13.335972044347601</v>
      </c>
      <c r="K13" s="11">
        <v>8.0527120215299881</v>
      </c>
      <c r="L13" s="11">
        <v>9.1348380646075586</v>
      </c>
      <c r="M13" s="11">
        <v>1.2515501651866678</v>
      </c>
      <c r="N13" s="11">
        <v>12.129326658248612</v>
      </c>
      <c r="O13" s="10">
        <v>5.6461710700649821</v>
      </c>
      <c r="P13" s="9">
        <v>316.06512064884407</v>
      </c>
      <c r="Q13" s="8">
        <v>0.22657345994738037</v>
      </c>
      <c r="R13" s="3"/>
    </row>
    <row r="14" spans="2:18" ht="19.5" customHeight="1" x14ac:dyDescent="0.2">
      <c r="B14" s="12" t="s">
        <v>19</v>
      </c>
      <c r="C14" s="19">
        <v>14.172901325478644</v>
      </c>
      <c r="D14" s="11">
        <v>11.21954128440367</v>
      </c>
      <c r="E14" s="11">
        <v>2.9592303402119358</v>
      </c>
      <c r="F14" s="11">
        <v>6.5695014662756606</v>
      </c>
      <c r="G14" s="11">
        <v>18.508190327613104</v>
      </c>
      <c r="H14" s="11">
        <v>6.1675646551724137</v>
      </c>
      <c r="I14" s="11">
        <v>11.753741496598639</v>
      </c>
      <c r="J14" s="11">
        <v>54.464423058719575</v>
      </c>
      <c r="K14" s="11">
        <v>25.026128266033254</v>
      </c>
      <c r="L14" s="11">
        <v>36.108644859813083</v>
      </c>
      <c r="M14" s="11">
        <v>11.290561224489794</v>
      </c>
      <c r="N14" s="11">
        <v>28.432358674463938</v>
      </c>
      <c r="O14" s="10">
        <v>14.744897230124034</v>
      </c>
      <c r="P14" s="9">
        <v>240</v>
      </c>
      <c r="Q14" s="8">
        <v>2.1</v>
      </c>
      <c r="R14" s="3"/>
    </row>
    <row r="15" spans="2:18" ht="19.5" customHeight="1" x14ac:dyDescent="0.2">
      <c r="B15" s="12" t="s">
        <v>18</v>
      </c>
      <c r="C15" s="11">
        <v>20.88292105263158</v>
      </c>
      <c r="D15" s="11">
        <v>20.016148148148147</v>
      </c>
      <c r="E15" s="11">
        <v>5.6900468750000002</v>
      </c>
      <c r="F15" s="11">
        <v>15.651239669421487</v>
      </c>
      <c r="G15" s="11">
        <v>10.991119402985074</v>
      </c>
      <c r="H15" s="11">
        <v>28.701415929203538</v>
      </c>
      <c r="I15" s="11">
        <v>24.755088964179105</v>
      </c>
      <c r="J15" s="11">
        <v>20.565757352936451</v>
      </c>
      <c r="K15" s="11">
        <v>29.236579360965766</v>
      </c>
      <c r="L15" s="11">
        <v>31.933127043402024</v>
      </c>
      <c r="M15" s="11">
        <v>12.456764705882351</v>
      </c>
      <c r="N15" s="11">
        <v>22.946239282030138</v>
      </c>
      <c r="O15" s="10">
        <v>16.083868407093192</v>
      </c>
      <c r="P15" s="9">
        <v>169.3</v>
      </c>
      <c r="Q15" s="8">
        <v>2.82</v>
      </c>
      <c r="R15" s="3"/>
    </row>
    <row r="16" spans="2:18" ht="19.5" customHeight="1" x14ac:dyDescent="0.2">
      <c r="B16" s="12" t="s">
        <v>17</v>
      </c>
      <c r="C16" s="19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1" t="s">
        <v>9</v>
      </c>
      <c r="P16" s="9" t="s">
        <v>9</v>
      </c>
      <c r="Q16" s="8" t="s">
        <v>9</v>
      </c>
      <c r="R16" s="3"/>
    </row>
    <row r="17" spans="2:18" ht="19.5" customHeight="1" x14ac:dyDescent="0.2">
      <c r="B17" s="12" t="s">
        <v>16</v>
      </c>
      <c r="C17" s="11">
        <v>10.671329173792351</v>
      </c>
      <c r="D17" s="11">
        <v>5.971246400859636</v>
      </c>
      <c r="E17" s="11">
        <v>2.9287244519392917</v>
      </c>
      <c r="F17" s="11">
        <v>9.6260204081632654</v>
      </c>
      <c r="G17" s="11">
        <v>35.64579154993806</v>
      </c>
      <c r="H17" s="11">
        <v>15.064980544747085</v>
      </c>
      <c r="I17" s="11">
        <v>3</v>
      </c>
      <c r="J17" s="11">
        <v>43.472228686625698</v>
      </c>
      <c r="K17" s="11">
        <v>37.160135135135135</v>
      </c>
      <c r="L17" s="11">
        <v>99.285293611123251</v>
      </c>
      <c r="M17" s="11">
        <v>9.2708333333333339</v>
      </c>
      <c r="N17" s="11">
        <v>16.855426356589145</v>
      </c>
      <c r="O17" s="10">
        <v>21.457106677845239</v>
      </c>
      <c r="P17" s="9">
        <v>909.8</v>
      </c>
      <c r="Q17" s="8">
        <v>0.4</v>
      </c>
      <c r="R17" s="3"/>
    </row>
    <row r="18" spans="2:18" ht="19.5" customHeight="1" x14ac:dyDescent="0.2">
      <c r="B18" s="12" t="s">
        <v>15</v>
      </c>
      <c r="C18" s="11">
        <v>8.0487333333333329</v>
      </c>
      <c r="D18" s="11">
        <v>2.7627888446215141</v>
      </c>
      <c r="E18" s="11">
        <v>7.7884073506891287</v>
      </c>
      <c r="F18" s="11">
        <v>10.397861818181816</v>
      </c>
      <c r="G18" s="11">
        <v>7.0589090909090908</v>
      </c>
      <c r="H18" s="11">
        <v>12.895263157894737</v>
      </c>
      <c r="I18" s="11">
        <v>1.1399999999999999</v>
      </c>
      <c r="J18" s="11">
        <v>98.013043478260869</v>
      </c>
      <c r="K18" s="11">
        <v>103.59195652173912</v>
      </c>
      <c r="L18" s="11">
        <v>112.16847826086956</v>
      </c>
      <c r="M18" s="11">
        <v>9.8909973753280838</v>
      </c>
      <c r="N18" s="11">
        <v>27.515535248041779</v>
      </c>
      <c r="O18" s="10">
        <v>14.359551750673335</v>
      </c>
      <c r="P18" s="20">
        <v>1008.79</v>
      </c>
      <c r="Q18" s="8">
        <v>1.1399999999999999</v>
      </c>
      <c r="R18" s="3"/>
    </row>
    <row r="19" spans="2:18" ht="19.5" customHeight="1" x14ac:dyDescent="0.2">
      <c r="B19" s="12" t="s">
        <v>14</v>
      </c>
      <c r="C19" s="11">
        <v>52.879651643435999</v>
      </c>
      <c r="D19" s="11">
        <v>28.849305222671941</v>
      </c>
      <c r="E19" s="19">
        <v>6.8157248478378634</v>
      </c>
      <c r="F19" s="11">
        <v>22.683531766885146</v>
      </c>
      <c r="G19" s="11">
        <v>76.898076386168285</v>
      </c>
      <c r="H19" s="11">
        <v>46.673317121780002</v>
      </c>
      <c r="I19" s="11">
        <v>178.89999999999998</v>
      </c>
      <c r="J19" s="19">
        <v>51.145081967213123</v>
      </c>
      <c r="K19" s="11">
        <v>71.546666666666667</v>
      </c>
      <c r="L19" s="11">
        <v>143.59280575539569</v>
      </c>
      <c r="M19" s="11">
        <v>101.74254732204652</v>
      </c>
      <c r="N19" s="11">
        <v>98.245370370370352</v>
      </c>
      <c r="O19" s="10">
        <v>53.780681497820396</v>
      </c>
      <c r="P19" s="9">
        <v>639.1</v>
      </c>
      <c r="Q19" s="8">
        <v>1.4</v>
      </c>
      <c r="R19" s="3"/>
    </row>
    <row r="20" spans="2:18" ht="19.5" customHeight="1" x14ac:dyDescent="0.2">
      <c r="B20" s="12" t="s">
        <v>13</v>
      </c>
      <c r="C20" s="11">
        <v>7.9135022771362653</v>
      </c>
      <c r="D20" s="11">
        <v>9.5225256157302081</v>
      </c>
      <c r="E20" s="11">
        <v>9.0489180762493007</v>
      </c>
      <c r="F20" s="11">
        <v>17.930985756044766</v>
      </c>
      <c r="G20" s="11">
        <v>10.630922930542342</v>
      </c>
      <c r="H20" s="11">
        <v>36.340137028106263</v>
      </c>
      <c r="I20" s="11">
        <v>6.1452883383755861</v>
      </c>
      <c r="J20" s="11">
        <v>54.805949702470954</v>
      </c>
      <c r="K20" s="11">
        <v>17.873345037494659</v>
      </c>
      <c r="L20" s="11">
        <v>78.263148598255782</v>
      </c>
      <c r="M20" s="11">
        <v>14.339506074027137</v>
      </c>
      <c r="N20" s="19">
        <v>24.317164179104477</v>
      </c>
      <c r="O20" s="10">
        <v>13.923135723098548</v>
      </c>
      <c r="P20" s="9">
        <v>428.2</v>
      </c>
      <c r="Q20" s="8">
        <v>1.9</v>
      </c>
      <c r="R20" s="3"/>
    </row>
    <row r="21" spans="2:18" ht="19.5" customHeight="1" x14ac:dyDescent="0.2">
      <c r="B21" s="12" t="s">
        <v>12</v>
      </c>
      <c r="C21" s="11">
        <v>73.170212765957444</v>
      </c>
      <c r="D21" s="11">
        <v>28.694545454545452</v>
      </c>
      <c r="E21" s="19">
        <v>11.053366583541148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9" t="s">
        <v>9</v>
      </c>
      <c r="O21" s="21">
        <v>29.634376657824934</v>
      </c>
      <c r="P21" s="9">
        <v>210.7</v>
      </c>
      <c r="Q21" s="8">
        <v>8.3000000000000007</v>
      </c>
      <c r="R21" s="3"/>
    </row>
    <row r="22" spans="2:18" ht="19.5" customHeight="1" x14ac:dyDescent="0.2">
      <c r="B22" s="12" t="s">
        <v>11</v>
      </c>
      <c r="C22" s="11">
        <v>82.826886373197951</v>
      </c>
      <c r="D22" s="19">
        <v>43.638928067700981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29" t="s">
        <v>9</v>
      </c>
      <c r="M22" s="19" t="s">
        <v>9</v>
      </c>
      <c r="N22" s="19" t="s">
        <v>9</v>
      </c>
      <c r="O22" s="21">
        <v>74.900804793056892</v>
      </c>
      <c r="P22" s="9">
        <v>417.26375176304651</v>
      </c>
      <c r="Q22" s="8">
        <v>29.506346967559942</v>
      </c>
      <c r="R22" s="3"/>
    </row>
    <row r="23" spans="2:18" ht="19.5" customHeight="1" thickBot="1" x14ac:dyDescent="0.25">
      <c r="B23" s="7" t="s">
        <v>10</v>
      </c>
      <c r="C23" s="11">
        <v>47.124855491329477</v>
      </c>
      <c r="D23" s="11">
        <v>22.106028696785312</v>
      </c>
      <c r="E23" s="11">
        <v>8.0530241757679928</v>
      </c>
      <c r="F23" s="11">
        <v>8.9344827586206907</v>
      </c>
      <c r="G23" s="11">
        <v>21.984381204460036</v>
      </c>
      <c r="H23" s="11">
        <v>6.5528393672442915</v>
      </c>
      <c r="I23" s="11">
        <v>8.6419607606155839</v>
      </c>
      <c r="J23" s="11">
        <v>67.162573118036093</v>
      </c>
      <c r="K23" s="11">
        <v>26.482352941176469</v>
      </c>
      <c r="L23" s="11">
        <v>14.245588235294118</v>
      </c>
      <c r="M23" s="11">
        <v>15.522485207100592</v>
      </c>
      <c r="N23" s="11">
        <v>6.1362670048497296</v>
      </c>
      <c r="O23" s="18">
        <v>15.380559367576645</v>
      </c>
      <c r="P23" s="5">
        <v>786.1</v>
      </c>
      <c r="Q23" s="4">
        <v>0.6</v>
      </c>
      <c r="R23" s="3"/>
    </row>
    <row r="24" spans="2:18" ht="19.5" customHeight="1" x14ac:dyDescent="0.2">
      <c r="B24" s="17" t="s">
        <v>8</v>
      </c>
      <c r="C24" s="15">
        <f t="shared" ref="C24:Q24" si="0">MAX(C5:C23)</f>
        <v>82.826886373197951</v>
      </c>
      <c r="D24" s="16">
        <f t="shared" si="0"/>
        <v>50.167396460159573</v>
      </c>
      <c r="E24" s="16">
        <f t="shared" si="0"/>
        <v>75.755003412092833</v>
      </c>
      <c r="F24" s="16">
        <f t="shared" si="0"/>
        <v>48.71710526315789</v>
      </c>
      <c r="G24" s="16">
        <f t="shared" si="0"/>
        <v>545.87406602604347</v>
      </c>
      <c r="H24" s="16">
        <f t="shared" si="0"/>
        <v>98.547477562821555</v>
      </c>
      <c r="I24" s="16">
        <f t="shared" si="0"/>
        <v>250.48313890136342</v>
      </c>
      <c r="J24" s="16">
        <f t="shared" si="0"/>
        <v>506.19614844764118</v>
      </c>
      <c r="K24" s="16">
        <f t="shared" si="0"/>
        <v>326.93360681821241</v>
      </c>
      <c r="L24" s="16">
        <f t="shared" si="0"/>
        <v>319.33445988639198</v>
      </c>
      <c r="M24" s="16">
        <f t="shared" si="0"/>
        <v>279.97417989860816</v>
      </c>
      <c r="N24" s="13">
        <f t="shared" si="0"/>
        <v>364.09165611061348</v>
      </c>
      <c r="O24" s="15">
        <f t="shared" si="0"/>
        <v>207.16198736722328</v>
      </c>
      <c r="P24" s="14">
        <f t="shared" si="0"/>
        <v>7524</v>
      </c>
      <c r="Q24" s="13">
        <f t="shared" si="0"/>
        <v>29.506346967559942</v>
      </c>
      <c r="R24" s="3"/>
    </row>
    <row r="25" spans="2:18" ht="19.5" customHeight="1" x14ac:dyDescent="0.2">
      <c r="B25" s="12" t="s">
        <v>7</v>
      </c>
      <c r="C25" s="9">
        <f t="shared" ref="C25:Q25" si="1">MIN(C5:C23)</f>
        <v>6.3679109638391864</v>
      </c>
      <c r="D25" s="11">
        <f t="shared" si="1"/>
        <v>1.7074976143721061</v>
      </c>
      <c r="E25" s="11">
        <f t="shared" si="1"/>
        <v>1.0238843351111842</v>
      </c>
      <c r="F25" s="11">
        <f t="shared" si="1"/>
        <v>1.2296334564021096</v>
      </c>
      <c r="G25" s="11">
        <f t="shared" si="1"/>
        <v>1.5458578088711394</v>
      </c>
      <c r="H25" s="30">
        <f t="shared" si="1"/>
        <v>1.7580220826013149</v>
      </c>
      <c r="I25" s="11">
        <f t="shared" si="1"/>
        <v>1.1399999999999999</v>
      </c>
      <c r="J25" s="30">
        <f t="shared" si="1"/>
        <v>4.0376825344482548</v>
      </c>
      <c r="K25" s="11">
        <f t="shared" si="1"/>
        <v>5.3191519028275707</v>
      </c>
      <c r="L25" s="11">
        <f t="shared" si="1"/>
        <v>9.1348380646075586</v>
      </c>
      <c r="M25" s="11">
        <f t="shared" si="1"/>
        <v>1.2515501651866678</v>
      </c>
      <c r="N25" s="8">
        <f t="shared" si="1"/>
        <v>6.1362670048497296</v>
      </c>
      <c r="O25" s="9">
        <f t="shared" si="1"/>
        <v>5.6461710700649821</v>
      </c>
      <c r="P25" s="9">
        <f t="shared" si="1"/>
        <v>38.375814491174374</v>
      </c>
      <c r="Q25" s="8">
        <f t="shared" si="1"/>
        <v>0.22657345994738037</v>
      </c>
      <c r="R25" s="3"/>
    </row>
    <row r="26" spans="2:18" ht="19.5" customHeight="1" x14ac:dyDescent="0.2">
      <c r="B26" s="12" t="s">
        <v>6</v>
      </c>
      <c r="C26" s="9">
        <f t="shared" ref="C26:O26" si="2">AVERAGE(C5:C23)</f>
        <v>40.510780829417385</v>
      </c>
      <c r="D26" s="11">
        <f t="shared" si="2"/>
        <v>21.737559545307285</v>
      </c>
      <c r="E26" s="11">
        <f t="shared" si="2"/>
        <v>13.281257365705704</v>
      </c>
      <c r="F26" s="11">
        <f t="shared" si="2"/>
        <v>15.370676673879872</v>
      </c>
      <c r="G26" s="11">
        <f t="shared" si="2"/>
        <v>57.919405119953467</v>
      </c>
      <c r="H26" s="11">
        <f t="shared" si="2"/>
        <v>30.046292781914602</v>
      </c>
      <c r="I26" s="11">
        <f t="shared" si="2"/>
        <v>68.793457784510835</v>
      </c>
      <c r="J26" s="11">
        <f t="shared" si="2"/>
        <v>114.02051754495309</v>
      </c>
      <c r="K26" s="11">
        <f t="shared" si="2"/>
        <v>93.288654449295791</v>
      </c>
      <c r="L26" s="11">
        <f t="shared" si="2"/>
        <v>114.19390739412366</v>
      </c>
      <c r="M26" s="11">
        <f t="shared" si="2"/>
        <v>75.073729595266528</v>
      </c>
      <c r="N26" s="8">
        <f t="shared" si="2"/>
        <v>104.07021059722537</v>
      </c>
      <c r="O26" s="10">
        <f t="shared" si="2"/>
        <v>60.842099449063483</v>
      </c>
      <c r="P26" s="9"/>
      <c r="Q26" s="8"/>
      <c r="R26" s="3"/>
    </row>
    <row r="27" spans="2:18" ht="19.5" customHeight="1" thickBot="1" x14ac:dyDescent="0.25">
      <c r="B27" s="7" t="s">
        <v>5</v>
      </c>
      <c r="C27" s="5">
        <f>STDEV(C5:C23)</f>
        <v>28.099756513516425</v>
      </c>
      <c r="D27" s="6">
        <f t="shared" ref="D27:O27" si="3">STDEV(D5:D23)</f>
        <v>13.826116975982476</v>
      </c>
      <c r="E27" s="6">
        <f t="shared" si="3"/>
        <v>19.164277065080149</v>
      </c>
      <c r="F27" s="6">
        <f t="shared" si="3"/>
        <v>12.69777655669346</v>
      </c>
      <c r="G27" s="6">
        <f t="shared" si="3"/>
        <v>136.24338425085207</v>
      </c>
      <c r="H27" s="6">
        <f t="shared" si="3"/>
        <v>25.120666325093346</v>
      </c>
      <c r="I27" s="6">
        <f t="shared" si="3"/>
        <v>81.788528691757179</v>
      </c>
      <c r="J27" s="6">
        <f t="shared" si="3"/>
        <v>136.80840686111478</v>
      </c>
      <c r="K27" s="6">
        <f t="shared" si="3"/>
        <v>109.70792678026793</v>
      </c>
      <c r="L27" s="6">
        <f t="shared" si="3"/>
        <v>101.87049024448105</v>
      </c>
      <c r="M27" s="6">
        <f t="shared" si="3"/>
        <v>97.622857871429929</v>
      </c>
      <c r="N27" s="4">
        <f t="shared" si="3"/>
        <v>122.70136797656119</v>
      </c>
      <c r="O27" s="5">
        <f t="shared" si="3"/>
        <v>64.007453086792211</v>
      </c>
      <c r="P27" s="5"/>
      <c r="Q27" s="4"/>
      <c r="R27" s="3"/>
    </row>
    <row r="28" spans="2:18" ht="19.5" customHeight="1" x14ac:dyDescent="0.2">
      <c r="B28" s="2" t="s">
        <v>4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2:18" ht="19.5" customHeight="1" x14ac:dyDescent="0.2">
      <c r="B29" s="2" t="s">
        <v>3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 spans="2:18" ht="19.5" customHeight="1" x14ac:dyDescent="0.2">
      <c r="B30" s="2" t="s">
        <v>2</v>
      </c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 spans="2:18" ht="19.5" customHeight="1" x14ac:dyDescent="0.2">
      <c r="B31" s="2" t="s">
        <v>1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 spans="2:18" ht="19.5" customHeight="1" x14ac:dyDescent="0.2">
      <c r="B32" s="2" t="s">
        <v>0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</sheetData>
  <phoneticPr fontId="2"/>
  <printOptions horizontalCentered="1"/>
  <pageMargins left="0.48" right="0.41" top="0.8" bottom="0.3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Cl</vt:lpstr>
      <vt:lpstr>Cl!Print_Area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2021-11-15T00:32:01Z</dcterms:created>
  <dcterms:modified xsi:type="dcterms:W3CDTF">2025-01-23T02:07:28Z</dcterms:modified>
</cp:coreProperties>
</file>