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B3A18372-E198-4ADE-840A-32D31A81CBCD}" xr6:coauthVersionLast="47" xr6:coauthVersionMax="47" xr10:uidLastSave="{00000000-0000-0000-0000-000000000000}"/>
  <bookViews>
    <workbookView xWindow="-120" yWindow="-120" windowWidth="29040" windowHeight="15840" xr2:uid="{F33CE791-EC91-44F5-AD51-A4CD9D7DB653}"/>
  </bookViews>
  <sheets>
    <sheet name="Na" sheetId="1" r:id="rId1"/>
  </sheets>
  <definedNames>
    <definedName name="_xlnm.Print_Area" localSheetId="0">Na!$B$2:$O$32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<sst xmlns="http://schemas.openxmlformats.org/spreadsheetml/2006/main" count="94" uniqueCount="44">
  <si>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</si>
  <si>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</si>
  <si>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</si>
  <si>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</si>
  <si>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</si>
  <si>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</si>
  <si>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</si>
  <si>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</si>
  <si>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</si>
  <si>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</si>
  <si>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</si>
  <si>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</si>
  <si>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</si>
  <si>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</si>
  <si>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</si>
  <si>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</si>
  <si>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</si>
  <si>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</si>
  <si>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</si>
  <si>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</si>
  <si>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</si>
  <si>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</si>
  <si>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</si>
  <si>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</si>
  <si>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</si>
  <si>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</si>
  <si>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</si>
  <si>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</si>
  <si>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</si>
  <si>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</si>
  <si>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</si>
  <si>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</si>
  <si>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</si>
  <si>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</si>
  <si>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</si>
  <si>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</si>
  <si>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</si>
  <si>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</si>
  <si>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</si>
  <si>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</si>
  <si>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</si>
  <si>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</si>
  <si>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</si>
  <si>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Na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</si>
</sst>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0" borderId="11" xfId="0" applyNumberFormat="1" applyFont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D816D-D744-495E-A417-BD94D97A2B2B}">
  <dimension ref="B2:R32"/>
  <sheetViews>
    <sheetView tabSelected="1" zoomScaleNormal="100" workbookViewId="0">
      <selection activeCell="B3" sqref="B3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6" t="s">
        <v>43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4"/>
      <c r="C4" s="23" t="s">
        <v>41</v>
      </c>
      <c r="D4" s="22" t="s">
        <v>40</v>
      </c>
      <c r="E4" s="22" t="s">
        <v>39</v>
      </c>
      <c r="F4" s="22" t="s">
        <v>38</v>
      </c>
      <c r="G4" s="22" t="s">
        <v>37</v>
      </c>
      <c r="H4" s="22" t="s">
        <v>36</v>
      </c>
      <c r="I4" s="22" t="s">
        <v>35</v>
      </c>
      <c r="J4" s="22" t="s">
        <v>34</v>
      </c>
      <c r="K4" s="22" t="s">
        <v>33</v>
      </c>
      <c r="L4" s="22" t="s">
        <v>32</v>
      </c>
      <c r="M4" s="22" t="s">
        <v>31</v>
      </c>
      <c r="N4" s="21" t="s">
        <v>30</v>
      </c>
      <c r="O4" s="20" t="s">
        <v>29</v>
      </c>
    </row>
    <row r="5" spans="2:18" s="2" customFormat="1" ht="19.5" customHeight="1" x14ac:dyDescent="0.15">
      <c r="B5" s="13" t="s">
        <v>28</v>
      </c>
      <c r="C5" s="12">
        <v>2.6276942139528869</v>
      </c>
      <c r="D5" s="11">
        <v>0.89163451450546605</v>
      </c>
      <c r="E5" s="11">
        <v>2.6674912690459105</v>
      </c>
      <c r="F5" s="11">
        <v>3.4541134498708117</v>
      </c>
      <c r="G5" s="11">
        <v>12.025649901404446</v>
      </c>
      <c r="H5" s="11">
        <v>7.3540544831286567</v>
      </c>
      <c r="I5" s="11">
        <v>32.299768087152088</v>
      </c>
      <c r="J5" s="11">
        <v>47.479281518693526</v>
      </c>
      <c r="K5" s="18" t="s">
        <v>9</v>
      </c>
      <c r="L5" s="18" t="s">
        <v>9</v>
      </c>
      <c r="M5" s="18" t="s">
        <v>9</v>
      </c>
      <c r="N5" s="17" t="s">
        <v>9</v>
      </c>
      <c r="O5" s="16">
        <v>133.89442011955455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3.5726479463648237</v>
      </c>
      <c r="D6" s="11">
        <v>0.45972878319547233</v>
      </c>
      <c r="E6" s="11">
        <v>0.72294877968198457</v>
      </c>
      <c r="F6" s="11">
        <v>0.11940860933983752</v>
      </c>
      <c r="G6" s="11">
        <v>1.4325968336727295</v>
      </c>
      <c r="H6" s="11">
        <v>11.253279263391201</v>
      </c>
      <c r="I6" s="11">
        <v>7.0652812259904225</v>
      </c>
      <c r="J6" s="11">
        <v>10.244512749804093</v>
      </c>
      <c r="K6" s="11">
        <v>7.9104769311057899</v>
      </c>
      <c r="L6" s="11">
        <v>30.459152091401833</v>
      </c>
      <c r="M6" s="11">
        <v>24.428302374314324</v>
      </c>
      <c r="N6" s="10">
        <v>4.7653771259033517</v>
      </c>
      <c r="O6" s="9">
        <v>102.43371271416586</v>
      </c>
      <c r="P6" s="3"/>
      <c r="Q6" s="3"/>
      <c r="R6" s="3"/>
    </row>
    <row r="7" spans="2:18" s="2" customFormat="1" ht="19.5" customHeight="1" x14ac:dyDescent="0.15">
      <c r="B7" s="13" t="s">
        <v>26</v>
      </c>
      <c r="C7" s="19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7" t="s">
        <v>9</v>
      </c>
      <c r="O7" s="16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1.6720555308133125</v>
      </c>
      <c r="D8" s="11">
        <v>1.6985893702728332</v>
      </c>
      <c r="E8" s="11">
        <v>0.8477159037509564</v>
      </c>
      <c r="F8" s="11">
        <v>0.67260288043640359</v>
      </c>
      <c r="G8" s="11">
        <v>0.77125635654009694</v>
      </c>
      <c r="H8" s="11">
        <v>1.7270286188778137</v>
      </c>
      <c r="I8" s="11">
        <v>0.62309652770813917</v>
      </c>
      <c r="J8" s="11">
        <v>2.7018277451965571</v>
      </c>
      <c r="K8" s="11">
        <v>0.67248599210007431</v>
      </c>
      <c r="L8" s="11">
        <v>2.0556375275416658</v>
      </c>
      <c r="M8" s="11">
        <v>0.59672288422889441</v>
      </c>
      <c r="N8" s="10">
        <v>8.5953039979551829</v>
      </c>
      <c r="O8" s="9">
        <v>22.643297654945982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0.78574157591918126</v>
      </c>
      <c r="D9" s="11">
        <v>2.3601457152351304</v>
      </c>
      <c r="E9" s="11">
        <v>0.54226178471423503</v>
      </c>
      <c r="F9" s="11">
        <v>0.16269347345603527</v>
      </c>
      <c r="G9" s="11">
        <v>3.0861793380171831</v>
      </c>
      <c r="H9" s="18">
        <v>2.8969930927744243</v>
      </c>
      <c r="I9" s="11">
        <v>0.56870245711727918</v>
      </c>
      <c r="J9" s="18">
        <v>0.16099591751031597</v>
      </c>
      <c r="K9" s="11">
        <v>6.0341349486389959E-2</v>
      </c>
      <c r="L9" s="11">
        <v>0.90086576765795967</v>
      </c>
      <c r="M9" s="18">
        <v>0.18453546731087372</v>
      </c>
      <c r="N9" s="17" t="s">
        <v>9</v>
      </c>
      <c r="O9" s="9">
        <v>11.886547969860441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11.992355848898175</v>
      </c>
      <c r="D10" s="11">
        <v>11.172230807171198</v>
      </c>
      <c r="E10" s="11">
        <v>5.8545368820008896</v>
      </c>
      <c r="F10" s="11">
        <v>1.4552370837580098</v>
      </c>
      <c r="G10" s="11">
        <v>124.60943809615787</v>
      </c>
      <c r="H10" s="11">
        <v>2.7386030344916312</v>
      </c>
      <c r="I10" s="11">
        <v>22.697173915343225</v>
      </c>
      <c r="J10" s="11">
        <v>8.8883417085427112</v>
      </c>
      <c r="K10" s="11">
        <v>6.9944223169733535</v>
      </c>
      <c r="L10" s="11">
        <v>4.9899292246943459</v>
      </c>
      <c r="M10" s="11">
        <v>7.0477229423560219</v>
      </c>
      <c r="N10" s="10">
        <v>4.9980666666666664</v>
      </c>
      <c r="O10" s="9">
        <v>214.0624482505556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5.8846404514554109</v>
      </c>
      <c r="D11" s="11">
        <v>5.5630984461616029</v>
      </c>
      <c r="E11" s="11">
        <v>1.8379774851450166</v>
      </c>
      <c r="F11" s="11">
        <v>2.8275906390054497</v>
      </c>
      <c r="G11" s="11">
        <v>0.4369555646246488</v>
      </c>
      <c r="H11" s="11">
        <v>6.4012307315636914</v>
      </c>
      <c r="I11" s="11">
        <v>12.482811626003436</v>
      </c>
      <c r="J11" s="11">
        <v>37.492088955647425</v>
      </c>
      <c r="K11" s="11">
        <v>47.881838668998242</v>
      </c>
      <c r="L11" s="11">
        <v>24.574024869289598</v>
      </c>
      <c r="M11" s="11">
        <v>11.963053412953847</v>
      </c>
      <c r="N11" s="10">
        <v>17.539407188755249</v>
      </c>
      <c r="O11" s="9">
        <v>178.52188461262264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4.18025</v>
      </c>
      <c r="D12" s="11">
        <v>3.0161211209532599</v>
      </c>
      <c r="E12" s="18" t="s">
        <v>9</v>
      </c>
      <c r="F12" s="11">
        <v>2.5975349762392814</v>
      </c>
      <c r="G12" s="11">
        <v>0.13986463104235172</v>
      </c>
      <c r="H12" s="11">
        <v>6.1502250389533977</v>
      </c>
      <c r="I12" s="11">
        <v>17.97801502634718</v>
      </c>
      <c r="J12" s="11">
        <v>118.2674829434381</v>
      </c>
      <c r="K12" s="11">
        <v>65.251825296442689</v>
      </c>
      <c r="L12" s="11">
        <v>32.444833605780701</v>
      </c>
      <c r="M12" s="11">
        <v>17.313222398208701</v>
      </c>
      <c r="N12" s="17">
        <v>23.025869676800838</v>
      </c>
      <c r="O12" s="9">
        <v>318.96871544382265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1.255790682635783</v>
      </c>
      <c r="D13" s="11">
        <v>0.40825297198123278</v>
      </c>
      <c r="E13" s="11">
        <v>0.21819757818901128</v>
      </c>
      <c r="F13" s="11">
        <v>0.3979691582340889</v>
      </c>
      <c r="G13" s="11">
        <v>0.23714783617614674</v>
      </c>
      <c r="H13" s="18">
        <v>0.25177446372613999</v>
      </c>
      <c r="I13" s="11">
        <v>4.0108944675252225</v>
      </c>
      <c r="J13" s="18">
        <v>2.5518663172730429</v>
      </c>
      <c r="K13" s="11">
        <v>1.9232708546535524</v>
      </c>
      <c r="L13" s="11">
        <v>1.3338524012416646</v>
      </c>
      <c r="M13" s="11">
        <v>0.1670782855164418</v>
      </c>
      <c r="N13" s="10">
        <v>1.1732733711155341</v>
      </c>
      <c r="O13" s="9">
        <v>13.921309914677991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9">
        <v>7.3709989690721649</v>
      </c>
      <c r="D14" s="11">
        <v>5.1363500000000002</v>
      </c>
      <c r="E14" s="11">
        <v>2.0496500000000002</v>
      </c>
      <c r="F14" s="11">
        <v>1.9075560590116889</v>
      </c>
      <c r="G14" s="11">
        <v>9.7563500000000012</v>
      </c>
      <c r="H14" s="11">
        <v>2.0214000000000003</v>
      </c>
      <c r="I14" s="11">
        <v>0.70415000000000005</v>
      </c>
      <c r="J14" s="11">
        <v>9.5145740368874439</v>
      </c>
      <c r="K14" s="11">
        <v>4.3407</v>
      </c>
      <c r="L14" s="11">
        <v>6.3406000000000002</v>
      </c>
      <c r="M14" s="11">
        <v>3.5961999999999992</v>
      </c>
      <c r="N14" s="10">
        <v>6.1771000000000003</v>
      </c>
      <c r="O14" s="9">
        <v>58.79458716740691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3.2155450000000005</v>
      </c>
      <c r="D15" s="11">
        <v>3.1584000000000008</v>
      </c>
      <c r="E15" s="11">
        <v>1.2358099999999999</v>
      </c>
      <c r="F15" s="11">
        <v>0.72323999999999999</v>
      </c>
      <c r="G15" s="11">
        <v>1.202555</v>
      </c>
      <c r="H15" s="11">
        <v>1.3488200000000001</v>
      </c>
      <c r="I15" s="11">
        <v>1.2281668973973838</v>
      </c>
      <c r="J15" s="11">
        <v>1.4163408282426488</v>
      </c>
      <c r="K15" s="11">
        <v>0.48258526584253358</v>
      </c>
      <c r="L15" s="11">
        <v>0.57802280454126387</v>
      </c>
      <c r="M15" s="11">
        <v>1.067415</v>
      </c>
      <c r="N15" s="10">
        <v>1.7427347770843049</v>
      </c>
      <c r="O15" s="9">
        <v>17.399635573108135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9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7" t="s">
        <v>9</v>
      </c>
      <c r="O16" s="16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2.9443139312834479</v>
      </c>
      <c r="D17" s="11">
        <v>1.3566766206956524</v>
      </c>
      <c r="E17" s="11">
        <v>1.4137169477234399</v>
      </c>
      <c r="F17" s="11">
        <v>0.85594999999999988</v>
      </c>
      <c r="G17" s="11">
        <v>28.645903905441255</v>
      </c>
      <c r="H17" s="11">
        <v>1.6933499999999999</v>
      </c>
      <c r="I17" s="11">
        <v>7.5900000000000009E-2</v>
      </c>
      <c r="J17" s="11">
        <v>3.2937860313605825</v>
      </c>
      <c r="K17" s="11">
        <v>2.4407297297297297</v>
      </c>
      <c r="L17" s="11">
        <v>4.9283911366635929</v>
      </c>
      <c r="M17" s="11">
        <v>1.2413999999999998</v>
      </c>
      <c r="N17" s="10">
        <v>1.7617499999999999</v>
      </c>
      <c r="O17" s="9">
        <v>50.03319777045796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1.3257999999999999</v>
      </c>
      <c r="D18" s="11">
        <v>0.55262</v>
      </c>
      <c r="E18" s="11">
        <v>4.2360650000000009</v>
      </c>
      <c r="F18" s="11">
        <v>6.2140900000000006</v>
      </c>
      <c r="G18" s="11">
        <v>1.0456500000000002</v>
      </c>
      <c r="H18" s="11">
        <v>0.44998789473684203</v>
      </c>
      <c r="I18" s="11">
        <v>0.100205</v>
      </c>
      <c r="J18" s="11">
        <v>2.8135250000000003</v>
      </c>
      <c r="K18" s="11">
        <v>3.8838899999999996</v>
      </c>
      <c r="L18" s="11">
        <v>4.4602250000000003</v>
      </c>
      <c r="M18" s="11">
        <v>1.0732249999999999</v>
      </c>
      <c r="N18" s="10">
        <v>4.3905099999999999</v>
      </c>
      <c r="O18" s="9">
        <v>30.617841597729893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10.361200221506833</v>
      </c>
      <c r="D19" s="11">
        <v>7.6737078913318779</v>
      </c>
      <c r="E19" s="18">
        <v>1.0872975710545576</v>
      </c>
      <c r="F19" s="11">
        <v>6.1096373818896454</v>
      </c>
      <c r="G19" s="11">
        <v>21.313219452170099</v>
      </c>
      <c r="H19" s="11">
        <v>6.1671236882027491</v>
      </c>
      <c r="I19" s="11">
        <v>1.4025000000000001</v>
      </c>
      <c r="J19" s="18">
        <v>3.4512774590163935</v>
      </c>
      <c r="K19" s="11">
        <v>4.2268888888888885</v>
      </c>
      <c r="L19" s="11">
        <v>9.1344679856115096</v>
      </c>
      <c r="M19" s="11">
        <v>13.189607886438857</v>
      </c>
      <c r="N19" s="10">
        <v>4.7667819444444444</v>
      </c>
      <c r="O19" s="9">
        <v>91.811554726456109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1.5010696440786953</v>
      </c>
      <c r="D20" s="11">
        <v>1.7593735639192578</v>
      </c>
      <c r="E20" s="11">
        <v>4.3629502722204458</v>
      </c>
      <c r="F20" s="11">
        <v>4.7714998169287082</v>
      </c>
      <c r="G20" s="11">
        <v>3.7324892483349186</v>
      </c>
      <c r="H20" s="11">
        <v>0.6050646651593522</v>
      </c>
      <c r="I20" s="11">
        <v>0.37760489399888675</v>
      </c>
      <c r="J20" s="11">
        <v>1.9244329309130668</v>
      </c>
      <c r="K20" s="11">
        <v>1.4431188633325522</v>
      </c>
      <c r="L20" s="11">
        <v>1.5816513987970156</v>
      </c>
      <c r="M20" s="11">
        <v>2.7348885502388387</v>
      </c>
      <c r="N20" s="17">
        <v>5.1210502487562186</v>
      </c>
      <c r="O20" s="9">
        <v>29.265168871626752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16.336199999999998</v>
      </c>
      <c r="D21" s="11">
        <v>2.1961236363636361</v>
      </c>
      <c r="E21" s="18">
        <v>6.7608012468827932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7" t="s">
        <v>9</v>
      </c>
      <c r="O21" s="16">
        <v>99.888734641909807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9.342520961097101</v>
      </c>
      <c r="D22" s="18">
        <v>6.3472307052477008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7" t="s">
        <v>9</v>
      </c>
      <c r="O22" s="16">
        <v>130.34195287054118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3.5104732094584743</v>
      </c>
      <c r="D23" s="6">
        <v>2.9053152657995382</v>
      </c>
      <c r="E23" s="6">
        <v>2.4214275240128074</v>
      </c>
      <c r="F23" s="6">
        <v>0.19105</v>
      </c>
      <c r="G23" s="6">
        <v>2.1564938998799219</v>
      </c>
      <c r="H23" s="6">
        <v>1.2814667329462426</v>
      </c>
      <c r="I23" s="6">
        <v>0.96885577003590995</v>
      </c>
      <c r="J23" s="6">
        <v>2.2780769045401161</v>
      </c>
      <c r="K23" s="6">
        <v>0.44038235294117645</v>
      </c>
      <c r="L23" s="6">
        <v>0.41275000000000001</v>
      </c>
      <c r="M23" s="6">
        <v>1.1486237871274223</v>
      </c>
      <c r="N23" s="5">
        <v>0.65993285916370592</v>
      </c>
      <c r="O23" s="4">
        <v>18.324194722803753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7">
        <f t="shared" ref="C24:O24" si="0">MAX(C5:C23)</f>
        <v>16.336199999999998</v>
      </c>
      <c r="D24" s="14">
        <f t="shared" si="0"/>
        <v>11.172230807171198</v>
      </c>
      <c r="E24" s="15">
        <f t="shared" si="0"/>
        <v>6.7608012468827932</v>
      </c>
      <c r="F24" s="14">
        <f t="shared" si="0"/>
        <v>6.2140900000000006</v>
      </c>
      <c r="G24" s="14">
        <f t="shared" si="0"/>
        <v>124.60943809615787</v>
      </c>
      <c r="H24" s="14">
        <f t="shared" si="0"/>
        <v>11.253279263391201</v>
      </c>
      <c r="I24" s="14">
        <f t="shared" si="0"/>
        <v>32.299768087152088</v>
      </c>
      <c r="J24" s="14">
        <f t="shared" si="0"/>
        <v>118.2674829434381</v>
      </c>
      <c r="K24" s="14">
        <f t="shared" si="0"/>
        <v>65.251825296442689</v>
      </c>
      <c r="L24" s="14">
        <f t="shared" si="0"/>
        <v>32.444833605780701</v>
      </c>
      <c r="M24" s="14">
        <f t="shared" si="0"/>
        <v>24.428302374314324</v>
      </c>
      <c r="N24" s="28">
        <f t="shared" si="0"/>
        <v>23.025869676800838</v>
      </c>
      <c r="O24" s="29">
        <f t="shared" si="0"/>
        <v>318.96871544382265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0.78574157591918126</v>
      </c>
      <c r="D25" s="11">
        <f t="shared" si="1"/>
        <v>0.40825297198123278</v>
      </c>
      <c r="E25" s="11">
        <f t="shared" si="1"/>
        <v>0.21819757818901128</v>
      </c>
      <c r="F25" s="11">
        <f t="shared" si="1"/>
        <v>0.11940860933983752</v>
      </c>
      <c r="G25" s="11">
        <f t="shared" si="1"/>
        <v>0.13986463104235172</v>
      </c>
      <c r="H25" s="30">
        <f t="shared" si="1"/>
        <v>0.25177446372613999</v>
      </c>
      <c r="I25" s="11">
        <f t="shared" si="1"/>
        <v>7.5900000000000009E-2</v>
      </c>
      <c r="J25" s="30">
        <f t="shared" si="1"/>
        <v>0.16099591751031597</v>
      </c>
      <c r="K25" s="11">
        <f t="shared" si="1"/>
        <v>6.0341349486389959E-2</v>
      </c>
      <c r="L25" s="11">
        <f t="shared" si="1"/>
        <v>0.41275000000000001</v>
      </c>
      <c r="M25" s="11">
        <f t="shared" si="1"/>
        <v>0.1670782855164418</v>
      </c>
      <c r="N25" s="10">
        <f t="shared" si="1"/>
        <v>0.65993285916370592</v>
      </c>
      <c r="O25" s="9">
        <f t="shared" si="1"/>
        <v>11.886547969860441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5.169370481560958</v>
      </c>
      <c r="D26" s="11">
        <f t="shared" si="2"/>
        <v>3.3326823184019916</v>
      </c>
      <c r="E26" s="11">
        <f t="shared" si="2"/>
        <v>2.4172565496281364</v>
      </c>
      <c r="F26" s="11">
        <f t="shared" si="2"/>
        <v>2.1640115685446637</v>
      </c>
      <c r="G26" s="11">
        <f t="shared" si="2"/>
        <v>14.039450004230778</v>
      </c>
      <c r="H26" s="11">
        <f t="shared" si="2"/>
        <v>3.4893601138634769</v>
      </c>
      <c r="I26" s="11">
        <f t="shared" si="2"/>
        <v>6.8388750596412802</v>
      </c>
      <c r="J26" s="11">
        <f t="shared" si="2"/>
        <v>16.831894069804399</v>
      </c>
      <c r="K26" s="11">
        <f t="shared" si="2"/>
        <v>10.568068322178215</v>
      </c>
      <c r="L26" s="11">
        <f t="shared" si="2"/>
        <v>8.8710288438015095</v>
      </c>
      <c r="M26" s="11">
        <f t="shared" si="2"/>
        <v>6.1251427134781569</v>
      </c>
      <c r="N26" s="10">
        <f t="shared" si="2"/>
        <v>6.5167044505111935</v>
      </c>
      <c r="O26" s="9">
        <f t="shared" si="2"/>
        <v>89.57701203660271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4.4545026963049974</v>
      </c>
      <c r="D27" s="6">
        <f t="shared" ref="D27:O27" si="3">STDEV(D5:D23)</f>
        <v>2.9550072792437714</v>
      </c>
      <c r="E27" s="6">
        <f t="shared" si="3"/>
        <v>2.0029567329493849</v>
      </c>
      <c r="F27" s="6">
        <f t="shared" si="3"/>
        <v>2.1186109464735621</v>
      </c>
      <c r="G27" s="6">
        <f t="shared" si="3"/>
        <v>31.757027726033293</v>
      </c>
      <c r="H27" s="6">
        <f t="shared" si="3"/>
        <v>3.2164802153413241</v>
      </c>
      <c r="I27" s="6">
        <f t="shared" si="3"/>
        <v>10.027457278447535</v>
      </c>
      <c r="J27" s="6">
        <f t="shared" si="3"/>
        <v>31.313323860445674</v>
      </c>
      <c r="K27" s="6">
        <f t="shared" si="3"/>
        <v>19.928344928360776</v>
      </c>
      <c r="L27" s="6">
        <f t="shared" si="3"/>
        <v>11.385293984162344</v>
      </c>
      <c r="M27" s="6">
        <f t="shared" si="3"/>
        <v>7.6660044584852889</v>
      </c>
      <c r="N27" s="5">
        <f t="shared" si="3"/>
        <v>6.5932226390356421</v>
      </c>
      <c r="O27" s="4">
        <f t="shared" si="3"/>
        <v>85.177031369916079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8" bottom="0.61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Na</vt:lpstr>
      <vt:lpstr>Na!Print_Area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2021-11-15T00:38:47Z</dcterms:created>
  <dcterms:modified xsi:type="dcterms:W3CDTF">2025-01-23T02:16:48Z</dcterms:modified>
</cp:coreProperties>
</file>