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202300"/>
  <mc:AlternateContent xmlns:mc="http://schemas.openxmlformats.org/markup-compatibility/2006">
    <mc:Choice Requires="x15">
      <x15ac:absPath xmlns:x15ac="http://schemas.microsoft.com/office/spreadsheetml/2010/11/ac" url="\\ML310E\Doc\Contract_rep\国内酸性雨モニタリング推進業務\令和6年度報告書\環境省Web公開資料\2_作業場所\元ファイル\4_Inland\"/>
    </mc:Choice>
  </mc:AlternateContent>
  <xr:revisionPtr revIDLastSave="0" documentId="13_ncr:1_{BC0A15A5-74AF-485B-ACB9-FE0DDB516927}" xr6:coauthVersionLast="47" xr6:coauthVersionMax="47" xr10:uidLastSave="{00000000-0000-0000-0000-000000000000}"/>
  <bookViews>
    <workbookView xWindow="3630" yWindow="825" windowWidth="18465" windowHeight="13965" tabRatio="874" xr2:uid="{7077E48E-7737-4768-87B3-60E5B01412A8}"/>
  </bookViews>
  <sheets>
    <sheet name="集計表2023" sheetId="1" r:id="rId1"/>
    <sheet name="山形（今神御池）2023" sheetId="2" r:id="rId2"/>
    <sheet name="栃木（刈込湖）2023" sheetId="3" r:id="rId3"/>
    <sheet name="長野（双子池）2023" sheetId="7" r:id="rId4"/>
    <sheet name="岐阜（伊自良湖）2023" sheetId="6" r:id="rId5"/>
    <sheet name="京都（沢の池）2023" sheetId="4" r:id="rId6"/>
    <sheet name="京都（沢の池）2023底質" sheetId="5" r:id="rId7"/>
    <sheet name="管理基準項目2023" sheetId="8" r:id="rId8"/>
  </sheets>
  <definedNames>
    <definedName name="_xlnm._FilterDatabase" localSheetId="2" hidden="1">'栃木（刈込湖）2023'!#REF!</definedName>
    <definedName name="OLE_LINK1" localSheetId="5">'京都（沢の池）2023'!$AG$107</definedName>
    <definedName name="_xlnm.Print_Area" localSheetId="7">管理基準項目2023!$A$1:$Z$43</definedName>
    <definedName name="_xlnm.Print_Area" localSheetId="4">'岐阜（伊自良湖）2023'!$A$1:$AG$65</definedName>
    <definedName name="_xlnm.Print_Area" localSheetId="5">'京都（沢の池）2023'!$A$1:$AI$49</definedName>
    <definedName name="_xlnm.Print_Area" localSheetId="6">'京都（沢の池）2023底質'!$A$1:$T$124</definedName>
    <definedName name="_xlnm.Print_Area" localSheetId="1">'山形（今神御池）2023'!$A$1:$AJ$50</definedName>
    <definedName name="_xlnm.Print_Area" localSheetId="0">集計表2023!$A$1:$AI$36</definedName>
    <definedName name="_xlnm.Print_Area" localSheetId="3">'長野（双子池）2023'!$A$1:$AK$56</definedName>
    <definedName name="_xlnm.Print_Area" localSheetId="2">'栃木（刈込湖）2023'!$A$1:$AJ$53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Y38" i="8" l="1"/>
  <c r="Y37" i="8"/>
  <c r="Y36" i="8"/>
  <c r="Y35"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YOTSUYANAGI H</author>
  </authors>
  <commentList>
    <comment ref="AD16" authorId="0" shapeId="0" xr:uid="{DB92C691-A241-4EC7-9C0A-3CE26F73606F}">
      <text>
        <r>
          <rPr>
            <sz val="9"/>
            <color indexed="81"/>
            <rFont val="MS P ゴシック"/>
            <family val="3"/>
            <charset val="128"/>
          </rPr>
          <t>平均値比率:0.80</t>
        </r>
      </text>
    </comment>
    <comment ref="H19" authorId="0" shapeId="0" xr:uid="{1AE7FA8D-C0CF-4313-9886-1BEA817FB316}">
      <text>
        <r>
          <rPr>
            <sz val="9"/>
            <color indexed="81"/>
            <rFont val="MS P ゴシック"/>
            <family val="3"/>
            <charset val="128"/>
          </rPr>
          <t>平均値比率:0.83</t>
        </r>
      </text>
    </comment>
    <comment ref="L19" authorId="0" shapeId="0" xr:uid="{B07A4796-72B8-4CFF-9DE6-3774448D1F87}">
      <text>
        <r>
          <rPr>
            <sz val="9"/>
            <color indexed="81"/>
            <rFont val="MS P ゴシック"/>
            <family val="3"/>
            <charset val="128"/>
          </rPr>
          <t>平均値比率:0.75</t>
        </r>
      </text>
    </comment>
    <comment ref="O19" authorId="0" shapeId="0" xr:uid="{D51F8EA5-057C-44DC-8941-A2A4B0E66D30}">
      <text>
        <r>
          <rPr>
            <sz val="9"/>
            <color indexed="81"/>
            <rFont val="MS P ゴシック"/>
            <family val="3"/>
            <charset val="128"/>
          </rPr>
          <t>平均値比率:0.78</t>
        </r>
      </text>
    </comment>
    <comment ref="Q19" authorId="0" shapeId="0" xr:uid="{0D416E7B-9D32-4EEB-AD4A-5795CB29CE02}">
      <text>
        <r>
          <rPr>
            <sz val="9"/>
            <color indexed="81"/>
            <rFont val="MS P ゴシック"/>
            <family val="3"/>
            <charset val="128"/>
          </rPr>
          <t>平均値比率:0.51</t>
        </r>
      </text>
    </comment>
    <comment ref="R19" authorId="0" shapeId="0" xr:uid="{3012AFD8-00EE-4F09-A0A1-EAEED0CC4CAD}">
      <text>
        <r>
          <rPr>
            <sz val="9"/>
            <color indexed="81"/>
            <rFont val="MS P ゴシック"/>
            <family val="3"/>
            <charset val="128"/>
          </rPr>
          <t>平均値比率:1.88</t>
        </r>
      </text>
    </comment>
    <comment ref="I20" authorId="0" shapeId="0" xr:uid="{47A03C9E-B686-4564-A086-A698B2DA3A37}">
      <text>
        <r>
          <rPr>
            <sz val="9"/>
            <color indexed="81"/>
            <rFont val="MS P ゴシック"/>
            <family val="3"/>
            <charset val="128"/>
          </rPr>
          <t>平均値比率:1.24</t>
        </r>
      </text>
    </comment>
    <comment ref="R20" authorId="0" shapeId="0" xr:uid="{269C2507-3515-4DE7-892A-96A7FDC9F76C}">
      <text>
        <r>
          <rPr>
            <sz val="9"/>
            <color indexed="81"/>
            <rFont val="MS P ゴシック"/>
            <family val="3"/>
            <charset val="128"/>
          </rPr>
          <t>平均値比率:0.71</t>
        </r>
      </text>
    </comment>
    <comment ref="H21" authorId="0" shapeId="0" xr:uid="{66496338-2ACC-47F2-8D40-4CA371B55637}">
      <text>
        <r>
          <rPr>
            <sz val="9"/>
            <color indexed="81"/>
            <rFont val="MS P ゴシック"/>
            <family val="3"/>
            <charset val="128"/>
          </rPr>
          <t>平均値比率:1.18</t>
        </r>
      </text>
    </comment>
    <comment ref="L21" authorId="0" shapeId="0" xr:uid="{F9111337-8F16-4A2E-B59A-0A9CCF890C63}">
      <text>
        <r>
          <rPr>
            <sz val="9"/>
            <color indexed="81"/>
            <rFont val="MS P ゴシック"/>
            <family val="3"/>
            <charset val="128"/>
          </rPr>
          <t>平均値比率:1.40</t>
        </r>
      </text>
    </comment>
    <comment ref="Q21" authorId="0" shapeId="0" xr:uid="{701007FF-9869-44FE-B673-A512DFC269DA}">
      <text>
        <r>
          <rPr>
            <sz val="9"/>
            <color indexed="81"/>
            <rFont val="MS P ゴシック"/>
            <family val="3"/>
            <charset val="128"/>
          </rPr>
          <t>平均値比率:1.19</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YOTSUYANAGI H</author>
  </authors>
  <commentList>
    <comment ref="E38" authorId="0" shapeId="0" xr:uid="{905C0ABE-D93E-4322-8E53-368D1FAEDFA2}">
      <text>
        <r>
          <rPr>
            <sz val="9"/>
            <color indexed="81"/>
            <rFont val="MS P ゴシック"/>
            <family val="3"/>
            <charset val="128"/>
          </rPr>
          <t>平均値比率:0.80</t>
        </r>
      </text>
    </comment>
    <comment ref="E39" authorId="0" shapeId="0" xr:uid="{2B1EE025-8C1A-4337-9B8F-0C3561D68CD7}">
      <text>
        <r>
          <rPr>
            <sz val="9"/>
            <color indexed="81"/>
            <rFont val="MS P ゴシック"/>
            <family val="3"/>
            <charset val="128"/>
          </rPr>
          <t>平均値比率:1.31</t>
        </r>
      </text>
    </comment>
    <comment ref="E40" authorId="0" shapeId="0" xr:uid="{88FB2B1F-138C-49F7-8B0C-91DB1C5EF41A}">
      <text>
        <r>
          <rPr>
            <sz val="9"/>
            <color indexed="81"/>
            <rFont val="MS P ゴシック"/>
            <family val="3"/>
            <charset val="128"/>
          </rPr>
          <t>平均値比率:1.85</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YOTSUYANAGI H</author>
  </authors>
  <commentList>
    <comment ref="R9" authorId="0" shapeId="0" xr:uid="{893F245D-B017-46F7-9DDF-44BDBA897AFC}">
      <text>
        <r>
          <rPr>
            <sz val="9"/>
            <color indexed="81"/>
            <rFont val="MS P ゴシック"/>
            <family val="3"/>
            <charset val="128"/>
          </rPr>
          <t>平均値比率:0.83</t>
        </r>
      </text>
    </comment>
    <comment ref="R10" authorId="0" shapeId="0" xr:uid="{FDD90850-F58B-4AEF-92DB-B6B9599998A8}">
      <text>
        <r>
          <rPr>
            <sz val="9"/>
            <color indexed="81"/>
            <rFont val="MS P ゴシック"/>
            <family val="3"/>
            <charset val="128"/>
          </rPr>
          <t>変動係数:試料1 18%
試料2 29%</t>
        </r>
      </text>
    </comment>
    <comment ref="R11" authorId="0" shapeId="0" xr:uid="{5DD2200E-3887-41C3-AAB5-A42F1F2504A6}">
      <text>
        <r>
          <rPr>
            <b/>
            <sz val="9"/>
            <color indexed="81"/>
            <rFont val="MS P ゴシック"/>
            <family val="3"/>
            <charset val="128"/>
          </rPr>
          <t>YOTSUYANAGI H:</t>
        </r>
        <r>
          <rPr>
            <sz val="9"/>
            <color indexed="81"/>
            <rFont val="MS P ゴシック"/>
            <family val="3"/>
            <charset val="128"/>
          </rPr>
          <t xml:space="preserve">
平均値比率:2.00
変動係数:35%</t>
        </r>
      </text>
    </comment>
    <comment ref="R13" authorId="0" shapeId="0" xr:uid="{528FF05E-721F-4D70-8F67-9632C6EDFDA1}">
      <text>
        <r>
          <rPr>
            <sz val="9"/>
            <color indexed="81"/>
            <rFont val="MS P ゴシック"/>
            <family val="3"/>
            <charset val="128"/>
          </rPr>
          <t>平均値比率:1.20
変動係数:試料1 30%
試料2 31%</t>
        </r>
      </text>
    </comment>
    <comment ref="R14" authorId="0" shapeId="0" xr:uid="{A9BC75E5-2FAF-404D-9B23-F5B87475AA32}">
      <text>
        <r>
          <rPr>
            <sz val="9"/>
            <color indexed="81"/>
            <rFont val="MS P ゴシック"/>
            <family val="3"/>
            <charset val="128"/>
          </rPr>
          <t>平均値比率:1.25
変動係数:試料2 29%</t>
        </r>
      </text>
    </comment>
    <comment ref="R15" authorId="0" shapeId="0" xr:uid="{5495E420-7901-4CC1-A7C4-4D603B9E6C48}">
      <text>
        <r>
          <rPr>
            <sz val="9"/>
            <color indexed="81"/>
            <rFont val="MS P ゴシック"/>
            <family val="3"/>
            <charset val="128"/>
          </rPr>
          <t>平均値比率:2.00
変動係数:16%</t>
        </r>
      </text>
    </comment>
    <comment ref="R17" authorId="0" shapeId="0" xr:uid="{CD68BC8D-2015-48EF-BBE0-15A51CA67D87}">
      <text>
        <r>
          <rPr>
            <sz val="9"/>
            <color indexed="81"/>
            <rFont val="MS P ゴシック"/>
            <family val="3"/>
            <charset val="128"/>
          </rPr>
          <t>平均値比率:0.75
変動係数:試料1 21%
試料 16%</t>
        </r>
      </text>
    </comment>
    <comment ref="R18" authorId="0" shapeId="0" xr:uid="{A56E3B6D-8E26-40FC-83A6-6B9C388440ED}">
      <text>
        <r>
          <rPr>
            <sz val="9"/>
            <color indexed="81"/>
            <rFont val="MS P ゴシック"/>
            <family val="3"/>
            <charset val="128"/>
          </rPr>
          <t>平均値比率:0.69
変動係数:試料1 45%
試料2 25%</t>
        </r>
      </text>
    </comment>
    <comment ref="AD18" authorId="0" shapeId="0" xr:uid="{27715610-8374-4B72-AE6B-00AF051113B0}">
      <text>
        <r>
          <rPr>
            <sz val="9"/>
            <color indexed="81"/>
            <rFont val="MS P ゴシック"/>
            <family val="3"/>
            <charset val="128"/>
          </rPr>
          <t>平均値比率:0.81</t>
        </r>
      </text>
    </comment>
    <comment ref="R19" authorId="0" shapeId="0" xr:uid="{3BD16CEF-B508-4945-8728-E6EFD56C238E}">
      <text>
        <r>
          <rPr>
            <b/>
            <sz val="9"/>
            <color indexed="81"/>
            <rFont val="MS P ゴシック"/>
            <family val="3"/>
            <charset val="128"/>
          </rPr>
          <t>YOTSUYANAGI H:</t>
        </r>
        <r>
          <rPr>
            <sz val="9"/>
            <color indexed="81"/>
            <rFont val="MS P ゴシック"/>
            <family val="3"/>
            <charset val="128"/>
          </rPr>
          <t xml:space="preserve">
平均値比率:0.67
変動係数:試料1 28%
試料2 17%</t>
        </r>
      </text>
    </comment>
    <comment ref="AD19" authorId="0" shapeId="0" xr:uid="{921EF331-15CF-4E88-9CD5-74EA2BCF6152}">
      <text>
        <r>
          <rPr>
            <sz val="9"/>
            <color indexed="81"/>
            <rFont val="MS P ゴシック"/>
            <family val="3"/>
            <charset val="128"/>
          </rPr>
          <t>平均値比率:0.81</t>
        </r>
      </text>
    </comment>
    <comment ref="R21" authorId="0" shapeId="0" xr:uid="{29195627-B1E9-4E1D-9E73-035BAE99A74A}">
      <text>
        <r>
          <rPr>
            <sz val="9"/>
            <color indexed="81"/>
            <rFont val="MS P ゴシック"/>
            <family val="3"/>
            <charset val="128"/>
          </rPr>
          <t>平均値比率:1.60
変動係数:試料2 25%</t>
        </r>
      </text>
    </comment>
    <comment ref="R22" authorId="0" shapeId="0" xr:uid="{C03864E7-EC1B-4017-819F-5ABC0307E66D}">
      <text>
        <r>
          <rPr>
            <sz val="9"/>
            <color indexed="81"/>
            <rFont val="MS P ゴシック"/>
            <family val="3"/>
            <charset val="128"/>
          </rPr>
          <t>平均値比率:0.76
変動係数:試料1 30%</t>
        </r>
      </text>
    </comment>
    <comment ref="AD22" authorId="0" shapeId="0" xr:uid="{4EAF986B-4BAF-4F15-8C08-C9B9B1E0041D}">
      <text>
        <r>
          <rPr>
            <sz val="9"/>
            <color indexed="81"/>
            <rFont val="MS P ゴシック"/>
            <family val="3"/>
            <charset val="128"/>
          </rPr>
          <t>平均値比率:0.78</t>
        </r>
      </text>
    </comment>
    <comment ref="R23" authorId="0" shapeId="0" xr:uid="{DD26CCA8-A3EB-4F99-B74F-1EA79F4F6040}">
      <text>
        <r>
          <rPr>
            <sz val="9"/>
            <color indexed="81"/>
            <rFont val="MS P ゴシック"/>
            <family val="3"/>
            <charset val="128"/>
          </rPr>
          <t>平均値比率:1.16
変動係数:試料1 28%
試料2 28%</t>
        </r>
      </text>
    </comment>
    <comment ref="AD23" authorId="0" shapeId="0" xr:uid="{E4EFBFC4-D566-4956-A51A-5A7B86CD53EF}">
      <text>
        <r>
          <rPr>
            <sz val="9"/>
            <color indexed="81"/>
            <rFont val="MS P ゴシック"/>
            <family val="3"/>
            <charset val="128"/>
          </rPr>
          <t>平均値比率:0.78</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YOTSUYANAGI H</author>
  </authors>
  <commentList>
    <comment ref="R9" authorId="0" shapeId="0" xr:uid="{0D18DB3A-88AF-4D14-9BD8-F9A6B873B0B0}">
      <text>
        <r>
          <rPr>
            <sz val="9"/>
            <color indexed="81"/>
            <rFont val="MS P ゴシック"/>
            <family val="3"/>
            <charset val="128"/>
          </rPr>
          <t>変動係数:試料1 23.1%</t>
        </r>
      </text>
    </comment>
    <comment ref="R10" authorId="0" shapeId="0" xr:uid="{5311ABFC-97E0-4E5A-89B6-AA5E2FE96B43}">
      <text>
        <r>
          <rPr>
            <sz val="9"/>
            <color indexed="81"/>
            <rFont val="MS P ゴシック"/>
            <family val="3"/>
            <charset val="128"/>
          </rPr>
          <t>変動係数:試料2 17.8%
平均値比率:0.72</t>
        </r>
      </text>
    </comment>
    <comment ref="R15" authorId="0" shapeId="0" xr:uid="{BF3D6FF8-6F0B-41C7-9051-A5980330E90B}">
      <text>
        <r>
          <rPr>
            <sz val="9"/>
            <color indexed="81"/>
            <rFont val="MS P ゴシック"/>
            <family val="3"/>
            <charset val="128"/>
          </rPr>
          <t>変動係数:試料2 22.0%</t>
        </r>
      </text>
    </comment>
    <comment ref="R16" authorId="0" shapeId="0" xr:uid="{B1BB7DEF-0ED2-4D40-9525-ECA6DEA0089C}">
      <text>
        <r>
          <rPr>
            <sz val="9"/>
            <color indexed="81"/>
            <rFont val="MS P ゴシック"/>
            <family val="3"/>
            <charset val="128"/>
          </rPr>
          <t>変動係数:19.4%</t>
        </r>
      </text>
    </comment>
    <comment ref="W19" authorId="0" shapeId="0" xr:uid="{008881A9-6233-4071-BBA0-D78453806036}">
      <text>
        <r>
          <rPr>
            <sz val="9"/>
            <color indexed="81"/>
            <rFont val="MS P ゴシック"/>
            <family val="3"/>
            <charset val="128"/>
          </rPr>
          <t>変動係数:
試料1 33.3%
試料2 25.1%
平均値比率:1.30</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YOTSUYANAGI H</author>
  </authors>
  <commentList>
    <comment ref="AB15" authorId="0" shapeId="0" xr:uid="{9BDBDA97-771A-4B8C-9D8F-5F99D75123A0}">
      <text>
        <r>
          <rPr>
            <sz val="9"/>
            <color indexed="81"/>
            <rFont val="MS P ゴシック"/>
            <family val="3"/>
            <charset val="128"/>
          </rPr>
          <t>平均値比率:1.19</t>
        </r>
      </text>
    </comment>
    <comment ref="Q16" authorId="0" shapeId="0" xr:uid="{B7F426BA-0377-4A6A-9A65-E59783BFA5D3}">
      <text>
        <r>
          <rPr>
            <sz val="9"/>
            <color indexed="81"/>
            <rFont val="MS P ゴシック"/>
            <family val="3"/>
            <charset val="128"/>
          </rPr>
          <t>平均値比率:1.19</t>
        </r>
      </text>
    </comment>
  </commentList>
</comments>
</file>

<file path=xl/sharedStrings.xml><?xml version="1.0" encoding="utf-8"?>
<sst xmlns="http://schemas.openxmlformats.org/spreadsheetml/2006/main" count="2299" uniqueCount="597">
  <si>
    <t>令和5年度国内酸性雨（陸水）モニタリングデータ　集計表（年平均値）</t>
    <rPh sb="0" eb="2">
      <t>レイワ</t>
    </rPh>
    <rPh sb="3" eb="5">
      <t>ネンド</t>
    </rPh>
    <rPh sb="5" eb="7">
      <t>コクナイ</t>
    </rPh>
    <rPh sb="7" eb="9">
      <t>サンセイ</t>
    </rPh>
    <rPh sb="9" eb="10">
      <t>アメ</t>
    </rPh>
    <rPh sb="24" eb="26">
      <t>シュウケイ</t>
    </rPh>
    <rPh sb="26" eb="27">
      <t>ヒョウ</t>
    </rPh>
    <rPh sb="28" eb="29">
      <t>ネン</t>
    </rPh>
    <rPh sb="29" eb="31">
      <t>ヘイキン</t>
    </rPh>
    <rPh sb="31" eb="32">
      <t>アタイ</t>
    </rPh>
    <phoneticPr fontId="3"/>
  </si>
  <si>
    <r>
      <rPr>
        <sz val="10"/>
        <rFont val="ＭＳ 明朝"/>
        <family val="1"/>
        <charset val="128"/>
      </rPr>
      <t>年４回必須項目</t>
    </r>
    <rPh sb="0" eb="1">
      <t>ネン</t>
    </rPh>
    <rPh sb="2" eb="3">
      <t>カイ</t>
    </rPh>
    <rPh sb="3" eb="5">
      <t>ヒッス</t>
    </rPh>
    <rPh sb="5" eb="7">
      <t>コウモク</t>
    </rPh>
    <phoneticPr fontId="5"/>
  </si>
  <si>
    <r>
      <rPr>
        <sz val="10"/>
        <rFont val="ＭＳ 明朝"/>
        <family val="1"/>
        <charset val="128"/>
      </rPr>
      <t>年</t>
    </r>
    <r>
      <rPr>
        <sz val="10"/>
        <rFont val="Times New Roman"/>
        <family val="1"/>
      </rPr>
      <t>1</t>
    </r>
    <r>
      <rPr>
        <sz val="10"/>
        <rFont val="ＭＳ 明朝"/>
        <family val="1"/>
        <charset val="128"/>
      </rPr>
      <t>回必須項目</t>
    </r>
    <rPh sb="0" eb="1">
      <t>ネン</t>
    </rPh>
    <rPh sb="2" eb="3">
      <t>カイ</t>
    </rPh>
    <rPh sb="3" eb="5">
      <t>ヒッス</t>
    </rPh>
    <rPh sb="5" eb="7">
      <t>コウモク</t>
    </rPh>
    <phoneticPr fontId="5"/>
  </si>
  <si>
    <r>
      <rPr>
        <sz val="10"/>
        <color indexed="8"/>
        <rFont val="ＭＳ 明朝"/>
        <family val="1"/>
        <charset val="128"/>
      </rPr>
      <t>年</t>
    </r>
    <r>
      <rPr>
        <sz val="10"/>
        <color indexed="8"/>
        <rFont val="Times New Roman"/>
        <family val="1"/>
      </rPr>
      <t>4</t>
    </r>
    <r>
      <rPr>
        <sz val="10"/>
        <color indexed="8"/>
        <rFont val="ＭＳ 明朝"/>
        <family val="1"/>
        <charset val="128"/>
      </rPr>
      <t>回選択項目</t>
    </r>
    <rPh sb="0" eb="1">
      <t>ネン</t>
    </rPh>
    <rPh sb="2" eb="3">
      <t>カイ</t>
    </rPh>
    <rPh sb="3" eb="5">
      <t>センタク</t>
    </rPh>
    <rPh sb="5" eb="7">
      <t>コウモク</t>
    </rPh>
    <phoneticPr fontId="5"/>
  </si>
  <si>
    <r>
      <rPr>
        <sz val="10"/>
        <color indexed="8"/>
        <rFont val="ＭＳ 明朝"/>
        <family val="1"/>
        <charset val="128"/>
      </rPr>
      <t>年</t>
    </r>
    <r>
      <rPr>
        <sz val="10"/>
        <color indexed="8"/>
        <rFont val="Times New Roman"/>
        <family val="1"/>
      </rPr>
      <t>1</t>
    </r>
    <r>
      <rPr>
        <sz val="10"/>
        <color indexed="8"/>
        <rFont val="ＭＳ 明朝"/>
        <family val="1"/>
        <charset val="128"/>
      </rPr>
      <t>回選択項目</t>
    </r>
    <rPh sb="0" eb="1">
      <t>ネン</t>
    </rPh>
    <rPh sb="2" eb="3">
      <t>カイ</t>
    </rPh>
    <rPh sb="3" eb="5">
      <t>センタク</t>
    </rPh>
    <rPh sb="5" eb="7">
      <t>コウモク</t>
    </rPh>
    <phoneticPr fontId="5"/>
  </si>
  <si>
    <r>
      <rPr>
        <sz val="10"/>
        <color indexed="8"/>
        <rFont val="ＭＳ 明朝"/>
        <family val="1"/>
        <charset val="128"/>
      </rPr>
      <t>自治体独自の項目</t>
    </r>
    <rPh sb="0" eb="3">
      <t>ジチタイ</t>
    </rPh>
    <rPh sb="3" eb="5">
      <t>ドクジ</t>
    </rPh>
    <rPh sb="6" eb="8">
      <t>コウモク</t>
    </rPh>
    <phoneticPr fontId="5"/>
  </si>
  <si>
    <r>
      <rPr>
        <sz val="10"/>
        <rFont val="ＭＳ 明朝"/>
        <family val="1"/>
        <charset val="128"/>
      </rPr>
      <t xml:space="preserve">年間降水量
</t>
    </r>
    <r>
      <rPr>
        <sz val="10"/>
        <rFont val="Times New Roman"/>
        <family val="1"/>
      </rPr>
      <t>(mm/</t>
    </r>
    <r>
      <rPr>
        <sz val="10"/>
        <rFont val="ＭＳ 明朝"/>
        <family val="1"/>
        <charset val="128"/>
      </rPr>
      <t>年</t>
    </r>
    <r>
      <rPr>
        <sz val="10"/>
        <rFont val="Times New Roman"/>
        <family val="1"/>
      </rPr>
      <t>)</t>
    </r>
    <rPh sb="0" eb="2">
      <t>ネンカン</t>
    </rPh>
    <rPh sb="2" eb="5">
      <t>コウスイリョウ</t>
    </rPh>
    <phoneticPr fontId="3"/>
  </si>
  <si>
    <t>自治体名</t>
    <rPh sb="0" eb="3">
      <t>ジチタイ</t>
    </rPh>
    <rPh sb="3" eb="4">
      <t>メイ</t>
    </rPh>
    <phoneticPr fontId="3"/>
  </si>
  <si>
    <r>
      <rPr>
        <sz val="10"/>
        <color indexed="8"/>
        <rFont val="ＭＳ 明朝"/>
        <family val="1"/>
        <charset val="128"/>
      </rPr>
      <t>湖沼名</t>
    </r>
    <phoneticPr fontId="5"/>
  </si>
  <si>
    <r>
      <rPr>
        <sz val="10"/>
        <color indexed="8"/>
        <rFont val="ＭＳ 明朝"/>
        <family val="1"/>
        <charset val="128"/>
      </rPr>
      <t>地点名</t>
    </r>
    <rPh sb="0" eb="1">
      <t>チ</t>
    </rPh>
    <rPh sb="1" eb="3">
      <t>テンメイ</t>
    </rPh>
    <phoneticPr fontId="5"/>
  </si>
  <si>
    <r>
      <rPr>
        <sz val="10"/>
        <color indexed="8"/>
        <rFont val="ＭＳ 明朝"/>
        <family val="1"/>
        <charset val="128"/>
      </rPr>
      <t>水温</t>
    </r>
  </si>
  <si>
    <t>pH</t>
    <phoneticPr fontId="5"/>
  </si>
  <si>
    <t>EC</t>
    <phoneticPr fontId="5"/>
  </si>
  <si>
    <r>
      <rPr>
        <sz val="10"/>
        <color indexed="8"/>
        <rFont val="ＭＳ 明朝"/>
        <family val="1"/>
        <charset val="128"/>
      </rPr>
      <t>ｱﾙｶﾘ度</t>
    </r>
    <phoneticPr fontId="3"/>
  </si>
  <si>
    <r>
      <rPr>
        <sz val="10"/>
        <color indexed="8"/>
        <rFont val="ＭＳ 明朝"/>
        <family val="1"/>
        <charset val="128"/>
      </rPr>
      <t>ｸﾞﾗﾝﾌﾟﾛｯﾄ</t>
    </r>
  </si>
  <si>
    <r>
      <t>SO</t>
    </r>
    <r>
      <rPr>
        <vertAlign val="subscript"/>
        <sz val="10"/>
        <color indexed="8"/>
        <rFont val="Times New Roman"/>
        <family val="1"/>
      </rPr>
      <t>4</t>
    </r>
    <r>
      <rPr>
        <vertAlign val="superscript"/>
        <sz val="10"/>
        <color indexed="8"/>
        <rFont val="Times New Roman"/>
        <family val="1"/>
      </rPr>
      <t>2-</t>
    </r>
    <phoneticPr fontId="5"/>
  </si>
  <si>
    <r>
      <t>NO</t>
    </r>
    <r>
      <rPr>
        <vertAlign val="subscript"/>
        <sz val="10"/>
        <color indexed="8"/>
        <rFont val="Times New Roman"/>
        <family val="1"/>
      </rPr>
      <t>3</t>
    </r>
    <r>
      <rPr>
        <vertAlign val="superscript"/>
        <sz val="10"/>
        <color indexed="8"/>
        <rFont val="Times New Roman"/>
        <family val="1"/>
      </rPr>
      <t>- *1</t>
    </r>
    <phoneticPr fontId="5"/>
  </si>
  <si>
    <r>
      <t>Cl</t>
    </r>
    <r>
      <rPr>
        <vertAlign val="superscript"/>
        <sz val="10"/>
        <color indexed="8"/>
        <rFont val="Times New Roman"/>
        <family val="1"/>
      </rPr>
      <t>-</t>
    </r>
    <phoneticPr fontId="5"/>
  </si>
  <si>
    <r>
      <t>NH</t>
    </r>
    <r>
      <rPr>
        <vertAlign val="subscript"/>
        <sz val="10"/>
        <color indexed="8"/>
        <rFont val="Times New Roman"/>
        <family val="1"/>
      </rPr>
      <t>4</t>
    </r>
    <r>
      <rPr>
        <vertAlign val="superscript"/>
        <sz val="10"/>
        <color indexed="8"/>
        <rFont val="Times New Roman"/>
        <family val="1"/>
      </rPr>
      <t>+ *1</t>
    </r>
    <phoneticPr fontId="5"/>
  </si>
  <si>
    <r>
      <t>Na</t>
    </r>
    <r>
      <rPr>
        <vertAlign val="superscript"/>
        <sz val="10"/>
        <color indexed="8"/>
        <rFont val="Times New Roman"/>
        <family val="1"/>
      </rPr>
      <t>+</t>
    </r>
    <phoneticPr fontId="5"/>
  </si>
  <si>
    <r>
      <t>K</t>
    </r>
    <r>
      <rPr>
        <vertAlign val="superscript"/>
        <sz val="10"/>
        <color indexed="8"/>
        <rFont val="Times New Roman"/>
        <family val="1"/>
      </rPr>
      <t>+</t>
    </r>
    <phoneticPr fontId="5"/>
  </si>
  <si>
    <r>
      <t>Ca</t>
    </r>
    <r>
      <rPr>
        <vertAlign val="superscript"/>
        <sz val="10"/>
        <color indexed="8"/>
        <rFont val="Times New Roman"/>
        <family val="1"/>
      </rPr>
      <t>2+</t>
    </r>
    <phoneticPr fontId="5"/>
  </si>
  <si>
    <r>
      <t>Mg</t>
    </r>
    <r>
      <rPr>
        <vertAlign val="superscript"/>
        <sz val="10"/>
        <color indexed="8"/>
        <rFont val="Times New Roman"/>
        <family val="1"/>
      </rPr>
      <t>2+</t>
    </r>
    <phoneticPr fontId="5"/>
  </si>
  <si>
    <t xml:space="preserve">Chl-a </t>
    <phoneticPr fontId="3"/>
  </si>
  <si>
    <t>DO</t>
    <phoneticPr fontId="5"/>
  </si>
  <si>
    <r>
      <rPr>
        <sz val="10"/>
        <color indexed="8"/>
        <rFont val="ＭＳ 明朝"/>
        <family val="1"/>
        <charset val="128"/>
      </rPr>
      <t>透明度</t>
    </r>
    <rPh sb="0" eb="3">
      <t>トウメイド</t>
    </rPh>
    <phoneticPr fontId="5"/>
  </si>
  <si>
    <r>
      <rPr>
        <sz val="10"/>
        <color indexed="8"/>
        <rFont val="ＭＳ 明朝"/>
        <family val="1"/>
        <charset val="128"/>
      </rPr>
      <t>外観</t>
    </r>
    <r>
      <rPr>
        <vertAlign val="superscript"/>
        <sz val="10"/>
        <color indexed="8"/>
        <rFont val="Times New Roman"/>
        <family val="1"/>
      </rPr>
      <t xml:space="preserve"> *2</t>
    </r>
    <rPh sb="0" eb="2">
      <t>ガイカン</t>
    </rPh>
    <phoneticPr fontId="10"/>
  </si>
  <si>
    <t>DOC</t>
    <phoneticPr fontId="5"/>
  </si>
  <si>
    <r>
      <t>NO</t>
    </r>
    <r>
      <rPr>
        <vertAlign val="subscript"/>
        <sz val="10"/>
        <color indexed="8"/>
        <rFont val="Times New Roman"/>
        <family val="1"/>
      </rPr>
      <t>2</t>
    </r>
    <r>
      <rPr>
        <vertAlign val="superscript"/>
        <sz val="10"/>
        <color indexed="8"/>
        <rFont val="Times New Roman"/>
        <family val="1"/>
      </rPr>
      <t>- *1</t>
    </r>
    <phoneticPr fontId="5"/>
  </si>
  <si>
    <r>
      <t>PO</t>
    </r>
    <r>
      <rPr>
        <vertAlign val="subscript"/>
        <sz val="10"/>
        <color indexed="8"/>
        <rFont val="Times New Roman"/>
        <family val="1"/>
      </rPr>
      <t>4</t>
    </r>
    <r>
      <rPr>
        <vertAlign val="superscript"/>
        <sz val="10"/>
        <color indexed="8"/>
        <rFont val="Times New Roman"/>
        <family val="1"/>
      </rPr>
      <t>3- *1</t>
    </r>
    <phoneticPr fontId="5"/>
  </si>
  <si>
    <r>
      <rPr>
        <sz val="10"/>
        <color indexed="8"/>
        <rFont val="ＭＳ 明朝"/>
        <family val="1"/>
        <charset val="128"/>
      </rPr>
      <t>プランクトン</t>
    </r>
    <r>
      <rPr>
        <sz val="10"/>
        <color indexed="8"/>
        <rFont val="Times New Roman"/>
        <family val="1"/>
      </rPr>
      <t>(</t>
    </r>
    <r>
      <rPr>
        <sz val="10"/>
        <color indexed="8"/>
        <rFont val="ＭＳ 明朝"/>
        <family val="1"/>
        <charset val="128"/>
      </rPr>
      <t>種数）</t>
    </r>
    <rPh sb="7" eb="8">
      <t>シュ</t>
    </rPh>
    <rPh sb="8" eb="9">
      <t>スウ</t>
    </rPh>
    <phoneticPr fontId="5"/>
  </si>
  <si>
    <r>
      <t>D-Al</t>
    </r>
    <r>
      <rPr>
        <vertAlign val="superscript"/>
        <sz val="10"/>
        <color indexed="8"/>
        <rFont val="Times New Roman"/>
        <family val="1"/>
      </rPr>
      <t xml:space="preserve"> *1</t>
    </r>
    <phoneticPr fontId="5"/>
  </si>
  <si>
    <t>COD</t>
    <phoneticPr fontId="3"/>
  </si>
  <si>
    <r>
      <t>D-Fe</t>
    </r>
    <r>
      <rPr>
        <vertAlign val="superscript"/>
        <sz val="10"/>
        <color indexed="8"/>
        <rFont val="Times New Roman"/>
        <family val="1"/>
      </rPr>
      <t xml:space="preserve"> *1</t>
    </r>
    <phoneticPr fontId="5"/>
  </si>
  <si>
    <r>
      <t>D-Mn</t>
    </r>
    <r>
      <rPr>
        <vertAlign val="superscript"/>
        <sz val="10"/>
        <color indexed="8"/>
        <rFont val="Times New Roman"/>
        <family val="1"/>
      </rPr>
      <t>*1</t>
    </r>
    <phoneticPr fontId="5"/>
  </si>
  <si>
    <r>
      <t>(</t>
    </r>
    <r>
      <rPr>
        <sz val="10"/>
        <color indexed="8"/>
        <rFont val="ＭＳ 明朝"/>
        <family val="1"/>
        <charset val="128"/>
      </rPr>
      <t>℃</t>
    </r>
    <r>
      <rPr>
        <sz val="10"/>
        <color indexed="8"/>
        <rFont val="Times New Roman"/>
        <family val="1"/>
      </rPr>
      <t>)</t>
    </r>
  </si>
  <si>
    <t>(mS/m)</t>
    <phoneticPr fontId="5"/>
  </si>
  <si>
    <t>(meq/L)</t>
    <phoneticPr fontId="5"/>
  </si>
  <si>
    <t>(meq/L)</t>
  </si>
  <si>
    <t>(mg/L)</t>
    <phoneticPr fontId="5"/>
  </si>
  <si>
    <t>(μg/L)</t>
    <phoneticPr fontId="3"/>
  </si>
  <si>
    <t>(m)</t>
    <phoneticPr fontId="5"/>
  </si>
  <si>
    <r>
      <rPr>
        <sz val="10"/>
        <color indexed="8"/>
        <rFont val="ＭＳ 明朝"/>
        <family val="1"/>
        <charset val="128"/>
      </rPr>
      <t>（湖水色）</t>
    </r>
    <rPh sb="1" eb="2">
      <t>コ</t>
    </rPh>
    <rPh sb="2" eb="4">
      <t>スイショク</t>
    </rPh>
    <phoneticPr fontId="10"/>
  </si>
  <si>
    <r>
      <rPr>
        <sz val="10"/>
        <color indexed="8"/>
        <rFont val="ＭＳ 明朝"/>
        <family val="1"/>
        <charset val="128"/>
      </rPr>
      <t>（試料水色）</t>
    </r>
    <rPh sb="1" eb="3">
      <t>シリョウ</t>
    </rPh>
    <rPh sb="3" eb="5">
      <t>スイショク</t>
    </rPh>
    <phoneticPr fontId="10"/>
  </si>
  <si>
    <t>(mg/L)</t>
    <phoneticPr fontId="3"/>
  </si>
  <si>
    <r>
      <rPr>
        <sz val="10"/>
        <color indexed="8"/>
        <rFont val="ＭＳ 明朝"/>
        <family val="1"/>
        <charset val="128"/>
      </rPr>
      <t>動物</t>
    </r>
    <rPh sb="0" eb="2">
      <t>ドウブツ</t>
    </rPh>
    <phoneticPr fontId="5"/>
  </si>
  <si>
    <r>
      <rPr>
        <sz val="10"/>
        <color indexed="8"/>
        <rFont val="ＭＳ 明朝"/>
        <family val="1"/>
        <charset val="128"/>
      </rPr>
      <t>植物</t>
    </r>
    <rPh sb="0" eb="2">
      <t>ショクブツ</t>
    </rPh>
    <phoneticPr fontId="5"/>
  </si>
  <si>
    <r>
      <rPr>
        <sz val="10"/>
        <rFont val="ＭＳ 明朝"/>
        <family val="1"/>
        <charset val="128"/>
      </rPr>
      <t>山形県</t>
    </r>
    <rPh sb="0" eb="2">
      <t>ヤマガタ</t>
    </rPh>
    <rPh sb="2" eb="3">
      <t>ケン</t>
    </rPh>
    <phoneticPr fontId="3"/>
  </si>
  <si>
    <r>
      <rPr>
        <sz val="10"/>
        <rFont val="ＭＳ 明朝"/>
        <family val="1"/>
        <charset val="128"/>
      </rPr>
      <t>今神御池</t>
    </r>
    <rPh sb="0" eb="1">
      <t>イマ</t>
    </rPh>
    <rPh sb="1" eb="2">
      <t>カミ</t>
    </rPh>
    <rPh sb="2" eb="3">
      <t>オ</t>
    </rPh>
    <rPh sb="3" eb="4">
      <t>イケ</t>
    </rPh>
    <phoneticPr fontId="3"/>
  </si>
  <si>
    <t>湖心表層</t>
    <phoneticPr fontId="3"/>
  </si>
  <si>
    <t>-</t>
  </si>
  <si>
    <t>&lt;0.10</t>
  </si>
  <si>
    <t>&lt;0.05</t>
  </si>
  <si>
    <t>Օ</t>
  </si>
  <si>
    <r>
      <t>&lt;0.10</t>
    </r>
    <r>
      <rPr>
        <vertAlign val="superscript"/>
        <sz val="10"/>
        <rFont val="Times New Roman"/>
        <family val="1"/>
      </rPr>
      <t>*4</t>
    </r>
    <phoneticPr fontId="3"/>
  </si>
  <si>
    <r>
      <t>&lt;0.03</t>
    </r>
    <r>
      <rPr>
        <vertAlign val="superscript"/>
        <sz val="10"/>
        <rFont val="Times New Roman"/>
        <family val="1"/>
      </rPr>
      <t>*4</t>
    </r>
    <phoneticPr fontId="3"/>
  </si>
  <si>
    <r>
      <rPr>
        <sz val="10"/>
        <rFont val="ＭＳ 明朝"/>
        <family val="1"/>
        <charset val="128"/>
      </rPr>
      <t>湖心表層</t>
    </r>
  </si>
  <si>
    <r>
      <t>&lt;0.01</t>
    </r>
    <r>
      <rPr>
        <vertAlign val="superscript"/>
        <sz val="10"/>
        <rFont val="Times New Roman"/>
        <family val="1"/>
      </rPr>
      <t>*4</t>
    </r>
    <phoneticPr fontId="3"/>
  </si>
  <si>
    <t>湖心底層</t>
    <rPh sb="0" eb="1">
      <t>ミズウミ</t>
    </rPh>
    <rPh sb="1" eb="3">
      <t>シンソコ</t>
    </rPh>
    <rPh sb="3" eb="4">
      <t>ソウ</t>
    </rPh>
    <phoneticPr fontId="3"/>
  </si>
  <si>
    <t>O</t>
  </si>
  <si>
    <r>
      <rPr>
        <sz val="10"/>
        <rFont val="ＭＳ 明朝"/>
        <family val="1"/>
        <charset val="128"/>
      </rPr>
      <t>湖心底層</t>
    </r>
    <rPh sb="0" eb="1">
      <t>ミズウミ</t>
    </rPh>
    <rPh sb="1" eb="3">
      <t>シンソコ</t>
    </rPh>
    <rPh sb="3" eb="4">
      <t>ソウ</t>
    </rPh>
    <phoneticPr fontId="3"/>
  </si>
  <si>
    <t>-</t>
    <phoneticPr fontId="3"/>
  </si>
  <si>
    <r>
      <rPr>
        <sz val="10"/>
        <rFont val="ＭＳ 明朝"/>
        <family val="1"/>
        <charset val="128"/>
      </rPr>
      <t>栃木県</t>
    </r>
    <rPh sb="0" eb="2">
      <t>トチギ</t>
    </rPh>
    <rPh sb="2" eb="3">
      <t>ケン</t>
    </rPh>
    <phoneticPr fontId="3"/>
  </si>
  <si>
    <r>
      <rPr>
        <sz val="10"/>
        <rFont val="ＭＳ 明朝"/>
        <family val="1"/>
        <charset val="128"/>
      </rPr>
      <t>刈込湖</t>
    </r>
    <rPh sb="0" eb="1">
      <t>カ</t>
    </rPh>
    <rPh sb="1" eb="2">
      <t>コ</t>
    </rPh>
    <rPh sb="2" eb="3">
      <t>コ</t>
    </rPh>
    <phoneticPr fontId="3"/>
  </si>
  <si>
    <t>&lt;0.02</t>
  </si>
  <si>
    <r>
      <rPr>
        <sz val="10"/>
        <rFont val="ＭＳ 明朝"/>
        <family val="1"/>
        <charset val="128"/>
      </rPr>
      <t>長野県</t>
    </r>
    <rPh sb="0" eb="2">
      <t>ナガノ</t>
    </rPh>
    <rPh sb="2" eb="3">
      <t>ケン</t>
    </rPh>
    <phoneticPr fontId="3"/>
  </si>
  <si>
    <r>
      <rPr>
        <sz val="10"/>
        <rFont val="ＭＳ 明朝"/>
        <family val="1"/>
        <charset val="128"/>
      </rPr>
      <t>雄池・雌池
（双子池）</t>
    </r>
    <rPh sb="0" eb="1">
      <t>オス</t>
    </rPh>
    <rPh sb="1" eb="2">
      <t>イケ</t>
    </rPh>
    <rPh sb="3" eb="4">
      <t>メス</t>
    </rPh>
    <rPh sb="4" eb="5">
      <t>イケ</t>
    </rPh>
    <rPh sb="7" eb="9">
      <t>フタゴ</t>
    </rPh>
    <rPh sb="9" eb="10">
      <t>イケ</t>
    </rPh>
    <phoneticPr fontId="3"/>
  </si>
  <si>
    <r>
      <rPr>
        <sz val="10"/>
        <rFont val="ＭＳ 明朝"/>
        <family val="1"/>
        <charset val="128"/>
      </rPr>
      <t>雄池表層</t>
    </r>
    <r>
      <rPr>
        <vertAlign val="superscript"/>
        <sz val="10"/>
        <rFont val="Times New Roman"/>
        <family val="1"/>
      </rPr>
      <t>*3</t>
    </r>
    <rPh sb="2" eb="4">
      <t>ヒョウソウ</t>
    </rPh>
    <phoneticPr fontId="3"/>
  </si>
  <si>
    <t>&lt;0.01</t>
  </si>
  <si>
    <r>
      <rPr>
        <sz val="10"/>
        <rFont val="ＭＳ 明朝"/>
        <family val="1"/>
        <charset val="128"/>
      </rPr>
      <t>雄池底層</t>
    </r>
    <r>
      <rPr>
        <vertAlign val="superscript"/>
        <sz val="10"/>
        <rFont val="Times New Roman"/>
        <family val="1"/>
      </rPr>
      <t>*3</t>
    </r>
    <rPh sb="0" eb="1">
      <t>オス</t>
    </rPh>
    <rPh sb="1" eb="2">
      <t>イケ</t>
    </rPh>
    <phoneticPr fontId="3"/>
  </si>
  <si>
    <r>
      <rPr>
        <sz val="10"/>
        <rFont val="ＭＳ 明朝"/>
        <family val="1"/>
        <charset val="128"/>
      </rPr>
      <t>雌池表層</t>
    </r>
    <r>
      <rPr>
        <vertAlign val="superscript"/>
        <sz val="10"/>
        <rFont val="Times New Roman"/>
        <family val="1"/>
      </rPr>
      <t>*3</t>
    </r>
    <rPh sb="0" eb="1">
      <t>メス</t>
    </rPh>
    <rPh sb="1" eb="2">
      <t>イケ</t>
    </rPh>
    <rPh sb="2" eb="4">
      <t>ヒョウソウ</t>
    </rPh>
    <phoneticPr fontId="3"/>
  </si>
  <si>
    <r>
      <rPr>
        <sz val="10"/>
        <rFont val="ＭＳ 明朝"/>
        <family val="1"/>
        <charset val="128"/>
      </rPr>
      <t>雌池底層</t>
    </r>
    <r>
      <rPr>
        <vertAlign val="superscript"/>
        <sz val="10"/>
        <rFont val="Times New Roman"/>
        <family val="1"/>
      </rPr>
      <t>*3</t>
    </r>
    <rPh sb="0" eb="1">
      <t>メス</t>
    </rPh>
    <rPh sb="1" eb="2">
      <t>イケ</t>
    </rPh>
    <phoneticPr fontId="3"/>
  </si>
  <si>
    <r>
      <rPr>
        <sz val="10"/>
        <rFont val="ＭＳ 明朝"/>
        <family val="1"/>
        <charset val="128"/>
      </rPr>
      <t>岐阜県</t>
    </r>
    <rPh sb="0" eb="2">
      <t>ギフ</t>
    </rPh>
    <rPh sb="2" eb="3">
      <t>ケン</t>
    </rPh>
    <phoneticPr fontId="3"/>
  </si>
  <si>
    <r>
      <rPr>
        <sz val="10"/>
        <rFont val="ＭＳ 明朝"/>
        <family val="1"/>
        <charset val="128"/>
      </rPr>
      <t>伊自良湖</t>
    </r>
    <rPh sb="0" eb="3">
      <t>イジラ</t>
    </rPh>
    <rPh sb="3" eb="4">
      <t>コ</t>
    </rPh>
    <phoneticPr fontId="3"/>
  </si>
  <si>
    <r>
      <rPr>
        <sz val="10"/>
        <rFont val="ＭＳ 明朝"/>
        <family val="1"/>
        <charset val="128"/>
      </rPr>
      <t>湖心表層</t>
    </r>
    <rPh sb="0" eb="2">
      <t>コシン</t>
    </rPh>
    <rPh sb="2" eb="4">
      <t>ヒョウソウ</t>
    </rPh>
    <phoneticPr fontId="3"/>
  </si>
  <si>
    <r>
      <t>0.6</t>
    </r>
    <r>
      <rPr>
        <vertAlign val="superscript"/>
        <sz val="10"/>
        <rFont val="Times New Roman"/>
        <family val="1"/>
      </rPr>
      <t>*4</t>
    </r>
    <phoneticPr fontId="3"/>
  </si>
  <si>
    <r>
      <rPr>
        <sz val="10"/>
        <rFont val="ＭＳ 明朝"/>
        <family val="1"/>
        <charset val="128"/>
      </rPr>
      <t>湖心底層</t>
    </r>
    <rPh sb="0" eb="2">
      <t>コシン</t>
    </rPh>
    <rPh sb="2" eb="3">
      <t>ソコ</t>
    </rPh>
    <rPh sb="3" eb="4">
      <t>ソウ</t>
    </rPh>
    <phoneticPr fontId="3"/>
  </si>
  <si>
    <r>
      <rPr>
        <sz val="10"/>
        <rFont val="ＭＳ 明朝"/>
        <family val="1"/>
        <charset val="128"/>
      </rPr>
      <t>釜ヶ谷川（流入河川）</t>
    </r>
    <rPh sb="0" eb="3">
      <t>カマガタニ</t>
    </rPh>
    <rPh sb="3" eb="4">
      <t>ガワ</t>
    </rPh>
    <rPh sb="5" eb="9">
      <t>リュウニュウカセン</t>
    </rPh>
    <phoneticPr fontId="3"/>
  </si>
  <si>
    <r>
      <t>0.3</t>
    </r>
    <r>
      <rPr>
        <vertAlign val="superscript"/>
        <sz val="10"/>
        <rFont val="Times New Roman"/>
        <family val="1"/>
      </rPr>
      <t>*4</t>
    </r>
    <phoneticPr fontId="3"/>
  </si>
  <si>
    <r>
      <rPr>
        <sz val="10"/>
        <rFont val="ＭＳ 明朝"/>
        <family val="1"/>
        <charset val="128"/>
      </rPr>
      <t>孝洞川（流入河川）</t>
    </r>
    <r>
      <rPr>
        <vertAlign val="superscript"/>
        <sz val="10"/>
        <rFont val="Times New Roman"/>
        <family val="1"/>
      </rPr>
      <t>*3</t>
    </r>
    <rPh sb="0" eb="1">
      <t>コウドウ</t>
    </rPh>
    <rPh sb="1" eb="2">
      <t>ドウ</t>
    </rPh>
    <rPh sb="2" eb="3">
      <t>カワ</t>
    </rPh>
    <rPh sb="4" eb="8">
      <t>リュウニュウカセン</t>
    </rPh>
    <phoneticPr fontId="3"/>
  </si>
  <si>
    <r>
      <rPr>
        <sz val="10"/>
        <rFont val="ＭＳ 明朝"/>
        <family val="1"/>
        <charset val="128"/>
      </rPr>
      <t>孝洞川（流入河川）</t>
    </r>
    <rPh sb="0" eb="1">
      <t>コウドウ</t>
    </rPh>
    <rPh sb="1" eb="2">
      <t>ドウ</t>
    </rPh>
    <rPh sb="2" eb="3">
      <t>カワ</t>
    </rPh>
    <rPh sb="4" eb="8">
      <t>リュウニュウカセン</t>
    </rPh>
    <phoneticPr fontId="3"/>
  </si>
  <si>
    <r>
      <rPr>
        <sz val="10"/>
        <rFont val="ＭＳ 明朝"/>
        <family val="1"/>
        <charset val="128"/>
      </rPr>
      <t>京都市</t>
    </r>
    <rPh sb="0" eb="3">
      <t>キョウトシ</t>
    </rPh>
    <phoneticPr fontId="3"/>
  </si>
  <si>
    <r>
      <rPr>
        <sz val="10"/>
        <rFont val="ＭＳ 明朝"/>
        <family val="1"/>
        <charset val="128"/>
      </rPr>
      <t>沢の池</t>
    </r>
    <rPh sb="0" eb="1">
      <t>サワ</t>
    </rPh>
    <rPh sb="2" eb="3">
      <t>イケ</t>
    </rPh>
    <phoneticPr fontId="3"/>
  </si>
  <si>
    <r>
      <rPr>
        <sz val="10"/>
        <rFont val="ＭＳ 明朝"/>
        <family val="1"/>
        <charset val="128"/>
      </rPr>
      <t>池中央部表層</t>
    </r>
    <rPh sb="0" eb="1">
      <t>イケ</t>
    </rPh>
    <rPh sb="1" eb="3">
      <t>チュウオウ</t>
    </rPh>
    <rPh sb="3" eb="4">
      <t>ブ</t>
    </rPh>
    <rPh sb="4" eb="6">
      <t>ヒョウソウ</t>
    </rPh>
    <phoneticPr fontId="3"/>
  </si>
  <si>
    <t>&lt;0.03</t>
  </si>
  <si>
    <r>
      <t>&lt;0.05</t>
    </r>
    <r>
      <rPr>
        <vertAlign val="superscript"/>
        <sz val="10"/>
        <rFont val="Times New Roman"/>
        <family val="1"/>
      </rPr>
      <t>*4</t>
    </r>
    <phoneticPr fontId="3"/>
  </si>
  <si>
    <r>
      <rPr>
        <sz val="10"/>
        <rFont val="ＭＳ 明朝"/>
        <family val="1"/>
        <charset val="128"/>
      </rPr>
      <t>池中央部底層</t>
    </r>
    <rPh sb="0" eb="1">
      <t>イケ</t>
    </rPh>
    <rPh sb="1" eb="3">
      <t>チュウオウ</t>
    </rPh>
    <rPh sb="3" eb="4">
      <t>ブ</t>
    </rPh>
    <phoneticPr fontId="3"/>
  </si>
  <si>
    <r>
      <rPr>
        <sz val="10"/>
        <color indexed="8"/>
        <rFont val="ＭＳ 明朝"/>
        <family val="1"/>
        <charset val="128"/>
      </rPr>
      <t>注釈</t>
    </r>
    <rPh sb="0" eb="2">
      <t>チュウシャク</t>
    </rPh>
    <phoneticPr fontId="3"/>
  </si>
  <si>
    <r>
      <rPr>
        <sz val="10"/>
        <color indexed="8"/>
        <rFont val="ＭＳ 明朝"/>
        <family val="1"/>
        <charset val="128"/>
      </rPr>
      <t>・年平均値を算出するにあたり、測定値が各分析機関で定めた定量下限値未満であった場合はこれを</t>
    </r>
    <r>
      <rPr>
        <sz val="10"/>
        <color indexed="8"/>
        <rFont val="Times New Roman"/>
        <family val="1"/>
      </rPr>
      <t>0</t>
    </r>
    <r>
      <rPr>
        <sz val="10"/>
        <color indexed="8"/>
        <rFont val="ＭＳ 明朝"/>
        <family val="1"/>
        <charset val="128"/>
      </rPr>
      <t>とみなして計算に加えた。また、</t>
    </r>
    <r>
      <rPr>
        <sz val="10"/>
        <color indexed="8"/>
        <rFont val="Times New Roman"/>
        <family val="1"/>
      </rPr>
      <t>pH</t>
    </r>
    <r>
      <rPr>
        <sz val="10"/>
        <color indexed="8"/>
        <rFont val="ＭＳ 明朝"/>
        <family val="1"/>
        <charset val="128"/>
      </rPr>
      <t>の平均値は水素イオン濃度の算術平均とした。</t>
    </r>
    <rPh sb="1" eb="4">
      <t>ネンヘイキン</t>
    </rPh>
    <rPh sb="4" eb="5">
      <t>チ</t>
    </rPh>
    <rPh sb="6" eb="8">
      <t>サンシュツ</t>
    </rPh>
    <rPh sb="19" eb="20">
      <t>カク</t>
    </rPh>
    <rPh sb="20" eb="22">
      <t>ブンセキ</t>
    </rPh>
    <rPh sb="22" eb="24">
      <t>キカン</t>
    </rPh>
    <rPh sb="25" eb="26">
      <t>サダ</t>
    </rPh>
    <rPh sb="28" eb="30">
      <t>テイリョウ</t>
    </rPh>
    <rPh sb="32" eb="33">
      <t>チ</t>
    </rPh>
    <rPh sb="33" eb="35">
      <t>ミマン</t>
    </rPh>
    <rPh sb="51" eb="53">
      <t>ケイサン</t>
    </rPh>
    <rPh sb="54" eb="55">
      <t>クワ</t>
    </rPh>
    <phoneticPr fontId="5"/>
  </si>
  <si>
    <r>
      <rPr>
        <sz val="10"/>
        <rFont val="ＭＳ 明朝"/>
        <family val="1"/>
        <charset val="128"/>
      </rPr>
      <t>・</t>
    </r>
    <r>
      <rPr>
        <sz val="10"/>
        <rFont val="Times New Roman"/>
        <family val="1"/>
      </rPr>
      <t>*1</t>
    </r>
    <r>
      <rPr>
        <sz val="10"/>
        <rFont val="ＭＳ 明朝"/>
        <family val="1"/>
        <charset val="128"/>
      </rPr>
      <t>；不等号を用いた値は、各分析機関で定めた定量下限値（刈込湖は報告下限値）未満であることを示す。</t>
    </r>
    <rPh sb="29" eb="31">
      <t>カリコミ</t>
    </rPh>
    <rPh sb="31" eb="32">
      <t>コ</t>
    </rPh>
    <rPh sb="33" eb="35">
      <t>ホウコク</t>
    </rPh>
    <rPh sb="35" eb="38">
      <t>カゲンチ</t>
    </rPh>
    <phoneticPr fontId="3"/>
  </si>
  <si>
    <r>
      <rPr>
        <sz val="10"/>
        <rFont val="ＭＳ 明朝"/>
        <family val="1"/>
        <charset val="128"/>
      </rPr>
      <t>・</t>
    </r>
    <r>
      <rPr>
        <sz val="10"/>
        <rFont val="Times New Roman"/>
        <family val="1"/>
      </rPr>
      <t>*2</t>
    </r>
    <r>
      <rPr>
        <sz val="10"/>
        <rFont val="ＭＳ 明朝"/>
        <family val="1"/>
        <charset val="128"/>
      </rPr>
      <t>；『</t>
    </r>
    <r>
      <rPr>
        <sz val="10"/>
        <rFont val="Times New Roman"/>
        <family val="1"/>
      </rPr>
      <t>Օ</t>
    </r>
    <r>
      <rPr>
        <sz val="10"/>
        <rFont val="ＭＳ 明朝"/>
        <family val="1"/>
        <charset val="128"/>
      </rPr>
      <t>』は実施済みであることを意味する。</t>
    </r>
    <rPh sb="8" eb="10">
      <t>ジッシ</t>
    </rPh>
    <rPh sb="10" eb="11">
      <t>ズ</t>
    </rPh>
    <rPh sb="18" eb="20">
      <t>イミ</t>
    </rPh>
    <phoneticPr fontId="3"/>
  </si>
  <si>
    <r>
      <rPr>
        <sz val="10"/>
        <rFont val="ＭＳ 明朝"/>
        <family val="1"/>
        <charset val="128"/>
      </rPr>
      <t>・</t>
    </r>
    <r>
      <rPr>
        <sz val="10"/>
        <rFont val="Times New Roman"/>
        <family val="1"/>
      </rPr>
      <t>*3</t>
    </r>
    <r>
      <rPr>
        <sz val="10"/>
        <rFont val="ＭＳ 明朝"/>
        <family val="1"/>
        <charset val="128"/>
      </rPr>
      <t>；年</t>
    </r>
    <r>
      <rPr>
        <sz val="10"/>
        <rFont val="Times New Roman"/>
        <family val="1"/>
      </rPr>
      <t>3</t>
    </r>
    <r>
      <rPr>
        <sz val="10"/>
        <rFont val="ＭＳ 明朝"/>
        <family val="1"/>
        <charset val="128"/>
      </rPr>
      <t>回の調査から平均値を算出（双子池の冬期調査はもとより実施予定なし）。</t>
    </r>
    <rPh sb="4" eb="5">
      <t>ネン</t>
    </rPh>
    <rPh sb="6" eb="7">
      <t>カイ</t>
    </rPh>
    <rPh sb="8" eb="10">
      <t>チョウサ</t>
    </rPh>
    <rPh sb="12" eb="15">
      <t>ヘイキンチ</t>
    </rPh>
    <rPh sb="16" eb="18">
      <t>サンシュツ</t>
    </rPh>
    <rPh sb="19" eb="21">
      <t>フタゴ</t>
    </rPh>
    <rPh sb="21" eb="22">
      <t>イケ</t>
    </rPh>
    <rPh sb="23" eb="25">
      <t>トウキ</t>
    </rPh>
    <rPh sb="25" eb="27">
      <t>チョウサ</t>
    </rPh>
    <rPh sb="32" eb="34">
      <t>ジッシ</t>
    </rPh>
    <rPh sb="34" eb="36">
      <t>ヨテイ</t>
    </rPh>
    <phoneticPr fontId="3"/>
  </si>
  <si>
    <r>
      <rPr>
        <sz val="10"/>
        <rFont val="ＭＳ 明朝"/>
        <family val="1"/>
        <charset val="128"/>
      </rPr>
      <t>・</t>
    </r>
    <r>
      <rPr>
        <sz val="10"/>
        <rFont val="Times New Roman"/>
        <family val="1"/>
      </rPr>
      <t>*4</t>
    </r>
    <r>
      <rPr>
        <sz val="10"/>
        <rFont val="ＭＳ 明朝"/>
        <family val="1"/>
        <charset val="128"/>
      </rPr>
      <t>；年</t>
    </r>
    <r>
      <rPr>
        <sz val="10"/>
        <rFont val="Times New Roman"/>
        <family val="1"/>
      </rPr>
      <t>1</t>
    </r>
    <r>
      <rPr>
        <sz val="10"/>
        <rFont val="ＭＳ 明朝"/>
        <family val="1"/>
        <charset val="128"/>
      </rPr>
      <t>回測定の値。</t>
    </r>
    <rPh sb="4" eb="5">
      <t>ネン</t>
    </rPh>
    <rPh sb="6" eb="7">
      <t>カイ</t>
    </rPh>
    <rPh sb="7" eb="9">
      <t>ソクテイ</t>
    </rPh>
    <rPh sb="10" eb="11">
      <t>アタイ</t>
    </rPh>
    <phoneticPr fontId="3"/>
  </si>
  <si>
    <r>
      <rPr>
        <sz val="10"/>
        <rFont val="ＭＳ 明朝"/>
        <family val="1"/>
        <charset val="128"/>
      </rPr>
      <t>底質調査結果</t>
    </r>
    <rPh sb="0" eb="1">
      <t>ソコ</t>
    </rPh>
    <rPh sb="1" eb="2">
      <t>シツ</t>
    </rPh>
    <rPh sb="2" eb="4">
      <t>チョウサ</t>
    </rPh>
    <rPh sb="4" eb="6">
      <t>ケッカ</t>
    </rPh>
    <phoneticPr fontId="3"/>
  </si>
  <si>
    <r>
      <rPr>
        <sz val="10"/>
        <rFont val="ＭＳ 明朝"/>
        <family val="1"/>
        <charset val="128"/>
      </rPr>
      <t>湖沼名</t>
    </r>
    <rPh sb="0" eb="2">
      <t>コショウ</t>
    </rPh>
    <rPh sb="2" eb="3">
      <t>メイ</t>
    </rPh>
    <phoneticPr fontId="3"/>
  </si>
  <si>
    <r>
      <rPr>
        <sz val="10"/>
        <rFont val="ＭＳ 明朝"/>
        <family val="1"/>
        <charset val="128"/>
      </rPr>
      <t>採泥日</t>
    </r>
    <rPh sb="0" eb="1">
      <t>ト</t>
    </rPh>
    <rPh sb="1" eb="2">
      <t>ドロ</t>
    </rPh>
    <rPh sb="2" eb="3">
      <t>ビ</t>
    </rPh>
    <phoneticPr fontId="3"/>
  </si>
  <si>
    <r>
      <rPr>
        <sz val="10"/>
        <rFont val="ＭＳ 明朝"/>
        <family val="1"/>
        <charset val="128"/>
      </rPr>
      <t>底質</t>
    </r>
    <rPh sb="0" eb="1">
      <t>ソコ</t>
    </rPh>
    <rPh sb="1" eb="2">
      <t>シツ</t>
    </rPh>
    <phoneticPr fontId="3"/>
  </si>
  <si>
    <r>
      <t>NH</t>
    </r>
    <r>
      <rPr>
        <vertAlign val="subscript"/>
        <sz val="10"/>
        <rFont val="Times New Roman"/>
        <family val="1"/>
      </rPr>
      <t>4</t>
    </r>
    <r>
      <rPr>
        <vertAlign val="superscript"/>
        <sz val="10"/>
        <rFont val="Times New Roman"/>
        <family val="1"/>
      </rPr>
      <t>+</t>
    </r>
    <phoneticPr fontId="5"/>
  </si>
  <si>
    <r>
      <t>NO</t>
    </r>
    <r>
      <rPr>
        <vertAlign val="subscript"/>
        <sz val="10"/>
        <rFont val="Times New Roman"/>
        <family val="1"/>
      </rPr>
      <t>3</t>
    </r>
    <r>
      <rPr>
        <vertAlign val="superscript"/>
        <sz val="10"/>
        <rFont val="Times New Roman"/>
        <family val="1"/>
      </rPr>
      <t>- *1</t>
    </r>
    <phoneticPr fontId="5"/>
  </si>
  <si>
    <r>
      <t>SO</t>
    </r>
    <r>
      <rPr>
        <vertAlign val="subscript"/>
        <sz val="10"/>
        <rFont val="Times New Roman"/>
        <family val="1"/>
      </rPr>
      <t>4</t>
    </r>
    <r>
      <rPr>
        <vertAlign val="superscript"/>
        <sz val="10"/>
        <rFont val="Times New Roman"/>
        <family val="1"/>
      </rPr>
      <t xml:space="preserve">2- </t>
    </r>
    <phoneticPr fontId="5"/>
  </si>
  <si>
    <r>
      <rPr>
        <sz val="10"/>
        <rFont val="ＭＳ 明朝"/>
        <family val="1"/>
        <charset val="128"/>
      </rPr>
      <t>水温</t>
    </r>
    <rPh sb="0" eb="2">
      <t>スイオン</t>
    </rPh>
    <phoneticPr fontId="5"/>
  </si>
  <si>
    <r>
      <rPr>
        <sz val="10"/>
        <rFont val="ＭＳ 明朝"/>
        <family val="1"/>
        <charset val="128"/>
      </rPr>
      <t>溶存酸素</t>
    </r>
    <rPh sb="0" eb="2">
      <t>ヨウゾン</t>
    </rPh>
    <rPh sb="2" eb="4">
      <t>サンソ</t>
    </rPh>
    <phoneticPr fontId="5"/>
  </si>
  <si>
    <r>
      <rPr>
        <sz val="10"/>
        <rFont val="ＭＳ 明朝"/>
        <family val="1"/>
        <charset val="128"/>
      </rPr>
      <t>採取深度</t>
    </r>
    <rPh sb="0" eb="2">
      <t>サイシュ</t>
    </rPh>
    <rPh sb="2" eb="4">
      <t>シンド</t>
    </rPh>
    <phoneticPr fontId="5"/>
  </si>
  <si>
    <r>
      <rPr>
        <sz val="10"/>
        <rFont val="ＭＳ 明朝"/>
        <family val="1"/>
        <charset val="128"/>
      </rPr>
      <t>℃</t>
    </r>
    <phoneticPr fontId="5"/>
  </si>
  <si>
    <r>
      <rPr>
        <sz val="10"/>
        <rFont val="ＭＳ 明朝"/>
        <family val="1"/>
        <charset val="128"/>
      </rPr>
      <t>（</t>
    </r>
    <r>
      <rPr>
        <sz val="10"/>
        <rFont val="Times New Roman"/>
        <family val="1"/>
      </rPr>
      <t>mg/L</t>
    </r>
    <r>
      <rPr>
        <sz val="10"/>
        <rFont val="ＭＳ 明朝"/>
        <family val="1"/>
        <charset val="128"/>
      </rPr>
      <t>）</t>
    </r>
    <phoneticPr fontId="5"/>
  </si>
  <si>
    <r>
      <rPr>
        <sz val="10"/>
        <rFont val="ＭＳ 明朝"/>
        <family val="1"/>
        <charset val="128"/>
      </rPr>
      <t>（</t>
    </r>
    <r>
      <rPr>
        <sz val="10"/>
        <rFont val="Times New Roman"/>
        <family val="1"/>
      </rPr>
      <t>m</t>
    </r>
    <r>
      <rPr>
        <sz val="10"/>
        <rFont val="ＭＳ 明朝"/>
        <family val="1"/>
        <charset val="128"/>
      </rPr>
      <t>）</t>
    </r>
    <phoneticPr fontId="5"/>
  </si>
  <si>
    <t>京都市</t>
    <rPh sb="0" eb="3">
      <t>キョウトシ</t>
    </rPh>
    <phoneticPr fontId="3"/>
  </si>
  <si>
    <t>沢の池</t>
    <rPh sb="0" eb="1">
      <t>サワ</t>
    </rPh>
    <rPh sb="2" eb="3">
      <t>イケ</t>
    </rPh>
    <phoneticPr fontId="3"/>
  </si>
  <si>
    <r>
      <rPr>
        <sz val="10"/>
        <rFont val="ＭＳ 明朝"/>
        <family val="1"/>
        <charset val="128"/>
      </rPr>
      <t>表層</t>
    </r>
    <rPh sb="0" eb="2">
      <t>ヒョウソウ</t>
    </rPh>
    <phoneticPr fontId="5"/>
  </si>
  <si>
    <r>
      <rPr>
        <sz val="10"/>
        <rFont val="ＭＳ 明朝"/>
        <family val="1"/>
        <charset val="128"/>
      </rPr>
      <t>中層</t>
    </r>
    <rPh sb="0" eb="2">
      <t>チュウソウ</t>
    </rPh>
    <phoneticPr fontId="5"/>
  </si>
  <si>
    <r>
      <rPr>
        <sz val="10"/>
        <rFont val="ＭＳ 明朝"/>
        <family val="1"/>
        <charset val="128"/>
      </rPr>
      <t>底層</t>
    </r>
    <rPh sb="0" eb="1">
      <t>ソコ</t>
    </rPh>
    <rPh sb="1" eb="2">
      <t>ソウ</t>
    </rPh>
    <phoneticPr fontId="5"/>
  </si>
  <si>
    <t>(2)</t>
    <phoneticPr fontId="3"/>
  </si>
  <si>
    <r>
      <t>()</t>
    </r>
    <r>
      <rPr>
        <sz val="10"/>
        <rFont val="ＭＳ 明朝"/>
        <family val="1"/>
        <charset val="128"/>
      </rPr>
      <t>内は測定深度</t>
    </r>
    <r>
      <rPr>
        <sz val="10"/>
        <rFont val="Times New Roman"/>
        <family val="1"/>
      </rPr>
      <t>(m)</t>
    </r>
    <rPh sb="2" eb="3">
      <t>ナイ</t>
    </rPh>
    <rPh sb="4" eb="6">
      <t>ソクテイ</t>
    </rPh>
    <rPh sb="6" eb="8">
      <t>シンド</t>
    </rPh>
    <phoneticPr fontId="3"/>
  </si>
  <si>
    <r>
      <rPr>
        <sz val="10"/>
        <rFont val="ＭＳ 明朝"/>
        <family val="1"/>
        <charset val="128"/>
      </rPr>
      <t>陸水モニタリング調査</t>
    </r>
  </si>
  <si>
    <r>
      <rPr>
        <sz val="10"/>
        <rFont val="ＭＳ 明朝"/>
        <family val="1"/>
        <charset val="128"/>
      </rPr>
      <t>年度</t>
    </r>
  </si>
  <si>
    <t>令和5年度</t>
    <rPh sb="0" eb="2">
      <t>レイワ</t>
    </rPh>
    <rPh sb="3" eb="5">
      <t>ネンド</t>
    </rPh>
    <phoneticPr fontId="5"/>
  </si>
  <si>
    <r>
      <rPr>
        <sz val="10"/>
        <rFont val="ＭＳ 明朝"/>
        <family val="1"/>
        <charset val="128"/>
      </rPr>
      <t>自治体名</t>
    </r>
  </si>
  <si>
    <r>
      <rPr>
        <sz val="10"/>
        <rFont val="ＭＳ 明朝"/>
        <family val="1"/>
        <charset val="128"/>
      </rPr>
      <t>山形県</t>
    </r>
    <rPh sb="0" eb="2">
      <t>ヤマガタ</t>
    </rPh>
    <rPh sb="2" eb="3">
      <t>ケン</t>
    </rPh>
    <phoneticPr fontId="5"/>
  </si>
  <si>
    <r>
      <rPr>
        <sz val="10"/>
        <rFont val="ＭＳ 明朝"/>
        <family val="1"/>
        <charset val="128"/>
      </rPr>
      <t>対象湖沼名</t>
    </r>
  </si>
  <si>
    <r>
      <rPr>
        <sz val="10"/>
        <rFont val="ＭＳ 明朝"/>
        <family val="1"/>
        <charset val="128"/>
      </rPr>
      <t>今神御池</t>
    </r>
    <rPh sb="0" eb="1">
      <t>イマ</t>
    </rPh>
    <rPh sb="1" eb="2">
      <t>カミ</t>
    </rPh>
    <rPh sb="2" eb="4">
      <t>オイケ</t>
    </rPh>
    <phoneticPr fontId="5"/>
  </si>
  <si>
    <r>
      <rPr>
        <sz val="10"/>
        <rFont val="ＭＳ 明朝"/>
        <family val="1"/>
        <charset val="128"/>
      </rPr>
      <t>年</t>
    </r>
    <r>
      <rPr>
        <sz val="10"/>
        <rFont val="Times New Roman"/>
        <family val="1"/>
      </rPr>
      <t>4</t>
    </r>
    <r>
      <rPr>
        <sz val="10"/>
        <rFont val="ＭＳ 明朝"/>
        <family val="1"/>
        <charset val="128"/>
      </rPr>
      <t>回必須項目</t>
    </r>
    <rPh sb="0" eb="1">
      <t>ネン</t>
    </rPh>
    <rPh sb="2" eb="3">
      <t>カイ</t>
    </rPh>
    <rPh sb="3" eb="5">
      <t>ヒッス</t>
    </rPh>
    <rPh sb="5" eb="7">
      <t>コウモク</t>
    </rPh>
    <phoneticPr fontId="5"/>
  </si>
  <si>
    <r>
      <rPr>
        <sz val="10"/>
        <rFont val="ＭＳ 明朝"/>
        <family val="1"/>
        <charset val="128"/>
      </rPr>
      <t>年</t>
    </r>
    <r>
      <rPr>
        <sz val="10"/>
        <rFont val="Times New Roman"/>
        <family val="1"/>
      </rPr>
      <t>4</t>
    </r>
    <r>
      <rPr>
        <sz val="10"/>
        <rFont val="ＭＳ 明朝"/>
        <family val="1"/>
        <charset val="128"/>
      </rPr>
      <t>回選択項目</t>
    </r>
    <rPh sb="0" eb="1">
      <t>ネン</t>
    </rPh>
    <rPh sb="2" eb="3">
      <t>カイ</t>
    </rPh>
    <rPh sb="3" eb="5">
      <t>センタク</t>
    </rPh>
    <rPh sb="5" eb="7">
      <t>コウモク</t>
    </rPh>
    <phoneticPr fontId="5"/>
  </si>
  <si>
    <r>
      <rPr>
        <sz val="10"/>
        <rFont val="ＭＳ 明朝"/>
        <family val="1"/>
        <charset val="128"/>
      </rPr>
      <t>年</t>
    </r>
    <r>
      <rPr>
        <sz val="10"/>
        <rFont val="Times New Roman"/>
        <family val="1"/>
      </rPr>
      <t>1</t>
    </r>
    <r>
      <rPr>
        <sz val="10"/>
        <rFont val="ＭＳ 明朝"/>
        <family val="1"/>
        <charset val="128"/>
      </rPr>
      <t>回選択項目</t>
    </r>
    <rPh sb="0" eb="1">
      <t>ネン</t>
    </rPh>
    <rPh sb="2" eb="3">
      <t>カイ</t>
    </rPh>
    <rPh sb="3" eb="5">
      <t>センタク</t>
    </rPh>
    <rPh sb="5" eb="7">
      <t>コウモク</t>
    </rPh>
    <phoneticPr fontId="5"/>
  </si>
  <si>
    <r>
      <rPr>
        <sz val="10"/>
        <rFont val="ＭＳ 明朝"/>
        <family val="1"/>
        <charset val="128"/>
      </rPr>
      <t>　現地調査</t>
    </r>
    <rPh sb="1" eb="3">
      <t>ゲンチ</t>
    </rPh>
    <rPh sb="3" eb="5">
      <t>チョウサ</t>
    </rPh>
    <phoneticPr fontId="5"/>
  </si>
  <si>
    <r>
      <rPr>
        <sz val="10"/>
        <rFont val="ＭＳ 明朝"/>
        <family val="1"/>
        <charset val="128"/>
      </rPr>
      <t>地点名</t>
    </r>
  </si>
  <si>
    <r>
      <rPr>
        <sz val="10"/>
        <rFont val="ＭＳ 明朝"/>
        <family val="1"/>
        <charset val="128"/>
      </rPr>
      <t>採取年月日</t>
    </r>
  </si>
  <si>
    <r>
      <rPr>
        <sz val="10"/>
        <rFont val="ＭＳ 明朝"/>
        <family val="1"/>
        <charset val="128"/>
      </rPr>
      <t>採水水深</t>
    </r>
    <rPh sb="0" eb="2">
      <t>サイスイ</t>
    </rPh>
    <rPh sb="2" eb="4">
      <t>スイシン</t>
    </rPh>
    <phoneticPr fontId="3"/>
  </si>
  <si>
    <r>
      <rPr>
        <sz val="10"/>
        <rFont val="ＭＳ 明朝"/>
        <family val="1"/>
        <charset val="128"/>
      </rPr>
      <t>水温</t>
    </r>
  </si>
  <si>
    <r>
      <rPr>
        <sz val="10"/>
        <rFont val="ＭＳ 明朝"/>
        <family val="1"/>
        <charset val="128"/>
      </rPr>
      <t>ｱﾙｶﾘ度</t>
    </r>
  </si>
  <si>
    <r>
      <t>SO</t>
    </r>
    <r>
      <rPr>
        <vertAlign val="subscript"/>
        <sz val="10"/>
        <rFont val="Times New Roman"/>
        <family val="1"/>
      </rPr>
      <t>4</t>
    </r>
    <r>
      <rPr>
        <vertAlign val="superscript"/>
        <sz val="10"/>
        <rFont val="Times New Roman"/>
        <family val="1"/>
      </rPr>
      <t>2-</t>
    </r>
    <phoneticPr fontId="5"/>
  </si>
  <si>
    <r>
      <t>Cl</t>
    </r>
    <r>
      <rPr>
        <vertAlign val="superscript"/>
        <sz val="10"/>
        <rFont val="Times New Roman"/>
        <family val="1"/>
      </rPr>
      <t>-</t>
    </r>
    <phoneticPr fontId="5"/>
  </si>
  <si>
    <r>
      <t>NH</t>
    </r>
    <r>
      <rPr>
        <vertAlign val="subscript"/>
        <sz val="10"/>
        <rFont val="Times New Roman"/>
        <family val="1"/>
      </rPr>
      <t>4</t>
    </r>
    <r>
      <rPr>
        <vertAlign val="superscript"/>
        <sz val="10"/>
        <rFont val="Times New Roman"/>
        <family val="1"/>
      </rPr>
      <t>+ *1</t>
    </r>
    <phoneticPr fontId="5"/>
  </si>
  <si>
    <r>
      <t>Na</t>
    </r>
    <r>
      <rPr>
        <vertAlign val="superscript"/>
        <sz val="10"/>
        <rFont val="Times New Roman"/>
        <family val="1"/>
      </rPr>
      <t>+</t>
    </r>
    <phoneticPr fontId="5"/>
  </si>
  <si>
    <r>
      <t>K</t>
    </r>
    <r>
      <rPr>
        <vertAlign val="superscript"/>
        <sz val="10"/>
        <rFont val="Times New Roman"/>
        <family val="1"/>
      </rPr>
      <t>+</t>
    </r>
    <phoneticPr fontId="5"/>
  </si>
  <si>
    <r>
      <t>Ca</t>
    </r>
    <r>
      <rPr>
        <vertAlign val="superscript"/>
        <sz val="10"/>
        <rFont val="Times New Roman"/>
        <family val="1"/>
      </rPr>
      <t>2+</t>
    </r>
    <phoneticPr fontId="5"/>
  </si>
  <si>
    <r>
      <t>Mg</t>
    </r>
    <r>
      <rPr>
        <vertAlign val="superscript"/>
        <sz val="10"/>
        <rFont val="Times New Roman"/>
        <family val="1"/>
      </rPr>
      <t>2+</t>
    </r>
    <phoneticPr fontId="5"/>
  </si>
  <si>
    <r>
      <t>Chl-a</t>
    </r>
    <r>
      <rPr>
        <vertAlign val="superscript"/>
        <sz val="10"/>
        <rFont val="Times New Roman"/>
        <family val="1"/>
      </rPr>
      <t xml:space="preserve"> *1</t>
    </r>
    <phoneticPr fontId="5"/>
  </si>
  <si>
    <r>
      <rPr>
        <sz val="10"/>
        <rFont val="ＭＳ 明朝"/>
        <family val="1"/>
        <charset val="128"/>
      </rPr>
      <t>透明度</t>
    </r>
    <rPh sb="0" eb="3">
      <t>トウメイド</t>
    </rPh>
    <phoneticPr fontId="5"/>
  </si>
  <si>
    <r>
      <rPr>
        <sz val="10"/>
        <color indexed="8"/>
        <rFont val="ＭＳ 明朝"/>
        <family val="1"/>
        <charset val="128"/>
      </rPr>
      <t>外観</t>
    </r>
    <r>
      <rPr>
        <vertAlign val="superscript"/>
        <sz val="10"/>
        <color indexed="8"/>
        <rFont val="Times New Roman"/>
        <family val="1"/>
      </rPr>
      <t xml:space="preserve"> *2</t>
    </r>
    <rPh sb="0" eb="2">
      <t>ガイカン</t>
    </rPh>
    <phoneticPr fontId="3"/>
  </si>
  <si>
    <r>
      <rPr>
        <sz val="10"/>
        <color indexed="8"/>
        <rFont val="ＭＳ 明朝"/>
        <family val="1"/>
        <charset val="128"/>
      </rPr>
      <t>外観</t>
    </r>
    <rPh sb="0" eb="2">
      <t>ガイカン</t>
    </rPh>
    <phoneticPr fontId="3"/>
  </si>
  <si>
    <r>
      <t>NO</t>
    </r>
    <r>
      <rPr>
        <vertAlign val="subscript"/>
        <sz val="10"/>
        <rFont val="Times New Roman"/>
        <family val="1"/>
      </rPr>
      <t>2</t>
    </r>
    <r>
      <rPr>
        <vertAlign val="superscript"/>
        <sz val="10"/>
        <rFont val="Times New Roman"/>
        <family val="1"/>
      </rPr>
      <t>- *1 *3</t>
    </r>
    <phoneticPr fontId="5"/>
  </si>
  <si>
    <r>
      <t>PO</t>
    </r>
    <r>
      <rPr>
        <vertAlign val="subscript"/>
        <sz val="10"/>
        <rFont val="Times New Roman"/>
        <family val="1"/>
      </rPr>
      <t>4</t>
    </r>
    <r>
      <rPr>
        <vertAlign val="superscript"/>
        <sz val="10"/>
        <rFont val="Times New Roman"/>
        <family val="1"/>
      </rPr>
      <t>3- *1 *3</t>
    </r>
    <phoneticPr fontId="5"/>
  </si>
  <si>
    <r>
      <rPr>
        <sz val="10"/>
        <rFont val="ＭＳ 明朝"/>
        <family val="1"/>
        <charset val="128"/>
      </rPr>
      <t>プランクトン</t>
    </r>
    <r>
      <rPr>
        <sz val="10"/>
        <rFont val="Times New Roman"/>
        <family val="1"/>
      </rPr>
      <t>(</t>
    </r>
    <r>
      <rPr>
        <sz val="10"/>
        <rFont val="ＭＳ 明朝"/>
        <family val="1"/>
        <charset val="128"/>
      </rPr>
      <t>種数）</t>
    </r>
    <rPh sb="7" eb="8">
      <t>シュ</t>
    </rPh>
    <rPh sb="8" eb="9">
      <t>スウ</t>
    </rPh>
    <phoneticPr fontId="5"/>
  </si>
  <si>
    <r>
      <t>D-Al</t>
    </r>
    <r>
      <rPr>
        <vertAlign val="superscript"/>
        <sz val="10"/>
        <rFont val="Times New Roman"/>
        <family val="1"/>
      </rPr>
      <t xml:space="preserve"> *3</t>
    </r>
    <phoneticPr fontId="5"/>
  </si>
  <si>
    <t>COD</t>
    <phoneticPr fontId="5"/>
  </si>
  <si>
    <r>
      <rPr>
        <sz val="10"/>
        <rFont val="ＭＳ 明朝"/>
        <family val="1"/>
        <charset val="128"/>
      </rPr>
      <t>気温</t>
    </r>
    <rPh sb="0" eb="2">
      <t>キオン</t>
    </rPh>
    <phoneticPr fontId="5"/>
  </si>
  <si>
    <r>
      <rPr>
        <sz val="10"/>
        <rFont val="ＭＳ 明朝"/>
        <family val="1"/>
        <charset val="128"/>
      </rPr>
      <t>全水深</t>
    </r>
    <rPh sb="0" eb="1">
      <t>ゼン</t>
    </rPh>
    <rPh sb="1" eb="3">
      <t>スイシン</t>
    </rPh>
    <phoneticPr fontId="5"/>
  </si>
  <si>
    <r>
      <rPr>
        <sz val="10"/>
        <color indexed="8"/>
        <rFont val="ＭＳ 明朝"/>
        <family val="1"/>
        <charset val="128"/>
      </rPr>
      <t>降水量</t>
    </r>
    <r>
      <rPr>
        <sz val="10"/>
        <color indexed="8"/>
        <rFont val="Times New Roman"/>
        <family val="1"/>
      </rPr>
      <t>(mm)</t>
    </r>
    <r>
      <rPr>
        <vertAlign val="superscript"/>
        <sz val="10"/>
        <color indexed="8"/>
        <rFont val="Times New Roman"/>
        <family val="1"/>
      </rPr>
      <t>*4</t>
    </r>
    <rPh sb="0" eb="2">
      <t>コウスイ</t>
    </rPh>
    <phoneticPr fontId="5"/>
  </si>
  <si>
    <t>(m)</t>
    <phoneticPr fontId="3"/>
  </si>
  <si>
    <r>
      <t>(</t>
    </r>
    <r>
      <rPr>
        <sz val="10"/>
        <rFont val="ＭＳ 明朝"/>
        <family val="1"/>
        <charset val="128"/>
      </rPr>
      <t>℃</t>
    </r>
    <r>
      <rPr>
        <sz val="10"/>
        <rFont val="Times New Roman"/>
        <family val="1"/>
      </rPr>
      <t>)</t>
    </r>
  </si>
  <si>
    <t>(μg/L)</t>
    <phoneticPr fontId="5"/>
  </si>
  <si>
    <r>
      <rPr>
        <sz val="10"/>
        <color indexed="8"/>
        <rFont val="ＭＳ 明朝"/>
        <family val="1"/>
        <charset val="128"/>
      </rPr>
      <t>（湖水色）</t>
    </r>
    <rPh sb="1" eb="2">
      <t>コ</t>
    </rPh>
    <rPh sb="2" eb="4">
      <t>スイショク</t>
    </rPh>
    <phoneticPr fontId="3"/>
  </si>
  <si>
    <r>
      <rPr>
        <sz val="10"/>
        <color indexed="8"/>
        <rFont val="ＭＳ 明朝"/>
        <family val="1"/>
        <charset val="128"/>
      </rPr>
      <t>（試料水色）</t>
    </r>
    <rPh sb="1" eb="3">
      <t>シリョウ</t>
    </rPh>
    <rPh sb="3" eb="5">
      <t>スイショク</t>
    </rPh>
    <phoneticPr fontId="3"/>
  </si>
  <si>
    <r>
      <rPr>
        <sz val="10"/>
        <rFont val="ＭＳ 明朝"/>
        <family val="1"/>
        <charset val="128"/>
      </rPr>
      <t>動物</t>
    </r>
    <rPh sb="0" eb="2">
      <t>ドウブツ</t>
    </rPh>
    <phoneticPr fontId="5"/>
  </si>
  <si>
    <r>
      <rPr>
        <sz val="10"/>
        <rFont val="ＭＳ 明朝"/>
        <family val="1"/>
        <charset val="128"/>
      </rPr>
      <t>植物</t>
    </r>
    <rPh sb="0" eb="2">
      <t>ショクブツ</t>
    </rPh>
    <phoneticPr fontId="5"/>
  </si>
  <si>
    <r>
      <t>(</t>
    </r>
    <r>
      <rPr>
        <sz val="10"/>
        <rFont val="ＭＳ 明朝"/>
        <family val="1"/>
        <charset val="128"/>
      </rPr>
      <t>℃</t>
    </r>
    <r>
      <rPr>
        <sz val="10"/>
        <rFont val="Times New Roman"/>
        <family val="1"/>
      </rPr>
      <t>)</t>
    </r>
    <phoneticPr fontId="5"/>
  </si>
  <si>
    <r>
      <rPr>
        <sz val="10"/>
        <rFont val="ＭＳ 明朝"/>
        <family val="1"/>
        <charset val="128"/>
      </rPr>
      <t>当日</t>
    </r>
  </si>
  <si>
    <r>
      <rPr>
        <sz val="10"/>
        <rFont val="ＭＳ 明朝"/>
        <family val="1"/>
        <charset val="128"/>
      </rPr>
      <t>前日</t>
    </r>
  </si>
  <si>
    <r>
      <rPr>
        <sz val="10"/>
        <rFont val="ＭＳ 明朝"/>
        <family val="1"/>
        <charset val="128"/>
      </rPr>
      <t>前々日</t>
    </r>
  </si>
  <si>
    <t>無色透明</t>
  </si>
  <si>
    <r>
      <rPr>
        <sz val="10"/>
        <rFont val="ＭＳ 明朝"/>
        <family val="1"/>
        <charset val="128"/>
      </rPr>
      <t>湖心表層</t>
    </r>
    <rPh sb="0" eb="2">
      <t>コシン</t>
    </rPh>
    <rPh sb="2" eb="4">
      <t>ヒョウソウ</t>
    </rPh>
    <phoneticPr fontId="5"/>
  </si>
  <si>
    <t>淡黄色</t>
    <phoneticPr fontId="3"/>
  </si>
  <si>
    <t>微緑色</t>
    <rPh sb="0" eb="1">
      <t>ビ</t>
    </rPh>
    <rPh sb="1" eb="3">
      <t>ミドリイロ</t>
    </rPh>
    <phoneticPr fontId="3"/>
  </si>
  <si>
    <t>-</t>
    <phoneticPr fontId="5"/>
  </si>
  <si>
    <r>
      <rPr>
        <sz val="10"/>
        <rFont val="ＭＳ 明朝"/>
        <family val="1"/>
        <charset val="128"/>
      </rPr>
      <t>平均値</t>
    </r>
  </si>
  <si>
    <t>湖心底層</t>
    <rPh sb="0" eb="2">
      <t>コシン</t>
    </rPh>
    <rPh sb="2" eb="3">
      <t>ソコ</t>
    </rPh>
    <rPh sb="3" eb="4">
      <t>ソウ</t>
    </rPh>
    <phoneticPr fontId="5"/>
  </si>
  <si>
    <t>淡緑色</t>
  </si>
  <si>
    <r>
      <rPr>
        <sz val="10"/>
        <rFont val="ＭＳ 明朝"/>
        <family val="1"/>
        <charset val="128"/>
      </rPr>
      <t>湖心底層</t>
    </r>
    <rPh sb="0" eb="2">
      <t>コシン</t>
    </rPh>
    <rPh sb="2" eb="3">
      <t>ソコ</t>
    </rPh>
    <rPh sb="3" eb="4">
      <t>ソウ</t>
    </rPh>
    <phoneticPr fontId="5"/>
  </si>
  <si>
    <t>緑色</t>
    <phoneticPr fontId="3"/>
  </si>
  <si>
    <t>緑色</t>
  </si>
  <si>
    <r>
      <rPr>
        <sz val="10"/>
        <rFont val="ＭＳ 明朝"/>
        <family val="1"/>
        <charset val="128"/>
      </rPr>
      <t>注釈</t>
    </r>
    <rPh sb="0" eb="2">
      <t>チュウシャク</t>
    </rPh>
    <phoneticPr fontId="5"/>
  </si>
  <si>
    <r>
      <rPr>
        <sz val="10"/>
        <rFont val="ＭＳ 明朝"/>
        <family val="1"/>
        <charset val="128"/>
      </rPr>
      <t>湖沼の情報</t>
    </r>
    <rPh sb="0" eb="2">
      <t>コショウ</t>
    </rPh>
    <rPh sb="3" eb="5">
      <t>ジョウホウ</t>
    </rPh>
    <phoneticPr fontId="5"/>
  </si>
  <si>
    <r>
      <rPr>
        <sz val="10"/>
        <rFont val="ＭＳ 明朝"/>
        <family val="1"/>
        <charset val="128"/>
      </rPr>
      <t>月別降水量データ（肘折測候所（アメダス）・調査地点より</t>
    </r>
    <r>
      <rPr>
        <sz val="10"/>
        <rFont val="Times New Roman"/>
        <family val="1"/>
      </rPr>
      <t xml:space="preserve">4 km </t>
    </r>
    <r>
      <rPr>
        <sz val="10"/>
        <rFont val="ＭＳ 明朝"/>
        <family val="1"/>
        <charset val="128"/>
      </rPr>
      <t>標高</t>
    </r>
    <r>
      <rPr>
        <sz val="10"/>
        <rFont val="Times New Roman"/>
        <family val="1"/>
      </rPr>
      <t>330 m</t>
    </r>
    <r>
      <rPr>
        <sz val="10"/>
        <rFont val="ＭＳ 明朝"/>
        <family val="1"/>
        <charset val="128"/>
      </rPr>
      <t>）</t>
    </r>
    <rPh sb="0" eb="2">
      <t>ツキベツ</t>
    </rPh>
    <rPh sb="2" eb="5">
      <t>コウスイリョウ</t>
    </rPh>
    <rPh sb="21" eb="23">
      <t>チョウサ</t>
    </rPh>
    <rPh sb="23" eb="25">
      <t>チテン</t>
    </rPh>
    <rPh sb="32" eb="34">
      <t>ヒョウコウ</t>
    </rPh>
    <phoneticPr fontId="5"/>
  </si>
  <si>
    <r>
      <rPr>
        <sz val="10"/>
        <rFont val="ＭＳ 明朝"/>
        <family val="1"/>
        <charset val="128"/>
      </rPr>
      <t>・</t>
    </r>
    <r>
      <rPr>
        <sz val="10"/>
        <rFont val="Times New Roman"/>
        <family val="1"/>
      </rPr>
      <t>*1</t>
    </r>
    <r>
      <rPr>
        <sz val="10"/>
        <rFont val="ＭＳ 明朝"/>
        <family val="1"/>
        <charset val="128"/>
      </rPr>
      <t>；不等号を用いた値は分析機関で定めた定量下限未満の値を示す。</t>
    </r>
    <phoneticPr fontId="3"/>
  </si>
  <si>
    <r>
      <rPr>
        <sz val="10"/>
        <rFont val="ＭＳ 明朝"/>
        <family val="1"/>
        <charset val="128"/>
      </rPr>
      <t>面積</t>
    </r>
    <rPh sb="0" eb="2">
      <t>メンセキ</t>
    </rPh>
    <phoneticPr fontId="5"/>
  </si>
  <si>
    <r>
      <t>16000 m</t>
    </r>
    <r>
      <rPr>
        <vertAlign val="superscript"/>
        <sz val="10"/>
        <rFont val="Times New Roman"/>
        <family val="1"/>
      </rPr>
      <t>2</t>
    </r>
    <phoneticPr fontId="5"/>
  </si>
  <si>
    <r>
      <rPr>
        <sz val="10"/>
        <rFont val="ＭＳ 明朝"/>
        <family val="1"/>
        <charset val="128"/>
      </rPr>
      <t>年</t>
    </r>
    <rPh sb="0" eb="1">
      <t>ネン</t>
    </rPh>
    <phoneticPr fontId="5"/>
  </si>
  <si>
    <r>
      <rPr>
        <sz val="10"/>
        <rFont val="ＭＳ 明朝"/>
        <family val="1"/>
        <charset val="128"/>
      </rPr>
      <t>月</t>
    </r>
    <rPh sb="0" eb="1">
      <t>ツキ</t>
    </rPh>
    <phoneticPr fontId="5"/>
  </si>
  <si>
    <r>
      <rPr>
        <sz val="10"/>
        <rFont val="ＭＳ 明朝"/>
        <family val="1"/>
        <charset val="128"/>
      </rPr>
      <t>降水量</t>
    </r>
    <r>
      <rPr>
        <sz val="10"/>
        <rFont val="Times New Roman"/>
        <family val="1"/>
      </rPr>
      <t xml:space="preserve"> mm/</t>
    </r>
    <r>
      <rPr>
        <sz val="10"/>
        <rFont val="ＭＳ 明朝"/>
        <family val="1"/>
        <charset val="128"/>
      </rPr>
      <t>月</t>
    </r>
    <rPh sb="0" eb="2">
      <t>コウスイ</t>
    </rPh>
    <rPh sb="2" eb="3">
      <t>リョウ</t>
    </rPh>
    <rPh sb="7" eb="8">
      <t>ツキ</t>
    </rPh>
    <phoneticPr fontId="5"/>
  </si>
  <si>
    <r>
      <rPr>
        <sz val="10"/>
        <rFont val="ＭＳ 明朝"/>
        <family val="1"/>
        <charset val="128"/>
      </rPr>
      <t>・</t>
    </r>
    <r>
      <rPr>
        <sz val="10"/>
        <rFont val="Times New Roman"/>
        <family val="1"/>
      </rPr>
      <t>*2</t>
    </r>
    <r>
      <rPr>
        <sz val="10"/>
        <rFont val="ＭＳ 明朝"/>
        <family val="1"/>
        <charset val="128"/>
      </rPr>
      <t>；数字はフォーレル･ウーレ水色計の水色番号を表す。</t>
    </r>
    <phoneticPr fontId="3"/>
  </si>
  <si>
    <r>
      <rPr>
        <sz val="10"/>
        <rFont val="ＭＳ 明朝"/>
        <family val="1"/>
        <charset val="128"/>
      </rPr>
      <t>汀線の長さ</t>
    </r>
    <rPh sb="0" eb="1">
      <t>テイ</t>
    </rPh>
    <rPh sb="1" eb="2">
      <t>セン</t>
    </rPh>
    <rPh sb="3" eb="4">
      <t>ナガ</t>
    </rPh>
    <phoneticPr fontId="5"/>
  </si>
  <si>
    <t>490 m</t>
    <phoneticPr fontId="5"/>
  </si>
  <si>
    <r>
      <t>1</t>
    </r>
    <r>
      <rPr>
        <sz val="10"/>
        <rFont val="ＭＳ 明朝"/>
        <family val="1"/>
        <charset val="128"/>
      </rPr>
      <t>月</t>
    </r>
    <rPh sb="1" eb="2">
      <t>ガツ</t>
    </rPh>
    <phoneticPr fontId="5"/>
  </si>
  <si>
    <r>
      <rPr>
        <sz val="10"/>
        <rFont val="ＭＳ 明朝"/>
        <family val="1"/>
        <charset val="128"/>
      </rPr>
      <t>・</t>
    </r>
    <r>
      <rPr>
        <sz val="10"/>
        <rFont val="Times New Roman"/>
        <family val="1"/>
      </rPr>
      <t>*3</t>
    </r>
    <r>
      <rPr>
        <sz val="10"/>
        <rFont val="ＭＳ 明朝"/>
        <family val="1"/>
        <charset val="128"/>
      </rPr>
      <t>；年</t>
    </r>
    <r>
      <rPr>
        <sz val="10"/>
        <rFont val="Times New Roman"/>
        <family val="1"/>
      </rPr>
      <t>1</t>
    </r>
    <r>
      <rPr>
        <sz val="10"/>
        <rFont val="ＭＳ 明朝"/>
        <family val="1"/>
        <charset val="128"/>
      </rPr>
      <t>回のみ測定。</t>
    </r>
    <phoneticPr fontId="3"/>
  </si>
  <si>
    <r>
      <rPr>
        <sz val="10"/>
        <rFont val="ＭＳ 明朝"/>
        <family val="1"/>
        <charset val="128"/>
      </rPr>
      <t>栄養状態</t>
    </r>
    <rPh sb="0" eb="2">
      <t>エイヨウ</t>
    </rPh>
    <rPh sb="2" eb="4">
      <t>ジョウタイ</t>
    </rPh>
    <phoneticPr fontId="5"/>
  </si>
  <si>
    <r>
      <rPr>
        <sz val="10"/>
        <rFont val="ＭＳ 明朝"/>
        <family val="1"/>
        <charset val="128"/>
      </rPr>
      <t>貧栄養</t>
    </r>
    <rPh sb="0" eb="1">
      <t>マズ</t>
    </rPh>
    <rPh sb="1" eb="3">
      <t>エイヨウ</t>
    </rPh>
    <phoneticPr fontId="5"/>
  </si>
  <si>
    <r>
      <t>2</t>
    </r>
    <r>
      <rPr>
        <sz val="10"/>
        <rFont val="ＭＳ 明朝"/>
        <family val="1"/>
        <charset val="128"/>
      </rPr>
      <t>月</t>
    </r>
    <rPh sb="1" eb="2">
      <t>ガツ</t>
    </rPh>
    <phoneticPr fontId="5"/>
  </si>
  <si>
    <r>
      <rPr>
        <sz val="10"/>
        <rFont val="ＭＳ 明朝"/>
        <family val="1"/>
        <charset val="128"/>
      </rPr>
      <t>・</t>
    </r>
    <r>
      <rPr>
        <sz val="10"/>
        <rFont val="Times New Roman"/>
        <family val="1"/>
      </rPr>
      <t>*4</t>
    </r>
    <r>
      <rPr>
        <sz val="10"/>
        <rFont val="ＭＳ 明朝"/>
        <family val="1"/>
        <charset val="128"/>
      </rPr>
      <t>；採取日については、</t>
    </r>
    <r>
      <rPr>
        <sz val="10"/>
        <rFont val="Times New Roman"/>
        <family val="1"/>
      </rPr>
      <t>0:00</t>
    </r>
    <r>
      <rPr>
        <sz val="10"/>
        <rFont val="ＭＳ 明朝"/>
        <family val="1"/>
        <charset val="128"/>
      </rPr>
      <t>より採水時刻までの降水量、採取前日及び前々日については、日降水量（肘折測候所）を記載した。</t>
    </r>
    <rPh sb="57" eb="59">
      <t>キサイ</t>
    </rPh>
    <phoneticPr fontId="3"/>
  </si>
  <si>
    <r>
      <rPr>
        <sz val="10"/>
        <rFont val="ＭＳ 明朝"/>
        <family val="1"/>
        <charset val="128"/>
      </rPr>
      <t>水深</t>
    </r>
    <rPh sb="0" eb="2">
      <t>スイシン</t>
    </rPh>
    <phoneticPr fontId="5"/>
  </si>
  <si>
    <r>
      <rPr>
        <sz val="10"/>
        <rFont val="ＭＳ 明朝"/>
        <family val="1"/>
        <charset val="128"/>
      </rPr>
      <t>平均：</t>
    </r>
    <r>
      <rPr>
        <sz val="10"/>
        <rFont val="Times New Roman"/>
        <family val="1"/>
      </rPr>
      <t>3.3 m</t>
    </r>
    <rPh sb="0" eb="2">
      <t>ヘイキン</t>
    </rPh>
    <phoneticPr fontId="5"/>
  </si>
  <si>
    <r>
      <t>3</t>
    </r>
    <r>
      <rPr>
        <sz val="10"/>
        <rFont val="ＭＳ 明朝"/>
        <family val="1"/>
        <charset val="128"/>
      </rPr>
      <t>月</t>
    </r>
    <rPh sb="1" eb="2">
      <t>ガツ</t>
    </rPh>
    <phoneticPr fontId="5"/>
  </si>
  <si>
    <r>
      <rPr>
        <sz val="10"/>
        <rFont val="ＭＳ 明朝"/>
        <family val="1"/>
        <charset val="128"/>
      </rPr>
      <t>・現地で</t>
    </r>
    <r>
      <rPr>
        <sz val="10"/>
        <rFont val="Times New Roman"/>
        <family val="1"/>
      </rPr>
      <t>2</t>
    </r>
    <r>
      <rPr>
        <sz val="10"/>
        <rFont val="ＭＳ 明朝"/>
        <family val="1"/>
        <charset val="128"/>
      </rPr>
      <t>試料を採取し、１つの試料毎に</t>
    </r>
    <r>
      <rPr>
        <sz val="10"/>
        <rFont val="Times New Roman"/>
        <family val="1"/>
      </rPr>
      <t>3</t>
    </r>
    <r>
      <rPr>
        <sz val="10"/>
        <rFont val="ＭＳ 明朝"/>
        <family val="1"/>
        <charset val="128"/>
      </rPr>
      <t>回の繰り返し測定を行った。それらの平均値から更に</t>
    </r>
    <r>
      <rPr>
        <sz val="10"/>
        <rFont val="Times New Roman"/>
        <family val="1"/>
      </rPr>
      <t>2</t>
    </r>
    <r>
      <rPr>
        <sz val="10"/>
        <rFont val="ＭＳ 明朝"/>
        <family val="1"/>
        <charset val="128"/>
      </rPr>
      <t>試料間の平均値を求め、その採取日のデータとした。</t>
    </r>
    <rPh sb="1" eb="3">
      <t>ゲンチ</t>
    </rPh>
    <rPh sb="5" eb="7">
      <t>シリョウ</t>
    </rPh>
    <rPh sb="8" eb="10">
      <t>サイシュ</t>
    </rPh>
    <rPh sb="15" eb="17">
      <t>シリョウ</t>
    </rPh>
    <rPh sb="17" eb="18">
      <t>ゴト</t>
    </rPh>
    <rPh sb="20" eb="21">
      <t>カイ</t>
    </rPh>
    <rPh sb="22" eb="23">
      <t>ク</t>
    </rPh>
    <rPh sb="24" eb="25">
      <t>カエ</t>
    </rPh>
    <rPh sb="26" eb="28">
      <t>ソクテイ</t>
    </rPh>
    <rPh sb="29" eb="30">
      <t>オコナ</t>
    </rPh>
    <rPh sb="37" eb="39">
      <t>ヘイキン</t>
    </rPh>
    <rPh sb="39" eb="40">
      <t>チ</t>
    </rPh>
    <rPh sb="42" eb="43">
      <t>サラ</t>
    </rPh>
    <rPh sb="45" eb="47">
      <t>シリョウ</t>
    </rPh>
    <rPh sb="47" eb="48">
      <t>カン</t>
    </rPh>
    <rPh sb="49" eb="52">
      <t>ヘイキンチ</t>
    </rPh>
    <rPh sb="53" eb="54">
      <t>モト</t>
    </rPh>
    <rPh sb="58" eb="60">
      <t>サイシュ</t>
    </rPh>
    <rPh sb="60" eb="61">
      <t>ビ</t>
    </rPh>
    <phoneticPr fontId="5"/>
  </si>
  <si>
    <r>
      <rPr>
        <sz val="10"/>
        <rFont val="ＭＳ 明朝"/>
        <family val="1"/>
        <charset val="128"/>
      </rPr>
      <t>最深：</t>
    </r>
    <r>
      <rPr>
        <sz val="10"/>
        <rFont val="Times New Roman"/>
        <family val="1"/>
      </rPr>
      <t>7.3 m</t>
    </r>
    <rPh sb="0" eb="1">
      <t>モット</t>
    </rPh>
    <rPh sb="1" eb="2">
      <t>フカ</t>
    </rPh>
    <phoneticPr fontId="5"/>
  </si>
  <si>
    <r>
      <t>4</t>
    </r>
    <r>
      <rPr>
        <sz val="10"/>
        <rFont val="ＭＳ 明朝"/>
        <family val="1"/>
        <charset val="128"/>
      </rPr>
      <t>月</t>
    </r>
    <rPh sb="1" eb="2">
      <t>ガツ</t>
    </rPh>
    <phoneticPr fontId="5"/>
  </si>
  <si>
    <r>
      <t>　 なお、</t>
    </r>
    <r>
      <rPr>
        <sz val="10"/>
        <color rgb="FFFF0000"/>
        <rFont val="ＭＳ Ｐ明朝"/>
        <family val="1"/>
        <charset val="128"/>
      </rPr>
      <t>赤字</t>
    </r>
    <r>
      <rPr>
        <sz val="10"/>
        <rFont val="ＭＳ Ｐ明朝"/>
        <family val="1"/>
        <charset val="128"/>
      </rPr>
      <t>は繰り返し測定の変動係数又は2試料間の平均値比率が管理基準を超過したことを示す。詳細は別紙3を参照。</t>
    </r>
    <phoneticPr fontId="3"/>
  </si>
  <si>
    <r>
      <rPr>
        <sz val="10"/>
        <rFont val="ＭＳ 明朝"/>
        <family val="1"/>
        <charset val="128"/>
      </rPr>
      <t>水量</t>
    </r>
    <rPh sb="0" eb="2">
      <t>スイリョウ</t>
    </rPh>
    <phoneticPr fontId="5"/>
  </si>
  <si>
    <r>
      <rPr>
        <sz val="10"/>
        <rFont val="ＭＳ 明朝"/>
        <family val="1"/>
        <charset val="128"/>
      </rPr>
      <t>満水時：</t>
    </r>
    <r>
      <rPr>
        <sz val="10"/>
        <rFont val="Times New Roman"/>
        <family val="1"/>
      </rPr>
      <t>72000 m</t>
    </r>
    <r>
      <rPr>
        <vertAlign val="superscript"/>
        <sz val="10"/>
        <rFont val="Times New Roman"/>
        <family val="1"/>
      </rPr>
      <t>3</t>
    </r>
    <rPh sb="0" eb="3">
      <t>マンスイジ</t>
    </rPh>
    <phoneticPr fontId="5"/>
  </si>
  <si>
    <r>
      <t>5</t>
    </r>
    <r>
      <rPr>
        <sz val="10"/>
        <rFont val="ＭＳ 明朝"/>
        <family val="1"/>
        <charset val="128"/>
      </rPr>
      <t>月</t>
    </r>
    <rPh sb="1" eb="2">
      <t>ガツ</t>
    </rPh>
    <phoneticPr fontId="5"/>
  </si>
  <si>
    <r>
      <rPr>
        <sz val="10"/>
        <rFont val="ＭＳ 明朝"/>
        <family val="1"/>
        <charset val="128"/>
      </rPr>
      <t>・</t>
    </r>
    <r>
      <rPr>
        <sz val="10"/>
        <rFont val="Times New Roman"/>
        <family val="1"/>
      </rPr>
      <t>DO</t>
    </r>
    <r>
      <rPr>
        <sz val="10"/>
        <rFont val="ＭＳ 明朝"/>
        <family val="1"/>
        <charset val="128"/>
      </rPr>
      <t>は表層、底層をそれぞれ</t>
    </r>
    <r>
      <rPr>
        <sz val="10"/>
        <rFont val="Times New Roman"/>
        <family val="1"/>
      </rPr>
      <t>2</t>
    </r>
    <r>
      <rPr>
        <sz val="10"/>
        <rFont val="ＭＳ 明朝"/>
        <family val="1"/>
        <charset val="128"/>
      </rPr>
      <t>回採水し、それらをそれぞれ</t>
    </r>
    <r>
      <rPr>
        <sz val="10"/>
        <rFont val="Times New Roman"/>
        <family val="1"/>
      </rPr>
      <t>3</t>
    </r>
    <r>
      <rPr>
        <sz val="10"/>
        <rFont val="ＭＳ 明朝"/>
        <family val="1"/>
        <charset val="128"/>
      </rPr>
      <t>本のフラン瓶にわけて酸素固定し、持ち帰ったのち滴定にて分析している。</t>
    </r>
    <rPh sb="4" eb="6">
      <t>ヒョウソウ</t>
    </rPh>
    <rPh sb="7" eb="8">
      <t>ソコ</t>
    </rPh>
    <rPh sb="8" eb="9">
      <t>ソウ</t>
    </rPh>
    <rPh sb="15" eb="16">
      <t>カイ</t>
    </rPh>
    <rPh sb="16" eb="18">
      <t>サイスイ</t>
    </rPh>
    <rPh sb="29" eb="30">
      <t>ホン</t>
    </rPh>
    <rPh sb="34" eb="35">
      <t>ビン</t>
    </rPh>
    <rPh sb="39" eb="41">
      <t>サンソ</t>
    </rPh>
    <rPh sb="41" eb="43">
      <t>コテイ</t>
    </rPh>
    <rPh sb="45" eb="46">
      <t>モ</t>
    </rPh>
    <rPh sb="47" eb="48">
      <t>カエ</t>
    </rPh>
    <rPh sb="52" eb="53">
      <t>シズク</t>
    </rPh>
    <rPh sb="53" eb="54">
      <t>サダム</t>
    </rPh>
    <rPh sb="56" eb="58">
      <t>ブンセキ</t>
    </rPh>
    <phoneticPr fontId="5"/>
  </si>
  <si>
    <r>
      <rPr>
        <sz val="10"/>
        <rFont val="ＭＳ 明朝"/>
        <family val="1"/>
        <charset val="128"/>
      </rPr>
      <t>標高</t>
    </r>
    <rPh sb="0" eb="2">
      <t>ヒョウコウ</t>
    </rPh>
    <phoneticPr fontId="5"/>
  </si>
  <si>
    <t>400 m</t>
    <phoneticPr fontId="5"/>
  </si>
  <si>
    <r>
      <t>6</t>
    </r>
    <r>
      <rPr>
        <sz val="10"/>
        <rFont val="ＭＳ 明朝"/>
        <family val="1"/>
        <charset val="128"/>
      </rPr>
      <t>月</t>
    </r>
    <rPh sb="1" eb="2">
      <t>ガツ</t>
    </rPh>
    <phoneticPr fontId="5"/>
  </si>
  <si>
    <r>
      <rPr>
        <sz val="10"/>
        <rFont val="ＭＳ 明朝"/>
        <family val="1"/>
        <charset val="128"/>
      </rPr>
      <t>・</t>
    </r>
    <r>
      <rPr>
        <sz val="10"/>
        <rFont val="Times New Roman"/>
        <family val="1"/>
      </rPr>
      <t>pH</t>
    </r>
    <r>
      <rPr>
        <sz val="10"/>
        <rFont val="ＭＳ 明朝"/>
        <family val="1"/>
        <charset val="128"/>
      </rPr>
      <t>の平均値は、水素イオン濃度の算術平均とした。</t>
    </r>
    <phoneticPr fontId="5"/>
  </si>
  <si>
    <r>
      <rPr>
        <sz val="10"/>
        <rFont val="ＭＳ 明朝"/>
        <family val="1"/>
        <charset val="128"/>
      </rPr>
      <t>集水域面積</t>
    </r>
    <rPh sb="0" eb="1">
      <t>シュウ</t>
    </rPh>
    <rPh sb="1" eb="2">
      <t>スイ</t>
    </rPh>
    <rPh sb="2" eb="3">
      <t>イキ</t>
    </rPh>
    <rPh sb="3" eb="5">
      <t>メンセキ</t>
    </rPh>
    <phoneticPr fontId="5"/>
  </si>
  <si>
    <r>
      <t>9.0 km</t>
    </r>
    <r>
      <rPr>
        <vertAlign val="superscript"/>
        <sz val="10"/>
        <rFont val="Times New Roman"/>
        <family val="1"/>
      </rPr>
      <t>2</t>
    </r>
    <phoneticPr fontId="5"/>
  </si>
  <si>
    <r>
      <t>7</t>
    </r>
    <r>
      <rPr>
        <sz val="10"/>
        <rFont val="ＭＳ 明朝"/>
        <family val="1"/>
        <charset val="128"/>
      </rPr>
      <t>月</t>
    </r>
    <rPh sb="1" eb="2">
      <t>ガツ</t>
    </rPh>
    <phoneticPr fontId="5"/>
  </si>
  <si>
    <r>
      <rPr>
        <sz val="10"/>
        <rFont val="ＭＳ 明朝"/>
        <family val="1"/>
        <charset val="128"/>
      </rPr>
      <t>・測定値が下限値未満の場合は</t>
    </r>
    <r>
      <rPr>
        <sz val="10"/>
        <rFont val="Times New Roman"/>
        <family val="1"/>
      </rPr>
      <t>0</t>
    </r>
    <r>
      <rPr>
        <sz val="10"/>
        <rFont val="ＭＳ 明朝"/>
        <family val="1"/>
        <charset val="128"/>
      </rPr>
      <t>とみなし、平均値および</t>
    </r>
    <r>
      <rPr>
        <sz val="10"/>
        <rFont val="Times New Roman"/>
        <family val="1"/>
      </rPr>
      <t>R</t>
    </r>
    <r>
      <rPr>
        <vertAlign val="subscript"/>
        <sz val="10"/>
        <rFont val="Times New Roman"/>
        <family val="1"/>
      </rPr>
      <t>1</t>
    </r>
    <r>
      <rPr>
        <sz val="10"/>
        <rFont val="Times New Roman"/>
        <family val="1"/>
      </rPr>
      <t>,R</t>
    </r>
    <r>
      <rPr>
        <vertAlign val="subscript"/>
        <sz val="10"/>
        <rFont val="Times New Roman"/>
        <family val="1"/>
      </rPr>
      <t>2</t>
    </r>
    <r>
      <rPr>
        <sz val="10"/>
        <rFont val="ＭＳ 明朝"/>
        <family val="1"/>
        <charset val="128"/>
      </rPr>
      <t>を計算した。なお、計算した平均値が下限未満の値となった場合は、下限未満として記載した。</t>
    </r>
    <rPh sb="7" eb="8">
      <t>チ</t>
    </rPh>
    <rPh sb="8" eb="10">
      <t>ミマン</t>
    </rPh>
    <rPh sb="40" eb="42">
      <t>ケイサン</t>
    </rPh>
    <rPh sb="44" eb="46">
      <t>ヘイキン</t>
    </rPh>
    <rPh sb="46" eb="47">
      <t>アタイ</t>
    </rPh>
    <rPh sb="48" eb="50">
      <t>カゲン</t>
    </rPh>
    <rPh sb="50" eb="52">
      <t>ミマン</t>
    </rPh>
    <rPh sb="53" eb="54">
      <t>アタイ</t>
    </rPh>
    <rPh sb="58" eb="60">
      <t>バアイ</t>
    </rPh>
    <rPh sb="62" eb="64">
      <t>カゲン</t>
    </rPh>
    <rPh sb="64" eb="66">
      <t>ミマン</t>
    </rPh>
    <rPh sb="69" eb="71">
      <t>キサイ</t>
    </rPh>
    <phoneticPr fontId="5"/>
  </si>
  <si>
    <r>
      <t>8</t>
    </r>
    <r>
      <rPr>
        <sz val="10"/>
        <rFont val="ＭＳ 明朝"/>
        <family val="1"/>
        <charset val="128"/>
      </rPr>
      <t>月</t>
    </r>
    <rPh sb="1" eb="2">
      <t>ガツ</t>
    </rPh>
    <phoneticPr fontId="5"/>
  </si>
  <si>
    <r>
      <t>9</t>
    </r>
    <r>
      <rPr>
        <sz val="10"/>
        <rFont val="ＭＳ 明朝"/>
        <family val="1"/>
        <charset val="128"/>
      </rPr>
      <t>月</t>
    </r>
    <rPh sb="1" eb="2">
      <t>ガツ</t>
    </rPh>
    <phoneticPr fontId="5"/>
  </si>
  <si>
    <r>
      <rPr>
        <sz val="10"/>
        <rFont val="ＭＳ 明朝"/>
        <family val="1"/>
        <charset val="128"/>
      </rPr>
      <t>備考</t>
    </r>
    <rPh sb="0" eb="2">
      <t>ビコウ</t>
    </rPh>
    <phoneticPr fontId="3"/>
  </si>
  <si>
    <r>
      <t>10</t>
    </r>
    <r>
      <rPr>
        <sz val="10"/>
        <rFont val="ＭＳ 明朝"/>
        <family val="1"/>
        <charset val="128"/>
      </rPr>
      <t>月</t>
    </r>
    <rPh sb="2" eb="3">
      <t>ガツ</t>
    </rPh>
    <phoneticPr fontId="5"/>
  </si>
  <si>
    <r>
      <rPr>
        <sz val="10"/>
        <rFont val="ＭＳ 明朝"/>
        <family val="1"/>
        <charset val="128"/>
      </rPr>
      <t>・流入河川はなし、流出河川は</t>
    </r>
    <r>
      <rPr>
        <sz val="10"/>
        <rFont val="Times New Roman"/>
        <family val="1"/>
      </rPr>
      <t>1</t>
    </r>
    <r>
      <rPr>
        <sz val="10"/>
        <rFont val="ＭＳ 明朝"/>
        <family val="1"/>
        <charset val="128"/>
      </rPr>
      <t>、湧水数は不明。</t>
    </r>
    <rPh sb="1" eb="3">
      <t>リュウニュウ</t>
    </rPh>
    <rPh sb="3" eb="5">
      <t>カセン</t>
    </rPh>
    <rPh sb="9" eb="11">
      <t>リュウシュツ</t>
    </rPh>
    <rPh sb="11" eb="13">
      <t>カセン</t>
    </rPh>
    <rPh sb="16" eb="18">
      <t>ユウスイ</t>
    </rPh>
    <rPh sb="18" eb="19">
      <t>スウ</t>
    </rPh>
    <rPh sb="20" eb="22">
      <t>フメイ</t>
    </rPh>
    <phoneticPr fontId="5"/>
  </si>
  <si>
    <r>
      <t>11</t>
    </r>
    <r>
      <rPr>
        <sz val="10"/>
        <rFont val="ＭＳ 明朝"/>
        <family val="1"/>
        <charset val="128"/>
      </rPr>
      <t>月</t>
    </r>
    <rPh sb="2" eb="3">
      <t>ガツ</t>
    </rPh>
    <phoneticPr fontId="5"/>
  </si>
  <si>
    <r>
      <rPr>
        <sz val="10"/>
        <rFont val="ＭＳ 明朝"/>
        <family val="1"/>
        <charset val="128"/>
      </rPr>
      <t>・年間降水量は</t>
    </r>
    <r>
      <rPr>
        <sz val="10"/>
        <rFont val="Times New Roman"/>
        <family val="1"/>
      </rPr>
      <t>2450.5 mm/</t>
    </r>
    <r>
      <rPr>
        <sz val="10"/>
        <rFont val="ＭＳ 明朝"/>
        <family val="1"/>
        <charset val="128"/>
      </rPr>
      <t>年（</t>
    </r>
    <r>
      <rPr>
        <sz val="10"/>
        <rFont val="Times New Roman"/>
        <family val="1"/>
      </rPr>
      <t>2023</t>
    </r>
    <r>
      <rPr>
        <sz val="10"/>
        <rFont val="ＭＳ 明朝"/>
        <family val="1"/>
        <charset val="128"/>
      </rPr>
      <t>年</t>
    </r>
    <r>
      <rPr>
        <sz val="10"/>
        <rFont val="Times New Roman"/>
        <family val="1"/>
      </rPr>
      <t>1</t>
    </r>
    <r>
      <rPr>
        <sz val="10"/>
        <rFont val="ＭＳ 明朝"/>
        <family val="1"/>
        <charset val="128"/>
      </rPr>
      <t>月～</t>
    </r>
    <r>
      <rPr>
        <sz val="10"/>
        <rFont val="Times New Roman"/>
        <family val="1"/>
      </rPr>
      <t>2023</t>
    </r>
    <r>
      <rPr>
        <sz val="10"/>
        <rFont val="ＭＳ 明朝"/>
        <family val="1"/>
        <charset val="128"/>
      </rPr>
      <t>年</t>
    </r>
    <r>
      <rPr>
        <sz val="10"/>
        <rFont val="Times New Roman"/>
        <family val="1"/>
      </rPr>
      <t>12</t>
    </r>
    <r>
      <rPr>
        <sz val="10"/>
        <rFont val="ＭＳ 明朝"/>
        <family val="1"/>
        <charset val="128"/>
      </rPr>
      <t>月）（肘折測候所）。</t>
    </r>
    <rPh sb="37" eb="38">
      <t>ヒジ</t>
    </rPh>
    <rPh sb="38" eb="39">
      <t>オリ</t>
    </rPh>
    <rPh sb="39" eb="42">
      <t>ソッコウショ</t>
    </rPh>
    <phoneticPr fontId="5"/>
  </si>
  <si>
    <r>
      <t>12</t>
    </r>
    <r>
      <rPr>
        <sz val="10"/>
        <rFont val="ＭＳ 明朝"/>
        <family val="1"/>
        <charset val="128"/>
      </rPr>
      <t>月</t>
    </r>
    <rPh sb="2" eb="3">
      <t>ガツ</t>
    </rPh>
    <phoneticPr fontId="5"/>
  </si>
  <si>
    <t>・植物プランクトン及び動物プランクトンは採水法で採取した。</t>
    <rPh sb="1" eb="3">
      <t>ショクブツ</t>
    </rPh>
    <rPh sb="9" eb="10">
      <t>オヨ</t>
    </rPh>
    <rPh sb="11" eb="13">
      <t>ドウブツ</t>
    </rPh>
    <rPh sb="20" eb="22">
      <t>サイスイ</t>
    </rPh>
    <rPh sb="22" eb="23">
      <t>ホウ</t>
    </rPh>
    <rPh sb="24" eb="26">
      <t>サイシュ</t>
    </rPh>
    <phoneticPr fontId="3"/>
  </si>
  <si>
    <r>
      <rPr>
        <sz val="10"/>
        <rFont val="ＭＳ 明朝"/>
        <family val="1"/>
        <charset val="128"/>
      </rPr>
      <t>・植物プランクトンの表層での優占種は、</t>
    </r>
    <r>
      <rPr>
        <sz val="10"/>
        <rFont val="Times New Roman"/>
        <family val="1"/>
      </rPr>
      <t>5</t>
    </r>
    <r>
      <rPr>
        <sz val="10"/>
        <rFont val="ＭＳ 明朝"/>
        <family val="1"/>
        <charset val="128"/>
      </rPr>
      <t>月はグロエオキスチス</t>
    </r>
    <r>
      <rPr>
        <sz val="10"/>
        <rFont val="Times New Roman"/>
        <family val="1"/>
      </rPr>
      <t>(Gloeocystis sp.)</t>
    </r>
    <r>
      <rPr>
        <sz val="10"/>
        <rFont val="Yu Gothic"/>
        <family val="3"/>
        <charset val="128"/>
      </rPr>
      <t>、</t>
    </r>
    <r>
      <rPr>
        <sz val="10"/>
        <rFont val="Times New Roman"/>
        <family val="1"/>
      </rPr>
      <t>7</t>
    </r>
    <r>
      <rPr>
        <sz val="10"/>
        <rFont val="Yu Gothic"/>
        <family val="3"/>
        <charset val="128"/>
      </rPr>
      <t>月、</t>
    </r>
    <r>
      <rPr>
        <sz val="10"/>
        <rFont val="Times New Roman"/>
        <family val="3"/>
      </rPr>
      <t>9</t>
    </r>
    <r>
      <rPr>
        <sz val="10"/>
        <rFont val="游ゴシック"/>
        <family val="3"/>
        <charset val="128"/>
      </rPr>
      <t>月及び</t>
    </r>
    <r>
      <rPr>
        <sz val="10"/>
        <rFont val="Times New Roman"/>
        <family val="3"/>
      </rPr>
      <t>11</t>
    </r>
    <r>
      <rPr>
        <sz val="10"/>
        <rFont val="游ゴシック"/>
        <family val="3"/>
        <charset val="128"/>
      </rPr>
      <t>月はミクロキスティス</t>
    </r>
    <r>
      <rPr>
        <sz val="10"/>
        <rFont val="Times New Roman"/>
        <family val="1"/>
      </rPr>
      <t xml:space="preserve"> (Microcystis sp.)</t>
    </r>
    <r>
      <rPr>
        <sz val="10"/>
        <rFont val="ＭＳ 明朝"/>
        <family val="1"/>
        <charset val="128"/>
      </rPr>
      <t>であった。</t>
    </r>
    <rPh sb="10" eb="12">
      <t>ヒョウソウ</t>
    </rPh>
    <rPh sb="14" eb="16">
      <t>ユウセン</t>
    </rPh>
    <rPh sb="49" eb="50">
      <t>ガツ</t>
    </rPh>
    <rPh sb="52" eb="53">
      <t>ガツ</t>
    </rPh>
    <rPh sb="53" eb="54">
      <t>オヨ</t>
    </rPh>
    <rPh sb="57" eb="58">
      <t>ガツ</t>
    </rPh>
    <rPh sb="83" eb="84">
      <t>ガツ</t>
    </rPh>
    <phoneticPr fontId="5"/>
  </si>
  <si>
    <t>A</t>
    <phoneticPr fontId="5"/>
  </si>
  <si>
    <t>C</t>
    <phoneticPr fontId="5"/>
  </si>
  <si>
    <r>
      <t>R</t>
    </r>
    <r>
      <rPr>
        <vertAlign val="subscript"/>
        <sz val="10"/>
        <rFont val="Times New Roman"/>
        <family val="1"/>
      </rPr>
      <t>1</t>
    </r>
    <phoneticPr fontId="5"/>
  </si>
  <si>
    <r>
      <rPr>
        <sz val="10"/>
        <rFont val="ＭＳ 明朝"/>
        <family val="1"/>
        <charset val="128"/>
      </rPr>
      <t>判定</t>
    </r>
    <rPh sb="0" eb="2">
      <t>ハンテイ</t>
    </rPh>
    <phoneticPr fontId="5"/>
  </si>
  <si>
    <t>Λcalc</t>
  </si>
  <si>
    <r>
      <t>R</t>
    </r>
    <r>
      <rPr>
        <vertAlign val="subscript"/>
        <sz val="10"/>
        <rFont val="Times New Roman"/>
        <family val="1"/>
      </rPr>
      <t>2</t>
    </r>
    <phoneticPr fontId="3"/>
  </si>
  <si>
    <r>
      <rPr>
        <sz val="10"/>
        <rFont val="ＭＳ 明朝"/>
        <family val="1"/>
        <charset val="128"/>
      </rPr>
      <t>判定</t>
    </r>
  </si>
  <si>
    <t>○</t>
    <phoneticPr fontId="3"/>
  </si>
  <si>
    <t>&lt;2.0</t>
  </si>
  <si>
    <r>
      <rPr>
        <sz val="10"/>
        <color indexed="8"/>
        <rFont val="ＭＳ 明朝"/>
        <family val="1"/>
        <charset val="128"/>
      </rPr>
      <t>年度</t>
    </r>
  </si>
  <si>
    <t>令和5年度</t>
    <phoneticPr fontId="5"/>
  </si>
  <si>
    <r>
      <rPr>
        <sz val="10"/>
        <color indexed="8"/>
        <rFont val="ＭＳ 明朝"/>
        <family val="1"/>
        <charset val="128"/>
      </rPr>
      <t>自治体名</t>
    </r>
  </si>
  <si>
    <r>
      <rPr>
        <sz val="10"/>
        <color indexed="8"/>
        <rFont val="ＭＳ 明朝"/>
        <family val="1"/>
        <charset val="128"/>
      </rPr>
      <t>栃木県</t>
    </r>
    <rPh sb="0" eb="2">
      <t>トチギ</t>
    </rPh>
    <rPh sb="2" eb="3">
      <t>ケン</t>
    </rPh>
    <phoneticPr fontId="5"/>
  </si>
  <si>
    <r>
      <rPr>
        <sz val="10"/>
        <color indexed="8"/>
        <rFont val="ＭＳ 明朝"/>
        <family val="1"/>
        <charset val="128"/>
      </rPr>
      <t>対象湖沼名</t>
    </r>
  </si>
  <si>
    <r>
      <rPr>
        <sz val="10"/>
        <color indexed="8"/>
        <rFont val="ＭＳ 明朝"/>
        <family val="1"/>
        <charset val="128"/>
      </rPr>
      <t>刈込湖</t>
    </r>
    <rPh sb="0" eb="2">
      <t>カリコミ</t>
    </rPh>
    <rPh sb="2" eb="3">
      <t>ミズウミ</t>
    </rPh>
    <phoneticPr fontId="5"/>
  </si>
  <si>
    <r>
      <rPr>
        <sz val="10"/>
        <color indexed="8"/>
        <rFont val="ＭＳ 明朝"/>
        <family val="1"/>
        <charset val="128"/>
      </rPr>
      <t>年</t>
    </r>
    <r>
      <rPr>
        <sz val="10"/>
        <color indexed="8"/>
        <rFont val="Times New Roman"/>
        <family val="1"/>
      </rPr>
      <t>4</t>
    </r>
    <r>
      <rPr>
        <sz val="10"/>
        <color indexed="8"/>
        <rFont val="ＭＳ 明朝"/>
        <family val="1"/>
        <charset val="128"/>
      </rPr>
      <t>回必須項目</t>
    </r>
    <rPh sb="0" eb="1">
      <t>ネン</t>
    </rPh>
    <rPh sb="2" eb="3">
      <t>カイ</t>
    </rPh>
    <rPh sb="3" eb="5">
      <t>ヒッス</t>
    </rPh>
    <rPh sb="5" eb="7">
      <t>コウモク</t>
    </rPh>
    <phoneticPr fontId="5"/>
  </si>
  <si>
    <r>
      <rPr>
        <sz val="10"/>
        <color indexed="8"/>
        <rFont val="ＭＳ 明朝"/>
        <family val="1"/>
        <charset val="128"/>
      </rPr>
      <t>年</t>
    </r>
    <r>
      <rPr>
        <sz val="10"/>
        <color indexed="8"/>
        <rFont val="Times New Roman"/>
        <family val="1"/>
      </rPr>
      <t>1</t>
    </r>
    <r>
      <rPr>
        <sz val="10"/>
        <color indexed="8"/>
        <rFont val="ＭＳ 明朝"/>
        <family val="1"/>
        <charset val="128"/>
      </rPr>
      <t>回必須項目</t>
    </r>
    <rPh sb="0" eb="1">
      <t>ネン</t>
    </rPh>
    <rPh sb="2" eb="3">
      <t>カイ</t>
    </rPh>
    <rPh sb="3" eb="5">
      <t>ヒッス</t>
    </rPh>
    <rPh sb="5" eb="7">
      <t>コウモク</t>
    </rPh>
    <phoneticPr fontId="5"/>
  </si>
  <si>
    <r>
      <rPr>
        <sz val="10"/>
        <color indexed="8"/>
        <rFont val="ＭＳ 明朝"/>
        <family val="1"/>
        <charset val="128"/>
      </rPr>
      <t>　現地調査</t>
    </r>
    <rPh sb="1" eb="3">
      <t>ゲンチ</t>
    </rPh>
    <rPh sb="3" eb="5">
      <t>チョウサ</t>
    </rPh>
    <phoneticPr fontId="5"/>
  </si>
  <si>
    <r>
      <rPr>
        <sz val="10"/>
        <color indexed="8"/>
        <rFont val="ＭＳ 明朝"/>
        <family val="1"/>
        <charset val="128"/>
      </rPr>
      <t>地点名</t>
    </r>
  </si>
  <si>
    <r>
      <rPr>
        <sz val="10"/>
        <color indexed="8"/>
        <rFont val="ＭＳ 明朝"/>
        <family val="1"/>
        <charset val="128"/>
      </rPr>
      <t>採取年月日</t>
    </r>
  </si>
  <si>
    <r>
      <rPr>
        <sz val="10"/>
        <color indexed="8"/>
        <rFont val="ＭＳ 明朝"/>
        <family val="1"/>
        <charset val="128"/>
      </rPr>
      <t>採水水深</t>
    </r>
    <rPh sb="0" eb="2">
      <t>サイスイ</t>
    </rPh>
    <rPh sb="2" eb="4">
      <t>スイシン</t>
    </rPh>
    <phoneticPr fontId="3"/>
  </si>
  <si>
    <r>
      <rPr>
        <sz val="10"/>
        <color indexed="8"/>
        <rFont val="ＭＳ 明朝"/>
        <family val="1"/>
        <charset val="128"/>
      </rPr>
      <t>ｱﾙｶﾘ度</t>
    </r>
  </si>
  <si>
    <t>Chl-a</t>
    <phoneticPr fontId="5"/>
  </si>
  <si>
    <r>
      <rPr>
        <sz val="10"/>
        <color indexed="8"/>
        <rFont val="ＭＳ 明朝"/>
        <family val="1"/>
        <charset val="128"/>
      </rPr>
      <t>プランクトン</t>
    </r>
    <phoneticPr fontId="5"/>
  </si>
  <si>
    <t>D-Al</t>
    <phoneticPr fontId="5"/>
  </si>
  <si>
    <r>
      <rPr>
        <sz val="10"/>
        <color indexed="8"/>
        <rFont val="ＭＳ 明朝"/>
        <family val="1"/>
        <charset val="128"/>
      </rPr>
      <t>気温</t>
    </r>
    <rPh sb="0" eb="2">
      <t>キオン</t>
    </rPh>
    <phoneticPr fontId="5"/>
  </si>
  <si>
    <r>
      <rPr>
        <sz val="10"/>
        <color indexed="8"/>
        <rFont val="ＭＳ 明朝"/>
        <family val="1"/>
        <charset val="128"/>
      </rPr>
      <t>全水深</t>
    </r>
    <rPh sb="0" eb="1">
      <t>ゼン</t>
    </rPh>
    <rPh sb="1" eb="3">
      <t>スイシン</t>
    </rPh>
    <phoneticPr fontId="5"/>
  </si>
  <si>
    <r>
      <rPr>
        <sz val="10"/>
        <color indexed="8"/>
        <rFont val="ＭＳ 明朝"/>
        <family val="1"/>
        <charset val="128"/>
      </rPr>
      <t>降水量</t>
    </r>
    <r>
      <rPr>
        <sz val="10"/>
        <color indexed="8"/>
        <rFont val="Times New Roman"/>
        <family val="1"/>
      </rPr>
      <t>(mm)</t>
    </r>
    <r>
      <rPr>
        <vertAlign val="superscript"/>
        <sz val="10"/>
        <color indexed="8"/>
        <rFont val="Times New Roman"/>
        <family val="1"/>
      </rPr>
      <t>*3</t>
    </r>
    <rPh sb="0" eb="2">
      <t>コウスイ</t>
    </rPh>
    <phoneticPr fontId="5"/>
  </si>
  <si>
    <r>
      <t>(</t>
    </r>
    <r>
      <rPr>
        <sz val="10"/>
        <color indexed="8"/>
        <rFont val="ＭＳ 明朝"/>
        <family val="1"/>
        <charset val="128"/>
      </rPr>
      <t>℃</t>
    </r>
    <r>
      <rPr>
        <sz val="10"/>
        <color indexed="8"/>
        <rFont val="Times New Roman"/>
        <family val="1"/>
      </rPr>
      <t>)</t>
    </r>
    <phoneticPr fontId="5"/>
  </si>
  <si>
    <r>
      <rPr>
        <sz val="10"/>
        <color indexed="8"/>
        <rFont val="ＭＳ 明朝"/>
        <family val="1"/>
        <charset val="128"/>
      </rPr>
      <t>当日</t>
    </r>
  </si>
  <si>
    <r>
      <rPr>
        <sz val="10"/>
        <color indexed="8"/>
        <rFont val="ＭＳ 明朝"/>
        <family val="1"/>
        <charset val="128"/>
      </rPr>
      <t>前日</t>
    </r>
  </si>
  <si>
    <r>
      <rPr>
        <sz val="10"/>
        <color indexed="8"/>
        <rFont val="ＭＳ 明朝"/>
        <family val="1"/>
        <charset val="128"/>
      </rPr>
      <t>前々日</t>
    </r>
  </si>
  <si>
    <r>
      <rPr>
        <sz val="10"/>
        <color indexed="8"/>
        <rFont val="ＭＳ 明朝"/>
        <family val="1"/>
        <charset val="128"/>
      </rPr>
      <t>湖心表層</t>
    </r>
    <rPh sb="0" eb="2">
      <t>コシン</t>
    </rPh>
    <rPh sb="2" eb="4">
      <t>ヒョウソウ</t>
    </rPh>
    <phoneticPr fontId="5"/>
  </si>
  <si>
    <t xml:space="preserve">無色透明 </t>
  </si>
  <si>
    <t xml:space="preserve">微褐色 </t>
  </si>
  <si>
    <r>
      <rPr>
        <sz val="10"/>
        <color indexed="8"/>
        <rFont val="ＭＳ 明朝"/>
        <family val="1"/>
        <charset val="128"/>
      </rPr>
      <t>平均値</t>
    </r>
  </si>
  <si>
    <t>－</t>
    <phoneticPr fontId="5"/>
  </si>
  <si>
    <r>
      <rPr>
        <sz val="10"/>
        <color indexed="8"/>
        <rFont val="ＭＳ 明朝"/>
        <family val="1"/>
        <charset val="128"/>
      </rPr>
      <t>湖心底層</t>
    </r>
    <rPh sb="0" eb="2">
      <t>コシン</t>
    </rPh>
    <rPh sb="2" eb="3">
      <t>ソコ</t>
    </rPh>
    <rPh sb="3" eb="4">
      <t>ソウ</t>
    </rPh>
    <phoneticPr fontId="5"/>
  </si>
  <si>
    <t xml:space="preserve">微褐色 </t>
    <phoneticPr fontId="5"/>
  </si>
  <si>
    <r>
      <rPr>
        <sz val="10"/>
        <rFont val="ＭＳ 明朝"/>
        <family val="1"/>
        <charset val="128"/>
      </rPr>
      <t>－</t>
    </r>
    <phoneticPr fontId="5"/>
  </si>
  <si>
    <r>
      <rPr>
        <sz val="10"/>
        <color indexed="8"/>
        <rFont val="ＭＳ 明朝"/>
        <family val="1"/>
        <charset val="128"/>
      </rPr>
      <t>湖沼の情報</t>
    </r>
    <rPh sb="0" eb="2">
      <t>コショウ</t>
    </rPh>
    <rPh sb="3" eb="5">
      <t>ジョウホウ</t>
    </rPh>
    <phoneticPr fontId="5"/>
  </si>
  <si>
    <r>
      <rPr>
        <sz val="10"/>
        <color indexed="8"/>
        <rFont val="ＭＳ 明朝"/>
        <family val="1"/>
        <charset val="128"/>
      </rPr>
      <t>月別降水量データ（奥日光観測所・調査地点より</t>
    </r>
    <r>
      <rPr>
        <sz val="10"/>
        <color indexed="8"/>
        <rFont val="Times New Roman"/>
        <family val="1"/>
      </rPr>
      <t xml:space="preserve">10.4 km </t>
    </r>
    <r>
      <rPr>
        <sz val="10"/>
        <color indexed="8"/>
        <rFont val="ＭＳ 明朝"/>
        <family val="1"/>
        <charset val="128"/>
      </rPr>
      <t>標高</t>
    </r>
    <r>
      <rPr>
        <sz val="10"/>
        <color indexed="8"/>
        <rFont val="Times New Roman"/>
        <family val="1"/>
      </rPr>
      <t>1292 m</t>
    </r>
    <r>
      <rPr>
        <sz val="10"/>
        <color indexed="8"/>
        <rFont val="ＭＳ 明朝"/>
        <family val="1"/>
        <charset val="128"/>
      </rPr>
      <t>）</t>
    </r>
    <rPh sb="0" eb="2">
      <t>ツキベツ</t>
    </rPh>
    <rPh sb="2" eb="5">
      <t>コウスイリョウ</t>
    </rPh>
    <rPh sb="9" eb="12">
      <t>オクニッコウ</t>
    </rPh>
    <rPh sb="12" eb="14">
      <t>カンソク</t>
    </rPh>
    <rPh sb="14" eb="15">
      <t>ジョ</t>
    </rPh>
    <rPh sb="16" eb="18">
      <t>チョウサ</t>
    </rPh>
    <rPh sb="18" eb="20">
      <t>チテン</t>
    </rPh>
    <rPh sb="30" eb="32">
      <t>ヒョウコウ</t>
    </rPh>
    <phoneticPr fontId="5"/>
  </si>
  <si>
    <r>
      <rPr>
        <sz val="10"/>
        <rFont val="ＭＳ 明朝"/>
        <family val="1"/>
        <charset val="128"/>
      </rPr>
      <t>・</t>
    </r>
    <r>
      <rPr>
        <sz val="10"/>
        <rFont val="Times New Roman"/>
        <family val="1"/>
      </rPr>
      <t>*1</t>
    </r>
    <r>
      <rPr>
        <sz val="10"/>
        <rFont val="ＭＳ 明朝"/>
        <family val="1"/>
        <charset val="128"/>
      </rPr>
      <t>；不等号を用いた値は分析機関で定めた報告下限値未満であったことを示す。</t>
    </r>
    <rPh sb="21" eb="23">
      <t>ホウコク</t>
    </rPh>
    <rPh sb="23" eb="25">
      <t>カゲン</t>
    </rPh>
    <rPh sb="26" eb="28">
      <t>ミマン</t>
    </rPh>
    <rPh sb="35" eb="36">
      <t>シメ</t>
    </rPh>
    <phoneticPr fontId="3"/>
  </si>
  <si>
    <r>
      <rPr>
        <sz val="10"/>
        <color indexed="8"/>
        <rFont val="ＭＳ 明朝"/>
        <family val="1"/>
        <charset val="128"/>
      </rPr>
      <t>面積</t>
    </r>
    <rPh sb="0" eb="2">
      <t>メンセキ</t>
    </rPh>
    <phoneticPr fontId="5"/>
  </si>
  <si>
    <r>
      <t>60000 m</t>
    </r>
    <r>
      <rPr>
        <vertAlign val="superscript"/>
        <sz val="10"/>
        <color indexed="8"/>
        <rFont val="Times New Roman"/>
        <family val="1"/>
      </rPr>
      <t>2</t>
    </r>
    <phoneticPr fontId="5"/>
  </si>
  <si>
    <r>
      <rPr>
        <sz val="10"/>
        <color indexed="8"/>
        <rFont val="ＭＳ 明朝"/>
        <family val="1"/>
        <charset val="128"/>
      </rPr>
      <t>年</t>
    </r>
    <rPh sb="0" eb="1">
      <t>ネン</t>
    </rPh>
    <phoneticPr fontId="5"/>
  </si>
  <si>
    <r>
      <rPr>
        <sz val="10"/>
        <color indexed="8"/>
        <rFont val="ＭＳ 明朝"/>
        <family val="1"/>
        <charset val="128"/>
      </rPr>
      <t>月</t>
    </r>
    <rPh sb="0" eb="1">
      <t>ツキ</t>
    </rPh>
    <phoneticPr fontId="5"/>
  </si>
  <si>
    <r>
      <rPr>
        <sz val="10"/>
        <color indexed="8"/>
        <rFont val="ＭＳ 明朝"/>
        <family val="1"/>
        <charset val="128"/>
      </rPr>
      <t>降水量</t>
    </r>
    <r>
      <rPr>
        <sz val="10"/>
        <color indexed="8"/>
        <rFont val="Times New Roman"/>
        <family val="1"/>
      </rPr>
      <t xml:space="preserve"> mm/</t>
    </r>
    <r>
      <rPr>
        <sz val="10"/>
        <color indexed="8"/>
        <rFont val="ＭＳ 明朝"/>
        <family val="1"/>
        <charset val="128"/>
      </rPr>
      <t>月</t>
    </r>
    <rPh sb="0" eb="2">
      <t>コウスイ</t>
    </rPh>
    <rPh sb="2" eb="3">
      <t>リョウ</t>
    </rPh>
    <rPh sb="7" eb="8">
      <t>ツキ</t>
    </rPh>
    <phoneticPr fontId="5"/>
  </si>
  <si>
    <r>
      <rPr>
        <sz val="10"/>
        <color indexed="8"/>
        <rFont val="ＭＳ 明朝"/>
        <family val="1"/>
        <charset val="128"/>
      </rPr>
      <t>汀線の長さ</t>
    </r>
    <rPh sb="0" eb="1">
      <t>テイ</t>
    </rPh>
    <rPh sb="1" eb="2">
      <t>セン</t>
    </rPh>
    <rPh sb="3" eb="4">
      <t>ナガ</t>
    </rPh>
    <phoneticPr fontId="5"/>
  </si>
  <si>
    <t>1050 m</t>
    <phoneticPr fontId="5"/>
  </si>
  <si>
    <r>
      <t>1</t>
    </r>
    <r>
      <rPr>
        <sz val="10"/>
        <color indexed="8"/>
        <rFont val="ＭＳ 明朝"/>
        <family val="1"/>
        <charset val="128"/>
      </rPr>
      <t>月</t>
    </r>
    <rPh sb="1" eb="2">
      <t>ガツ</t>
    </rPh>
    <phoneticPr fontId="5"/>
  </si>
  <si>
    <r>
      <rPr>
        <sz val="10"/>
        <rFont val="ＭＳ 明朝"/>
        <family val="1"/>
        <charset val="128"/>
      </rPr>
      <t>・</t>
    </r>
    <r>
      <rPr>
        <sz val="10"/>
        <rFont val="Times New Roman"/>
        <family val="1"/>
      </rPr>
      <t>*3</t>
    </r>
    <r>
      <rPr>
        <sz val="10"/>
        <rFont val="ＭＳ 明朝"/>
        <family val="1"/>
        <charset val="128"/>
      </rPr>
      <t>；採取日については、</t>
    </r>
    <r>
      <rPr>
        <sz val="10"/>
        <rFont val="Times New Roman"/>
        <family val="1"/>
      </rPr>
      <t>0:00</t>
    </r>
    <r>
      <rPr>
        <sz val="10"/>
        <rFont val="ＭＳ 明朝"/>
        <family val="1"/>
        <charset val="128"/>
      </rPr>
      <t>より採水時刻までの降水量、採取前日及び前々日については、日降水量（奥日光観測所）を記載した。</t>
    </r>
    <rPh sb="58" eb="60">
      <t>キサイ</t>
    </rPh>
    <phoneticPr fontId="3"/>
  </si>
  <si>
    <r>
      <rPr>
        <sz val="10"/>
        <color indexed="8"/>
        <rFont val="ＭＳ 明朝"/>
        <family val="1"/>
        <charset val="128"/>
      </rPr>
      <t>栄養状態</t>
    </r>
    <rPh sb="0" eb="2">
      <t>エイヨウ</t>
    </rPh>
    <rPh sb="2" eb="4">
      <t>ジョウタイ</t>
    </rPh>
    <phoneticPr fontId="5"/>
  </si>
  <si>
    <r>
      <rPr>
        <sz val="10"/>
        <color indexed="8"/>
        <rFont val="ＭＳ 明朝"/>
        <family val="1"/>
        <charset val="128"/>
      </rPr>
      <t>貧～中栄養</t>
    </r>
    <rPh sb="0" eb="1">
      <t>マズ</t>
    </rPh>
    <rPh sb="2" eb="3">
      <t>チュウ</t>
    </rPh>
    <rPh sb="3" eb="5">
      <t>エイヨウ</t>
    </rPh>
    <phoneticPr fontId="5"/>
  </si>
  <si>
    <r>
      <t>2</t>
    </r>
    <r>
      <rPr>
        <sz val="10"/>
        <color indexed="8"/>
        <rFont val="ＭＳ 明朝"/>
        <family val="1"/>
        <charset val="128"/>
      </rPr>
      <t>月</t>
    </r>
    <rPh sb="1" eb="2">
      <t>ガツ</t>
    </rPh>
    <phoneticPr fontId="5"/>
  </si>
  <si>
    <r>
      <rPr>
        <sz val="10"/>
        <color indexed="8"/>
        <rFont val="ＭＳ 明朝"/>
        <family val="1"/>
        <charset val="128"/>
      </rPr>
      <t>水深</t>
    </r>
    <rPh sb="0" eb="2">
      <t>スイシン</t>
    </rPh>
    <phoneticPr fontId="5"/>
  </si>
  <si>
    <r>
      <rPr>
        <sz val="10"/>
        <color indexed="8"/>
        <rFont val="ＭＳ 明朝"/>
        <family val="1"/>
        <charset val="128"/>
      </rPr>
      <t>平均：</t>
    </r>
    <r>
      <rPr>
        <sz val="10"/>
        <color indexed="8"/>
        <rFont val="Times New Roman"/>
        <family val="1"/>
      </rPr>
      <t>10.0 m</t>
    </r>
    <rPh sb="0" eb="2">
      <t>ヘイキン</t>
    </rPh>
    <phoneticPr fontId="5"/>
  </si>
  <si>
    <r>
      <t>3</t>
    </r>
    <r>
      <rPr>
        <sz val="10"/>
        <color indexed="8"/>
        <rFont val="ＭＳ 明朝"/>
        <family val="1"/>
        <charset val="128"/>
      </rPr>
      <t>月</t>
    </r>
    <rPh sb="1" eb="2">
      <t>ガツ</t>
    </rPh>
    <phoneticPr fontId="5"/>
  </si>
  <si>
    <r>
      <t>　 なお、</t>
    </r>
    <r>
      <rPr>
        <sz val="10"/>
        <color rgb="FFFF0000"/>
        <rFont val="ＭＳ Ｐ明朝"/>
        <family val="1"/>
        <charset val="128"/>
      </rPr>
      <t>赤字</t>
    </r>
    <r>
      <rPr>
        <sz val="10"/>
        <rFont val="ＭＳ Ｐ明朝"/>
        <family val="1"/>
        <charset val="128"/>
      </rPr>
      <t>は繰り返し測定の変動係数又は</t>
    </r>
    <r>
      <rPr>
        <sz val="10"/>
        <rFont val="Times New Roman"/>
        <family val="1"/>
        <charset val="128"/>
      </rPr>
      <t>2</t>
    </r>
    <r>
      <rPr>
        <sz val="10"/>
        <rFont val="ＭＳ Ｐ明朝"/>
        <family val="1"/>
        <charset val="128"/>
      </rPr>
      <t>試料間の平均値比率が管理基準を超過したことを示す。詳細は別紙</t>
    </r>
    <r>
      <rPr>
        <sz val="10"/>
        <rFont val="Times New Roman"/>
        <family val="1"/>
        <charset val="128"/>
      </rPr>
      <t>3</t>
    </r>
    <r>
      <rPr>
        <sz val="10"/>
        <rFont val="ＭＳ Ｐ明朝"/>
        <family val="1"/>
        <charset val="128"/>
      </rPr>
      <t>を参照。</t>
    </r>
    <phoneticPr fontId="3"/>
  </si>
  <si>
    <r>
      <rPr>
        <sz val="10"/>
        <color indexed="8"/>
        <rFont val="ＭＳ 明朝"/>
        <family val="1"/>
        <charset val="128"/>
      </rPr>
      <t>最深：</t>
    </r>
    <r>
      <rPr>
        <sz val="10"/>
        <color indexed="8"/>
        <rFont val="Times New Roman"/>
        <family val="1"/>
      </rPr>
      <t>15.2 m</t>
    </r>
    <rPh sb="0" eb="1">
      <t>モット</t>
    </rPh>
    <rPh sb="1" eb="2">
      <t>フカ</t>
    </rPh>
    <phoneticPr fontId="5"/>
  </si>
  <si>
    <r>
      <t>4</t>
    </r>
    <r>
      <rPr>
        <sz val="10"/>
        <color indexed="8"/>
        <rFont val="ＭＳ 明朝"/>
        <family val="1"/>
        <charset val="128"/>
      </rPr>
      <t>月</t>
    </r>
    <rPh sb="1" eb="2">
      <t>ガツ</t>
    </rPh>
    <phoneticPr fontId="5"/>
  </si>
  <si>
    <r>
      <rPr>
        <sz val="10"/>
        <rFont val="ＭＳ 明朝"/>
        <family val="1"/>
        <charset val="128"/>
      </rPr>
      <t>・</t>
    </r>
    <r>
      <rPr>
        <sz val="10"/>
        <rFont val="Times New Roman"/>
        <family val="1"/>
      </rPr>
      <t>DO</t>
    </r>
    <r>
      <rPr>
        <sz val="10"/>
        <rFont val="ＭＳ 明朝"/>
        <family val="1"/>
        <charset val="128"/>
      </rPr>
      <t>は表層、底層をそれぞれ</t>
    </r>
    <r>
      <rPr>
        <sz val="10"/>
        <rFont val="Times New Roman"/>
        <family val="1"/>
      </rPr>
      <t>1</t>
    </r>
    <r>
      <rPr>
        <sz val="10"/>
        <rFont val="ＭＳ 明朝"/>
        <family val="1"/>
        <charset val="128"/>
      </rPr>
      <t>回採水し、それらをそれぞれ</t>
    </r>
    <r>
      <rPr>
        <sz val="10"/>
        <rFont val="Times New Roman"/>
        <family val="1"/>
      </rPr>
      <t>3</t>
    </r>
    <r>
      <rPr>
        <sz val="10"/>
        <rFont val="ＭＳ 明朝"/>
        <family val="1"/>
        <charset val="128"/>
      </rPr>
      <t>本のフラン瓶にわけて酸素固定し、持ち帰ったのち滴定にて分析している。</t>
    </r>
    <rPh sb="4" eb="6">
      <t>ヒョウソウ</t>
    </rPh>
    <rPh sb="7" eb="8">
      <t>ソコ</t>
    </rPh>
    <rPh sb="8" eb="9">
      <t>ソウ</t>
    </rPh>
    <rPh sb="15" eb="16">
      <t>カイ</t>
    </rPh>
    <rPh sb="16" eb="18">
      <t>サイスイ</t>
    </rPh>
    <rPh sb="29" eb="30">
      <t>ホン</t>
    </rPh>
    <rPh sb="34" eb="35">
      <t>ビン</t>
    </rPh>
    <rPh sb="39" eb="41">
      <t>サンソ</t>
    </rPh>
    <rPh sb="41" eb="43">
      <t>コテイ</t>
    </rPh>
    <rPh sb="45" eb="46">
      <t>モ</t>
    </rPh>
    <rPh sb="47" eb="48">
      <t>カエ</t>
    </rPh>
    <rPh sb="52" eb="53">
      <t>シズク</t>
    </rPh>
    <rPh sb="53" eb="54">
      <t>サダム</t>
    </rPh>
    <rPh sb="56" eb="58">
      <t>ブンセキ</t>
    </rPh>
    <phoneticPr fontId="5"/>
  </si>
  <si>
    <r>
      <rPr>
        <sz val="10"/>
        <color indexed="8"/>
        <rFont val="ＭＳ 明朝"/>
        <family val="1"/>
        <charset val="128"/>
      </rPr>
      <t>標高</t>
    </r>
    <r>
      <rPr>
        <sz val="10"/>
        <color indexed="8"/>
        <rFont val="Times New Roman"/>
        <family val="1"/>
      </rPr>
      <t>(</t>
    </r>
    <r>
      <rPr>
        <sz val="10"/>
        <color indexed="8"/>
        <rFont val="ＭＳ 明朝"/>
        <family val="1"/>
        <charset val="128"/>
      </rPr>
      <t>集水域）</t>
    </r>
    <rPh sb="0" eb="2">
      <t>ヒョウコウ</t>
    </rPh>
    <rPh sb="3" eb="4">
      <t>アツ</t>
    </rPh>
    <rPh sb="4" eb="5">
      <t>スイ</t>
    </rPh>
    <rPh sb="5" eb="6">
      <t>イキ</t>
    </rPh>
    <phoneticPr fontId="5"/>
  </si>
  <si>
    <r>
      <t>1610</t>
    </r>
    <r>
      <rPr>
        <sz val="10"/>
        <color indexed="8"/>
        <rFont val="ＭＳ 明朝"/>
        <family val="1"/>
        <charset val="128"/>
      </rPr>
      <t>～</t>
    </r>
    <r>
      <rPr>
        <sz val="10"/>
        <color indexed="8"/>
        <rFont val="Times New Roman"/>
        <family val="1"/>
      </rPr>
      <t>2332 m</t>
    </r>
    <phoneticPr fontId="5"/>
  </si>
  <si>
    <r>
      <t>5</t>
    </r>
    <r>
      <rPr>
        <sz val="10"/>
        <color indexed="8"/>
        <rFont val="ＭＳ 明朝"/>
        <family val="1"/>
        <charset val="128"/>
      </rPr>
      <t>月</t>
    </r>
    <rPh sb="1" eb="2">
      <t>ガツ</t>
    </rPh>
    <phoneticPr fontId="5"/>
  </si>
  <si>
    <r>
      <rPr>
        <sz val="10"/>
        <color indexed="8"/>
        <rFont val="ＭＳ 明朝"/>
        <family val="1"/>
        <charset val="128"/>
      </rPr>
      <t>集水域面積</t>
    </r>
    <rPh sb="0" eb="1">
      <t>シュウ</t>
    </rPh>
    <rPh sb="1" eb="2">
      <t>スイ</t>
    </rPh>
    <rPh sb="2" eb="3">
      <t>イキ</t>
    </rPh>
    <rPh sb="3" eb="5">
      <t>メンセキ</t>
    </rPh>
    <phoneticPr fontId="5"/>
  </si>
  <si>
    <t>710 ha</t>
    <phoneticPr fontId="5"/>
  </si>
  <si>
    <r>
      <t>6</t>
    </r>
    <r>
      <rPr>
        <sz val="10"/>
        <color indexed="8"/>
        <rFont val="ＭＳ 明朝"/>
        <family val="1"/>
        <charset val="128"/>
      </rPr>
      <t>月</t>
    </r>
    <rPh sb="1" eb="2">
      <t>ガツ</t>
    </rPh>
    <phoneticPr fontId="5"/>
  </si>
  <si>
    <r>
      <rPr>
        <sz val="10"/>
        <rFont val="ＭＳ 明朝"/>
        <family val="1"/>
        <charset val="128"/>
      </rPr>
      <t>・測定値が報告下限値未満の場合は</t>
    </r>
    <r>
      <rPr>
        <sz val="10"/>
        <rFont val="Times New Roman"/>
        <family val="1"/>
      </rPr>
      <t>0</t>
    </r>
    <r>
      <rPr>
        <sz val="10"/>
        <rFont val="ＭＳ 明朝"/>
        <family val="1"/>
        <charset val="128"/>
      </rPr>
      <t>とみなし、平均値および</t>
    </r>
    <r>
      <rPr>
        <sz val="10"/>
        <rFont val="Times New Roman"/>
        <family val="1"/>
      </rPr>
      <t>R</t>
    </r>
    <r>
      <rPr>
        <vertAlign val="subscript"/>
        <sz val="10"/>
        <rFont val="Times New Roman"/>
        <family val="1"/>
      </rPr>
      <t>1</t>
    </r>
    <r>
      <rPr>
        <sz val="10"/>
        <rFont val="Times New Roman"/>
        <family val="1"/>
      </rPr>
      <t>,R</t>
    </r>
    <r>
      <rPr>
        <vertAlign val="subscript"/>
        <sz val="10"/>
        <rFont val="Times New Roman"/>
        <family val="1"/>
      </rPr>
      <t>2</t>
    </r>
    <r>
      <rPr>
        <sz val="10"/>
        <rFont val="ＭＳ 明朝"/>
        <family val="1"/>
        <charset val="128"/>
      </rPr>
      <t>を計算した。なお、計算した平均値が報告下限未満の値となった場合は、報告下限未満として記載した。</t>
    </r>
    <rPh sb="5" eb="7">
      <t>ホウコク</t>
    </rPh>
    <rPh sb="9" eb="10">
      <t>チ</t>
    </rPh>
    <rPh sb="10" eb="12">
      <t>ミマン</t>
    </rPh>
    <rPh sb="42" eb="44">
      <t>ケイサン</t>
    </rPh>
    <rPh sb="46" eb="48">
      <t>ヘイキン</t>
    </rPh>
    <rPh sb="48" eb="49">
      <t>アタイ</t>
    </rPh>
    <rPh sb="50" eb="52">
      <t>ホウコク</t>
    </rPh>
    <rPh sb="52" eb="54">
      <t>カゲン</t>
    </rPh>
    <rPh sb="54" eb="56">
      <t>ミマン</t>
    </rPh>
    <rPh sb="57" eb="58">
      <t>アタイ</t>
    </rPh>
    <rPh sb="62" eb="64">
      <t>バアイ</t>
    </rPh>
    <rPh sb="66" eb="68">
      <t>ホウコク</t>
    </rPh>
    <rPh sb="68" eb="70">
      <t>カゲン</t>
    </rPh>
    <rPh sb="70" eb="72">
      <t>ミマン</t>
    </rPh>
    <rPh sb="75" eb="77">
      <t>キサイ</t>
    </rPh>
    <phoneticPr fontId="5"/>
  </si>
  <si>
    <r>
      <rPr>
        <sz val="10"/>
        <color indexed="8"/>
        <rFont val="ＭＳ 明朝"/>
        <family val="1"/>
        <charset val="128"/>
      </rPr>
      <t>（切込湖含む）</t>
    </r>
  </si>
  <si>
    <r>
      <t>7</t>
    </r>
    <r>
      <rPr>
        <sz val="10"/>
        <color indexed="8"/>
        <rFont val="ＭＳ 明朝"/>
        <family val="1"/>
        <charset val="128"/>
      </rPr>
      <t>月</t>
    </r>
    <rPh sb="1" eb="2">
      <t>ガツ</t>
    </rPh>
    <phoneticPr fontId="5"/>
  </si>
  <si>
    <r>
      <t>8</t>
    </r>
    <r>
      <rPr>
        <sz val="10"/>
        <color indexed="8"/>
        <rFont val="ＭＳ 明朝"/>
        <family val="1"/>
        <charset val="128"/>
      </rPr>
      <t>月</t>
    </r>
    <rPh sb="1" eb="2">
      <t>ガツ</t>
    </rPh>
    <phoneticPr fontId="5"/>
  </si>
  <si>
    <r>
      <t>9</t>
    </r>
    <r>
      <rPr>
        <sz val="10"/>
        <color indexed="8"/>
        <rFont val="ＭＳ 明朝"/>
        <family val="1"/>
        <charset val="128"/>
      </rPr>
      <t>月</t>
    </r>
  </si>
  <si>
    <r>
      <rPr>
        <sz val="10"/>
        <rFont val="ＭＳ 明朝"/>
        <family val="1"/>
        <charset val="128"/>
      </rPr>
      <t>・流入河川は</t>
    </r>
    <r>
      <rPr>
        <sz val="10"/>
        <rFont val="Times New Roman"/>
        <family val="1"/>
      </rPr>
      <t>1</t>
    </r>
    <r>
      <rPr>
        <sz val="10"/>
        <rFont val="ＭＳ 明朝"/>
        <family val="1"/>
        <charset val="128"/>
      </rPr>
      <t>。流出河川は</t>
    </r>
    <r>
      <rPr>
        <sz val="10"/>
        <rFont val="Times New Roman"/>
        <family val="1"/>
      </rPr>
      <t>0</t>
    </r>
    <r>
      <rPr>
        <sz val="10"/>
        <rFont val="ＭＳ 明朝"/>
        <family val="1"/>
        <charset val="128"/>
      </rPr>
      <t>。湧水は不明。</t>
    </r>
    <rPh sb="1" eb="3">
      <t>リュウニュウ</t>
    </rPh>
    <rPh sb="3" eb="5">
      <t>カセン</t>
    </rPh>
    <rPh sb="8" eb="10">
      <t>リュウシュツ</t>
    </rPh>
    <rPh sb="10" eb="12">
      <t>カセン</t>
    </rPh>
    <rPh sb="15" eb="17">
      <t>ユウスイ</t>
    </rPh>
    <rPh sb="18" eb="20">
      <t>フメイ</t>
    </rPh>
    <phoneticPr fontId="5"/>
  </si>
  <si>
    <r>
      <t>10</t>
    </r>
    <r>
      <rPr>
        <sz val="10"/>
        <color indexed="8"/>
        <rFont val="ＭＳ 明朝"/>
        <family val="1"/>
        <charset val="128"/>
      </rPr>
      <t>月</t>
    </r>
  </si>
  <si>
    <r>
      <rPr>
        <sz val="10"/>
        <rFont val="MS Mincho"/>
        <family val="1"/>
      </rPr>
      <t>・年間降水量は</t>
    </r>
    <r>
      <rPr>
        <sz val="10"/>
        <rFont val="Times New Roman"/>
        <family val="1"/>
      </rPr>
      <t>1909.0 mm/</t>
    </r>
    <r>
      <rPr>
        <sz val="10"/>
        <rFont val="MS Mincho"/>
        <family val="1"/>
      </rPr>
      <t>年（</t>
    </r>
    <r>
      <rPr>
        <sz val="10"/>
        <rFont val="Times New Roman"/>
        <family val="1"/>
      </rPr>
      <t>2023</t>
    </r>
    <r>
      <rPr>
        <sz val="10"/>
        <rFont val="MS Mincho"/>
        <family val="1"/>
      </rPr>
      <t>年</t>
    </r>
    <r>
      <rPr>
        <sz val="10"/>
        <rFont val="Times New Roman"/>
        <family val="1"/>
      </rPr>
      <t>1</t>
    </r>
    <r>
      <rPr>
        <sz val="10"/>
        <rFont val="MS Mincho"/>
        <family val="1"/>
      </rPr>
      <t>月～</t>
    </r>
    <r>
      <rPr>
        <sz val="10"/>
        <rFont val="Times New Roman"/>
        <family val="1"/>
      </rPr>
      <t>2023</t>
    </r>
    <r>
      <rPr>
        <sz val="10"/>
        <rFont val="MS Mincho"/>
        <family val="1"/>
      </rPr>
      <t>年</t>
    </r>
    <r>
      <rPr>
        <sz val="10"/>
        <rFont val="Times New Roman"/>
        <family val="1"/>
      </rPr>
      <t>12</t>
    </r>
    <r>
      <rPr>
        <sz val="10"/>
        <rFont val="MS Mincho"/>
        <family val="1"/>
      </rPr>
      <t>月）（奥日光観測所）。</t>
    </r>
    <phoneticPr fontId="5"/>
  </si>
  <si>
    <r>
      <t>11</t>
    </r>
    <r>
      <rPr>
        <sz val="10"/>
        <color indexed="8"/>
        <rFont val="ＭＳ 明朝"/>
        <family val="1"/>
        <charset val="128"/>
      </rPr>
      <t>月</t>
    </r>
  </si>
  <si>
    <r>
      <rPr>
        <sz val="10"/>
        <rFont val="ＭＳ 明朝"/>
        <family val="1"/>
        <charset val="128"/>
      </rPr>
      <t>・5月及び9</t>
    </r>
    <r>
      <rPr>
        <sz val="10"/>
        <rFont val="Yu Gothic"/>
        <family val="3"/>
        <charset val="128"/>
      </rPr>
      <t>月</t>
    </r>
    <r>
      <rPr>
        <sz val="10"/>
        <rFont val="ＭＳ 明朝"/>
        <family val="1"/>
        <charset val="128"/>
      </rPr>
      <t>の底層試料は微硫化水素臭を有していた。</t>
    </r>
    <rPh sb="2" eb="3">
      <t>ツキ</t>
    </rPh>
    <rPh sb="3" eb="4">
      <t>オヨ</t>
    </rPh>
    <rPh sb="6" eb="7">
      <t>ガツ</t>
    </rPh>
    <rPh sb="8" eb="9">
      <t>ソコ</t>
    </rPh>
    <rPh sb="9" eb="10">
      <t>ソウ</t>
    </rPh>
    <rPh sb="10" eb="12">
      <t>シリョウ</t>
    </rPh>
    <rPh sb="13" eb="14">
      <t>ビ</t>
    </rPh>
    <rPh sb="14" eb="16">
      <t>リュウカ</t>
    </rPh>
    <rPh sb="16" eb="18">
      <t>スイソ</t>
    </rPh>
    <rPh sb="18" eb="19">
      <t>シュウ</t>
    </rPh>
    <rPh sb="20" eb="21">
      <t>ユウ</t>
    </rPh>
    <phoneticPr fontId="3"/>
  </si>
  <si>
    <r>
      <t>12</t>
    </r>
    <r>
      <rPr>
        <sz val="10"/>
        <color indexed="8"/>
        <rFont val="ＭＳ 明朝"/>
        <family val="1"/>
        <charset val="128"/>
      </rPr>
      <t>月</t>
    </r>
  </si>
  <si>
    <r>
      <rPr>
        <sz val="10"/>
        <color indexed="8"/>
        <rFont val="ＭＳ 明朝"/>
        <family val="1"/>
        <charset val="128"/>
      </rPr>
      <t>参考データ</t>
    </r>
    <rPh sb="0" eb="2">
      <t>サンコウ</t>
    </rPh>
    <phoneticPr fontId="5"/>
  </si>
  <si>
    <r>
      <t>D-Fe,Mn</t>
    </r>
    <r>
      <rPr>
        <sz val="10"/>
        <color indexed="8"/>
        <rFont val="ＭＳ 明朝"/>
        <family val="1"/>
        <charset val="128"/>
      </rPr>
      <t>加味の場合の</t>
    </r>
    <r>
      <rPr>
        <sz val="10"/>
        <color indexed="8"/>
        <rFont val="Times New Roman"/>
        <family val="1"/>
      </rPr>
      <t>R</t>
    </r>
    <r>
      <rPr>
        <vertAlign val="subscript"/>
        <sz val="10"/>
        <color indexed="8"/>
        <rFont val="Times New Roman"/>
        <family val="1"/>
      </rPr>
      <t>1</t>
    </r>
    <r>
      <rPr>
        <sz val="10"/>
        <color indexed="8"/>
        <rFont val="Times New Roman"/>
        <family val="1"/>
      </rPr>
      <t>,R</t>
    </r>
    <r>
      <rPr>
        <vertAlign val="subscript"/>
        <sz val="10"/>
        <color indexed="8"/>
        <rFont val="Times New Roman"/>
        <family val="1"/>
      </rPr>
      <t>2</t>
    </r>
    <r>
      <rPr>
        <sz val="10"/>
        <color indexed="8"/>
        <rFont val="Times New Roman"/>
        <family val="1"/>
      </rPr>
      <t>(</t>
    </r>
    <r>
      <rPr>
        <sz val="10"/>
        <color indexed="8"/>
        <rFont val="ＭＳ 明朝"/>
        <family val="1"/>
        <charset val="128"/>
      </rPr>
      <t>基準　</t>
    </r>
    <r>
      <rPr>
        <sz val="10"/>
        <color indexed="8"/>
        <rFont val="Times New Roman"/>
        <family val="1"/>
      </rPr>
      <t>R</t>
    </r>
    <r>
      <rPr>
        <vertAlign val="subscript"/>
        <sz val="10"/>
        <color indexed="8"/>
        <rFont val="Times New Roman"/>
        <family val="1"/>
      </rPr>
      <t>1</t>
    </r>
    <r>
      <rPr>
        <sz val="10"/>
        <color indexed="8"/>
        <rFont val="Times New Roman"/>
        <family val="1"/>
      </rPr>
      <t>:±8  R</t>
    </r>
    <r>
      <rPr>
        <vertAlign val="subscript"/>
        <sz val="10"/>
        <color indexed="8"/>
        <rFont val="Times New Roman"/>
        <family val="1"/>
      </rPr>
      <t>2</t>
    </r>
    <r>
      <rPr>
        <sz val="10"/>
        <color indexed="8"/>
        <rFont val="Times New Roman"/>
        <family val="1"/>
      </rPr>
      <t>: ±9</t>
    </r>
    <r>
      <rPr>
        <sz val="10"/>
        <color indexed="8"/>
        <rFont val="ＭＳ 明朝"/>
        <family val="1"/>
        <charset val="128"/>
      </rPr>
      <t>）</t>
    </r>
    <rPh sb="7" eb="9">
      <t>カミ</t>
    </rPh>
    <rPh sb="10" eb="12">
      <t>バアイ</t>
    </rPh>
    <rPh sb="19" eb="21">
      <t>キジュン</t>
    </rPh>
    <phoneticPr fontId="5"/>
  </si>
  <si>
    <r>
      <t>(mg/L</t>
    </r>
    <r>
      <rPr>
        <sz val="10"/>
        <color indexed="8"/>
        <rFont val="ＭＳ 明朝"/>
        <family val="1"/>
        <charset val="128"/>
      </rPr>
      <t>）</t>
    </r>
    <phoneticPr fontId="5"/>
  </si>
  <si>
    <r>
      <t>D-Mn</t>
    </r>
    <r>
      <rPr>
        <vertAlign val="superscript"/>
        <sz val="10"/>
        <color indexed="8"/>
        <rFont val="Times New Roman"/>
        <family val="1"/>
      </rPr>
      <t xml:space="preserve"> *1</t>
    </r>
    <phoneticPr fontId="5"/>
  </si>
  <si>
    <r>
      <rPr>
        <sz val="10"/>
        <color indexed="8"/>
        <rFont val="ＭＳ 明朝"/>
        <family val="1"/>
        <charset val="128"/>
      </rPr>
      <t>表層</t>
    </r>
    <phoneticPr fontId="5"/>
  </si>
  <si>
    <r>
      <rPr>
        <sz val="10"/>
        <color indexed="8"/>
        <rFont val="ＭＳ 明朝"/>
        <family val="1"/>
        <charset val="128"/>
      </rPr>
      <t>底層</t>
    </r>
    <rPh sb="0" eb="1">
      <t>ソコ</t>
    </rPh>
    <rPh sb="1" eb="2">
      <t>ソウ</t>
    </rPh>
    <phoneticPr fontId="5"/>
  </si>
  <si>
    <r>
      <rPr>
        <sz val="10"/>
        <color indexed="8"/>
        <rFont val="ＭＳ 明朝"/>
        <family val="1"/>
        <charset val="128"/>
      </rPr>
      <t>表層</t>
    </r>
    <rPh sb="0" eb="2">
      <t>ヒョウソウ</t>
    </rPh>
    <phoneticPr fontId="5"/>
  </si>
  <si>
    <r>
      <t>R</t>
    </r>
    <r>
      <rPr>
        <vertAlign val="subscript"/>
        <sz val="10"/>
        <color indexed="8"/>
        <rFont val="Times New Roman"/>
        <family val="1"/>
      </rPr>
      <t>1</t>
    </r>
    <phoneticPr fontId="5"/>
  </si>
  <si>
    <r>
      <t>R</t>
    </r>
    <r>
      <rPr>
        <vertAlign val="subscript"/>
        <sz val="10"/>
        <color indexed="8"/>
        <rFont val="Times New Roman"/>
        <family val="1"/>
      </rPr>
      <t>2</t>
    </r>
    <phoneticPr fontId="5"/>
  </si>
  <si>
    <r>
      <rPr>
        <sz val="10"/>
        <color indexed="8"/>
        <rFont val="ＭＳ 明朝"/>
        <family val="1"/>
        <charset val="128"/>
      </rPr>
      <t>　</t>
    </r>
    <phoneticPr fontId="5"/>
  </si>
  <si>
    <r>
      <rPr>
        <sz val="10"/>
        <color indexed="8"/>
        <rFont val="ＭＳ 明朝"/>
        <family val="1"/>
        <charset val="128"/>
      </rPr>
      <t>平均値</t>
    </r>
    <rPh sb="0" eb="2">
      <t>ヘイキン</t>
    </rPh>
    <rPh sb="2" eb="3">
      <t>チ</t>
    </rPh>
    <phoneticPr fontId="3"/>
  </si>
  <si>
    <r>
      <rPr>
        <sz val="10"/>
        <color indexed="8"/>
        <rFont val="ＭＳ 明朝"/>
        <family val="1"/>
        <charset val="128"/>
      </rPr>
      <t>判定</t>
    </r>
    <rPh sb="0" eb="2">
      <t>ハンテイ</t>
    </rPh>
    <phoneticPr fontId="5"/>
  </si>
  <si>
    <t>Λcalc</t>
    <phoneticPr fontId="3"/>
  </si>
  <si>
    <r>
      <rPr>
        <sz val="10"/>
        <color indexed="8"/>
        <rFont val="ＭＳ 明朝"/>
        <family val="1"/>
        <charset val="128"/>
      </rPr>
      <t>判定</t>
    </r>
  </si>
  <si>
    <t>○</t>
  </si>
  <si>
    <r>
      <rPr>
        <sz val="10"/>
        <color indexed="8"/>
        <rFont val="ＭＳ 明朝"/>
        <family val="1"/>
        <charset val="128"/>
      </rPr>
      <t>陸水モニタリング調査</t>
    </r>
  </si>
  <si>
    <r>
      <rPr>
        <sz val="10"/>
        <color indexed="8"/>
        <rFont val="ＭＳ 明朝"/>
        <family val="1"/>
        <charset val="128"/>
      </rPr>
      <t>京都市</t>
    </r>
    <rPh sb="0" eb="3">
      <t>キョウトシ</t>
    </rPh>
    <phoneticPr fontId="5"/>
  </si>
  <si>
    <r>
      <rPr>
        <sz val="10"/>
        <color indexed="8"/>
        <rFont val="ＭＳ 明朝"/>
        <family val="1"/>
        <charset val="128"/>
      </rPr>
      <t>沢の池</t>
    </r>
    <rPh sb="0" eb="1">
      <t>サワ</t>
    </rPh>
    <rPh sb="2" eb="3">
      <t>イケ</t>
    </rPh>
    <phoneticPr fontId="5"/>
  </si>
  <si>
    <r>
      <rPr>
        <sz val="10"/>
        <color indexed="8"/>
        <rFont val="ＭＳ 明朝"/>
        <family val="1"/>
        <charset val="128"/>
      </rPr>
      <t>採水水深</t>
    </r>
    <rPh sb="0" eb="2">
      <t>サイスイ</t>
    </rPh>
    <rPh sb="2" eb="4">
      <t>スイシン</t>
    </rPh>
    <phoneticPr fontId="5"/>
  </si>
  <si>
    <r>
      <t>NO</t>
    </r>
    <r>
      <rPr>
        <vertAlign val="subscript"/>
        <sz val="10"/>
        <color indexed="8"/>
        <rFont val="Times New Roman"/>
        <family val="1"/>
      </rPr>
      <t>2</t>
    </r>
    <r>
      <rPr>
        <vertAlign val="superscript"/>
        <sz val="10"/>
        <color indexed="8"/>
        <rFont val="Times New Roman"/>
        <family val="1"/>
      </rPr>
      <t>- *1 *3</t>
    </r>
    <phoneticPr fontId="5"/>
  </si>
  <si>
    <r>
      <t>PO</t>
    </r>
    <r>
      <rPr>
        <vertAlign val="subscript"/>
        <sz val="10"/>
        <color indexed="8"/>
        <rFont val="Times New Roman"/>
        <family val="1"/>
      </rPr>
      <t>4</t>
    </r>
    <r>
      <rPr>
        <vertAlign val="superscript"/>
        <sz val="10"/>
        <color indexed="8"/>
        <rFont val="Times New Roman"/>
        <family val="1"/>
      </rPr>
      <t>3- *1 *3</t>
    </r>
    <phoneticPr fontId="5"/>
  </si>
  <si>
    <r>
      <rPr>
        <sz val="10"/>
        <color indexed="8"/>
        <rFont val="ＭＳ 明朝"/>
        <family val="1"/>
        <charset val="128"/>
      </rPr>
      <t>全水深</t>
    </r>
    <r>
      <rPr>
        <vertAlign val="superscript"/>
        <sz val="10"/>
        <color indexed="8"/>
        <rFont val="Times New Roman"/>
        <family val="1"/>
      </rPr>
      <t>*4</t>
    </r>
    <rPh sb="0" eb="1">
      <t>ゼン</t>
    </rPh>
    <rPh sb="1" eb="3">
      <t>スイシン</t>
    </rPh>
    <phoneticPr fontId="5"/>
  </si>
  <si>
    <r>
      <rPr>
        <sz val="10"/>
        <color indexed="8"/>
        <rFont val="ＭＳ 明朝"/>
        <family val="1"/>
        <charset val="128"/>
      </rPr>
      <t>降水量</t>
    </r>
    <r>
      <rPr>
        <sz val="10"/>
        <color indexed="8"/>
        <rFont val="Times New Roman"/>
        <family val="1"/>
      </rPr>
      <t>(mm)</t>
    </r>
    <r>
      <rPr>
        <vertAlign val="superscript"/>
        <sz val="10"/>
        <color indexed="8"/>
        <rFont val="Times New Roman"/>
        <family val="1"/>
      </rPr>
      <t>*5</t>
    </r>
    <rPh sb="0" eb="3">
      <t>コウスイリョウ</t>
    </rPh>
    <phoneticPr fontId="5"/>
  </si>
  <si>
    <r>
      <rPr>
        <sz val="10"/>
        <color indexed="8"/>
        <rFont val="ＭＳ 明朝"/>
        <family val="1"/>
        <charset val="128"/>
      </rPr>
      <t>（池水色）</t>
    </r>
    <rPh sb="1" eb="2">
      <t>イケ</t>
    </rPh>
    <rPh sb="2" eb="4">
      <t>スイショク</t>
    </rPh>
    <phoneticPr fontId="3"/>
  </si>
  <si>
    <r>
      <rPr>
        <sz val="10"/>
        <color indexed="8"/>
        <rFont val="ＭＳ 明朝"/>
        <family val="1"/>
        <charset val="128"/>
      </rPr>
      <t>℃</t>
    </r>
    <phoneticPr fontId="5"/>
  </si>
  <si>
    <r>
      <rPr>
        <sz val="10"/>
        <color indexed="8"/>
        <rFont val="ＭＳ 明朝"/>
        <family val="1"/>
        <charset val="128"/>
      </rPr>
      <t>池中央部</t>
    </r>
    <rPh sb="0" eb="1">
      <t>イケ</t>
    </rPh>
    <rPh sb="1" eb="3">
      <t>チュウオウ</t>
    </rPh>
    <rPh sb="3" eb="4">
      <t>ブ</t>
    </rPh>
    <phoneticPr fontId="5"/>
  </si>
  <si>
    <r>
      <rPr>
        <sz val="10"/>
        <color indexed="8"/>
        <rFont val="ＭＳ 明朝"/>
        <family val="1"/>
        <charset val="128"/>
      </rPr>
      <t>底層</t>
    </r>
    <rPh sb="0" eb="1">
      <t>テイ</t>
    </rPh>
    <rPh sb="1" eb="2">
      <t>ソウ</t>
    </rPh>
    <phoneticPr fontId="5"/>
  </si>
  <si>
    <r>
      <rPr>
        <sz val="10"/>
        <rFont val="ＭＳ 明朝"/>
        <family val="1"/>
        <charset val="128"/>
      </rPr>
      <t>・</t>
    </r>
    <r>
      <rPr>
        <sz val="10"/>
        <rFont val="Times New Roman"/>
        <family val="1"/>
      </rPr>
      <t>*1</t>
    </r>
    <r>
      <rPr>
        <sz val="10"/>
        <rFont val="ＭＳ 明朝"/>
        <family val="1"/>
        <charset val="128"/>
      </rPr>
      <t>；不等号を用いた値は分析機関で定めた定量下限未満の値を示す。</t>
    </r>
    <rPh sb="21" eb="23">
      <t>テイリョウ</t>
    </rPh>
    <phoneticPr fontId="5"/>
  </si>
  <si>
    <r>
      <t>41000 m</t>
    </r>
    <r>
      <rPr>
        <vertAlign val="superscript"/>
        <sz val="10"/>
        <color indexed="8"/>
        <rFont val="Times New Roman"/>
        <family val="1"/>
      </rPr>
      <t>2</t>
    </r>
    <phoneticPr fontId="5"/>
  </si>
  <si>
    <r>
      <rPr>
        <sz val="10"/>
        <color indexed="8"/>
        <rFont val="ＭＳ 明朝"/>
        <family val="1"/>
        <charset val="128"/>
      </rPr>
      <t>月別降水量データ（京都地方気象台・調査地点より</t>
    </r>
    <r>
      <rPr>
        <sz val="10"/>
        <color indexed="8"/>
        <rFont val="Times New Roman"/>
        <family val="1"/>
      </rPr>
      <t xml:space="preserve">5 km </t>
    </r>
    <r>
      <rPr>
        <sz val="10"/>
        <color indexed="8"/>
        <rFont val="ＭＳ 明朝"/>
        <family val="1"/>
        <charset val="128"/>
      </rPr>
      <t>標高</t>
    </r>
    <r>
      <rPr>
        <sz val="10"/>
        <color indexed="8"/>
        <rFont val="Times New Roman"/>
        <family val="1"/>
      </rPr>
      <t>36 m</t>
    </r>
    <r>
      <rPr>
        <sz val="10"/>
        <color indexed="8"/>
        <rFont val="ＭＳ 明朝"/>
        <family val="1"/>
        <charset val="128"/>
      </rPr>
      <t>）</t>
    </r>
    <rPh sb="0" eb="2">
      <t>ツキベツ</t>
    </rPh>
    <rPh sb="2" eb="5">
      <t>コウスイリョウ</t>
    </rPh>
    <rPh sb="9" eb="11">
      <t>キョウト</t>
    </rPh>
    <rPh sb="11" eb="13">
      <t>チホウ</t>
    </rPh>
    <rPh sb="13" eb="15">
      <t>キショウ</t>
    </rPh>
    <rPh sb="15" eb="16">
      <t>ダイ</t>
    </rPh>
    <rPh sb="17" eb="21">
      <t>チョウサチテン</t>
    </rPh>
    <rPh sb="28" eb="30">
      <t>ヒョウコウ</t>
    </rPh>
    <phoneticPr fontId="5"/>
  </si>
  <si>
    <r>
      <rPr>
        <sz val="10"/>
        <rFont val="ＭＳ 明朝"/>
        <family val="1"/>
        <charset val="128"/>
      </rPr>
      <t>・</t>
    </r>
    <r>
      <rPr>
        <sz val="10"/>
        <rFont val="Times New Roman"/>
        <family val="1"/>
      </rPr>
      <t>*2</t>
    </r>
    <r>
      <rPr>
        <sz val="10"/>
        <rFont val="ＭＳ 明朝"/>
        <family val="1"/>
        <charset val="128"/>
      </rPr>
      <t>；数字はフォーレル･ウーレ水色計の水色番号を表す。</t>
    </r>
    <rPh sb="4" eb="6">
      <t>スウジ</t>
    </rPh>
    <rPh sb="16" eb="18">
      <t>スイショク</t>
    </rPh>
    <rPh sb="18" eb="19">
      <t>ケイ</t>
    </rPh>
    <rPh sb="20" eb="22">
      <t>スイショク</t>
    </rPh>
    <rPh sb="22" eb="24">
      <t>バンゴウ</t>
    </rPh>
    <rPh sb="25" eb="26">
      <t>アラワ</t>
    </rPh>
    <phoneticPr fontId="3"/>
  </si>
  <si>
    <t>1200 m</t>
    <phoneticPr fontId="5"/>
  </si>
  <si>
    <r>
      <rPr>
        <sz val="10"/>
        <rFont val="ＭＳ 明朝"/>
        <family val="1"/>
        <charset val="128"/>
      </rPr>
      <t>・</t>
    </r>
    <r>
      <rPr>
        <sz val="10"/>
        <rFont val="Times New Roman"/>
        <family val="1"/>
      </rPr>
      <t>*3</t>
    </r>
    <r>
      <rPr>
        <sz val="10"/>
        <rFont val="ＭＳ 明朝"/>
        <family val="1"/>
        <charset val="128"/>
      </rPr>
      <t>；年</t>
    </r>
    <r>
      <rPr>
        <sz val="10"/>
        <rFont val="Times New Roman"/>
        <family val="1"/>
      </rPr>
      <t>1</t>
    </r>
    <r>
      <rPr>
        <sz val="10"/>
        <rFont val="ＭＳ 明朝"/>
        <family val="1"/>
        <charset val="128"/>
      </rPr>
      <t>回のみ測定。</t>
    </r>
    <phoneticPr fontId="5"/>
  </si>
  <si>
    <r>
      <rPr>
        <sz val="10"/>
        <color indexed="8"/>
        <rFont val="ＭＳ 明朝"/>
        <family val="1"/>
        <charset val="128"/>
      </rPr>
      <t>貧栄養～中栄養</t>
    </r>
    <rPh sb="0" eb="1">
      <t>マズ</t>
    </rPh>
    <rPh sb="1" eb="3">
      <t>エイヨウ</t>
    </rPh>
    <rPh sb="4" eb="5">
      <t>チュウ</t>
    </rPh>
    <rPh sb="5" eb="7">
      <t>エイヨウ</t>
    </rPh>
    <phoneticPr fontId="5"/>
  </si>
  <si>
    <r>
      <rPr>
        <sz val="10"/>
        <rFont val="ＭＳ 明朝"/>
        <family val="1"/>
        <charset val="128"/>
      </rPr>
      <t>・</t>
    </r>
    <r>
      <rPr>
        <sz val="10"/>
        <rFont val="Times New Roman"/>
        <family val="1"/>
      </rPr>
      <t>*4</t>
    </r>
    <r>
      <rPr>
        <sz val="10"/>
        <rFont val="ＭＳ 明朝"/>
        <family val="1"/>
        <charset val="128"/>
      </rPr>
      <t>；中央部における水深のため最深部とは異なる。</t>
    </r>
    <rPh sb="4" eb="6">
      <t>チュウオウ</t>
    </rPh>
    <rPh sb="6" eb="7">
      <t>ブ</t>
    </rPh>
    <rPh sb="11" eb="13">
      <t>スイシン</t>
    </rPh>
    <rPh sb="16" eb="19">
      <t>サイシンブ</t>
    </rPh>
    <rPh sb="21" eb="22">
      <t>コト</t>
    </rPh>
    <phoneticPr fontId="5"/>
  </si>
  <si>
    <r>
      <rPr>
        <sz val="10"/>
        <color indexed="8"/>
        <rFont val="ＭＳ 明朝"/>
        <family val="1"/>
        <charset val="128"/>
      </rPr>
      <t>平均：</t>
    </r>
    <r>
      <rPr>
        <sz val="10"/>
        <color indexed="8"/>
        <rFont val="Times New Roman"/>
        <family val="1"/>
      </rPr>
      <t>2.5 m</t>
    </r>
    <rPh sb="0" eb="2">
      <t>ヘイキン</t>
    </rPh>
    <phoneticPr fontId="5"/>
  </si>
  <si>
    <r>
      <rPr>
        <sz val="10"/>
        <rFont val="ＭＳ 明朝"/>
        <family val="1"/>
        <charset val="128"/>
      </rPr>
      <t>・</t>
    </r>
    <r>
      <rPr>
        <sz val="10"/>
        <rFont val="Times New Roman"/>
        <family val="1"/>
      </rPr>
      <t>*5</t>
    </r>
    <r>
      <rPr>
        <sz val="10"/>
        <rFont val="ＭＳ 明朝"/>
        <family val="1"/>
        <charset val="128"/>
      </rPr>
      <t>；採取日については、</t>
    </r>
    <r>
      <rPr>
        <sz val="10"/>
        <rFont val="Times New Roman"/>
        <family val="1"/>
      </rPr>
      <t>0:00</t>
    </r>
    <r>
      <rPr>
        <sz val="10"/>
        <rFont val="ＭＳ 明朝"/>
        <family val="1"/>
        <charset val="128"/>
      </rPr>
      <t>より採水時刻までの降水量、採取前日及び前々日については、日降水量（いずれも京都地方気象台）を記載した。</t>
    </r>
    <r>
      <rPr>
        <sz val="10"/>
        <rFont val="Times New Roman"/>
        <family val="1"/>
      </rPr>
      <t>0.0 mm</t>
    </r>
    <r>
      <rPr>
        <sz val="10"/>
        <rFont val="ＭＳ 明朝"/>
        <family val="1"/>
        <charset val="128"/>
      </rPr>
      <t>は降水はあったが</t>
    </r>
    <r>
      <rPr>
        <sz val="10"/>
        <rFont val="Times New Roman"/>
        <family val="1"/>
      </rPr>
      <t>0.5 mm</t>
    </r>
    <r>
      <rPr>
        <sz val="10"/>
        <rFont val="ＭＳ 明朝"/>
        <family val="1"/>
        <charset val="128"/>
      </rPr>
      <t>に達しなかった、</t>
    </r>
    <r>
      <rPr>
        <sz val="10"/>
        <rFont val="Times New Roman"/>
        <family val="1"/>
      </rPr>
      <t>-</t>
    </r>
    <r>
      <rPr>
        <sz val="10"/>
        <rFont val="ＭＳ 明朝"/>
        <family val="1"/>
        <charset val="128"/>
      </rPr>
      <t>は降水がなかったことを示す。</t>
    </r>
    <rPh sb="4" eb="6">
      <t>サイシュ</t>
    </rPh>
    <rPh sb="6" eb="7">
      <t>ビ</t>
    </rPh>
    <rPh sb="19" eb="21">
      <t>サイスイ</t>
    </rPh>
    <rPh sb="21" eb="23">
      <t>ジコク</t>
    </rPh>
    <rPh sb="26" eb="29">
      <t>コウスイリョウ</t>
    </rPh>
    <rPh sb="30" eb="32">
      <t>サイシュ</t>
    </rPh>
    <rPh sb="32" eb="33">
      <t>マエ</t>
    </rPh>
    <rPh sb="33" eb="34">
      <t>ニチ</t>
    </rPh>
    <rPh sb="34" eb="35">
      <t>オヨ</t>
    </rPh>
    <rPh sb="36" eb="39">
      <t>ゼンゼンジツ</t>
    </rPh>
    <rPh sb="45" eb="46">
      <t>ニチ</t>
    </rPh>
    <rPh sb="46" eb="49">
      <t>コウスイリョウ</t>
    </rPh>
    <rPh sb="54" eb="56">
      <t>キョウト</t>
    </rPh>
    <rPh sb="56" eb="58">
      <t>チホウ</t>
    </rPh>
    <rPh sb="58" eb="61">
      <t>キショウダイ</t>
    </rPh>
    <rPh sb="63" eb="65">
      <t>キサイ</t>
    </rPh>
    <rPh sb="108" eb="109">
      <t>シメ</t>
    </rPh>
    <phoneticPr fontId="3"/>
  </si>
  <si>
    <r>
      <rPr>
        <sz val="10"/>
        <color indexed="8"/>
        <rFont val="ＭＳ 明朝"/>
        <family val="1"/>
        <charset val="128"/>
      </rPr>
      <t>最深：</t>
    </r>
    <r>
      <rPr>
        <sz val="10"/>
        <color indexed="8"/>
        <rFont val="Times New Roman"/>
        <family val="1"/>
      </rPr>
      <t>4.5 m</t>
    </r>
    <rPh sb="0" eb="1">
      <t>モット</t>
    </rPh>
    <rPh sb="1" eb="2">
      <t>フカ</t>
    </rPh>
    <phoneticPr fontId="5"/>
  </si>
  <si>
    <r>
      <rPr>
        <sz val="10"/>
        <rFont val="ＭＳ 明朝"/>
        <family val="1"/>
        <charset val="128"/>
      </rPr>
      <t>・現地で</t>
    </r>
    <r>
      <rPr>
        <sz val="10"/>
        <rFont val="Times New Roman"/>
        <family val="1"/>
      </rPr>
      <t>2</t>
    </r>
    <r>
      <rPr>
        <sz val="10"/>
        <rFont val="ＭＳ 明朝"/>
        <family val="1"/>
        <charset val="128"/>
      </rPr>
      <t>試料を採取し、１つの試料毎に</t>
    </r>
    <r>
      <rPr>
        <sz val="10"/>
        <rFont val="Times New Roman"/>
        <family val="1"/>
      </rPr>
      <t>3</t>
    </r>
    <r>
      <rPr>
        <sz val="10"/>
        <rFont val="ＭＳ 明朝"/>
        <family val="1"/>
        <charset val="128"/>
      </rPr>
      <t>回の繰り返し測定を行った。それらの平均値から更に</t>
    </r>
    <r>
      <rPr>
        <sz val="10"/>
        <rFont val="Times New Roman"/>
        <family val="1"/>
      </rPr>
      <t>2</t>
    </r>
    <r>
      <rPr>
        <sz val="10"/>
        <rFont val="ＭＳ 明朝"/>
        <family val="1"/>
        <charset val="128"/>
      </rPr>
      <t>試料間の平均値を求め、その採取日のデータとした。</t>
    </r>
    <rPh sb="1" eb="3">
      <t>ゲンチ</t>
    </rPh>
    <rPh sb="5" eb="7">
      <t>シリョウ</t>
    </rPh>
    <rPh sb="8" eb="10">
      <t>サイシュ</t>
    </rPh>
    <rPh sb="15" eb="17">
      <t>シリョウ</t>
    </rPh>
    <rPh sb="17" eb="18">
      <t>ゴト</t>
    </rPh>
    <rPh sb="20" eb="21">
      <t>カイ</t>
    </rPh>
    <rPh sb="22" eb="23">
      <t>ク</t>
    </rPh>
    <rPh sb="24" eb="25">
      <t>カエ</t>
    </rPh>
    <rPh sb="26" eb="28">
      <t>ソクテイ</t>
    </rPh>
    <rPh sb="29" eb="30">
      <t>オコナ</t>
    </rPh>
    <rPh sb="47" eb="48">
      <t>カン</t>
    </rPh>
    <phoneticPr fontId="5"/>
  </si>
  <si>
    <r>
      <rPr>
        <sz val="10"/>
        <color indexed="8"/>
        <rFont val="ＭＳ 明朝"/>
        <family val="1"/>
        <charset val="128"/>
      </rPr>
      <t>水量</t>
    </r>
    <rPh sb="0" eb="2">
      <t>スイリョウ</t>
    </rPh>
    <phoneticPr fontId="5"/>
  </si>
  <si>
    <r>
      <rPr>
        <sz val="10"/>
        <color indexed="8"/>
        <rFont val="ＭＳ 明朝"/>
        <family val="1"/>
        <charset val="128"/>
      </rPr>
      <t>平均：</t>
    </r>
    <r>
      <rPr>
        <sz val="10"/>
        <color indexed="8"/>
        <rFont val="Times New Roman"/>
        <family val="1"/>
      </rPr>
      <t>102500 m</t>
    </r>
    <r>
      <rPr>
        <vertAlign val="superscript"/>
        <sz val="10"/>
        <color indexed="8"/>
        <rFont val="Times New Roman"/>
        <family val="1"/>
      </rPr>
      <t>3</t>
    </r>
    <rPh sb="0" eb="2">
      <t>ヘイキン</t>
    </rPh>
    <phoneticPr fontId="5"/>
  </si>
  <si>
    <r>
      <rPr>
        <sz val="10"/>
        <color indexed="8"/>
        <rFont val="ＭＳ 明朝"/>
        <family val="1"/>
        <charset val="128"/>
      </rPr>
      <t>標高</t>
    </r>
    <rPh sb="0" eb="2">
      <t>ヒョウコウ</t>
    </rPh>
    <phoneticPr fontId="5"/>
  </si>
  <si>
    <t>371 m</t>
    <phoneticPr fontId="5"/>
  </si>
  <si>
    <r>
      <t>5</t>
    </r>
    <r>
      <rPr>
        <sz val="10"/>
        <color indexed="8"/>
        <rFont val="ＭＳ 明朝"/>
        <family val="1"/>
        <charset val="128"/>
      </rPr>
      <t>月</t>
    </r>
  </si>
  <si>
    <r>
      <rPr>
        <sz val="10"/>
        <rFont val="ＭＳ 明朝"/>
        <family val="1"/>
        <charset val="128"/>
      </rPr>
      <t>・</t>
    </r>
    <r>
      <rPr>
        <sz val="10"/>
        <rFont val="Times New Roman"/>
        <family val="1"/>
      </rPr>
      <t>DO</t>
    </r>
    <r>
      <rPr>
        <sz val="10"/>
        <rFont val="ＭＳ 明朝"/>
        <family val="1"/>
        <charset val="128"/>
      </rPr>
      <t>は溶存酸素濃度計を用いて現地で測定（投げ込み式）。</t>
    </r>
    <rPh sb="4" eb="8">
      <t>ヨウゾンサンソ</t>
    </rPh>
    <rPh sb="8" eb="11">
      <t>ノウドケイ</t>
    </rPh>
    <rPh sb="12" eb="13">
      <t>モチ</t>
    </rPh>
    <rPh sb="15" eb="17">
      <t>ゲンチ</t>
    </rPh>
    <rPh sb="18" eb="20">
      <t>ソクテイ</t>
    </rPh>
    <rPh sb="21" eb="22">
      <t>ナ</t>
    </rPh>
    <rPh sb="23" eb="24">
      <t>コ</t>
    </rPh>
    <rPh sb="25" eb="26">
      <t>シキ</t>
    </rPh>
    <phoneticPr fontId="5"/>
  </si>
  <si>
    <r>
      <t>0.31 km</t>
    </r>
    <r>
      <rPr>
        <vertAlign val="superscript"/>
        <sz val="10"/>
        <color indexed="8"/>
        <rFont val="Times New Roman"/>
        <family val="1"/>
      </rPr>
      <t>2</t>
    </r>
    <phoneticPr fontId="5"/>
  </si>
  <si>
    <r>
      <t>6</t>
    </r>
    <r>
      <rPr>
        <sz val="10"/>
        <color indexed="8"/>
        <rFont val="ＭＳ 明朝"/>
        <family val="1"/>
        <charset val="128"/>
      </rPr>
      <t>月</t>
    </r>
  </si>
  <si>
    <r>
      <t>7</t>
    </r>
    <r>
      <rPr>
        <sz val="10"/>
        <color indexed="8"/>
        <rFont val="ＭＳ 明朝"/>
        <family val="1"/>
        <charset val="128"/>
      </rPr>
      <t>月</t>
    </r>
  </si>
  <si>
    <r>
      <rPr>
        <sz val="10"/>
        <rFont val="ＭＳ 明朝"/>
        <family val="1"/>
        <charset val="128"/>
      </rPr>
      <t>・測定値が定量下限値未満の場合は</t>
    </r>
    <r>
      <rPr>
        <sz val="10"/>
        <rFont val="Times New Roman"/>
        <family val="1"/>
      </rPr>
      <t>0</t>
    </r>
    <r>
      <rPr>
        <sz val="10"/>
        <rFont val="ＭＳ 明朝"/>
        <family val="1"/>
        <charset val="128"/>
      </rPr>
      <t>とみなし、平均値および</t>
    </r>
    <r>
      <rPr>
        <sz val="10"/>
        <rFont val="Times New Roman"/>
        <family val="1"/>
      </rPr>
      <t>R</t>
    </r>
    <r>
      <rPr>
        <vertAlign val="subscript"/>
        <sz val="10"/>
        <rFont val="Times New Roman"/>
        <family val="1"/>
      </rPr>
      <t>1</t>
    </r>
    <r>
      <rPr>
        <sz val="10"/>
        <rFont val="Times New Roman"/>
        <family val="1"/>
      </rPr>
      <t>,R</t>
    </r>
    <r>
      <rPr>
        <vertAlign val="subscript"/>
        <sz val="10"/>
        <rFont val="Times New Roman"/>
        <family val="1"/>
      </rPr>
      <t>2</t>
    </r>
    <r>
      <rPr>
        <sz val="10"/>
        <rFont val="ＭＳ 明朝"/>
        <family val="1"/>
        <charset val="128"/>
      </rPr>
      <t>を計算した。なお、計算した平均値が定量下限未満の値となった場合は、定量下限未満とした。</t>
    </r>
    <rPh sb="9" eb="10">
      <t>チ</t>
    </rPh>
    <rPh sb="10" eb="12">
      <t>ミマン</t>
    </rPh>
    <rPh sb="42" eb="44">
      <t>ケイサン</t>
    </rPh>
    <rPh sb="46" eb="48">
      <t>ヘイキン</t>
    </rPh>
    <rPh sb="48" eb="49">
      <t>アタイ</t>
    </rPh>
    <rPh sb="50" eb="52">
      <t>テイリョウ</t>
    </rPh>
    <rPh sb="52" eb="54">
      <t>カゲン</t>
    </rPh>
    <rPh sb="54" eb="56">
      <t>ミマン</t>
    </rPh>
    <rPh sb="57" eb="58">
      <t>アタイ</t>
    </rPh>
    <rPh sb="62" eb="64">
      <t>バアイ</t>
    </rPh>
    <rPh sb="66" eb="68">
      <t>テイリョウ</t>
    </rPh>
    <rPh sb="68" eb="70">
      <t>カゲン</t>
    </rPh>
    <rPh sb="70" eb="72">
      <t>ミマン</t>
    </rPh>
    <phoneticPr fontId="5"/>
  </si>
  <si>
    <r>
      <t>8</t>
    </r>
    <r>
      <rPr>
        <sz val="10"/>
        <color indexed="8"/>
        <rFont val="ＭＳ 明朝"/>
        <family val="1"/>
        <charset val="128"/>
      </rPr>
      <t>月</t>
    </r>
  </si>
  <si>
    <r>
      <rPr>
        <sz val="10"/>
        <rFont val="ＭＳ 明朝"/>
        <family val="1"/>
        <charset val="128"/>
      </rPr>
      <t>備考</t>
    </r>
    <rPh sb="0" eb="2">
      <t>ビコウ</t>
    </rPh>
    <phoneticPr fontId="5"/>
  </si>
  <si>
    <r>
      <rPr>
        <sz val="10"/>
        <rFont val="ＭＳ 明朝"/>
        <family val="1"/>
        <charset val="128"/>
      </rPr>
      <t>・流入河川はなし。降雨時に伏流水と表流水が流入。湧水は</t>
    </r>
    <r>
      <rPr>
        <sz val="10"/>
        <rFont val="Times New Roman"/>
        <family val="1"/>
      </rPr>
      <t>1</t>
    </r>
    <r>
      <rPr>
        <sz val="10"/>
        <rFont val="ＭＳ 明朝"/>
        <family val="1"/>
        <charset val="128"/>
      </rPr>
      <t>地点、水量は不明。</t>
    </r>
    <rPh sb="1" eb="5">
      <t>リュウニュウカセン</t>
    </rPh>
    <rPh sb="9" eb="11">
      <t>コウウ</t>
    </rPh>
    <rPh sb="11" eb="12">
      <t>ジ</t>
    </rPh>
    <rPh sb="13" eb="16">
      <t>フクリュウスイ</t>
    </rPh>
    <rPh sb="17" eb="18">
      <t>ヒョウ</t>
    </rPh>
    <rPh sb="18" eb="20">
      <t>リュウスイ</t>
    </rPh>
    <rPh sb="21" eb="23">
      <t>リュウニュウ</t>
    </rPh>
    <rPh sb="24" eb="26">
      <t>ユウスイ</t>
    </rPh>
    <rPh sb="28" eb="30">
      <t>チテン</t>
    </rPh>
    <rPh sb="31" eb="33">
      <t>スイリョウ</t>
    </rPh>
    <rPh sb="34" eb="36">
      <t>フメイ</t>
    </rPh>
    <phoneticPr fontId="5"/>
  </si>
  <si>
    <r>
      <rPr>
        <sz val="10"/>
        <rFont val="ＭＳ 明朝"/>
        <family val="1"/>
        <charset val="128"/>
      </rPr>
      <t>・年間降水量は</t>
    </r>
    <r>
      <rPr>
        <sz val="10"/>
        <rFont val="Times New Roman"/>
        <family val="1"/>
      </rPr>
      <t>1345.0 mm/</t>
    </r>
    <r>
      <rPr>
        <sz val="10"/>
        <rFont val="ＭＳ 明朝"/>
        <family val="1"/>
        <charset val="128"/>
      </rPr>
      <t>年（</t>
    </r>
    <r>
      <rPr>
        <sz val="10"/>
        <rFont val="Times New Roman"/>
        <family val="1"/>
      </rPr>
      <t>2023</t>
    </r>
    <r>
      <rPr>
        <sz val="10"/>
        <rFont val="ＭＳ 明朝"/>
        <family val="1"/>
        <charset val="128"/>
      </rPr>
      <t>年</t>
    </r>
    <r>
      <rPr>
        <sz val="10"/>
        <rFont val="Times New Roman"/>
        <family val="1"/>
      </rPr>
      <t>1</t>
    </r>
    <r>
      <rPr>
        <sz val="10"/>
        <rFont val="ＭＳ 明朝"/>
        <family val="1"/>
        <charset val="128"/>
      </rPr>
      <t>月～</t>
    </r>
    <r>
      <rPr>
        <sz val="10"/>
        <rFont val="Times New Roman"/>
        <family val="1"/>
      </rPr>
      <t>2023</t>
    </r>
    <r>
      <rPr>
        <sz val="10"/>
        <rFont val="ＭＳ 明朝"/>
        <family val="1"/>
        <charset val="128"/>
      </rPr>
      <t>年</t>
    </r>
    <r>
      <rPr>
        <sz val="10"/>
        <rFont val="Times New Roman"/>
        <family val="1"/>
      </rPr>
      <t>12</t>
    </r>
    <r>
      <rPr>
        <sz val="10"/>
        <rFont val="ＭＳ 明朝"/>
        <family val="1"/>
        <charset val="128"/>
      </rPr>
      <t>月）（京都地方気象台）。</t>
    </r>
    <rPh sb="37" eb="39">
      <t>キョウト</t>
    </rPh>
    <rPh sb="39" eb="41">
      <t>チホウ</t>
    </rPh>
    <rPh sb="41" eb="44">
      <t>キショウダイ</t>
    </rPh>
    <phoneticPr fontId="5"/>
  </si>
  <si>
    <r>
      <rPr>
        <sz val="10"/>
        <rFont val="ＭＳ 明朝"/>
        <family val="1"/>
        <charset val="128"/>
      </rPr>
      <t>・現地周辺ではハイカーや釣り人に遭遇することが往々にしてある。</t>
    </r>
    <rPh sb="1" eb="3">
      <t>ゲンチ</t>
    </rPh>
    <rPh sb="3" eb="5">
      <t>シュウヘン</t>
    </rPh>
    <rPh sb="12" eb="13">
      <t>ツ</t>
    </rPh>
    <rPh sb="14" eb="15">
      <t>ビト</t>
    </rPh>
    <rPh sb="16" eb="18">
      <t>ソウグウ</t>
    </rPh>
    <rPh sb="23" eb="25">
      <t>オウオウ</t>
    </rPh>
    <phoneticPr fontId="5"/>
  </si>
  <si>
    <t>・2018年度の台風等により沢の池周辺の山林は倒木等荒れた状態となったが、徐々に例年に近い状態へと回復していると考えられた。</t>
    <rPh sb="5" eb="6">
      <t>ネン</t>
    </rPh>
    <rPh sb="6" eb="7">
      <t>ド</t>
    </rPh>
    <rPh sb="8" eb="10">
      <t>タイフウ</t>
    </rPh>
    <rPh sb="10" eb="11">
      <t>トウ</t>
    </rPh>
    <rPh sb="14" eb="15">
      <t>サワ</t>
    </rPh>
    <rPh sb="16" eb="17">
      <t>イケ</t>
    </rPh>
    <rPh sb="17" eb="19">
      <t>シュウヘン</t>
    </rPh>
    <rPh sb="20" eb="22">
      <t>サンリン</t>
    </rPh>
    <rPh sb="23" eb="26">
      <t>トウボクナド</t>
    </rPh>
    <rPh sb="26" eb="27">
      <t>ア</t>
    </rPh>
    <rPh sb="29" eb="31">
      <t>ジョウタイ</t>
    </rPh>
    <rPh sb="37" eb="39">
      <t>ジョジョ</t>
    </rPh>
    <rPh sb="40" eb="42">
      <t>カイフク</t>
    </rPh>
    <rPh sb="43" eb="45">
      <t>レイネン</t>
    </rPh>
    <rPh sb="46" eb="47">
      <t>チカ</t>
    </rPh>
    <rPh sb="50" eb="52">
      <t>ジョウタイ</t>
    </rPh>
    <rPh sb="56" eb="57">
      <t xml:space="preserve">カンガエラレタ </t>
    </rPh>
    <phoneticPr fontId="5"/>
  </si>
  <si>
    <t>○</t>
    <phoneticPr fontId="5"/>
  </si>
  <si>
    <r>
      <rPr>
        <sz val="10"/>
        <color indexed="8"/>
        <rFont val="ＭＳ 明朝"/>
        <family val="1"/>
        <charset val="128"/>
      </rPr>
      <t>池中央部</t>
    </r>
    <rPh sb="0" eb="1">
      <t>イケ</t>
    </rPh>
    <rPh sb="1" eb="4">
      <t>チュウオウブ</t>
    </rPh>
    <phoneticPr fontId="5"/>
  </si>
  <si>
    <t>陸水モニタリング調査（底質）</t>
    <rPh sb="11" eb="12">
      <t>テイ</t>
    </rPh>
    <rPh sb="12" eb="13">
      <t>シツ</t>
    </rPh>
    <phoneticPr fontId="3"/>
  </si>
  <si>
    <t>年度</t>
  </si>
  <si>
    <t>平成15年</t>
    <rPh sb="0" eb="2">
      <t>ヘイセイ</t>
    </rPh>
    <rPh sb="4" eb="5">
      <t>ネン</t>
    </rPh>
    <phoneticPr fontId="5"/>
  </si>
  <si>
    <t>自治体名</t>
  </si>
  <si>
    <t>京都市</t>
    <rPh sb="0" eb="3">
      <t>キョウトシ</t>
    </rPh>
    <phoneticPr fontId="5"/>
  </si>
  <si>
    <t>対象湖沼名</t>
  </si>
  <si>
    <t>沢の池</t>
    <rPh sb="0" eb="1">
      <t>サワ</t>
    </rPh>
    <rPh sb="2" eb="3">
      <t>イケ</t>
    </rPh>
    <phoneticPr fontId="5"/>
  </si>
  <si>
    <t>採泥日</t>
    <rPh sb="0" eb="1">
      <t>ト</t>
    </rPh>
    <rPh sb="1" eb="2">
      <t>ドロ</t>
    </rPh>
    <rPh sb="2" eb="3">
      <t>ビ</t>
    </rPh>
    <phoneticPr fontId="3"/>
  </si>
  <si>
    <t>底質</t>
    <rPh sb="0" eb="1">
      <t>ソコ</t>
    </rPh>
    <rPh sb="1" eb="2">
      <t>シツ</t>
    </rPh>
    <phoneticPr fontId="3"/>
  </si>
  <si>
    <r>
      <t>NH</t>
    </r>
    <r>
      <rPr>
        <vertAlign val="subscript"/>
        <sz val="12"/>
        <color indexed="8"/>
        <rFont val="ＭＳ 明朝"/>
        <family val="1"/>
        <charset val="128"/>
      </rPr>
      <t>4</t>
    </r>
    <r>
      <rPr>
        <vertAlign val="superscript"/>
        <sz val="12"/>
        <color indexed="8"/>
        <rFont val="ＭＳ 明朝"/>
        <family val="1"/>
        <charset val="128"/>
      </rPr>
      <t>+</t>
    </r>
    <phoneticPr fontId="5"/>
  </si>
  <si>
    <r>
      <t>NO</t>
    </r>
    <r>
      <rPr>
        <vertAlign val="subscript"/>
        <sz val="12"/>
        <color indexed="8"/>
        <rFont val="ＭＳ 明朝"/>
        <family val="1"/>
        <charset val="128"/>
      </rPr>
      <t>3</t>
    </r>
    <r>
      <rPr>
        <vertAlign val="superscript"/>
        <sz val="12"/>
        <color indexed="8"/>
        <rFont val="ＭＳ 明朝"/>
        <family val="1"/>
        <charset val="128"/>
      </rPr>
      <t>-</t>
    </r>
    <phoneticPr fontId="5"/>
  </si>
  <si>
    <r>
      <t>SO</t>
    </r>
    <r>
      <rPr>
        <vertAlign val="subscript"/>
        <sz val="12"/>
        <color indexed="8"/>
        <rFont val="ＭＳ 明朝"/>
        <family val="1"/>
        <charset val="128"/>
      </rPr>
      <t>4</t>
    </r>
    <r>
      <rPr>
        <vertAlign val="superscript"/>
        <sz val="12"/>
        <color indexed="8"/>
        <rFont val="ＭＳ 明朝"/>
        <family val="1"/>
        <charset val="128"/>
      </rPr>
      <t>2-</t>
    </r>
    <phoneticPr fontId="5"/>
  </si>
  <si>
    <t>水温</t>
    <rPh sb="0" eb="2">
      <t>スイオン</t>
    </rPh>
    <phoneticPr fontId="5"/>
  </si>
  <si>
    <t>溶存酸素</t>
    <rPh sb="0" eb="2">
      <t>ヨウゾン</t>
    </rPh>
    <rPh sb="2" eb="4">
      <t>サンソ</t>
    </rPh>
    <phoneticPr fontId="5"/>
  </si>
  <si>
    <t>℃</t>
    <phoneticPr fontId="5"/>
  </si>
  <si>
    <t>（mg/L）</t>
    <phoneticPr fontId="5"/>
  </si>
  <si>
    <t>水温測定深度：2.85ｍ</t>
    <rPh sb="0" eb="2">
      <t>スイオン</t>
    </rPh>
    <rPh sb="2" eb="4">
      <t>ソクテイ</t>
    </rPh>
    <rPh sb="4" eb="6">
      <t>シンド</t>
    </rPh>
    <phoneticPr fontId="5"/>
  </si>
  <si>
    <t>表層</t>
    <rPh sb="0" eb="2">
      <t>ヒョウソウ</t>
    </rPh>
    <phoneticPr fontId="5"/>
  </si>
  <si>
    <t>溶存酸素測定深度：2.85ｍ</t>
    <rPh sb="0" eb="4">
      <t>ヨウゾンサンソ</t>
    </rPh>
    <rPh sb="4" eb="6">
      <t>ソクテイ</t>
    </rPh>
    <rPh sb="6" eb="7">
      <t>フカ</t>
    </rPh>
    <rPh sb="7" eb="8">
      <t>ド</t>
    </rPh>
    <phoneticPr fontId="5"/>
  </si>
  <si>
    <t>中層</t>
    <rPh sb="0" eb="2">
      <t>チュウソウ</t>
    </rPh>
    <phoneticPr fontId="5"/>
  </si>
  <si>
    <t>底層</t>
    <rPh sb="0" eb="1">
      <t>ソコ</t>
    </rPh>
    <rPh sb="1" eb="2">
      <t>ソウ</t>
    </rPh>
    <phoneticPr fontId="5"/>
  </si>
  <si>
    <t>&lt;0.04</t>
    <phoneticPr fontId="3"/>
  </si>
  <si>
    <t>採取場所</t>
    <rPh sb="0" eb="2">
      <t>サイシュ</t>
    </rPh>
    <rPh sb="2" eb="4">
      <t>バショ</t>
    </rPh>
    <phoneticPr fontId="5"/>
  </si>
  <si>
    <t>沢の池湖心</t>
    <rPh sb="0" eb="1">
      <t>サワ</t>
    </rPh>
    <rPh sb="2" eb="3">
      <t>イケ</t>
    </rPh>
    <rPh sb="3" eb="5">
      <t>コシン</t>
    </rPh>
    <phoneticPr fontId="5"/>
  </si>
  <si>
    <t>採取深度</t>
    <rPh sb="0" eb="2">
      <t>サイシュ</t>
    </rPh>
    <rPh sb="2" eb="4">
      <t>シンド</t>
    </rPh>
    <phoneticPr fontId="5"/>
  </si>
  <si>
    <t>3.05ｍ</t>
    <phoneticPr fontId="3"/>
  </si>
  <si>
    <t>採泥器の種類名称</t>
    <rPh sb="0" eb="1">
      <t>サイ</t>
    </rPh>
    <rPh sb="1" eb="2">
      <t>ドロ</t>
    </rPh>
    <rPh sb="2" eb="3">
      <t>ウツワ</t>
    </rPh>
    <rPh sb="4" eb="6">
      <t>シュルイ</t>
    </rPh>
    <rPh sb="6" eb="8">
      <t>メイショウ</t>
    </rPh>
    <phoneticPr fontId="5"/>
  </si>
  <si>
    <t>柱状採泥器（押し込み式）</t>
    <rPh sb="0" eb="1">
      <t>ハシラ</t>
    </rPh>
    <rPh sb="1" eb="2">
      <t>ジョウ</t>
    </rPh>
    <rPh sb="2" eb="3">
      <t>サイ</t>
    </rPh>
    <rPh sb="3" eb="4">
      <t>ドロ</t>
    </rPh>
    <rPh sb="4" eb="5">
      <t>ウツワ</t>
    </rPh>
    <rPh sb="6" eb="7">
      <t>オ</t>
    </rPh>
    <rPh sb="8" eb="9">
      <t>コ</t>
    </rPh>
    <rPh sb="10" eb="11">
      <t>シキ</t>
    </rPh>
    <phoneticPr fontId="3"/>
  </si>
  <si>
    <t>円筒または、注射器の内径</t>
    <rPh sb="0" eb="2">
      <t>エントウ</t>
    </rPh>
    <rPh sb="6" eb="8">
      <t>チュウシャ</t>
    </rPh>
    <rPh sb="8" eb="9">
      <t>キ</t>
    </rPh>
    <rPh sb="10" eb="12">
      <t>ナイケイ</t>
    </rPh>
    <phoneticPr fontId="5"/>
  </si>
  <si>
    <t>55mm</t>
    <phoneticPr fontId="3"/>
  </si>
  <si>
    <t>遠心分離器の名称と回転数</t>
    <rPh sb="0" eb="2">
      <t>エンシン</t>
    </rPh>
    <rPh sb="2" eb="4">
      <t>ブンリ</t>
    </rPh>
    <rPh sb="4" eb="5">
      <t>ウツワ</t>
    </rPh>
    <rPh sb="6" eb="8">
      <t>メイショウ</t>
    </rPh>
    <rPh sb="9" eb="12">
      <t>カイテンスウ</t>
    </rPh>
    <phoneticPr fontId="5"/>
  </si>
  <si>
    <t>名称</t>
    <rPh sb="0" eb="2">
      <t>メイショウ</t>
    </rPh>
    <phoneticPr fontId="5"/>
  </si>
  <si>
    <t>20PR-5形 日立高速冷却遠心機</t>
    <rPh sb="6" eb="7">
      <t>カタチ</t>
    </rPh>
    <rPh sb="8" eb="10">
      <t>ヒタチ</t>
    </rPh>
    <rPh sb="10" eb="12">
      <t>コウソク</t>
    </rPh>
    <rPh sb="12" eb="14">
      <t>レイキャク</t>
    </rPh>
    <rPh sb="14" eb="16">
      <t>エンシン</t>
    </rPh>
    <rPh sb="16" eb="17">
      <t>キ</t>
    </rPh>
    <phoneticPr fontId="5"/>
  </si>
  <si>
    <t>使用回転数</t>
    <rPh sb="0" eb="2">
      <t>シヨウ</t>
    </rPh>
    <rPh sb="2" eb="5">
      <t>カイテンスウ</t>
    </rPh>
    <phoneticPr fontId="5"/>
  </si>
  <si>
    <t>10000rpm</t>
    <phoneticPr fontId="3"/>
  </si>
  <si>
    <t>使用遠心加速度</t>
    <rPh sb="0" eb="2">
      <t>シヨウ</t>
    </rPh>
    <rPh sb="2" eb="4">
      <t>エンシン</t>
    </rPh>
    <rPh sb="4" eb="7">
      <t>カソクド</t>
    </rPh>
    <phoneticPr fontId="5"/>
  </si>
  <si>
    <t>6373×g</t>
    <phoneticPr fontId="3"/>
  </si>
  <si>
    <t>遠心時間</t>
    <rPh sb="0" eb="2">
      <t>エンシン</t>
    </rPh>
    <rPh sb="2" eb="4">
      <t>ジカン</t>
    </rPh>
    <phoneticPr fontId="5"/>
  </si>
  <si>
    <t>10分</t>
    <rPh sb="2" eb="3">
      <t>プン</t>
    </rPh>
    <phoneticPr fontId="5"/>
  </si>
  <si>
    <t>図. 底質各層の過去からのアンモニウムイオン濃度の変化</t>
    <rPh sb="0" eb="1">
      <t>ズ</t>
    </rPh>
    <phoneticPr fontId="3"/>
  </si>
  <si>
    <t>最高回転数</t>
    <rPh sb="0" eb="2">
      <t>サイコウ</t>
    </rPh>
    <rPh sb="2" eb="4">
      <t>カイテン</t>
    </rPh>
    <rPh sb="4" eb="5">
      <t>スウ</t>
    </rPh>
    <phoneticPr fontId="5"/>
  </si>
  <si>
    <t>18000rpm</t>
    <phoneticPr fontId="3"/>
  </si>
  <si>
    <t>最高遠心加速度</t>
    <rPh sb="0" eb="2">
      <t>サイコウ</t>
    </rPh>
    <rPh sb="2" eb="4">
      <t>エンシン</t>
    </rPh>
    <rPh sb="4" eb="7">
      <t>カソクド</t>
    </rPh>
    <phoneticPr fontId="5"/>
  </si>
  <si>
    <t>39120×g</t>
    <phoneticPr fontId="3"/>
  </si>
  <si>
    <t>分析時の泥の深さ</t>
    <rPh sb="0" eb="2">
      <t>ブンセキ</t>
    </rPh>
    <rPh sb="2" eb="3">
      <t>ジ</t>
    </rPh>
    <rPh sb="4" eb="5">
      <t>ドロ</t>
    </rPh>
    <rPh sb="6" eb="7">
      <t>フカ</t>
    </rPh>
    <phoneticPr fontId="5"/>
  </si>
  <si>
    <t>0-10mm</t>
    <phoneticPr fontId="3"/>
  </si>
  <si>
    <t>80-100mm</t>
    <phoneticPr fontId="3"/>
  </si>
  <si>
    <t>180-200mm</t>
    <phoneticPr fontId="3"/>
  </si>
  <si>
    <t>(採取全長50cm)</t>
    <phoneticPr fontId="3"/>
  </si>
  <si>
    <t>・1試料の底質を採取し、これから得られた各層の間隙水について3回の繰り返し測定を行い、平均値を算出した。</t>
    <rPh sb="20" eb="22">
      <t>カクソウ</t>
    </rPh>
    <phoneticPr fontId="3"/>
  </si>
  <si>
    <t>平成20年</t>
    <rPh sb="0" eb="2">
      <t>ヘイセイ</t>
    </rPh>
    <rPh sb="4" eb="5">
      <t>ネン</t>
    </rPh>
    <phoneticPr fontId="5"/>
  </si>
  <si>
    <t>水温測定深度：1.9ｍ</t>
    <rPh sb="0" eb="2">
      <t>スイオン</t>
    </rPh>
    <rPh sb="2" eb="4">
      <t>ソクテイ</t>
    </rPh>
    <rPh sb="4" eb="6">
      <t>シンド</t>
    </rPh>
    <phoneticPr fontId="5"/>
  </si>
  <si>
    <t>溶存酸素測定深度：3.28ｍ</t>
    <rPh sb="0" eb="4">
      <t>ヨウゾンサンソ</t>
    </rPh>
    <rPh sb="4" eb="6">
      <t>ソクテイ</t>
    </rPh>
    <rPh sb="6" eb="7">
      <t>フカ</t>
    </rPh>
    <rPh sb="7" eb="8">
      <t>ド</t>
    </rPh>
    <phoneticPr fontId="5"/>
  </si>
  <si>
    <t>&lt;0.10</t>
    <phoneticPr fontId="3"/>
  </si>
  <si>
    <t>1.9ｍ</t>
    <phoneticPr fontId="3"/>
  </si>
  <si>
    <t>40mm</t>
    <phoneticPr fontId="3"/>
  </si>
  <si>
    <t>110-120mm</t>
    <phoneticPr fontId="3"/>
  </si>
  <si>
    <t>210-220mm</t>
    <phoneticPr fontId="3"/>
  </si>
  <si>
    <t>(採取全長30cm)</t>
    <phoneticPr fontId="3"/>
  </si>
  <si>
    <t>平成25年</t>
    <rPh sb="0" eb="2">
      <t>ヘイセイ</t>
    </rPh>
    <rPh sb="4" eb="5">
      <t>ネン</t>
    </rPh>
    <phoneticPr fontId="5"/>
  </si>
  <si>
    <t>水温測定深度：3.28ｍ</t>
    <rPh sb="0" eb="2">
      <t>スイオン</t>
    </rPh>
    <rPh sb="2" eb="4">
      <t>ソクテイ</t>
    </rPh>
    <rPh sb="4" eb="6">
      <t>シンド</t>
    </rPh>
    <phoneticPr fontId="5"/>
  </si>
  <si>
    <t>&lt;0.05</t>
    <phoneticPr fontId="3"/>
  </si>
  <si>
    <t>図. 底質各層の過去からの硝酸イオン濃度の変化</t>
    <rPh sb="0" eb="1">
      <t>ズ</t>
    </rPh>
    <phoneticPr fontId="3"/>
  </si>
  <si>
    <t>3.48ｍ</t>
    <phoneticPr fontId="3"/>
  </si>
  <si>
    <t>70-80mm</t>
    <phoneticPr fontId="3"/>
  </si>
  <si>
    <t>140-150mm</t>
    <phoneticPr fontId="3"/>
  </si>
  <si>
    <t>・2試料の底質を採取し、それぞれから得られた各層の間隙水について3回の繰り返し測定を行った。それらの</t>
    <rPh sb="5" eb="7">
      <t>テイシツ</t>
    </rPh>
    <rPh sb="18" eb="19">
      <t>エ</t>
    </rPh>
    <rPh sb="22" eb="24">
      <t>カクソウ</t>
    </rPh>
    <rPh sb="25" eb="28">
      <t>カンゲキスイ</t>
    </rPh>
    <phoneticPr fontId="3"/>
  </si>
  <si>
    <t>　平均値から更に2試料間の平均値を求め、最終的なデータとした。</t>
    <rPh sb="11" eb="12">
      <t>カン</t>
    </rPh>
    <rPh sb="20" eb="23">
      <t>サイシュウテキ</t>
    </rPh>
    <phoneticPr fontId="3"/>
  </si>
  <si>
    <t>・底層の2回目の試料は植物等堆積物の層であったため、間隙水を得ることができず、1試料によるデータである。</t>
    <rPh sb="1" eb="2">
      <t>ソコ</t>
    </rPh>
    <rPh sb="2" eb="3">
      <t>ソウ</t>
    </rPh>
    <rPh sb="5" eb="7">
      <t>カイメ</t>
    </rPh>
    <rPh sb="8" eb="10">
      <t>シリョウ</t>
    </rPh>
    <rPh sb="11" eb="13">
      <t>ショクブツ</t>
    </rPh>
    <rPh sb="13" eb="14">
      <t>ナド</t>
    </rPh>
    <rPh sb="14" eb="16">
      <t>タイセキ</t>
    </rPh>
    <rPh sb="16" eb="17">
      <t>ブツ</t>
    </rPh>
    <rPh sb="18" eb="19">
      <t>ソウ</t>
    </rPh>
    <rPh sb="26" eb="28">
      <t>カンゲキ</t>
    </rPh>
    <rPh sb="28" eb="29">
      <t>ミズ</t>
    </rPh>
    <rPh sb="30" eb="31">
      <t>エ</t>
    </rPh>
    <rPh sb="40" eb="42">
      <t>シリョウ</t>
    </rPh>
    <phoneticPr fontId="3"/>
  </si>
  <si>
    <t>平成30年</t>
    <rPh sb="0" eb="2">
      <t>ヘイセイ</t>
    </rPh>
    <rPh sb="4" eb="5">
      <t>ネン</t>
    </rPh>
    <phoneticPr fontId="5"/>
  </si>
  <si>
    <t>水温測定深度：3.10ｍ</t>
    <rPh sb="0" eb="2">
      <t>スイオン</t>
    </rPh>
    <rPh sb="2" eb="4">
      <t>ソクテイ</t>
    </rPh>
    <rPh sb="4" eb="6">
      <t>シンド</t>
    </rPh>
    <phoneticPr fontId="5"/>
  </si>
  <si>
    <t>溶存酸素測定深度：3.10ｍ</t>
    <rPh sb="0" eb="4">
      <t>ヨウゾンサンソ</t>
    </rPh>
    <rPh sb="4" eb="6">
      <t>ソクテイ</t>
    </rPh>
    <rPh sb="6" eb="7">
      <t>フカ</t>
    </rPh>
    <rPh sb="7" eb="8">
      <t>ド</t>
    </rPh>
    <phoneticPr fontId="5"/>
  </si>
  <si>
    <t>図. 底質各層の過去からの硫酸イオン濃度の変化</t>
    <rPh sb="0" eb="1">
      <t>ズ</t>
    </rPh>
    <phoneticPr fontId="3"/>
  </si>
  <si>
    <t>4.10ｍ</t>
    <phoneticPr fontId="3"/>
  </si>
  <si>
    <t>令和5年</t>
    <rPh sb="0" eb="2">
      <t>レイワ</t>
    </rPh>
    <rPh sb="3" eb="4">
      <t>ネン</t>
    </rPh>
    <phoneticPr fontId="5"/>
  </si>
  <si>
    <t>水温測定深度：2.00ｍ</t>
    <rPh sb="0" eb="2">
      <t>スイオン</t>
    </rPh>
    <rPh sb="2" eb="4">
      <t>ソクテイ</t>
    </rPh>
    <rPh sb="4" eb="6">
      <t>シンド</t>
    </rPh>
    <phoneticPr fontId="5"/>
  </si>
  <si>
    <t>溶存酸素測定深度：2.00ｍ</t>
    <rPh sb="0" eb="4">
      <t>ヨウゾンサンソ</t>
    </rPh>
    <rPh sb="4" eb="6">
      <t>ソクテイ</t>
    </rPh>
    <rPh sb="6" eb="7">
      <t>フカ</t>
    </rPh>
    <rPh sb="7" eb="8">
      <t>ド</t>
    </rPh>
    <phoneticPr fontId="5"/>
  </si>
  <si>
    <t>3.00ｍ</t>
    <phoneticPr fontId="3"/>
  </si>
  <si>
    <t>S700TR形KUBOTA卓上冷却遠心機</t>
    <rPh sb="6" eb="7">
      <t>ケイ</t>
    </rPh>
    <rPh sb="13" eb="15">
      <t>タクジョウ</t>
    </rPh>
    <rPh sb="15" eb="17">
      <t>レイキャク</t>
    </rPh>
    <rPh sb="17" eb="20">
      <t>エンシンキ</t>
    </rPh>
    <phoneticPr fontId="5"/>
  </si>
  <si>
    <t>6000rpm</t>
    <phoneticPr fontId="3"/>
  </si>
  <si>
    <t>5350×g</t>
    <phoneticPr fontId="3"/>
  </si>
  <si>
    <t>令和5年度</t>
    <rPh sb="0" eb="2">
      <t>レイワ</t>
    </rPh>
    <rPh sb="3" eb="4">
      <t>ネン</t>
    </rPh>
    <rPh sb="4" eb="5">
      <t>ド</t>
    </rPh>
    <phoneticPr fontId="5"/>
  </si>
  <si>
    <r>
      <rPr>
        <sz val="10"/>
        <color indexed="8"/>
        <rFont val="ＭＳ 明朝"/>
        <family val="1"/>
        <charset val="128"/>
      </rPr>
      <t>岐阜県</t>
    </r>
    <rPh sb="0" eb="2">
      <t>ギフ</t>
    </rPh>
    <rPh sb="2" eb="3">
      <t>ケン</t>
    </rPh>
    <phoneticPr fontId="5"/>
  </si>
  <si>
    <t xml:space="preserve"> </t>
    <phoneticPr fontId="5"/>
  </si>
  <si>
    <r>
      <rPr>
        <sz val="10"/>
        <color indexed="8"/>
        <rFont val="ＭＳ 明朝"/>
        <family val="1"/>
        <charset val="128"/>
      </rPr>
      <t>伊自良湖</t>
    </r>
    <rPh sb="0" eb="3">
      <t>イジラ</t>
    </rPh>
    <rPh sb="3" eb="4">
      <t>コ</t>
    </rPh>
    <phoneticPr fontId="5"/>
  </si>
  <si>
    <r>
      <rPr>
        <sz val="10"/>
        <color indexed="8"/>
        <rFont val="ＭＳ 明朝"/>
        <family val="1"/>
        <charset val="128"/>
      </rPr>
      <t>年１回必須項目</t>
    </r>
    <rPh sb="0" eb="1">
      <t>ネン</t>
    </rPh>
    <rPh sb="2" eb="3">
      <t>カイ</t>
    </rPh>
    <rPh sb="3" eb="5">
      <t>ヒッス</t>
    </rPh>
    <rPh sb="5" eb="7">
      <t>コウモク</t>
    </rPh>
    <phoneticPr fontId="5"/>
  </si>
  <si>
    <r>
      <rPr>
        <sz val="10"/>
        <color indexed="8"/>
        <rFont val="ＭＳ 明朝"/>
        <family val="1"/>
        <charset val="128"/>
      </rPr>
      <t>現地調査</t>
    </r>
    <rPh sb="0" eb="2">
      <t>ゲンチ</t>
    </rPh>
    <rPh sb="2" eb="4">
      <t>チョウサ</t>
    </rPh>
    <phoneticPr fontId="5"/>
  </si>
  <si>
    <r>
      <rPr>
        <sz val="10"/>
        <color indexed="8"/>
        <rFont val="ＭＳ 明朝"/>
        <family val="1"/>
        <charset val="128"/>
      </rPr>
      <t>ｸﾞﾗﾝﾌﾟﾛｯﾄ</t>
    </r>
    <phoneticPr fontId="3"/>
  </si>
  <si>
    <r>
      <t>NO</t>
    </r>
    <r>
      <rPr>
        <vertAlign val="subscript"/>
        <sz val="10"/>
        <color indexed="8"/>
        <rFont val="Times New Roman"/>
        <family val="1"/>
      </rPr>
      <t>3</t>
    </r>
    <r>
      <rPr>
        <vertAlign val="superscript"/>
        <sz val="10"/>
        <color indexed="8"/>
        <rFont val="Times New Roman"/>
        <family val="1"/>
      </rPr>
      <t>-</t>
    </r>
    <phoneticPr fontId="5"/>
  </si>
  <si>
    <r>
      <t>DO(winkler</t>
    </r>
    <r>
      <rPr>
        <sz val="9"/>
        <color indexed="8"/>
        <rFont val="ＭＳ 明朝"/>
        <family val="1"/>
        <charset val="128"/>
      </rPr>
      <t>法</t>
    </r>
    <r>
      <rPr>
        <sz val="9"/>
        <color indexed="8"/>
        <rFont val="Times New Roman"/>
        <family val="1"/>
      </rPr>
      <t>)</t>
    </r>
    <rPh sb="10" eb="11">
      <t>ホウ</t>
    </rPh>
    <phoneticPr fontId="5"/>
  </si>
  <si>
    <r>
      <rPr>
        <sz val="10"/>
        <color indexed="8"/>
        <rFont val="ＭＳ 明朝"/>
        <family val="1"/>
        <charset val="128"/>
      </rPr>
      <t>外観</t>
    </r>
    <r>
      <rPr>
        <vertAlign val="superscript"/>
        <sz val="10"/>
        <color indexed="8"/>
        <rFont val="Times New Roman"/>
        <family val="1"/>
      </rPr>
      <t xml:space="preserve"> *4</t>
    </r>
    <rPh sb="0" eb="2">
      <t>ガイカン</t>
    </rPh>
    <phoneticPr fontId="3"/>
  </si>
  <si>
    <r>
      <t>DOC</t>
    </r>
    <r>
      <rPr>
        <vertAlign val="superscript"/>
        <sz val="10"/>
        <color indexed="8"/>
        <rFont val="Times New Roman"/>
        <family val="1"/>
      </rPr>
      <t xml:space="preserve"> *3</t>
    </r>
    <phoneticPr fontId="5"/>
  </si>
  <si>
    <r>
      <t>PO</t>
    </r>
    <r>
      <rPr>
        <vertAlign val="subscript"/>
        <sz val="10"/>
        <color indexed="8"/>
        <rFont val="Times New Roman"/>
        <family val="1"/>
      </rPr>
      <t>4</t>
    </r>
    <r>
      <rPr>
        <vertAlign val="superscript"/>
        <sz val="10"/>
        <color indexed="8"/>
        <rFont val="Times New Roman"/>
        <family val="1"/>
      </rPr>
      <t>3- *2*3</t>
    </r>
    <phoneticPr fontId="5"/>
  </si>
  <si>
    <r>
      <rPr>
        <sz val="10"/>
        <color indexed="8"/>
        <rFont val="ＭＳ 明朝"/>
        <family val="1"/>
        <charset val="128"/>
      </rPr>
      <t>当日</t>
    </r>
    <rPh sb="0" eb="2">
      <t>トウジツ</t>
    </rPh>
    <phoneticPr fontId="5"/>
  </si>
  <si>
    <r>
      <rPr>
        <sz val="10"/>
        <color indexed="8"/>
        <rFont val="ＭＳ 明朝"/>
        <family val="1"/>
        <charset val="128"/>
      </rPr>
      <t>前日</t>
    </r>
    <rPh sb="0" eb="2">
      <t>ゼンジツ</t>
    </rPh>
    <phoneticPr fontId="5"/>
  </si>
  <si>
    <r>
      <rPr>
        <sz val="10"/>
        <color indexed="8"/>
        <rFont val="ＭＳ 明朝"/>
        <family val="1"/>
        <charset val="128"/>
      </rPr>
      <t>前々日</t>
    </r>
    <rPh sb="0" eb="3">
      <t>ゼンゼンジツ</t>
    </rPh>
    <phoneticPr fontId="5"/>
  </si>
  <si>
    <r>
      <rPr>
        <sz val="10"/>
        <color indexed="8"/>
        <rFont val="ＭＳ 明朝"/>
        <family val="1"/>
        <charset val="128"/>
      </rPr>
      <t>無色透明</t>
    </r>
    <rPh sb="0" eb="2">
      <t>ムショク</t>
    </rPh>
    <rPh sb="2" eb="4">
      <t>トウメイ</t>
    </rPh>
    <phoneticPr fontId="3"/>
  </si>
  <si>
    <r>
      <rPr>
        <sz val="10"/>
        <color indexed="8"/>
        <rFont val="ＭＳ 明朝"/>
        <family val="1"/>
        <charset val="128"/>
      </rPr>
      <t>平均値</t>
    </r>
    <phoneticPr fontId="5"/>
  </si>
  <si>
    <r>
      <rPr>
        <sz val="10"/>
        <color indexed="8"/>
        <rFont val="ＭＳ 明朝"/>
        <family val="1"/>
        <charset val="128"/>
      </rPr>
      <t>釜ヶ谷川</t>
    </r>
    <rPh sb="0" eb="3">
      <t>カマガタニ</t>
    </rPh>
    <rPh sb="3" eb="4">
      <t>ガワ</t>
    </rPh>
    <phoneticPr fontId="5"/>
  </si>
  <si>
    <r>
      <t>(</t>
    </r>
    <r>
      <rPr>
        <sz val="10"/>
        <color indexed="8"/>
        <rFont val="ＭＳ 明朝"/>
        <family val="1"/>
        <charset val="128"/>
      </rPr>
      <t>流入河川</t>
    </r>
    <r>
      <rPr>
        <sz val="10"/>
        <color indexed="8"/>
        <rFont val="Times New Roman"/>
        <family val="1"/>
      </rPr>
      <t>)</t>
    </r>
    <rPh sb="1" eb="5">
      <t>リュウニュウカセン</t>
    </rPh>
    <phoneticPr fontId="5"/>
  </si>
  <si>
    <t>孝洞川</t>
    <rPh sb="0" eb="1">
      <t>コウ</t>
    </rPh>
    <rPh sb="1" eb="2">
      <t>ドウ</t>
    </rPh>
    <rPh sb="2" eb="3">
      <t>カワ</t>
    </rPh>
    <phoneticPr fontId="5"/>
  </si>
  <si>
    <r>
      <rPr>
        <sz val="10"/>
        <color indexed="8"/>
        <rFont val="ＭＳ 明朝"/>
        <family val="1"/>
        <charset val="128"/>
      </rPr>
      <t>孝洞川</t>
    </r>
    <rPh sb="0" eb="1">
      <t>コウ</t>
    </rPh>
    <rPh sb="1" eb="2">
      <t>ドウ</t>
    </rPh>
    <rPh sb="2" eb="3">
      <t>カワ</t>
    </rPh>
    <phoneticPr fontId="5"/>
  </si>
  <si>
    <r>
      <rPr>
        <sz val="10"/>
        <rFont val="ＭＳ 明朝"/>
        <family val="1"/>
        <charset val="128"/>
      </rPr>
      <t>注釈</t>
    </r>
    <rPh sb="0" eb="2">
      <t>チュウシャク</t>
    </rPh>
    <phoneticPr fontId="3"/>
  </si>
  <si>
    <r>
      <rPr>
        <sz val="10"/>
        <color indexed="8"/>
        <rFont val="ＭＳ 明朝"/>
        <family val="1"/>
        <charset val="128"/>
      </rPr>
      <t>月別降水量データ</t>
    </r>
    <rPh sb="0" eb="2">
      <t>ツキベツ</t>
    </rPh>
    <rPh sb="2" eb="5">
      <t>コウスイリョウ</t>
    </rPh>
    <phoneticPr fontId="5"/>
  </si>
  <si>
    <r>
      <rPr>
        <sz val="10"/>
        <rFont val="ＭＳ 明朝"/>
        <family val="1"/>
        <charset val="128"/>
      </rPr>
      <t>・</t>
    </r>
    <r>
      <rPr>
        <sz val="10"/>
        <rFont val="Times New Roman"/>
        <family val="1"/>
      </rPr>
      <t>*1</t>
    </r>
    <r>
      <rPr>
        <sz val="10"/>
        <rFont val="ＭＳ 明朝"/>
        <family val="1"/>
        <charset val="128"/>
      </rPr>
      <t>；不等号を用いた値は</t>
    </r>
    <r>
      <rPr>
        <sz val="10"/>
        <rFont val="Times New Roman"/>
        <family val="1"/>
      </rPr>
      <t>EANET</t>
    </r>
    <r>
      <rPr>
        <sz val="10"/>
        <rFont val="ＭＳ 明朝"/>
        <family val="1"/>
        <charset val="128"/>
      </rPr>
      <t>マニュアルで定めた検出下限未満の値を示す。</t>
    </r>
    <rPh sb="24" eb="25">
      <t>サダ</t>
    </rPh>
    <rPh sb="34" eb="35">
      <t>アタイ</t>
    </rPh>
    <phoneticPr fontId="3"/>
  </si>
  <si>
    <r>
      <t>100000 m</t>
    </r>
    <r>
      <rPr>
        <vertAlign val="superscript"/>
        <sz val="10"/>
        <color indexed="8"/>
        <rFont val="Times New Roman"/>
        <family val="1"/>
      </rPr>
      <t>2</t>
    </r>
    <phoneticPr fontId="5"/>
  </si>
  <si>
    <r>
      <rPr>
        <sz val="10"/>
        <color indexed="8"/>
        <rFont val="ＭＳ 明朝"/>
        <family val="1"/>
        <charset val="128"/>
      </rPr>
      <t>(岐阜地方気象台・伊自良湖より</t>
    </r>
    <r>
      <rPr>
        <sz val="10"/>
        <color indexed="8"/>
        <rFont val="Times New Roman"/>
        <family val="1"/>
      </rPr>
      <t>18 km</t>
    </r>
    <r>
      <rPr>
        <sz val="10"/>
        <color indexed="8"/>
        <rFont val="ＭＳ 明朝"/>
        <family val="1"/>
        <charset val="128"/>
      </rPr>
      <t>南南東)</t>
    </r>
    <phoneticPr fontId="3"/>
  </si>
  <si>
    <r>
      <rPr>
        <sz val="10"/>
        <rFont val="ＭＳ 明朝"/>
        <family val="1"/>
        <charset val="128"/>
      </rPr>
      <t>・</t>
    </r>
    <r>
      <rPr>
        <sz val="10"/>
        <rFont val="Times New Roman"/>
        <family val="1"/>
      </rPr>
      <t>*2</t>
    </r>
    <r>
      <rPr>
        <sz val="10"/>
        <rFont val="ＭＳ 明朝"/>
        <family val="1"/>
        <charset val="128"/>
      </rPr>
      <t>；不等号を用いた値は分析機関で定めた検出下限未満の値を示す。</t>
    </r>
    <rPh sb="13" eb="15">
      <t>ブンセキ</t>
    </rPh>
    <rPh sb="15" eb="17">
      <t>キカン</t>
    </rPh>
    <rPh sb="18" eb="19">
      <t>サダ</t>
    </rPh>
    <rPh sb="28" eb="29">
      <t>アタイ</t>
    </rPh>
    <phoneticPr fontId="3"/>
  </si>
  <si>
    <t>1800 m</t>
    <phoneticPr fontId="5"/>
  </si>
  <si>
    <r>
      <rPr>
        <sz val="10"/>
        <color indexed="8"/>
        <rFont val="ＭＳ 明朝"/>
        <family val="1"/>
        <charset val="128"/>
      </rPr>
      <t>平均：</t>
    </r>
    <r>
      <rPr>
        <sz val="10"/>
        <color indexed="8"/>
        <rFont val="Times New Roman"/>
        <family val="1"/>
      </rPr>
      <t>5.4 m</t>
    </r>
    <rPh sb="0" eb="2">
      <t>ヘイキン</t>
    </rPh>
    <phoneticPr fontId="5"/>
  </si>
  <si>
    <r>
      <t>1</t>
    </r>
    <r>
      <rPr>
        <sz val="10"/>
        <color indexed="8"/>
        <rFont val="ＭＳ 明朝"/>
        <family val="1"/>
        <charset val="128"/>
      </rPr>
      <t>月</t>
    </r>
    <phoneticPr fontId="3"/>
  </si>
  <si>
    <r>
      <rPr>
        <sz val="10"/>
        <rFont val="ＭＳ 明朝"/>
        <family val="1"/>
        <charset val="128"/>
      </rPr>
      <t>・</t>
    </r>
    <r>
      <rPr>
        <sz val="10"/>
        <rFont val="Times New Roman"/>
        <family val="1"/>
      </rPr>
      <t>*4</t>
    </r>
    <r>
      <rPr>
        <sz val="10"/>
        <rFont val="ＭＳ 明朝"/>
        <family val="1"/>
        <charset val="128"/>
      </rPr>
      <t>；数字はフォーレル･ウーレ水色計の水色番号を表す。</t>
    </r>
    <rPh sb="4" eb="6">
      <t>スウジ</t>
    </rPh>
    <rPh sb="16" eb="18">
      <t>スイショク</t>
    </rPh>
    <rPh sb="18" eb="19">
      <t>ケイ</t>
    </rPh>
    <rPh sb="20" eb="22">
      <t>スイショク</t>
    </rPh>
    <rPh sb="22" eb="24">
      <t>バンゴウ</t>
    </rPh>
    <rPh sb="25" eb="26">
      <t>アラワ</t>
    </rPh>
    <phoneticPr fontId="3"/>
  </si>
  <si>
    <r>
      <rPr>
        <sz val="10"/>
        <color indexed="8"/>
        <rFont val="ＭＳ 明朝"/>
        <family val="1"/>
        <charset val="128"/>
      </rPr>
      <t>最大：</t>
    </r>
    <r>
      <rPr>
        <sz val="10"/>
        <color indexed="8"/>
        <rFont val="Times New Roman"/>
        <family val="1"/>
      </rPr>
      <t>10.9 m</t>
    </r>
    <rPh sb="0" eb="2">
      <t>サイダイ</t>
    </rPh>
    <phoneticPr fontId="5"/>
  </si>
  <si>
    <r>
      <t>2</t>
    </r>
    <r>
      <rPr>
        <sz val="10"/>
        <color indexed="8"/>
        <rFont val="ＭＳ 明朝"/>
        <family val="1"/>
        <charset val="128"/>
      </rPr>
      <t>月</t>
    </r>
  </si>
  <si>
    <r>
      <rPr>
        <sz val="10"/>
        <rFont val="ＭＳ 明朝"/>
        <family val="1"/>
        <charset val="128"/>
      </rPr>
      <t>・</t>
    </r>
    <r>
      <rPr>
        <sz val="10"/>
        <rFont val="Times New Roman"/>
        <family val="1"/>
      </rPr>
      <t>*5</t>
    </r>
    <r>
      <rPr>
        <sz val="10"/>
        <rFont val="ＭＳ 明朝"/>
        <family val="1"/>
        <charset val="128"/>
      </rPr>
      <t>；採取日については、</t>
    </r>
    <r>
      <rPr>
        <sz val="10"/>
        <rFont val="Times New Roman"/>
        <family val="1"/>
      </rPr>
      <t>0:00</t>
    </r>
    <r>
      <rPr>
        <sz val="10"/>
        <rFont val="ＭＳ 明朝"/>
        <family val="1"/>
        <charset val="128"/>
      </rPr>
      <t>より採水時刻までの降水量、採取前日及び前々日については、日降水量（岐阜地方気象台）を記載した。</t>
    </r>
    <rPh sb="50" eb="52">
      <t>ギフ</t>
    </rPh>
    <rPh sb="52" eb="54">
      <t>チホウ</t>
    </rPh>
    <rPh sb="54" eb="57">
      <t>キショウダイ</t>
    </rPh>
    <rPh sb="59" eb="61">
      <t>キサイ</t>
    </rPh>
    <phoneticPr fontId="3"/>
  </si>
  <si>
    <r>
      <t>540000 m</t>
    </r>
    <r>
      <rPr>
        <vertAlign val="superscript"/>
        <sz val="10"/>
        <color indexed="8"/>
        <rFont val="Times New Roman"/>
        <family val="1"/>
      </rPr>
      <t>3</t>
    </r>
    <phoneticPr fontId="5"/>
  </si>
  <si>
    <r>
      <t>3</t>
    </r>
    <r>
      <rPr>
        <sz val="10"/>
        <color indexed="8"/>
        <rFont val="ＭＳ 明朝"/>
        <family val="1"/>
        <charset val="128"/>
      </rPr>
      <t>月</t>
    </r>
  </si>
  <si>
    <r>
      <t>110 m</t>
    </r>
    <r>
      <rPr>
        <sz val="10"/>
        <color indexed="8"/>
        <rFont val="ＭＳ 明朝"/>
        <family val="1"/>
        <charset val="128"/>
      </rPr>
      <t>（海抜）</t>
    </r>
    <rPh sb="6" eb="8">
      <t>カイバツ</t>
    </rPh>
    <phoneticPr fontId="5"/>
  </si>
  <si>
    <r>
      <t>4</t>
    </r>
    <r>
      <rPr>
        <sz val="10"/>
        <color indexed="8"/>
        <rFont val="ＭＳ 明朝"/>
        <family val="1"/>
        <charset val="128"/>
      </rPr>
      <t>月</t>
    </r>
  </si>
  <si>
    <r>
      <t>5.4 km</t>
    </r>
    <r>
      <rPr>
        <vertAlign val="superscript"/>
        <sz val="10"/>
        <color indexed="8"/>
        <rFont val="Times New Roman"/>
        <family val="1"/>
      </rPr>
      <t>2</t>
    </r>
    <phoneticPr fontId="5"/>
  </si>
  <si>
    <r>
      <rPr>
        <sz val="10"/>
        <rFont val="ＭＳ 明朝"/>
        <family val="1"/>
        <charset val="128"/>
      </rPr>
      <t>・</t>
    </r>
    <r>
      <rPr>
        <sz val="10"/>
        <rFont val="Times New Roman"/>
        <family val="1"/>
      </rPr>
      <t>pH</t>
    </r>
    <r>
      <rPr>
        <sz val="10"/>
        <rFont val="ＭＳ 明朝"/>
        <family val="1"/>
        <charset val="128"/>
      </rPr>
      <t>の平均値は水素イオン濃度の算術平均とした。</t>
    </r>
    <rPh sb="4" eb="7">
      <t>ヘイキンチ</t>
    </rPh>
    <rPh sb="8" eb="10">
      <t>スイソ</t>
    </rPh>
    <rPh sb="13" eb="15">
      <t>ノウド</t>
    </rPh>
    <rPh sb="16" eb="18">
      <t>サンジュツ</t>
    </rPh>
    <rPh sb="18" eb="20">
      <t>ヘイキン</t>
    </rPh>
    <phoneticPr fontId="5"/>
  </si>
  <si>
    <r>
      <rPr>
        <sz val="10"/>
        <rFont val="ＭＳ 明朝"/>
        <family val="1"/>
        <charset val="128"/>
      </rPr>
      <t>・測定値が検出下限未満の場合は</t>
    </r>
    <r>
      <rPr>
        <sz val="10"/>
        <rFont val="Times New Roman"/>
        <family val="1"/>
      </rPr>
      <t>0</t>
    </r>
    <r>
      <rPr>
        <sz val="10"/>
        <rFont val="ＭＳ 明朝"/>
        <family val="1"/>
        <charset val="128"/>
      </rPr>
      <t>とみなし、平均値および</t>
    </r>
    <r>
      <rPr>
        <sz val="10"/>
        <rFont val="Times New Roman"/>
        <family val="1"/>
      </rPr>
      <t>R</t>
    </r>
    <r>
      <rPr>
        <vertAlign val="subscript"/>
        <sz val="10"/>
        <rFont val="Times New Roman"/>
        <family val="1"/>
      </rPr>
      <t>1</t>
    </r>
    <r>
      <rPr>
        <sz val="10"/>
        <rFont val="Times New Roman"/>
        <family val="1"/>
      </rPr>
      <t>,R</t>
    </r>
    <r>
      <rPr>
        <vertAlign val="subscript"/>
        <sz val="10"/>
        <rFont val="Times New Roman"/>
        <family val="1"/>
      </rPr>
      <t>2</t>
    </r>
    <r>
      <rPr>
        <sz val="10"/>
        <rFont val="ＭＳ 明朝"/>
        <family val="1"/>
        <charset val="128"/>
      </rPr>
      <t>を計算した。なお、計算した平均値が検出下限未満の値となった場合は、検出下限未満として記載した。</t>
    </r>
    <rPh sb="1" eb="3">
      <t>ソクテイ</t>
    </rPh>
    <rPh sb="3" eb="4">
      <t>アタイ</t>
    </rPh>
    <rPh sb="5" eb="7">
      <t>ケンシュツ</t>
    </rPh>
    <rPh sb="7" eb="9">
      <t>カゲン</t>
    </rPh>
    <rPh sb="9" eb="11">
      <t>ミマン</t>
    </rPh>
    <rPh sb="12" eb="14">
      <t>バアイ</t>
    </rPh>
    <rPh sb="21" eb="23">
      <t>ヘイキン</t>
    </rPh>
    <rPh sb="23" eb="24">
      <t>アタイ</t>
    </rPh>
    <rPh sb="33" eb="35">
      <t>ケイサン</t>
    </rPh>
    <rPh sb="41" eb="43">
      <t>ケイサン</t>
    </rPh>
    <rPh sb="45" eb="47">
      <t>ヘイキン</t>
    </rPh>
    <rPh sb="47" eb="48">
      <t>アタイ</t>
    </rPh>
    <rPh sb="49" eb="51">
      <t>ケンシュツ</t>
    </rPh>
    <rPh sb="51" eb="53">
      <t>カゲン</t>
    </rPh>
    <rPh sb="53" eb="55">
      <t>ミマン</t>
    </rPh>
    <rPh sb="56" eb="57">
      <t>アタイ</t>
    </rPh>
    <rPh sb="61" eb="63">
      <t>バアイ</t>
    </rPh>
    <rPh sb="65" eb="67">
      <t>ケンシュツ</t>
    </rPh>
    <rPh sb="67" eb="69">
      <t>カゲン</t>
    </rPh>
    <rPh sb="69" eb="71">
      <t>ミマン</t>
    </rPh>
    <rPh sb="74" eb="76">
      <t>キサイ</t>
    </rPh>
    <phoneticPr fontId="5"/>
  </si>
  <si>
    <r>
      <rPr>
        <sz val="10"/>
        <rFont val="MS Mincho"/>
        <family val="1"/>
      </rPr>
      <t>・年間降水量は</t>
    </r>
    <r>
      <rPr>
        <sz val="10"/>
        <rFont val="Times New Roman"/>
        <family val="1"/>
      </rPr>
      <t>1986.5 mm/</t>
    </r>
    <r>
      <rPr>
        <sz val="10"/>
        <rFont val="MS Mincho"/>
        <family val="1"/>
      </rPr>
      <t>年（</t>
    </r>
    <r>
      <rPr>
        <sz val="10"/>
        <rFont val="Times New Roman"/>
        <family val="1"/>
      </rPr>
      <t>2022</t>
    </r>
    <r>
      <rPr>
        <sz val="10"/>
        <rFont val="MS Mincho"/>
        <family val="1"/>
      </rPr>
      <t>年</t>
    </r>
    <r>
      <rPr>
        <sz val="10"/>
        <rFont val="Times New Roman"/>
        <family val="1"/>
      </rPr>
      <t>1</t>
    </r>
    <r>
      <rPr>
        <sz val="10"/>
        <rFont val="MS Mincho"/>
        <family val="1"/>
      </rPr>
      <t>月～</t>
    </r>
    <r>
      <rPr>
        <sz val="10"/>
        <rFont val="Times New Roman"/>
        <family val="1"/>
      </rPr>
      <t>2022</t>
    </r>
    <r>
      <rPr>
        <sz val="10"/>
        <rFont val="MS Mincho"/>
        <family val="1"/>
      </rPr>
      <t>年</t>
    </r>
    <r>
      <rPr>
        <sz val="10"/>
        <rFont val="Times New Roman"/>
        <family val="1"/>
      </rPr>
      <t>12</t>
    </r>
    <r>
      <rPr>
        <sz val="10"/>
        <rFont val="MS Mincho"/>
        <family val="1"/>
      </rPr>
      <t>月）（岐阜地方気象台）。【参考】伊自良湖測定局では</t>
    </r>
    <r>
      <rPr>
        <sz val="10"/>
        <rFont val="Times New Roman"/>
        <family val="1"/>
      </rPr>
      <t>4393.5 mm/</t>
    </r>
    <r>
      <rPr>
        <sz val="10"/>
        <rFont val="MS Mincho"/>
        <family val="1"/>
      </rPr>
      <t>年。</t>
    </r>
    <rPh sb="1" eb="3">
      <t>ネンカン</t>
    </rPh>
    <rPh sb="3" eb="6">
      <t>コウスイリョウ</t>
    </rPh>
    <rPh sb="17" eb="18">
      <t>ネン</t>
    </rPh>
    <rPh sb="23" eb="24">
      <t>ネン</t>
    </rPh>
    <rPh sb="25" eb="26">
      <t>ガツ</t>
    </rPh>
    <rPh sb="31" eb="32">
      <t>ネン</t>
    </rPh>
    <rPh sb="34" eb="35">
      <t>ガツ</t>
    </rPh>
    <rPh sb="37" eb="39">
      <t>ギフ</t>
    </rPh>
    <rPh sb="39" eb="41">
      <t>チホウ</t>
    </rPh>
    <rPh sb="41" eb="44">
      <t>キショウダイ</t>
    </rPh>
    <rPh sb="47" eb="49">
      <t>サンコウ</t>
    </rPh>
    <rPh sb="50" eb="54">
      <t>イジラコ</t>
    </rPh>
    <rPh sb="54" eb="57">
      <t>ソクテイキョク</t>
    </rPh>
    <rPh sb="69" eb="70">
      <t>ネン</t>
    </rPh>
    <phoneticPr fontId="5"/>
  </si>
  <si>
    <r>
      <rPr>
        <sz val="10"/>
        <rFont val="ＭＳ 明朝"/>
        <family val="1"/>
        <charset val="128"/>
      </rPr>
      <t>・近年の主な周辺状況；伊自良湖浚渫工事（平成</t>
    </r>
    <r>
      <rPr>
        <sz val="10"/>
        <rFont val="Times New Roman"/>
        <family val="1"/>
      </rPr>
      <t>18</t>
    </r>
    <r>
      <rPr>
        <sz val="10"/>
        <rFont val="ＭＳ 明朝"/>
        <family val="1"/>
        <charset val="128"/>
      </rPr>
      <t>年度、水抜きのみ実施）、釜ヶ谷林道治山工事（平成</t>
    </r>
    <r>
      <rPr>
        <sz val="10"/>
        <rFont val="Times New Roman"/>
        <family val="1"/>
      </rPr>
      <t>23</t>
    </r>
    <r>
      <rPr>
        <sz val="10"/>
        <rFont val="ＭＳ 明朝"/>
        <family val="1"/>
        <charset val="128"/>
      </rPr>
      <t>年度）、伊自良湖堰堤耐震工事（平成</t>
    </r>
    <r>
      <rPr>
        <sz val="10"/>
        <rFont val="Times New Roman"/>
        <family val="1"/>
      </rPr>
      <t>27,28</t>
    </r>
    <r>
      <rPr>
        <sz val="10"/>
        <rFont val="ＭＳ 明朝"/>
        <family val="1"/>
        <charset val="128"/>
      </rPr>
      <t>年度、水抜き実施）など。</t>
    </r>
    <rPh sb="11" eb="14">
      <t>イジラ</t>
    </rPh>
    <rPh sb="14" eb="15">
      <t>コ</t>
    </rPh>
    <rPh sb="15" eb="17">
      <t>シュンセツ</t>
    </rPh>
    <rPh sb="17" eb="19">
      <t>コウジ</t>
    </rPh>
    <rPh sb="24" eb="26">
      <t>ネンド</t>
    </rPh>
    <rPh sb="27" eb="29">
      <t>ミズヌ</t>
    </rPh>
    <rPh sb="32" eb="34">
      <t>ジッシ</t>
    </rPh>
    <rPh sb="36" eb="39">
      <t>カマガタニ</t>
    </rPh>
    <rPh sb="39" eb="41">
      <t>リンドウ</t>
    </rPh>
    <rPh sb="41" eb="43">
      <t>チサン</t>
    </rPh>
    <rPh sb="43" eb="45">
      <t>コウジ</t>
    </rPh>
    <rPh sb="46" eb="48">
      <t>ヘイセイ</t>
    </rPh>
    <rPh sb="50" eb="52">
      <t>ネンド</t>
    </rPh>
    <rPh sb="54" eb="57">
      <t>イジラ</t>
    </rPh>
    <rPh sb="57" eb="58">
      <t>コ</t>
    </rPh>
    <rPh sb="58" eb="60">
      <t>エンテイ</t>
    </rPh>
    <rPh sb="65" eb="67">
      <t>ヘイセイ</t>
    </rPh>
    <rPh sb="72" eb="74">
      <t>ネンド</t>
    </rPh>
    <rPh sb="75" eb="77">
      <t>ミズヌ</t>
    </rPh>
    <rPh sb="78" eb="80">
      <t>ジッシ</t>
    </rPh>
    <phoneticPr fontId="5"/>
  </si>
  <si>
    <r>
      <t>2月</t>
    </r>
    <r>
      <rPr>
        <sz val="10"/>
        <color indexed="8"/>
        <rFont val="ＭＳ 明朝"/>
        <family val="1"/>
        <charset val="128"/>
      </rPr>
      <t/>
    </r>
  </si>
  <si>
    <r>
      <t>3月</t>
    </r>
    <r>
      <rPr>
        <sz val="10"/>
        <color indexed="8"/>
        <rFont val="ＭＳ 明朝"/>
        <family val="1"/>
        <charset val="128"/>
      </rPr>
      <t/>
    </r>
  </si>
  <si>
    <r>
      <rPr>
        <sz val="10"/>
        <rFont val="ＭＳ 明朝"/>
        <family val="1"/>
        <charset val="128"/>
      </rPr>
      <t>Ａ</t>
    </r>
    <phoneticPr fontId="5"/>
  </si>
  <si>
    <r>
      <rPr>
        <sz val="10"/>
        <rFont val="ＭＳ 明朝"/>
        <family val="1"/>
        <charset val="128"/>
      </rPr>
      <t>Ｃ</t>
    </r>
    <phoneticPr fontId="5"/>
  </si>
  <si>
    <r>
      <t>R</t>
    </r>
    <r>
      <rPr>
        <vertAlign val="subscript"/>
        <sz val="10"/>
        <rFont val="Times New Roman"/>
        <family val="1"/>
      </rPr>
      <t>2</t>
    </r>
    <phoneticPr fontId="5"/>
  </si>
  <si>
    <t>【参考】</t>
    <phoneticPr fontId="3"/>
  </si>
  <si>
    <r>
      <rPr>
        <sz val="10"/>
        <rFont val="ＭＳ 明朝"/>
        <family val="1"/>
        <charset val="128"/>
      </rPr>
      <t>(国設伊自良湖酸性雨測定所･伊自良湖より</t>
    </r>
    <r>
      <rPr>
        <sz val="10"/>
        <rFont val="Times New Roman"/>
        <family val="1"/>
      </rPr>
      <t>1.1km</t>
    </r>
    <r>
      <rPr>
        <sz val="10"/>
        <rFont val="Yu Gothic"/>
        <family val="3"/>
        <charset val="128"/>
      </rPr>
      <t>北西)</t>
    </r>
    <rPh sb="1" eb="3">
      <t>コクセツ</t>
    </rPh>
    <rPh sb="3" eb="7">
      <t>イジラコ</t>
    </rPh>
    <rPh sb="7" eb="10">
      <t>サンセイウ</t>
    </rPh>
    <rPh sb="10" eb="12">
      <t>ソクテイ</t>
    </rPh>
    <rPh sb="12" eb="13">
      <t>ジョ</t>
    </rPh>
    <rPh sb="25" eb="27">
      <t>ホクセイ</t>
    </rPh>
    <phoneticPr fontId="3"/>
  </si>
  <si>
    <r>
      <t>1</t>
    </r>
    <r>
      <rPr>
        <sz val="10"/>
        <rFont val="ＭＳ 明朝"/>
        <family val="1"/>
        <charset val="128"/>
      </rPr>
      <t>月</t>
    </r>
    <phoneticPr fontId="3"/>
  </si>
  <si>
    <r>
      <t>2</t>
    </r>
    <r>
      <rPr>
        <sz val="10"/>
        <rFont val="ＭＳ 明朝"/>
        <family val="1"/>
        <charset val="128"/>
      </rPr>
      <t>月</t>
    </r>
    <phoneticPr fontId="3"/>
  </si>
  <si>
    <r>
      <rPr>
        <sz val="10"/>
        <color indexed="8"/>
        <rFont val="ＭＳ 明朝"/>
        <family val="1"/>
        <charset val="128"/>
      </rPr>
      <t>湖心底層</t>
    </r>
    <rPh sb="0" eb="1">
      <t>ミズウミ</t>
    </rPh>
    <rPh sb="1" eb="2">
      <t>ココロ</t>
    </rPh>
    <rPh sb="2" eb="3">
      <t>ソコ</t>
    </rPh>
    <rPh sb="3" eb="4">
      <t>ソウ</t>
    </rPh>
    <phoneticPr fontId="5"/>
  </si>
  <si>
    <r>
      <t>3</t>
    </r>
    <r>
      <rPr>
        <sz val="10"/>
        <rFont val="ＭＳ 明朝"/>
        <family val="1"/>
        <charset val="128"/>
      </rPr>
      <t>月</t>
    </r>
  </si>
  <si>
    <r>
      <t>4</t>
    </r>
    <r>
      <rPr>
        <sz val="10"/>
        <rFont val="ＭＳ 明朝"/>
        <family val="1"/>
        <charset val="128"/>
      </rPr>
      <t>月</t>
    </r>
  </si>
  <si>
    <r>
      <t>5</t>
    </r>
    <r>
      <rPr>
        <sz val="10"/>
        <rFont val="ＭＳ 明朝"/>
        <family val="1"/>
        <charset val="128"/>
      </rPr>
      <t>月</t>
    </r>
  </si>
  <si>
    <r>
      <t>6</t>
    </r>
    <r>
      <rPr>
        <sz val="10"/>
        <rFont val="ＭＳ 明朝"/>
        <family val="1"/>
        <charset val="128"/>
      </rPr>
      <t>月</t>
    </r>
  </si>
  <si>
    <r>
      <t>7</t>
    </r>
    <r>
      <rPr>
        <sz val="10"/>
        <rFont val="ＭＳ 明朝"/>
        <family val="1"/>
        <charset val="128"/>
      </rPr>
      <t>月</t>
    </r>
  </si>
  <si>
    <r>
      <t>8</t>
    </r>
    <r>
      <rPr>
        <sz val="10"/>
        <rFont val="ＭＳ 明朝"/>
        <family val="1"/>
        <charset val="128"/>
      </rPr>
      <t>月</t>
    </r>
  </si>
  <si>
    <r>
      <rPr>
        <sz val="10"/>
        <rFont val="ＭＳ 明朝"/>
        <family val="1"/>
        <charset val="128"/>
      </rPr>
      <t>　</t>
    </r>
    <phoneticPr fontId="5"/>
  </si>
  <si>
    <r>
      <t>9</t>
    </r>
    <r>
      <rPr>
        <sz val="10"/>
        <rFont val="ＭＳ 明朝"/>
        <family val="1"/>
        <charset val="128"/>
      </rPr>
      <t>月</t>
    </r>
  </si>
  <si>
    <r>
      <t>10</t>
    </r>
    <r>
      <rPr>
        <sz val="10"/>
        <rFont val="ＭＳ 明朝"/>
        <family val="1"/>
        <charset val="128"/>
      </rPr>
      <t>月</t>
    </r>
  </si>
  <si>
    <r>
      <t>11</t>
    </r>
    <r>
      <rPr>
        <sz val="10"/>
        <rFont val="ＭＳ 明朝"/>
        <family val="1"/>
        <charset val="128"/>
      </rPr>
      <t>月</t>
    </r>
  </si>
  <si>
    <r>
      <t>12</t>
    </r>
    <r>
      <rPr>
        <sz val="10"/>
        <rFont val="ＭＳ 明朝"/>
        <family val="1"/>
        <charset val="128"/>
      </rPr>
      <t>月</t>
    </r>
  </si>
  <si>
    <r>
      <rPr>
        <sz val="10"/>
        <color indexed="8"/>
        <rFont val="ＭＳ 明朝"/>
        <family val="1"/>
        <charset val="128"/>
      </rPr>
      <t>陸水モニタリング調査</t>
    </r>
    <phoneticPr fontId="5"/>
  </si>
  <si>
    <r>
      <rPr>
        <sz val="10"/>
        <color indexed="8"/>
        <rFont val="ＭＳ 明朝"/>
        <family val="1"/>
        <charset val="128"/>
      </rPr>
      <t>年度</t>
    </r>
    <phoneticPr fontId="5"/>
  </si>
  <si>
    <r>
      <rPr>
        <sz val="10"/>
        <color indexed="8"/>
        <rFont val="ＭＳ 明朝"/>
        <family val="1"/>
        <charset val="128"/>
      </rPr>
      <t>長野県</t>
    </r>
    <rPh sb="0" eb="2">
      <t>ナガノ</t>
    </rPh>
    <rPh sb="2" eb="3">
      <t>ケン</t>
    </rPh>
    <phoneticPr fontId="5"/>
  </si>
  <si>
    <r>
      <rPr>
        <sz val="10"/>
        <color indexed="8"/>
        <rFont val="ＭＳ 明朝"/>
        <family val="1"/>
        <charset val="128"/>
      </rPr>
      <t>双子池</t>
    </r>
    <rPh sb="0" eb="2">
      <t>フタゴ</t>
    </rPh>
    <rPh sb="2" eb="3">
      <t>イケ</t>
    </rPh>
    <phoneticPr fontId="5"/>
  </si>
  <si>
    <r>
      <rPr>
        <sz val="10"/>
        <color indexed="8"/>
        <rFont val="ＭＳ 明朝"/>
        <family val="1"/>
        <charset val="128"/>
      </rPr>
      <t>採取年月日</t>
    </r>
    <phoneticPr fontId="3"/>
  </si>
  <si>
    <r>
      <t xml:space="preserve">D-Al </t>
    </r>
    <r>
      <rPr>
        <vertAlign val="superscript"/>
        <sz val="10"/>
        <color indexed="8"/>
        <rFont val="Times New Roman"/>
        <family val="1"/>
      </rPr>
      <t>*1</t>
    </r>
    <phoneticPr fontId="5"/>
  </si>
  <si>
    <r>
      <rPr>
        <sz val="10"/>
        <color indexed="8"/>
        <rFont val="ＭＳ 明朝"/>
        <family val="1"/>
        <charset val="128"/>
      </rPr>
      <t>降水量</t>
    </r>
    <r>
      <rPr>
        <sz val="10"/>
        <color indexed="8"/>
        <rFont val="Times New Roman"/>
        <family val="1"/>
      </rPr>
      <t>(mm)</t>
    </r>
    <r>
      <rPr>
        <vertAlign val="superscript"/>
        <sz val="10"/>
        <color indexed="8"/>
        <rFont val="Times New Roman"/>
        <family val="1"/>
      </rPr>
      <t>*2</t>
    </r>
    <rPh sb="0" eb="3">
      <t>コウスイリョウ</t>
    </rPh>
    <phoneticPr fontId="5"/>
  </si>
  <si>
    <r>
      <rPr>
        <sz val="10"/>
        <color indexed="8"/>
        <rFont val="ＭＳ 明朝"/>
        <family val="1"/>
        <charset val="128"/>
      </rPr>
      <t>雄池表層</t>
    </r>
    <rPh sb="0" eb="1">
      <t>オス</t>
    </rPh>
    <rPh sb="1" eb="2">
      <t>イケ</t>
    </rPh>
    <rPh sb="2" eb="4">
      <t>ヒョウソウ</t>
    </rPh>
    <phoneticPr fontId="5"/>
  </si>
  <si>
    <t>青緑色</t>
    <rPh sb="0" eb="1">
      <t>アオ</t>
    </rPh>
    <rPh sb="1" eb="2">
      <t>リョク</t>
    </rPh>
    <rPh sb="2" eb="3">
      <t>ショク</t>
    </rPh>
    <phoneticPr fontId="25"/>
  </si>
  <si>
    <t>緑色</t>
    <rPh sb="0" eb="1">
      <t>リョク</t>
    </rPh>
    <rPh sb="1" eb="2">
      <t>ショク</t>
    </rPh>
    <phoneticPr fontId="25"/>
  </si>
  <si>
    <t>青緑色</t>
    <rPh sb="0" eb="1">
      <t>アオ</t>
    </rPh>
    <rPh sb="1" eb="2">
      <t>ミドリ</t>
    </rPh>
    <rPh sb="2" eb="3">
      <t>イロ</t>
    </rPh>
    <phoneticPr fontId="25"/>
  </si>
  <si>
    <r>
      <rPr>
        <sz val="10"/>
        <color indexed="8"/>
        <rFont val="ＭＳ 明朝"/>
        <family val="1"/>
        <charset val="128"/>
      </rPr>
      <t>雄池底層</t>
    </r>
    <rPh sb="0" eb="1">
      <t>オス</t>
    </rPh>
    <rPh sb="1" eb="2">
      <t>イケ</t>
    </rPh>
    <rPh sb="2" eb="3">
      <t>ソコ</t>
    </rPh>
    <rPh sb="3" eb="4">
      <t>ソウ</t>
    </rPh>
    <phoneticPr fontId="5"/>
  </si>
  <si>
    <r>
      <rPr>
        <sz val="10"/>
        <color indexed="8"/>
        <rFont val="ＭＳ 明朝"/>
        <family val="1"/>
        <charset val="128"/>
      </rPr>
      <t>雌池表層</t>
    </r>
    <rPh sb="0" eb="1">
      <t>メス</t>
    </rPh>
    <rPh sb="1" eb="2">
      <t>イケ</t>
    </rPh>
    <rPh sb="2" eb="4">
      <t>ヒョウソウ</t>
    </rPh>
    <phoneticPr fontId="5"/>
  </si>
  <si>
    <r>
      <rPr>
        <sz val="10"/>
        <color indexed="8"/>
        <rFont val="ＭＳ 明朝"/>
        <family val="1"/>
        <charset val="128"/>
      </rPr>
      <t>雌池底層</t>
    </r>
    <rPh sb="0" eb="1">
      <t>メス</t>
    </rPh>
    <rPh sb="1" eb="2">
      <t>イケ</t>
    </rPh>
    <rPh sb="2" eb="3">
      <t>ソコ</t>
    </rPh>
    <rPh sb="3" eb="4">
      <t>ソウ</t>
    </rPh>
    <phoneticPr fontId="5"/>
  </si>
  <si>
    <r>
      <rPr>
        <sz val="10"/>
        <color indexed="8"/>
        <rFont val="ＭＳ 明朝"/>
        <family val="1"/>
        <charset val="128"/>
      </rPr>
      <t>月別降水量データ（原村気象観測所（アメダス）・調査地点より</t>
    </r>
    <r>
      <rPr>
        <sz val="10"/>
        <color indexed="8"/>
        <rFont val="Times New Roman"/>
        <family val="1"/>
      </rPr>
      <t xml:space="preserve">17 km </t>
    </r>
    <r>
      <rPr>
        <sz val="10"/>
        <color indexed="8"/>
        <rFont val="ＭＳ 明朝"/>
        <family val="1"/>
        <charset val="128"/>
      </rPr>
      <t>標高</t>
    </r>
    <r>
      <rPr>
        <sz val="10"/>
        <color indexed="8"/>
        <rFont val="Times New Roman"/>
        <family val="1"/>
      </rPr>
      <t>1017 m</t>
    </r>
    <r>
      <rPr>
        <sz val="10"/>
        <color indexed="8"/>
        <rFont val="ＭＳ 明朝"/>
        <family val="1"/>
        <charset val="128"/>
      </rPr>
      <t>）</t>
    </r>
    <rPh sb="0" eb="2">
      <t>ツキベツ</t>
    </rPh>
    <rPh sb="2" eb="5">
      <t>コウスイリョウ</t>
    </rPh>
    <rPh sb="9" eb="10">
      <t>ハラ</t>
    </rPh>
    <rPh sb="10" eb="11">
      <t>ムラ</t>
    </rPh>
    <rPh sb="11" eb="13">
      <t>キショウ</t>
    </rPh>
    <rPh sb="13" eb="15">
      <t>カンソク</t>
    </rPh>
    <rPh sb="15" eb="16">
      <t>ショ</t>
    </rPh>
    <rPh sb="23" eb="27">
      <t>チョウサチテン</t>
    </rPh>
    <rPh sb="35" eb="37">
      <t>ヒョウコウ</t>
    </rPh>
    <phoneticPr fontId="5"/>
  </si>
  <si>
    <r>
      <rPr>
        <sz val="10"/>
        <color indexed="8"/>
        <rFont val="ＭＳ 明朝"/>
        <family val="1"/>
        <charset val="128"/>
      </rPr>
      <t>雄池</t>
    </r>
    <rPh sb="0" eb="1">
      <t>オス</t>
    </rPh>
    <rPh sb="1" eb="2">
      <t>イケ</t>
    </rPh>
    <phoneticPr fontId="5"/>
  </si>
  <si>
    <r>
      <rPr>
        <sz val="10"/>
        <rFont val="ＭＳ 明朝"/>
        <family val="1"/>
        <charset val="128"/>
      </rPr>
      <t>（茅野市北八ヶ岳観測所・双子池より</t>
    </r>
    <r>
      <rPr>
        <sz val="10"/>
        <rFont val="Times New Roman"/>
        <family val="1"/>
      </rPr>
      <t>4 km</t>
    </r>
    <r>
      <rPr>
        <sz val="10"/>
        <rFont val="Yu Gothic"/>
        <family val="3"/>
        <charset val="128"/>
      </rPr>
      <t>南西</t>
    </r>
    <r>
      <rPr>
        <sz val="10"/>
        <rFont val="ＭＳ 明朝"/>
        <family val="1"/>
        <charset val="128"/>
      </rPr>
      <t>）</t>
    </r>
    <rPh sb="1" eb="3">
      <t>チノ</t>
    </rPh>
    <rPh sb="3" eb="4">
      <t>シ</t>
    </rPh>
    <rPh sb="4" eb="5">
      <t>キタ</t>
    </rPh>
    <rPh sb="5" eb="8">
      <t>ヤツガタケ</t>
    </rPh>
    <rPh sb="8" eb="10">
      <t>カンソク</t>
    </rPh>
    <rPh sb="10" eb="11">
      <t>ジョ</t>
    </rPh>
    <rPh sb="12" eb="14">
      <t>フタゴ</t>
    </rPh>
    <rPh sb="14" eb="15">
      <t>イケ</t>
    </rPh>
    <rPh sb="21" eb="23">
      <t>ナンセイ</t>
    </rPh>
    <phoneticPr fontId="3"/>
  </si>
  <si>
    <r>
      <rPr>
        <sz val="10"/>
        <rFont val="ＭＳ 明朝"/>
        <family val="1"/>
        <charset val="128"/>
      </rPr>
      <t>・</t>
    </r>
    <r>
      <rPr>
        <sz val="10"/>
        <rFont val="Times New Roman"/>
        <family val="1"/>
      </rPr>
      <t>*2</t>
    </r>
    <r>
      <rPr>
        <sz val="10"/>
        <rFont val="ＭＳ 明朝"/>
        <family val="1"/>
        <charset val="128"/>
      </rPr>
      <t>；採取日については、</t>
    </r>
    <r>
      <rPr>
        <sz val="10"/>
        <rFont val="Times New Roman"/>
        <family val="1"/>
      </rPr>
      <t>0:00</t>
    </r>
    <r>
      <rPr>
        <sz val="10"/>
        <rFont val="ＭＳ 明朝"/>
        <family val="1"/>
        <charset val="128"/>
      </rPr>
      <t>より採水時刻までの降水量、採取前日及び前々日については、日降水量（茅野市北八ヶ岳気象観測所）を並記した。</t>
    </r>
    <rPh sb="50" eb="52">
      <t>カヤノ</t>
    </rPh>
    <rPh sb="52" eb="53">
      <t>シ</t>
    </rPh>
    <rPh sb="53" eb="57">
      <t>キタヤツガタケ</t>
    </rPh>
    <rPh sb="57" eb="59">
      <t>キショウ</t>
    </rPh>
    <rPh sb="59" eb="61">
      <t>カンソク</t>
    </rPh>
    <rPh sb="61" eb="62">
      <t>ジョ</t>
    </rPh>
    <phoneticPr fontId="5"/>
  </si>
  <si>
    <r>
      <t>19000 m</t>
    </r>
    <r>
      <rPr>
        <vertAlign val="superscript"/>
        <sz val="10"/>
        <color indexed="8"/>
        <rFont val="Times New Roman"/>
        <family val="1"/>
      </rPr>
      <t>2</t>
    </r>
    <phoneticPr fontId="5"/>
  </si>
  <si>
    <t>635 m</t>
    <phoneticPr fontId="5"/>
  </si>
  <si>
    <r>
      <rPr>
        <sz val="10"/>
        <color indexed="8"/>
        <rFont val="ＭＳ 明朝"/>
        <family val="1"/>
        <charset val="128"/>
      </rPr>
      <t>極貧栄養</t>
    </r>
    <rPh sb="0" eb="1">
      <t>ゴク</t>
    </rPh>
    <rPh sb="1" eb="2">
      <t>マズ</t>
    </rPh>
    <rPh sb="2" eb="4">
      <t>エイヨウ</t>
    </rPh>
    <phoneticPr fontId="5"/>
  </si>
  <si>
    <r>
      <t>2</t>
    </r>
    <r>
      <rPr>
        <sz val="10"/>
        <rFont val="ＭＳ 明朝"/>
        <family val="1"/>
        <charset val="128"/>
      </rPr>
      <t>月</t>
    </r>
  </si>
  <si>
    <r>
      <rPr>
        <sz val="10"/>
        <color indexed="8"/>
        <rFont val="ＭＳ 明朝"/>
        <family val="1"/>
        <charset val="128"/>
      </rPr>
      <t>平均：</t>
    </r>
    <r>
      <rPr>
        <sz val="10"/>
        <color indexed="8"/>
        <rFont val="Times New Roman"/>
        <family val="1"/>
      </rPr>
      <t>3.82 m</t>
    </r>
    <rPh sb="0" eb="2">
      <t>ヘイキン</t>
    </rPh>
    <phoneticPr fontId="5"/>
  </si>
  <si>
    <r>
      <rPr>
        <sz val="10"/>
        <color indexed="8"/>
        <rFont val="ＭＳ 明朝"/>
        <family val="1"/>
        <charset val="128"/>
      </rPr>
      <t>最深：</t>
    </r>
    <r>
      <rPr>
        <sz val="10"/>
        <color indexed="8"/>
        <rFont val="Times New Roman"/>
        <family val="1"/>
      </rPr>
      <t>7.7 m</t>
    </r>
    <rPh sb="0" eb="1">
      <t>モット</t>
    </rPh>
    <rPh sb="1" eb="2">
      <t>フカ</t>
    </rPh>
    <phoneticPr fontId="5"/>
  </si>
  <si>
    <r>
      <rPr>
        <sz val="10"/>
        <rFont val="ＭＳ 明朝"/>
        <family val="1"/>
        <charset val="128"/>
      </rPr>
      <t>・測定値が検出下限値未満の場合は</t>
    </r>
    <r>
      <rPr>
        <sz val="10"/>
        <rFont val="Times New Roman"/>
        <family val="1"/>
      </rPr>
      <t>0</t>
    </r>
    <r>
      <rPr>
        <sz val="10"/>
        <rFont val="ＭＳ 明朝"/>
        <family val="1"/>
        <charset val="128"/>
      </rPr>
      <t>とみなし、平均値および</t>
    </r>
    <r>
      <rPr>
        <sz val="10"/>
        <rFont val="Times New Roman"/>
        <family val="1"/>
      </rPr>
      <t>R</t>
    </r>
    <r>
      <rPr>
        <vertAlign val="subscript"/>
        <sz val="10"/>
        <rFont val="Times New Roman"/>
        <family val="1"/>
      </rPr>
      <t>1</t>
    </r>
    <r>
      <rPr>
        <sz val="10"/>
        <rFont val="Times New Roman"/>
        <family val="1"/>
      </rPr>
      <t>,R</t>
    </r>
    <r>
      <rPr>
        <vertAlign val="subscript"/>
        <sz val="10"/>
        <rFont val="Times New Roman"/>
        <family val="1"/>
      </rPr>
      <t>2</t>
    </r>
    <r>
      <rPr>
        <sz val="10"/>
        <rFont val="ＭＳ 明朝"/>
        <family val="1"/>
        <charset val="128"/>
      </rPr>
      <t>を計算した。なお、計算した平均値が検出下限未満の値となった場合は、検出下限未満とした。</t>
    </r>
    <rPh sb="5" eb="7">
      <t>ケンシュツ</t>
    </rPh>
    <rPh sb="9" eb="10">
      <t>チ</t>
    </rPh>
    <rPh sb="10" eb="12">
      <t>ミマン</t>
    </rPh>
    <rPh sb="42" eb="44">
      <t>ケイサン</t>
    </rPh>
    <rPh sb="46" eb="48">
      <t>ヘイキン</t>
    </rPh>
    <rPh sb="48" eb="49">
      <t>アタイ</t>
    </rPh>
    <rPh sb="50" eb="52">
      <t>ケンシュツ</t>
    </rPh>
    <rPh sb="52" eb="54">
      <t>カゲン</t>
    </rPh>
    <rPh sb="54" eb="56">
      <t>ミマン</t>
    </rPh>
    <rPh sb="57" eb="58">
      <t>アタイ</t>
    </rPh>
    <rPh sb="62" eb="64">
      <t>バアイ</t>
    </rPh>
    <rPh sb="66" eb="68">
      <t>ケンシュツ</t>
    </rPh>
    <rPh sb="68" eb="70">
      <t>カゲン</t>
    </rPh>
    <rPh sb="70" eb="72">
      <t>ミマン</t>
    </rPh>
    <phoneticPr fontId="5"/>
  </si>
  <si>
    <r>
      <rPr>
        <sz val="10"/>
        <color indexed="8"/>
        <rFont val="ＭＳ 明朝"/>
        <family val="1"/>
        <charset val="128"/>
      </rPr>
      <t>平均：</t>
    </r>
    <r>
      <rPr>
        <sz val="10"/>
        <color indexed="8"/>
        <rFont val="Times New Roman"/>
        <family val="1"/>
      </rPr>
      <t>73369 m</t>
    </r>
    <r>
      <rPr>
        <vertAlign val="superscript"/>
        <sz val="10"/>
        <color indexed="8"/>
        <rFont val="Times New Roman"/>
        <family val="1"/>
      </rPr>
      <t>3</t>
    </r>
    <rPh sb="0" eb="2">
      <t>ヘイキン</t>
    </rPh>
    <phoneticPr fontId="5"/>
  </si>
  <si>
    <t>2050 m</t>
    <phoneticPr fontId="5"/>
  </si>
  <si>
    <r>
      <rPr>
        <sz val="10"/>
        <color indexed="8"/>
        <rFont val="ＭＳ 明朝"/>
        <family val="1"/>
        <charset val="128"/>
      </rPr>
      <t>集水域面積</t>
    </r>
    <rPh sb="0" eb="1">
      <t>アツ</t>
    </rPh>
    <rPh sb="1" eb="2">
      <t>スイ</t>
    </rPh>
    <rPh sb="2" eb="3">
      <t>イキ</t>
    </rPh>
    <rPh sb="3" eb="5">
      <t>メンセキ</t>
    </rPh>
    <phoneticPr fontId="5"/>
  </si>
  <si>
    <r>
      <t>488000 m</t>
    </r>
    <r>
      <rPr>
        <vertAlign val="superscript"/>
        <sz val="10"/>
        <color indexed="8"/>
        <rFont val="Times New Roman"/>
        <family val="1"/>
      </rPr>
      <t>2</t>
    </r>
    <phoneticPr fontId="5"/>
  </si>
  <si>
    <r>
      <rPr>
        <sz val="10"/>
        <rFont val="ＭＳ 明朝"/>
        <family val="1"/>
        <charset val="128"/>
      </rPr>
      <t>・冬季は雪により林道が封鎖され、また、湖水が凍結するために調査が不可能。このために調査実施を年</t>
    </r>
    <r>
      <rPr>
        <sz val="10"/>
        <rFont val="Times New Roman"/>
        <family val="1"/>
      </rPr>
      <t>3</t>
    </r>
    <r>
      <rPr>
        <sz val="10"/>
        <rFont val="ＭＳ 明朝"/>
        <family val="1"/>
        <charset val="128"/>
      </rPr>
      <t>回としている。</t>
    </r>
    <rPh sb="1" eb="3">
      <t>トウキ</t>
    </rPh>
    <rPh sb="4" eb="5">
      <t>ユキ</t>
    </rPh>
    <rPh sb="8" eb="9">
      <t>リン</t>
    </rPh>
    <rPh sb="9" eb="10">
      <t>ミチ</t>
    </rPh>
    <rPh sb="11" eb="13">
      <t>フウサ</t>
    </rPh>
    <rPh sb="19" eb="21">
      <t>コスイ</t>
    </rPh>
    <rPh sb="22" eb="24">
      <t>トウケツ</t>
    </rPh>
    <rPh sb="29" eb="31">
      <t>チョウサ</t>
    </rPh>
    <rPh sb="32" eb="35">
      <t>フカノウ</t>
    </rPh>
    <rPh sb="41" eb="43">
      <t>チョウサ</t>
    </rPh>
    <rPh sb="43" eb="45">
      <t>ジッシ</t>
    </rPh>
    <rPh sb="46" eb="47">
      <t>ネン</t>
    </rPh>
    <rPh sb="48" eb="49">
      <t>カイ</t>
    </rPh>
    <phoneticPr fontId="5"/>
  </si>
  <si>
    <r>
      <rPr>
        <sz val="10"/>
        <color indexed="8"/>
        <rFont val="ＭＳ 明朝"/>
        <family val="1"/>
        <charset val="128"/>
      </rPr>
      <t>雌池</t>
    </r>
    <rPh sb="0" eb="1">
      <t>メス</t>
    </rPh>
    <rPh sb="1" eb="2">
      <t>イケ</t>
    </rPh>
    <phoneticPr fontId="5"/>
  </si>
  <si>
    <r>
      <rPr>
        <sz val="10"/>
        <rFont val="ＭＳ 明朝"/>
        <family val="1"/>
        <charset val="128"/>
      </rPr>
      <t>・年間降水量は</t>
    </r>
    <r>
      <rPr>
        <sz val="10"/>
        <rFont val="Times New Roman"/>
        <family val="1"/>
      </rPr>
      <t>1168.5 mm/</t>
    </r>
    <r>
      <rPr>
        <sz val="10"/>
        <rFont val="ＭＳ 明朝"/>
        <family val="1"/>
        <charset val="128"/>
      </rPr>
      <t>年（</t>
    </r>
    <r>
      <rPr>
        <sz val="10"/>
        <rFont val="Times New Roman"/>
        <family val="1"/>
      </rPr>
      <t>2023</t>
    </r>
    <r>
      <rPr>
        <sz val="10"/>
        <rFont val="ＭＳ 明朝"/>
        <family val="1"/>
        <charset val="128"/>
      </rPr>
      <t>年</t>
    </r>
    <r>
      <rPr>
        <sz val="10"/>
        <rFont val="Times New Roman"/>
        <family val="1"/>
      </rPr>
      <t>1</t>
    </r>
    <r>
      <rPr>
        <sz val="10"/>
        <rFont val="ＭＳ 明朝"/>
        <family val="1"/>
        <charset val="128"/>
      </rPr>
      <t>月～</t>
    </r>
    <r>
      <rPr>
        <sz val="10"/>
        <rFont val="Times New Roman"/>
        <family val="1"/>
      </rPr>
      <t>2023</t>
    </r>
    <r>
      <rPr>
        <sz val="10"/>
        <rFont val="ＭＳ 明朝"/>
        <family val="1"/>
        <charset val="128"/>
      </rPr>
      <t>年</t>
    </r>
    <r>
      <rPr>
        <sz val="10"/>
        <rFont val="Times New Roman"/>
        <family val="1"/>
      </rPr>
      <t>12</t>
    </r>
    <r>
      <rPr>
        <sz val="10"/>
        <rFont val="ＭＳ 明朝"/>
        <family val="1"/>
        <charset val="128"/>
      </rPr>
      <t>月）（原村気象観測所）。【参考】茅野市北八ヶ岳観測所では</t>
    </r>
    <r>
      <rPr>
        <sz val="10"/>
        <rFont val="Times New Roman"/>
        <family val="1"/>
      </rPr>
      <t>1682.5 mm/</t>
    </r>
    <r>
      <rPr>
        <sz val="10"/>
        <rFont val="ＭＳ 明朝"/>
        <family val="1"/>
        <charset val="128"/>
      </rPr>
      <t>年。</t>
    </r>
    <rPh sb="37" eb="39">
      <t>ハラムラ</t>
    </rPh>
    <rPh sb="39" eb="41">
      <t>キショウ</t>
    </rPh>
    <rPh sb="41" eb="43">
      <t>カンソク</t>
    </rPh>
    <rPh sb="43" eb="44">
      <t>ジョ</t>
    </rPh>
    <phoneticPr fontId="5"/>
  </si>
  <si>
    <r>
      <t>17000 m</t>
    </r>
    <r>
      <rPr>
        <vertAlign val="superscript"/>
        <sz val="10"/>
        <color indexed="8"/>
        <rFont val="Times New Roman"/>
        <family val="1"/>
      </rPr>
      <t>2</t>
    </r>
    <phoneticPr fontId="5"/>
  </si>
  <si>
    <r>
      <rPr>
        <sz val="10"/>
        <rFont val="ＭＳ 明朝"/>
        <family val="1"/>
        <charset val="128"/>
      </rPr>
      <t>・雄池に流入河川および流出河川なし。湧水は不明。雌池の流入河川はおよそ</t>
    </r>
    <r>
      <rPr>
        <sz val="10"/>
        <rFont val="Times New Roman"/>
        <family val="1"/>
      </rPr>
      <t>3</t>
    </r>
    <r>
      <rPr>
        <sz val="10"/>
        <rFont val="ＭＳ 明朝"/>
        <family val="1"/>
        <charset val="128"/>
      </rPr>
      <t>（降雨時のみ。河川数は変動）、流出河川はなし。湧水は不明。</t>
    </r>
    <rPh sb="1" eb="2">
      <t>オス</t>
    </rPh>
    <rPh sb="4" eb="6">
      <t>リュウニュウ</t>
    </rPh>
    <rPh sb="6" eb="8">
      <t>カセン</t>
    </rPh>
    <rPh sb="11" eb="13">
      <t>リュウシュツ</t>
    </rPh>
    <rPh sb="13" eb="15">
      <t>カセン</t>
    </rPh>
    <rPh sb="18" eb="20">
      <t>ユウスイ</t>
    </rPh>
    <rPh sb="21" eb="23">
      <t>フメイ</t>
    </rPh>
    <rPh sb="24" eb="25">
      <t>メス</t>
    </rPh>
    <rPh sb="25" eb="26">
      <t>イケ</t>
    </rPh>
    <rPh sb="37" eb="39">
      <t>コウウ</t>
    </rPh>
    <rPh sb="39" eb="40">
      <t>ジ</t>
    </rPh>
    <rPh sb="43" eb="45">
      <t>カセン</t>
    </rPh>
    <rPh sb="45" eb="46">
      <t>スウ</t>
    </rPh>
    <rPh sb="47" eb="49">
      <t>ヘンドウ</t>
    </rPh>
    <phoneticPr fontId="5"/>
  </si>
  <si>
    <t>550 m</t>
    <phoneticPr fontId="5"/>
  </si>
  <si>
    <r>
      <rPr>
        <sz val="10"/>
        <color indexed="8"/>
        <rFont val="ＭＳ 明朝"/>
        <family val="1"/>
        <charset val="128"/>
      </rPr>
      <t>貧栄養</t>
    </r>
    <rPh sb="0" eb="1">
      <t>マズ</t>
    </rPh>
    <rPh sb="1" eb="3">
      <t>エイヨウ</t>
    </rPh>
    <phoneticPr fontId="5"/>
  </si>
  <si>
    <r>
      <rPr>
        <sz val="10"/>
        <color indexed="8"/>
        <rFont val="ＭＳ 明朝"/>
        <family val="1"/>
        <charset val="128"/>
      </rPr>
      <t>平均：</t>
    </r>
    <r>
      <rPr>
        <sz val="10"/>
        <color indexed="8"/>
        <rFont val="Times New Roman"/>
        <family val="1"/>
      </rPr>
      <t>2.65 m</t>
    </r>
    <rPh sb="0" eb="2">
      <t>ヘイキン</t>
    </rPh>
    <phoneticPr fontId="5"/>
  </si>
  <si>
    <r>
      <rPr>
        <sz val="10"/>
        <color indexed="8"/>
        <rFont val="ＭＳ 明朝"/>
        <family val="1"/>
        <charset val="128"/>
      </rPr>
      <t>最深：</t>
    </r>
    <r>
      <rPr>
        <sz val="10"/>
        <color indexed="8"/>
        <rFont val="Times New Roman"/>
        <family val="1"/>
      </rPr>
      <t>5.3 m</t>
    </r>
    <rPh sb="0" eb="1">
      <t>モット</t>
    </rPh>
    <rPh sb="1" eb="2">
      <t>フカ</t>
    </rPh>
    <phoneticPr fontId="5"/>
  </si>
  <si>
    <r>
      <rPr>
        <sz val="10"/>
        <color indexed="8"/>
        <rFont val="ＭＳ 明朝"/>
        <family val="1"/>
        <charset val="128"/>
      </rPr>
      <t>平均：</t>
    </r>
    <r>
      <rPr>
        <sz val="10"/>
        <color indexed="8"/>
        <rFont val="Times New Roman"/>
        <family val="1"/>
      </rPr>
      <t>45002 m</t>
    </r>
    <r>
      <rPr>
        <vertAlign val="superscript"/>
        <sz val="10"/>
        <color indexed="8"/>
        <rFont val="Times New Roman"/>
        <family val="1"/>
      </rPr>
      <t>3</t>
    </r>
    <rPh sb="0" eb="2">
      <t>ヘイキン</t>
    </rPh>
    <phoneticPr fontId="5"/>
  </si>
  <si>
    <r>
      <t>338000 m</t>
    </r>
    <r>
      <rPr>
        <vertAlign val="superscript"/>
        <sz val="10"/>
        <color indexed="8"/>
        <rFont val="Times New Roman"/>
        <family val="1"/>
      </rPr>
      <t>2</t>
    </r>
    <phoneticPr fontId="5"/>
  </si>
  <si>
    <r>
      <rPr>
        <sz val="11"/>
        <rFont val="ＭＳ 明朝"/>
        <family val="1"/>
        <charset val="128"/>
      </rPr>
      <t>表　変動係数及び平均値比率の管理基準超過項目</t>
    </r>
    <rPh sb="0" eb="1">
      <t>ヒョウ</t>
    </rPh>
    <rPh sb="2" eb="4">
      <t>ヘンドウ</t>
    </rPh>
    <rPh sb="4" eb="6">
      <t>ケイスウ</t>
    </rPh>
    <rPh sb="6" eb="7">
      <t>オヨ</t>
    </rPh>
    <rPh sb="8" eb="11">
      <t>ヘイキンチ</t>
    </rPh>
    <rPh sb="11" eb="13">
      <t>ヒリツ</t>
    </rPh>
    <rPh sb="14" eb="16">
      <t>カンリ</t>
    </rPh>
    <rPh sb="16" eb="18">
      <t>キジュン</t>
    </rPh>
    <rPh sb="18" eb="20">
      <t>チョウカ</t>
    </rPh>
    <rPh sb="20" eb="22">
      <t>コウモク</t>
    </rPh>
    <phoneticPr fontId="3"/>
  </si>
  <si>
    <r>
      <rPr>
        <sz val="11"/>
        <rFont val="ＭＳ Ｐ明朝"/>
        <family val="1"/>
        <charset val="128"/>
      </rPr>
      <t>（参考：測定データ）</t>
    </r>
    <rPh sb="1" eb="3">
      <t>サンコウ</t>
    </rPh>
    <rPh sb="4" eb="6">
      <t>ソクテイ</t>
    </rPh>
    <phoneticPr fontId="3"/>
  </si>
  <si>
    <r>
      <rPr>
        <sz val="11"/>
        <rFont val="ＭＳ 明朝"/>
        <family val="1"/>
        <charset val="128"/>
      </rPr>
      <t>自治体名</t>
    </r>
    <rPh sb="0" eb="4">
      <t xml:space="preserve">ジチタイメイ </t>
    </rPh>
    <phoneticPr fontId="3"/>
  </si>
  <si>
    <r>
      <rPr>
        <sz val="11"/>
        <rFont val="ＭＳ 明朝"/>
        <family val="1"/>
        <charset val="128"/>
      </rPr>
      <t>地点名</t>
    </r>
    <rPh sb="0" eb="3">
      <t xml:space="preserve">チテンメイ </t>
    </rPh>
    <phoneticPr fontId="3"/>
  </si>
  <si>
    <r>
      <rPr>
        <sz val="11"/>
        <rFont val="ＭＳ 明朝"/>
        <family val="1"/>
        <charset val="128"/>
      </rPr>
      <t>採取日</t>
    </r>
    <rPh sb="0" eb="3">
      <t xml:space="preserve">サイシュビ </t>
    </rPh>
    <phoneticPr fontId="3"/>
  </si>
  <si>
    <r>
      <rPr>
        <sz val="11"/>
        <rFont val="ＭＳ 明朝"/>
        <family val="1"/>
        <charset val="128"/>
      </rPr>
      <t>試料別</t>
    </r>
    <rPh sb="0" eb="2">
      <t xml:space="preserve">シリョウ </t>
    </rPh>
    <rPh sb="2" eb="3">
      <t xml:space="preserve">ベツ </t>
    </rPh>
    <phoneticPr fontId="3"/>
  </si>
  <si>
    <r>
      <rPr>
        <sz val="11"/>
        <rFont val="ＭＳ 明朝"/>
        <family val="1"/>
        <charset val="128"/>
      </rPr>
      <t>項目</t>
    </r>
    <rPh sb="0" eb="2">
      <t>コウモク</t>
    </rPh>
    <phoneticPr fontId="3"/>
  </si>
  <si>
    <r>
      <rPr>
        <sz val="11"/>
        <rFont val="ＭＳ 明朝"/>
        <family val="1"/>
        <charset val="128"/>
      </rPr>
      <t>管理基準項目（超えたもののみ記載）</t>
    </r>
    <rPh sb="0" eb="4">
      <t xml:space="preserve">カンリキジュン </t>
    </rPh>
    <rPh sb="4" eb="6">
      <t xml:space="preserve">コウモク </t>
    </rPh>
    <rPh sb="7" eb="8">
      <t xml:space="preserve">コエタ </t>
    </rPh>
    <rPh sb="14" eb="16">
      <t xml:space="preserve">キサイ </t>
    </rPh>
    <phoneticPr fontId="3"/>
  </si>
  <si>
    <r>
      <rPr>
        <sz val="11"/>
        <rFont val="ＭＳ Ｐ明朝"/>
        <family val="1"/>
        <charset val="128"/>
      </rPr>
      <t>項目</t>
    </r>
    <rPh sb="0" eb="2">
      <t>コウモク</t>
    </rPh>
    <phoneticPr fontId="3"/>
  </si>
  <si>
    <r>
      <rPr>
        <sz val="11"/>
        <rFont val="ＭＳ Ｐ明朝"/>
        <family val="1"/>
        <charset val="128"/>
      </rPr>
      <t>単位</t>
    </r>
    <rPh sb="0" eb="2">
      <t>タンイ</t>
    </rPh>
    <phoneticPr fontId="3"/>
  </si>
  <si>
    <r>
      <rPr>
        <sz val="11"/>
        <rFont val="ＭＳ Ｐ明朝"/>
        <family val="1"/>
        <charset val="128"/>
      </rPr>
      <t>試料１</t>
    </r>
    <rPh sb="0" eb="2">
      <t>シリョウ</t>
    </rPh>
    <phoneticPr fontId="3"/>
  </si>
  <si>
    <r>
      <rPr>
        <sz val="11"/>
        <rFont val="ＭＳ Ｐ明朝"/>
        <family val="1"/>
        <charset val="128"/>
      </rPr>
      <t>試料</t>
    </r>
    <r>
      <rPr>
        <sz val="11"/>
        <rFont val="Times New Roman"/>
        <family val="1"/>
      </rPr>
      <t>2</t>
    </r>
    <rPh sb="0" eb="2">
      <t>シリョウ</t>
    </rPh>
    <phoneticPr fontId="3"/>
  </si>
  <si>
    <r>
      <rPr>
        <sz val="11"/>
        <rFont val="ＭＳ Ｐ明朝"/>
        <family val="1"/>
        <charset val="128"/>
      </rPr>
      <t>平均値比率</t>
    </r>
    <rPh sb="0" eb="3">
      <t>ヘイキンチ</t>
    </rPh>
    <rPh sb="3" eb="5">
      <t>ヒリツ</t>
    </rPh>
    <phoneticPr fontId="3"/>
  </si>
  <si>
    <r>
      <rPr>
        <sz val="11"/>
        <rFont val="ＭＳ 明朝"/>
        <family val="1"/>
        <charset val="128"/>
      </rPr>
      <t>試料</t>
    </r>
    <r>
      <rPr>
        <sz val="11"/>
        <rFont val="Times New Roman"/>
        <family val="1"/>
      </rPr>
      <t>1</t>
    </r>
    <r>
      <rPr>
        <sz val="11"/>
        <rFont val="ＭＳ 明朝"/>
        <family val="1"/>
        <charset val="128"/>
      </rPr>
      <t>の</t>
    </r>
    <r>
      <rPr>
        <sz val="11"/>
        <rFont val="Times New Roman"/>
        <family val="1"/>
      </rPr>
      <t>CV(%)</t>
    </r>
    <rPh sb="0" eb="2">
      <t xml:space="preserve">シリョウ </t>
    </rPh>
    <phoneticPr fontId="3"/>
  </si>
  <si>
    <r>
      <rPr>
        <sz val="11"/>
        <rFont val="ＭＳ 明朝"/>
        <family val="1"/>
        <charset val="128"/>
      </rPr>
      <t>試料</t>
    </r>
    <r>
      <rPr>
        <sz val="11"/>
        <rFont val="Times New Roman"/>
        <family val="1"/>
      </rPr>
      <t>2</t>
    </r>
    <r>
      <rPr>
        <sz val="11"/>
        <rFont val="ＭＳ 明朝"/>
        <family val="1"/>
        <charset val="128"/>
      </rPr>
      <t>の</t>
    </r>
    <r>
      <rPr>
        <sz val="11"/>
        <rFont val="Times New Roman"/>
        <family val="1"/>
      </rPr>
      <t>CV(%)</t>
    </r>
    <rPh sb="0" eb="2">
      <t xml:space="preserve">シリョウ </t>
    </rPh>
    <phoneticPr fontId="3"/>
  </si>
  <si>
    <r>
      <rPr>
        <sz val="11"/>
        <rFont val="ＭＳ 明朝"/>
        <family val="1"/>
        <charset val="128"/>
      </rPr>
      <t>平均値比率</t>
    </r>
    <rPh sb="0" eb="3">
      <t xml:space="preserve">ヘイキンチ </t>
    </rPh>
    <rPh sb="3" eb="5">
      <t xml:space="preserve">ヒリツ </t>
    </rPh>
    <phoneticPr fontId="3"/>
  </si>
  <si>
    <r>
      <t>1</t>
    </r>
    <r>
      <rPr>
        <sz val="11"/>
        <rFont val="ＭＳ Ｐ明朝"/>
        <family val="1"/>
        <charset val="128"/>
      </rPr>
      <t>回目</t>
    </r>
    <rPh sb="1" eb="3">
      <t>カイメ</t>
    </rPh>
    <phoneticPr fontId="3"/>
  </si>
  <si>
    <r>
      <t>2</t>
    </r>
    <r>
      <rPr>
        <sz val="11"/>
        <rFont val="ＭＳ Ｐ明朝"/>
        <family val="1"/>
        <charset val="128"/>
      </rPr>
      <t>回目</t>
    </r>
    <rPh sb="1" eb="3">
      <t>カイメ</t>
    </rPh>
    <phoneticPr fontId="3"/>
  </si>
  <si>
    <r>
      <t>3</t>
    </r>
    <r>
      <rPr>
        <sz val="11"/>
        <rFont val="ＭＳ Ｐ明朝"/>
        <family val="1"/>
        <charset val="128"/>
      </rPr>
      <t>回目</t>
    </r>
    <rPh sb="1" eb="3">
      <t>カイメ</t>
    </rPh>
    <phoneticPr fontId="3"/>
  </si>
  <si>
    <r>
      <rPr>
        <sz val="11"/>
        <rFont val="ＭＳ Ｐ明朝"/>
        <family val="1"/>
        <charset val="128"/>
      </rPr>
      <t>平均値</t>
    </r>
    <rPh sb="0" eb="3">
      <t>ヘイキンチ</t>
    </rPh>
    <phoneticPr fontId="3"/>
  </si>
  <si>
    <t>SD</t>
    <phoneticPr fontId="3"/>
  </si>
  <si>
    <t>CV(%)</t>
    <phoneticPr fontId="3"/>
  </si>
  <si>
    <r>
      <t>(</t>
    </r>
    <r>
      <rPr>
        <sz val="11"/>
        <rFont val="ＭＳ Ｐ明朝"/>
        <family val="1"/>
        <charset val="128"/>
      </rPr>
      <t>試料</t>
    </r>
    <r>
      <rPr>
        <sz val="11"/>
        <rFont val="Times New Roman"/>
        <family val="1"/>
      </rPr>
      <t>1/</t>
    </r>
    <r>
      <rPr>
        <sz val="11"/>
        <rFont val="ＭＳ Ｐ明朝"/>
        <family val="1"/>
        <charset val="128"/>
      </rPr>
      <t>試料</t>
    </r>
    <r>
      <rPr>
        <sz val="11"/>
        <rFont val="Times New Roman"/>
        <family val="1"/>
      </rPr>
      <t>2)</t>
    </r>
    <rPh sb="1" eb="3">
      <t>シリョウ</t>
    </rPh>
    <rPh sb="5" eb="7">
      <t>シリョウ</t>
    </rPh>
    <phoneticPr fontId="3"/>
  </si>
  <si>
    <r>
      <rPr>
        <sz val="11"/>
        <rFont val="ＭＳ 明朝"/>
        <family val="1"/>
        <charset val="128"/>
      </rPr>
      <t>山形県</t>
    </r>
    <rPh sb="0" eb="3">
      <t xml:space="preserve">ヤマガタケン </t>
    </rPh>
    <phoneticPr fontId="3"/>
  </si>
  <si>
    <r>
      <rPr>
        <sz val="11"/>
        <rFont val="ＭＳ 明朝"/>
        <family val="1"/>
        <charset val="128"/>
      </rPr>
      <t>今神御池</t>
    </r>
    <rPh sb="0" eb="4">
      <t xml:space="preserve">イマカミオイケ </t>
    </rPh>
    <phoneticPr fontId="3"/>
  </si>
  <si>
    <r>
      <rPr>
        <sz val="11"/>
        <rFont val="ＭＳ 明朝"/>
        <family val="1"/>
        <charset val="128"/>
      </rPr>
      <t>底層</t>
    </r>
    <rPh sb="0" eb="2">
      <t xml:space="preserve">テイソウ </t>
    </rPh>
    <phoneticPr fontId="3"/>
  </si>
  <si>
    <r>
      <rPr>
        <sz val="11"/>
        <rFont val="ＭＳ 明朝"/>
        <family val="1"/>
        <charset val="128"/>
      </rPr>
      <t>アルカリ度</t>
    </r>
  </si>
  <si>
    <t>meq/L</t>
    <phoneticPr fontId="3"/>
  </si>
  <si>
    <r>
      <t>NH</t>
    </r>
    <r>
      <rPr>
        <vertAlign val="subscript"/>
        <sz val="11"/>
        <rFont val="Times New Roman"/>
        <family val="1"/>
      </rPr>
      <t>4</t>
    </r>
    <r>
      <rPr>
        <vertAlign val="superscript"/>
        <sz val="11"/>
        <rFont val="Times New Roman"/>
        <family val="1"/>
      </rPr>
      <t>+</t>
    </r>
    <phoneticPr fontId="3"/>
  </si>
  <si>
    <t>mg/L</t>
  </si>
  <si>
    <r>
      <t>Ca</t>
    </r>
    <r>
      <rPr>
        <vertAlign val="superscript"/>
        <sz val="11"/>
        <rFont val="Times New Roman"/>
        <family val="1"/>
      </rPr>
      <t>2+</t>
    </r>
    <phoneticPr fontId="3"/>
  </si>
  <si>
    <r>
      <rPr>
        <sz val="11"/>
        <rFont val="ＭＳ 明朝"/>
        <family val="1"/>
        <charset val="128"/>
      </rPr>
      <t>クロロフィル</t>
    </r>
    <r>
      <rPr>
        <sz val="11"/>
        <rFont val="Times New Roman"/>
        <family val="1"/>
      </rPr>
      <t>a</t>
    </r>
    <phoneticPr fontId="3"/>
  </si>
  <si>
    <t>μg/L</t>
    <phoneticPr fontId="3"/>
  </si>
  <si>
    <t>DO</t>
  </si>
  <si>
    <r>
      <rPr>
        <sz val="11"/>
        <rFont val="ＭＳ 明朝"/>
        <family val="1"/>
        <charset val="128"/>
      </rPr>
      <t>底層</t>
    </r>
    <rPh sb="0" eb="1">
      <t xml:space="preserve">テイソウ </t>
    </rPh>
    <phoneticPr fontId="3"/>
  </si>
  <si>
    <r>
      <t>SO</t>
    </r>
    <r>
      <rPr>
        <vertAlign val="subscript"/>
        <sz val="11"/>
        <rFont val="Times New Roman"/>
        <family val="1"/>
      </rPr>
      <t>4</t>
    </r>
    <r>
      <rPr>
        <vertAlign val="superscript"/>
        <sz val="11"/>
        <rFont val="Times New Roman"/>
        <family val="1"/>
      </rPr>
      <t>2–</t>
    </r>
    <phoneticPr fontId="3"/>
  </si>
  <si>
    <t>表層</t>
    <rPh sb="0" eb="2">
      <t>ヒョウソウ</t>
    </rPh>
    <phoneticPr fontId="3"/>
  </si>
  <si>
    <t>COD</t>
  </si>
  <si>
    <t>アルカリ度</t>
  </si>
  <si>
    <t>meq/L</t>
  </si>
  <si>
    <t>クロロフィルa</t>
  </si>
  <si>
    <t>μg/L</t>
  </si>
  <si>
    <r>
      <rPr>
        <sz val="11"/>
        <rFont val="ＭＳ 明朝"/>
        <family val="1"/>
        <charset val="128"/>
      </rPr>
      <t>栃木県</t>
    </r>
    <rPh sb="0" eb="3">
      <t xml:space="preserve">トチギケン </t>
    </rPh>
    <phoneticPr fontId="3"/>
  </si>
  <si>
    <r>
      <rPr>
        <sz val="11"/>
        <rFont val="ＭＳ 明朝"/>
        <family val="1"/>
        <charset val="128"/>
      </rPr>
      <t>刈込湖</t>
    </r>
    <rPh sb="0" eb="1">
      <t xml:space="preserve">カリコミ </t>
    </rPh>
    <rPh sb="2" eb="3">
      <t xml:space="preserve">コ </t>
    </rPh>
    <phoneticPr fontId="3"/>
  </si>
  <si>
    <r>
      <rPr>
        <sz val="11"/>
        <rFont val="ＭＳ 明朝"/>
        <family val="1"/>
        <charset val="128"/>
      </rPr>
      <t>底層</t>
    </r>
    <rPh sb="0" eb="2">
      <t>テイソウ</t>
    </rPh>
    <phoneticPr fontId="3"/>
  </si>
  <si>
    <t>D-Fe</t>
  </si>
  <si>
    <r>
      <rPr>
        <sz val="11"/>
        <rFont val="ＭＳ 明朝"/>
        <family val="1"/>
        <charset val="128"/>
      </rPr>
      <t>長野県</t>
    </r>
    <rPh sb="0" eb="3">
      <t xml:space="preserve">ナガノケン </t>
    </rPh>
    <phoneticPr fontId="3"/>
  </si>
  <si>
    <r>
      <rPr>
        <sz val="11"/>
        <rFont val="ＭＳ 明朝"/>
        <family val="1"/>
        <charset val="128"/>
      </rPr>
      <t>雄池</t>
    </r>
    <rPh sb="0" eb="2">
      <t xml:space="preserve">オスイケ </t>
    </rPh>
    <phoneticPr fontId="3"/>
  </si>
  <si>
    <r>
      <rPr>
        <sz val="11"/>
        <rFont val="ＭＳ 明朝"/>
        <family val="1"/>
        <charset val="128"/>
      </rPr>
      <t>クロロフィル</t>
    </r>
    <r>
      <rPr>
        <sz val="11"/>
        <rFont val="Times New Roman"/>
        <family val="1"/>
      </rPr>
      <t>a</t>
    </r>
  </si>
  <si>
    <t>底層</t>
    <rPh sb="0" eb="2">
      <t>テイソウ</t>
    </rPh>
    <phoneticPr fontId="3"/>
  </si>
  <si>
    <r>
      <rPr>
        <sz val="11"/>
        <rFont val="ＭＳ 明朝"/>
        <family val="1"/>
        <charset val="128"/>
      </rPr>
      <t>雌池</t>
    </r>
    <rPh sb="0" eb="2">
      <t>メスイケ</t>
    </rPh>
    <phoneticPr fontId="3"/>
  </si>
  <si>
    <t>D-Al</t>
    <phoneticPr fontId="3"/>
  </si>
  <si>
    <t>D-Al</t>
  </si>
  <si>
    <r>
      <rPr>
        <sz val="11"/>
        <rFont val="ＭＳ 明朝"/>
        <family val="1"/>
        <charset val="128"/>
      </rPr>
      <t>岐阜県</t>
    </r>
    <rPh sb="0" eb="3">
      <t xml:space="preserve">ギフケン </t>
    </rPh>
    <phoneticPr fontId="3"/>
  </si>
  <si>
    <r>
      <rPr>
        <sz val="11"/>
        <rFont val="ＭＳ 明朝"/>
        <family val="1"/>
        <charset val="128"/>
      </rPr>
      <t>伊自良湖</t>
    </r>
    <rPh sb="0" eb="4">
      <t xml:space="preserve">イジラコ </t>
    </rPh>
    <phoneticPr fontId="3"/>
  </si>
  <si>
    <r>
      <rPr>
        <sz val="11"/>
        <rFont val="ＭＳ 明朝"/>
        <family val="1"/>
        <charset val="128"/>
      </rPr>
      <t>京都市</t>
    </r>
    <rPh sb="0" eb="3">
      <t xml:space="preserve">キョウトシ </t>
    </rPh>
    <phoneticPr fontId="3"/>
  </si>
  <si>
    <r>
      <rPr>
        <sz val="11"/>
        <rFont val="ＭＳ 明朝"/>
        <family val="1"/>
        <charset val="128"/>
      </rPr>
      <t>沢の池</t>
    </r>
    <rPh sb="0" eb="1">
      <t xml:space="preserve">サワノイケ </t>
    </rPh>
    <phoneticPr fontId="3"/>
  </si>
  <si>
    <r>
      <rPr>
        <sz val="11"/>
        <rFont val="ＭＳ 明朝"/>
        <family val="1"/>
        <charset val="128"/>
      </rPr>
      <t>・表中の</t>
    </r>
    <r>
      <rPr>
        <sz val="11"/>
        <rFont val="Times New Roman"/>
        <family val="1"/>
      </rPr>
      <t>SD</t>
    </r>
    <r>
      <rPr>
        <sz val="11"/>
        <rFont val="ＭＳ 明朝"/>
        <family val="1"/>
        <charset val="128"/>
      </rPr>
      <t>は標準偏差、</t>
    </r>
    <r>
      <rPr>
        <sz val="11"/>
        <rFont val="Times New Roman"/>
        <family val="1"/>
      </rPr>
      <t>CV</t>
    </r>
    <r>
      <rPr>
        <sz val="11"/>
        <rFont val="ＭＳ 明朝"/>
        <family val="1"/>
        <charset val="128"/>
      </rPr>
      <t>は変動係数を示す。</t>
    </r>
    <rPh sb="1" eb="3">
      <t>ヒョウチュウ</t>
    </rPh>
    <rPh sb="7" eb="11">
      <t>ヒョウジュンヘンサ</t>
    </rPh>
    <rPh sb="15" eb="19">
      <t>ヘンドウケイスウ</t>
    </rPh>
    <rPh sb="20" eb="21">
      <t>シメ</t>
    </rPh>
    <phoneticPr fontId="3"/>
  </si>
  <si>
    <r>
      <rPr>
        <sz val="11"/>
        <rFont val="ＭＳ 明朝"/>
        <family val="1"/>
        <charset val="128"/>
      </rPr>
      <t>※赤字は管理基準超過項目</t>
    </r>
    <rPh sb="1" eb="3">
      <t>アカジ</t>
    </rPh>
    <rPh sb="4" eb="6">
      <t>カンリ</t>
    </rPh>
    <rPh sb="6" eb="8">
      <t>キジュン</t>
    </rPh>
    <rPh sb="8" eb="10">
      <t>チョウカ</t>
    </rPh>
    <rPh sb="10" eb="12">
      <t>コウモク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</si>
</sst>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00_);[Red]\(0.00\)"/>
    <numFmt numFmtId="177" formatCode="0.000_);[Red]\(0.000\)"/>
    <numFmt numFmtId="178" formatCode="0.0_);[Red]\(0.0\)"/>
    <numFmt numFmtId="179" formatCode="0.000_ "/>
    <numFmt numFmtId="180" formatCode="0.00_ "/>
    <numFmt numFmtId="181" formatCode="0.0_ "/>
    <numFmt numFmtId="182" formatCode="0.0"/>
    <numFmt numFmtId="183" formatCode="[&lt;0.02]&quot;&lt;0.02&quot;;[&gt;=-0.02]General;General"/>
    <numFmt numFmtId="184" formatCode="0_ "/>
    <numFmt numFmtId="185" formatCode="0.000"/>
    <numFmt numFmtId="186" formatCode="0_);[Red]\(0\)"/>
    <numFmt numFmtId="187" formatCode="0.00000_ "/>
    <numFmt numFmtId="188" formatCode="[&lt;0.1]&quot;&lt;0.10&quot;;[&gt;=-0.1]General;General"/>
    <numFmt numFmtId="189" formatCode="0.0000_ "/>
    <numFmt numFmtId="190" formatCode="0.0000000000000_ "/>
    <numFmt numFmtId="191" formatCode="&quot;雄池(底層&quot;#&quot;m&quot;#0&quot;cm&quot;&quot;)&quot;"/>
    <numFmt numFmtId="192" formatCode="&quot;雌池(底層&quot;#&quot;m&quot;#0&quot;cm&quot;&quot;)&quot;"/>
    <numFmt numFmtId="193" formatCode="[&lt;0.02]&quot;&lt;0.02&quot;;[&gt;=0.02]General;General"/>
    <numFmt numFmtId="194" formatCode="[&lt;0.01]&quot;&lt;0.01&quot;;[&gt;=0.01]General;General"/>
    <numFmt numFmtId="195" formatCode="[&lt;0.1]&quot;&lt;0.1&quot;;[&gt;=0.1]General;General"/>
    <numFmt numFmtId="196" formatCode="[&lt;0.002]&quot;&lt;0.002&quot;;[&gt;=0.002]General;General"/>
  </numFmts>
  <fonts count="49">
    <font>
      <sz val="10"/>
      <name val="ＭＳ 明朝"/>
      <family val="1"/>
      <charset val="128"/>
    </font>
    <font>
      <sz val="10"/>
      <name val="ＭＳ 明朝"/>
      <family val="1"/>
      <charset val="128"/>
    </font>
    <font>
      <sz val="10"/>
      <name val="Times New Roman"/>
      <family val="1"/>
    </font>
    <font>
      <sz val="6"/>
      <name val="ＭＳ 明朝"/>
      <family val="1"/>
      <charset val="128"/>
    </font>
    <font>
      <sz val="14"/>
      <name val="Times New Roman"/>
      <family val="1"/>
    </font>
    <font>
      <sz val="6"/>
      <name val="ＭＳ Ｐ明朝"/>
      <family val="1"/>
      <charset val="128"/>
    </font>
    <font>
      <sz val="10"/>
      <color indexed="8"/>
      <name val="Times New Roman"/>
      <family val="1"/>
    </font>
    <font>
      <sz val="10"/>
      <color indexed="8"/>
      <name val="ＭＳ 明朝"/>
      <family val="1"/>
      <charset val="128"/>
    </font>
    <font>
      <vertAlign val="subscript"/>
      <sz val="10"/>
      <color indexed="8"/>
      <name val="Times New Roman"/>
      <family val="1"/>
    </font>
    <font>
      <vertAlign val="superscript"/>
      <sz val="10"/>
      <color indexed="8"/>
      <name val="Times New Roman"/>
      <family val="1"/>
    </font>
    <font>
      <b/>
      <sz val="11"/>
      <color indexed="56"/>
      <name val="ＭＳ Ｐゴシック"/>
      <family val="3"/>
      <charset val="128"/>
    </font>
    <font>
      <sz val="10"/>
      <color rgb="FFFF0000"/>
      <name val="Times New Roman"/>
      <family val="1"/>
    </font>
    <font>
      <vertAlign val="superscript"/>
      <sz val="10"/>
      <name val="Times New Roman"/>
      <family val="1"/>
    </font>
    <font>
      <sz val="10"/>
      <color rgb="FFFF0000"/>
      <name val="ＭＳ 明朝"/>
      <family val="1"/>
      <charset val="128"/>
    </font>
    <font>
      <sz val="10"/>
      <color theme="4"/>
      <name val="Times New Roman"/>
      <family val="1"/>
    </font>
    <font>
      <sz val="10"/>
      <color indexed="10"/>
      <name val="Times New Roman"/>
      <family val="1"/>
    </font>
    <font>
      <vertAlign val="subscript"/>
      <sz val="10"/>
      <name val="Times New Roman"/>
      <family val="1"/>
    </font>
    <font>
      <b/>
      <sz val="10"/>
      <name val="Times New Roman"/>
      <family val="1"/>
    </font>
    <font>
      <sz val="10"/>
      <name val="ＭＳ Ｐ明朝"/>
      <family val="1"/>
      <charset val="128"/>
    </font>
    <font>
      <sz val="10"/>
      <name val="Times New Roman"/>
      <family val="1"/>
      <charset val="128"/>
    </font>
    <font>
      <sz val="10"/>
      <color rgb="FFFF0000"/>
      <name val="ＭＳ Ｐ明朝"/>
      <family val="1"/>
      <charset val="128"/>
    </font>
    <font>
      <sz val="10"/>
      <name val="Yu Gothic"/>
      <family val="3"/>
      <charset val="128"/>
    </font>
    <font>
      <sz val="10"/>
      <name val="Times New Roman"/>
      <family val="3"/>
    </font>
    <font>
      <sz val="10"/>
      <name val="游ゴシック"/>
      <family val="3"/>
      <charset val="128"/>
    </font>
    <font>
      <sz val="10"/>
      <name val="Segoe UI Symbol"/>
      <family val="2"/>
    </font>
    <font>
      <u/>
      <sz val="10"/>
      <color indexed="12"/>
      <name val="ＭＳ 明朝"/>
      <family val="1"/>
      <charset val="128"/>
    </font>
    <font>
      <sz val="9"/>
      <color indexed="81"/>
      <name val="MS P ゴシック"/>
      <family val="3"/>
      <charset val="128"/>
    </font>
    <font>
      <b/>
      <sz val="10"/>
      <color indexed="8"/>
      <name val="Times New Roman"/>
      <family val="1"/>
    </font>
    <font>
      <sz val="10"/>
      <name val="MS Mincho"/>
      <family val="1"/>
    </font>
    <font>
      <sz val="10"/>
      <color rgb="FF000000"/>
      <name val="Segoe UI Symbol"/>
      <family val="2"/>
    </font>
    <font>
      <b/>
      <sz val="10"/>
      <color rgb="FFFF0000"/>
      <name val="Times New Roman"/>
      <family val="1"/>
    </font>
    <font>
      <sz val="12"/>
      <color indexed="8"/>
      <name val="ＭＳ 明朝"/>
      <family val="1"/>
      <charset val="128"/>
    </font>
    <font>
      <sz val="12"/>
      <name val="ＭＳ 明朝"/>
      <family val="1"/>
      <charset val="128"/>
    </font>
    <font>
      <vertAlign val="subscript"/>
      <sz val="12"/>
      <color indexed="8"/>
      <name val="ＭＳ 明朝"/>
      <family val="1"/>
      <charset val="128"/>
    </font>
    <font>
      <vertAlign val="superscript"/>
      <sz val="12"/>
      <color indexed="8"/>
      <name val="ＭＳ 明朝"/>
      <family val="1"/>
      <charset val="128"/>
    </font>
    <font>
      <sz val="12"/>
      <color indexed="8"/>
      <name val="Times New Roman"/>
      <family val="1"/>
    </font>
    <font>
      <sz val="9"/>
      <color indexed="8"/>
      <name val="Times New Roman"/>
      <family val="1"/>
    </font>
    <font>
      <sz val="9"/>
      <color indexed="8"/>
      <name val="ＭＳ 明朝"/>
      <family val="1"/>
      <charset val="128"/>
    </font>
    <font>
      <sz val="10"/>
      <color indexed="8"/>
      <name val="Times New Roman"/>
      <family val="1"/>
      <charset val="128"/>
    </font>
    <font>
      <b/>
      <sz val="9"/>
      <color indexed="81"/>
      <name val="MS P ゴシック"/>
      <family val="3"/>
      <charset val="128"/>
    </font>
    <font>
      <sz val="11"/>
      <name val="Times New Roman"/>
      <family val="1"/>
    </font>
    <font>
      <sz val="11"/>
      <name val="ＭＳ 明朝"/>
      <family val="1"/>
      <charset val="128"/>
    </font>
    <font>
      <sz val="11"/>
      <name val="ＭＳ Ｐ明朝"/>
      <family val="1"/>
      <charset val="128"/>
    </font>
    <font>
      <sz val="12"/>
      <name val="Times New Roman"/>
      <family val="1"/>
    </font>
    <font>
      <sz val="12"/>
      <color rgb="FFFF0000"/>
      <name val="Times New Roman"/>
      <family val="1"/>
    </font>
    <font>
      <vertAlign val="subscript"/>
      <sz val="11"/>
      <name val="Times New Roman"/>
      <family val="1"/>
    </font>
    <font>
      <vertAlign val="superscript"/>
      <sz val="11"/>
      <name val="Times New Roman"/>
      <family val="1"/>
    </font>
    <font>
      <sz val="11"/>
      <name val="Times New Roman"/>
      <family val="1"/>
      <charset val="128"/>
    </font>
    <font>
      <sz val="11"/>
      <color rgb="FFFF0000"/>
      <name val="Times New Roman"/>
      <family val="1"/>
    </font>
  </fonts>
  <fills count="2">
    <fill>
      <patternFill patternType="none"/>
    </fill>
    <fill>
      <patternFill patternType="gray125"/>
    </fill>
  </fills>
  <borders count="50">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top style="hair">
        <color indexed="64"/>
      </top>
      <bottom style="hair">
        <color indexed="64"/>
      </bottom>
      <diagonal/>
    </border>
    <border>
      <left style="thin">
        <color indexed="64"/>
      </left>
      <right style="thin">
        <color indexed="64"/>
      </right>
      <top/>
      <bottom style="hair">
        <color indexed="64"/>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right/>
      <top/>
      <bottom style="thin">
        <color indexed="64"/>
      </bottom>
      <diagonal/>
    </border>
    <border>
      <left style="thin">
        <color indexed="64"/>
      </left>
      <right style="thin">
        <color indexed="64"/>
      </right>
      <top style="hair">
        <color indexed="64"/>
      </top>
      <bottom/>
      <diagonal/>
    </border>
    <border>
      <left/>
      <right style="thin">
        <color indexed="64"/>
      </right>
      <top style="hair">
        <color indexed="64"/>
      </top>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bottom/>
      <diagonal/>
    </border>
    <border>
      <left/>
      <right style="thin">
        <color indexed="64"/>
      </right>
      <top style="hair">
        <color indexed="64"/>
      </top>
      <bottom style="thin">
        <color indexed="64"/>
      </bottom>
      <diagonal/>
    </border>
    <border>
      <left/>
      <right style="thin">
        <color indexed="64"/>
      </right>
      <top style="thin">
        <color indexed="64"/>
      </top>
      <bottom style="hair">
        <color indexed="64"/>
      </bottom>
      <diagonal/>
    </border>
    <border diagonalUp="1">
      <left style="thin">
        <color indexed="64"/>
      </left>
      <right style="thin">
        <color indexed="64"/>
      </right>
      <top style="thin">
        <color indexed="64"/>
      </top>
      <bottom style="thin">
        <color indexed="64"/>
      </bottom>
      <diagonal style="thin">
        <color indexed="64"/>
      </diagonal>
    </border>
    <border>
      <left/>
      <right style="thin">
        <color indexed="64"/>
      </right>
      <top/>
      <bottom style="hair">
        <color indexed="64"/>
      </bottom>
      <diagonal/>
    </border>
    <border>
      <left/>
      <right/>
      <top style="hair">
        <color indexed="64"/>
      </top>
      <bottom/>
      <diagonal/>
    </border>
    <border>
      <left style="thin">
        <color indexed="64"/>
      </left>
      <right/>
      <top style="hair">
        <color indexed="64"/>
      </top>
      <bottom/>
      <diagonal/>
    </border>
    <border>
      <left style="thin">
        <color indexed="64"/>
      </left>
      <right/>
      <top/>
      <bottom style="hair">
        <color indexed="64"/>
      </bottom>
      <diagonal/>
    </border>
    <border>
      <left/>
      <right/>
      <top style="hair">
        <color indexed="64"/>
      </top>
      <bottom style="thin">
        <color indexed="64"/>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style="medium">
        <color indexed="64"/>
      </left>
      <right/>
      <top style="thin">
        <color indexed="64"/>
      </top>
      <bottom style="thin">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top/>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1044">
    <xf numFmtId="0" fontId="0" fillId="0" borderId="0" xfId="0"/>
    <xf numFmtId="0" fontId="2" fillId="0" borderId="0" xfId="0" applyFont="1" applyAlignment="1">
      <alignment vertical="center"/>
    </xf>
    <xf numFmtId="176" fontId="2" fillId="0" borderId="0" xfId="0" applyNumberFormat="1" applyFont="1" applyAlignment="1">
      <alignment vertical="center"/>
    </xf>
    <xf numFmtId="177" fontId="2" fillId="0" borderId="0" xfId="0" applyNumberFormat="1" applyFont="1" applyAlignment="1">
      <alignment vertical="center"/>
    </xf>
    <xf numFmtId="0" fontId="2" fillId="0" borderId="0" xfId="0" applyFont="1" applyAlignment="1">
      <alignment horizontal="center" vertical="center"/>
    </xf>
    <xf numFmtId="0" fontId="1" fillId="0" borderId="0" xfId="0" applyFont="1" applyAlignment="1">
      <alignment vertical="center"/>
    </xf>
    <xf numFmtId="0" fontId="0" fillId="0" borderId="0" xfId="0" applyAlignment="1">
      <alignment vertical="center"/>
    </xf>
    <xf numFmtId="0" fontId="4" fillId="0" borderId="0" xfId="0" applyFont="1" applyAlignment="1">
      <alignment vertical="center"/>
    </xf>
    <xf numFmtId="0" fontId="4" fillId="0" borderId="0" xfId="0" applyFont="1" applyAlignment="1">
      <alignment horizontal="center" vertical="center"/>
    </xf>
    <xf numFmtId="0" fontId="2" fillId="0" borderId="1" xfId="0" applyFont="1" applyBorder="1" applyAlignment="1">
      <alignment vertical="center"/>
    </xf>
    <xf numFmtId="0" fontId="2" fillId="0" borderId="2" xfId="0" applyFont="1" applyBorder="1" applyAlignment="1">
      <alignment vertical="center"/>
    </xf>
    <xf numFmtId="0" fontId="2" fillId="0" borderId="2" xfId="0" applyFont="1" applyBorder="1" applyAlignment="1">
      <alignment horizontal="center" vertical="center"/>
    </xf>
    <xf numFmtId="0" fontId="6" fillId="0" borderId="1" xfId="0" applyFont="1" applyBorder="1" applyAlignment="1">
      <alignment horizontal="center" vertical="center"/>
    </xf>
    <xf numFmtId="0" fontId="6" fillId="0" borderId="2" xfId="0" applyFont="1" applyBorder="1" applyAlignment="1">
      <alignment horizontal="center" vertic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176" fontId="6" fillId="0" borderId="5" xfId="0" applyNumberFormat="1" applyFont="1" applyBorder="1" applyAlignment="1">
      <alignment horizontal="center" vertical="center"/>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6" fillId="0" borderId="4" xfId="0" applyFont="1" applyBorder="1" applyAlignment="1">
      <alignment vertical="center"/>
    </xf>
    <xf numFmtId="0" fontId="1" fillId="0" borderId="0" xfId="0" applyFont="1" applyAlignment="1">
      <alignment horizontal="center" vertical="center"/>
    </xf>
    <xf numFmtId="0" fontId="6" fillId="0" borderId="10" xfId="0" applyFont="1" applyBorder="1" applyAlignment="1">
      <alignment horizontal="center" vertical="center"/>
    </xf>
    <xf numFmtId="0" fontId="6" fillId="0" borderId="11" xfId="0" applyFont="1" applyBorder="1" applyAlignment="1">
      <alignment horizontal="center" vertical="center"/>
    </xf>
    <xf numFmtId="176" fontId="6" fillId="0" borderId="10" xfId="0" applyNumberFormat="1" applyFont="1" applyBorder="1" applyAlignment="1">
      <alignment horizontal="center" vertical="center"/>
    </xf>
    <xf numFmtId="0" fontId="6" fillId="0" borderId="12" xfId="0" applyFont="1" applyBorder="1" applyAlignment="1">
      <alignment horizontal="center" vertical="center"/>
    </xf>
    <xf numFmtId="0" fontId="6" fillId="0" borderId="9" xfId="0" applyFont="1" applyBorder="1" applyAlignment="1">
      <alignment horizontal="center" vertical="center"/>
    </xf>
    <xf numFmtId="0" fontId="6" fillId="0" borderId="10" xfId="0" applyFont="1" applyBorder="1" applyAlignment="1">
      <alignment vertical="center"/>
    </xf>
    <xf numFmtId="0" fontId="6" fillId="0" borderId="13" xfId="0" applyFont="1" applyBorder="1" applyAlignment="1">
      <alignment horizontal="center" vertical="center" wrapText="1" shrinkToFit="1"/>
    </xf>
    <xf numFmtId="0" fontId="11" fillId="0" borderId="0" xfId="0" applyFont="1" applyAlignment="1">
      <alignment vertical="center"/>
    </xf>
    <xf numFmtId="0" fontId="0" fillId="0" borderId="4" xfId="0" applyBorder="1" applyAlignment="1">
      <alignment horizontal="center" vertical="center"/>
    </xf>
    <xf numFmtId="0" fontId="2" fillId="0" borderId="4" xfId="0" applyFont="1" applyBorder="1" applyAlignment="1">
      <alignment horizontal="center" vertical="center"/>
    </xf>
    <xf numFmtId="0" fontId="0" fillId="0" borderId="6" xfId="0" applyBorder="1" applyAlignment="1">
      <alignment horizontal="center" vertical="center"/>
    </xf>
    <xf numFmtId="178" fontId="2" fillId="0" borderId="4" xfId="0" applyNumberFormat="1" applyFont="1" applyBorder="1" applyAlignment="1">
      <alignment horizontal="center" vertical="center"/>
    </xf>
    <xf numFmtId="176" fontId="2" fillId="0" borderId="4" xfId="0" applyNumberFormat="1" applyFont="1" applyBorder="1" applyAlignment="1">
      <alignment horizontal="center" vertical="center"/>
    </xf>
    <xf numFmtId="177" fontId="2" fillId="0" borderId="4" xfId="0" applyNumberFormat="1" applyFont="1" applyBorder="1" applyAlignment="1">
      <alignment horizontal="center" vertical="center"/>
    </xf>
    <xf numFmtId="179" fontId="2" fillId="0" borderId="4" xfId="0" applyNumberFormat="1" applyFont="1" applyBorder="1" applyAlignment="1">
      <alignment horizontal="center" vertical="center"/>
    </xf>
    <xf numFmtId="180" fontId="2" fillId="0" borderId="4" xfId="0" applyNumberFormat="1" applyFont="1" applyBorder="1" applyAlignment="1">
      <alignment horizontal="center" vertical="center"/>
    </xf>
    <xf numFmtId="2" fontId="2" fillId="0" borderId="4" xfId="0" applyNumberFormat="1" applyFont="1" applyBorder="1" applyAlignment="1">
      <alignment horizontal="center" vertical="center"/>
    </xf>
    <xf numFmtId="2" fontId="2" fillId="0" borderId="5" xfId="0" applyNumberFormat="1" applyFont="1" applyBorder="1" applyAlignment="1">
      <alignment horizontal="center" vertical="center"/>
    </xf>
    <xf numFmtId="0" fontId="2" fillId="0" borderId="6" xfId="0" applyFont="1" applyBorder="1" applyAlignment="1">
      <alignment horizontal="center" vertical="center"/>
    </xf>
    <xf numFmtId="178" fontId="2" fillId="0" borderId="7" xfId="0" applyNumberFormat="1" applyFont="1" applyBorder="1" applyAlignment="1">
      <alignment horizontal="center" vertical="center"/>
    </xf>
    <xf numFmtId="181" fontId="2" fillId="0" borderId="4" xfId="0" applyNumberFormat="1" applyFont="1" applyBorder="1" applyAlignment="1">
      <alignment horizontal="center" vertical="center"/>
    </xf>
    <xf numFmtId="0" fontId="13" fillId="0" borderId="0" xfId="0" applyFont="1" applyAlignment="1">
      <alignment vertical="center"/>
    </xf>
    <xf numFmtId="0" fontId="2" fillId="0" borderId="10" xfId="0" applyFont="1" applyBorder="1" applyAlignment="1">
      <alignment horizontal="center" vertical="center"/>
    </xf>
    <xf numFmtId="0" fontId="0" fillId="0" borderId="14" xfId="0" applyBorder="1" applyAlignment="1">
      <alignment horizontal="center" vertical="center"/>
    </xf>
    <xf numFmtId="178" fontId="2" fillId="0" borderId="14" xfId="0" applyNumberFormat="1" applyFont="1" applyBorder="1" applyAlignment="1">
      <alignment horizontal="center" vertical="center"/>
    </xf>
    <xf numFmtId="176" fontId="2" fillId="0" borderId="14" xfId="0" applyNumberFormat="1" applyFont="1" applyBorder="1" applyAlignment="1">
      <alignment horizontal="center" vertical="center"/>
    </xf>
    <xf numFmtId="177" fontId="2" fillId="0" borderId="14" xfId="0" applyNumberFormat="1" applyFont="1" applyBorder="1" applyAlignment="1">
      <alignment horizontal="center" vertical="center"/>
    </xf>
    <xf numFmtId="179" fontId="2" fillId="0" borderId="14" xfId="0" applyNumberFormat="1" applyFont="1" applyBorder="1" applyAlignment="1">
      <alignment horizontal="center" vertical="center"/>
    </xf>
    <xf numFmtId="180" fontId="2" fillId="0" borderId="14" xfId="0" applyNumberFormat="1" applyFont="1" applyBorder="1" applyAlignment="1">
      <alignment horizontal="center" vertical="center"/>
    </xf>
    <xf numFmtId="0" fontId="2" fillId="0" borderId="15" xfId="0" applyFont="1" applyBorder="1" applyAlignment="1">
      <alignment horizontal="center" vertical="center"/>
    </xf>
    <xf numFmtId="2" fontId="2" fillId="0" borderId="14" xfId="0" applyNumberFormat="1" applyFont="1" applyBorder="1" applyAlignment="1">
      <alignment horizontal="center" vertical="center"/>
    </xf>
    <xf numFmtId="176" fontId="2" fillId="0" borderId="16" xfId="0" applyNumberFormat="1" applyFont="1" applyBorder="1" applyAlignment="1">
      <alignment horizontal="center" vertical="center"/>
    </xf>
    <xf numFmtId="0" fontId="2" fillId="0" borderId="14" xfId="0" applyFont="1" applyBorder="1" applyAlignment="1">
      <alignment horizontal="center" vertical="center"/>
    </xf>
    <xf numFmtId="178" fontId="2" fillId="0" borderId="16" xfId="0" applyNumberFormat="1" applyFont="1" applyBorder="1" applyAlignment="1">
      <alignment horizontal="center" vertical="center"/>
    </xf>
    <xf numFmtId="181" fontId="2" fillId="0" borderId="14" xfId="0" applyNumberFormat="1" applyFont="1" applyBorder="1" applyAlignment="1">
      <alignment horizontal="center" vertical="center"/>
    </xf>
    <xf numFmtId="181" fontId="2" fillId="0" borderId="10" xfId="0" applyNumberFormat="1" applyFont="1" applyBorder="1" applyAlignment="1">
      <alignment horizontal="center" vertical="center"/>
    </xf>
    <xf numFmtId="178" fontId="2" fillId="0" borderId="9" xfId="0" applyNumberFormat="1" applyFont="1" applyBorder="1" applyAlignment="1">
      <alignment horizontal="center" vertical="center"/>
    </xf>
    <xf numFmtId="176" fontId="2" fillId="0" borderId="9" xfId="0" applyNumberFormat="1" applyFont="1" applyBorder="1" applyAlignment="1">
      <alignment horizontal="center" vertical="center"/>
    </xf>
    <xf numFmtId="177" fontId="2" fillId="0" borderId="9" xfId="0" applyNumberFormat="1" applyFont="1" applyBorder="1" applyAlignment="1">
      <alignment horizontal="center" vertical="center"/>
    </xf>
    <xf numFmtId="179" fontId="2" fillId="0" borderId="9" xfId="0" applyNumberFormat="1" applyFont="1" applyBorder="1" applyAlignment="1">
      <alignment horizontal="center" vertical="center"/>
    </xf>
    <xf numFmtId="176" fontId="2" fillId="0" borderId="5" xfId="0" applyNumberFormat="1" applyFont="1" applyBorder="1" applyAlignment="1">
      <alignment horizontal="center" vertical="center"/>
    </xf>
    <xf numFmtId="0" fontId="2" fillId="0" borderId="9" xfId="0" applyFont="1" applyBorder="1" applyAlignment="1">
      <alignment horizontal="center" vertical="center"/>
    </xf>
    <xf numFmtId="181" fontId="2" fillId="0" borderId="9" xfId="0" applyNumberFormat="1" applyFont="1" applyBorder="1" applyAlignment="1">
      <alignment horizontal="center" vertical="center"/>
    </xf>
    <xf numFmtId="180" fontId="2" fillId="0" borderId="9" xfId="0" applyNumberFormat="1" applyFont="1" applyBorder="1" applyAlignment="1">
      <alignment horizontal="center" vertical="center"/>
    </xf>
    <xf numFmtId="178" fontId="2" fillId="0" borderId="15" xfId="0" applyNumberFormat="1" applyFont="1" applyBorder="1" applyAlignment="1">
      <alignment horizontal="center" vertical="center"/>
    </xf>
    <xf numFmtId="176" fontId="2" fillId="0" borderId="15" xfId="0" applyNumberFormat="1" applyFont="1" applyBorder="1" applyAlignment="1">
      <alignment horizontal="center" vertical="center"/>
    </xf>
    <xf numFmtId="177" fontId="2" fillId="0" borderId="15" xfId="0" applyNumberFormat="1" applyFont="1" applyBorder="1" applyAlignment="1">
      <alignment horizontal="center" vertical="center"/>
    </xf>
    <xf numFmtId="179" fontId="2" fillId="0" borderId="15" xfId="0" applyNumberFormat="1" applyFont="1" applyBorder="1" applyAlignment="1">
      <alignment horizontal="center" vertical="center"/>
    </xf>
    <xf numFmtId="182" fontId="2" fillId="0" borderId="15" xfId="0" applyNumberFormat="1" applyFont="1" applyBorder="1" applyAlignment="1">
      <alignment horizontal="center" vertical="center"/>
    </xf>
    <xf numFmtId="176" fontId="2" fillId="0" borderId="17" xfId="0" applyNumberFormat="1" applyFont="1" applyBorder="1" applyAlignment="1">
      <alignment horizontal="center" vertical="center"/>
    </xf>
    <xf numFmtId="0" fontId="2" fillId="0" borderId="16" xfId="0" applyFont="1" applyBorder="1" applyAlignment="1">
      <alignment horizontal="center" vertical="center"/>
    </xf>
    <xf numFmtId="181" fontId="2" fillId="0" borderId="17" xfId="0" applyNumberFormat="1" applyFont="1" applyBorder="1" applyAlignment="1">
      <alignment horizontal="center" vertical="center"/>
    </xf>
    <xf numFmtId="180" fontId="2" fillId="0" borderId="15" xfId="0" applyNumberFormat="1" applyFont="1" applyBorder="1" applyAlignment="1">
      <alignment horizontal="center" vertical="center"/>
    </xf>
    <xf numFmtId="183" fontId="2" fillId="0" borderId="4" xfId="0" applyNumberFormat="1" applyFont="1" applyBorder="1" applyAlignment="1">
      <alignment horizontal="center" vertical="center"/>
    </xf>
    <xf numFmtId="177" fontId="2" fillId="0" borderId="5" xfId="0" applyNumberFormat="1" applyFont="1" applyBorder="1" applyAlignment="1">
      <alignment horizontal="center" vertical="center"/>
    </xf>
    <xf numFmtId="177" fontId="2" fillId="0" borderId="18" xfId="0" applyNumberFormat="1" applyFont="1" applyBorder="1" applyAlignment="1">
      <alignment horizontal="center" vertical="center"/>
    </xf>
    <xf numFmtId="0" fontId="2" fillId="0" borderId="7" xfId="0" applyFont="1" applyBorder="1" applyAlignment="1">
      <alignment horizontal="center" vertical="center"/>
    </xf>
    <xf numFmtId="0" fontId="2" fillId="0" borderId="5" xfId="0" applyFont="1" applyBorder="1" applyAlignment="1">
      <alignment horizontal="center" vertical="center"/>
    </xf>
    <xf numFmtId="0" fontId="2" fillId="0" borderId="19" xfId="0" applyFont="1" applyBorder="1" applyAlignment="1">
      <alignment horizontal="center" vertical="center"/>
    </xf>
    <xf numFmtId="183" fontId="2" fillId="0" borderId="15" xfId="0" applyNumberFormat="1" applyFont="1" applyBorder="1" applyAlignment="1">
      <alignment horizontal="center" vertical="center"/>
    </xf>
    <xf numFmtId="0" fontId="14" fillId="0" borderId="15" xfId="0" applyFont="1" applyBorder="1" applyAlignment="1">
      <alignment horizontal="center" vertical="center"/>
    </xf>
    <xf numFmtId="177" fontId="2" fillId="0" borderId="17" xfId="0" applyNumberFormat="1" applyFont="1" applyBorder="1" applyAlignment="1">
      <alignment horizontal="center" vertical="center"/>
    </xf>
    <xf numFmtId="0" fontId="2" fillId="0" borderId="20" xfId="0" applyFont="1" applyBorder="1" applyAlignment="1">
      <alignment horizontal="center" vertical="center"/>
    </xf>
    <xf numFmtId="0" fontId="2" fillId="0" borderId="17" xfId="0" applyFont="1" applyBorder="1" applyAlignment="1">
      <alignment horizontal="center" vertical="center"/>
    </xf>
    <xf numFmtId="0" fontId="2" fillId="0" borderId="12" xfId="0" applyFont="1" applyBorder="1" applyAlignment="1">
      <alignment horizontal="center" vertical="center"/>
    </xf>
    <xf numFmtId="178" fontId="2" fillId="0" borderId="10" xfId="0" applyNumberFormat="1" applyFont="1" applyBorder="1" applyAlignment="1">
      <alignment horizontal="center" vertical="center"/>
    </xf>
    <xf numFmtId="176" fontId="2" fillId="0" borderId="10" xfId="0" applyNumberFormat="1" applyFont="1" applyBorder="1" applyAlignment="1">
      <alignment horizontal="center" vertical="center"/>
    </xf>
    <xf numFmtId="179" fontId="2" fillId="0" borderId="10" xfId="0" applyNumberFormat="1" applyFont="1" applyBorder="1" applyAlignment="1">
      <alignment horizontal="center" vertical="center"/>
    </xf>
    <xf numFmtId="183" fontId="2" fillId="0" borderId="10" xfId="0" applyNumberFormat="1" applyFont="1" applyBorder="1" applyAlignment="1">
      <alignment horizontal="center" vertical="center"/>
    </xf>
    <xf numFmtId="0" fontId="14" fillId="0" borderId="10" xfId="0" applyFont="1" applyBorder="1" applyAlignment="1">
      <alignment horizontal="center" vertical="center"/>
    </xf>
    <xf numFmtId="0" fontId="2" fillId="0" borderId="21" xfId="0" applyFont="1" applyBorder="1" applyAlignment="1">
      <alignment horizontal="center" vertical="center"/>
    </xf>
    <xf numFmtId="177" fontId="2" fillId="0" borderId="10" xfId="0" applyNumberFormat="1" applyFont="1" applyBorder="1" applyAlignment="1">
      <alignment horizontal="center" vertical="center"/>
    </xf>
    <xf numFmtId="0" fontId="2" fillId="0" borderId="11" xfId="0" applyFont="1" applyBorder="1" applyAlignment="1">
      <alignment horizontal="center" vertical="center"/>
    </xf>
    <xf numFmtId="0" fontId="2" fillId="0" borderId="8" xfId="0" applyFont="1" applyBorder="1" applyAlignment="1">
      <alignment horizontal="center" vertical="center"/>
    </xf>
    <xf numFmtId="0" fontId="2" fillId="0" borderId="22" xfId="0" applyFont="1" applyBorder="1" applyAlignment="1">
      <alignment horizontal="center" vertical="center"/>
    </xf>
    <xf numFmtId="178" fontId="2" fillId="0" borderId="22" xfId="0" applyNumberFormat="1" applyFont="1" applyBorder="1" applyAlignment="1">
      <alignment horizontal="center" vertical="center"/>
    </xf>
    <xf numFmtId="176" fontId="2" fillId="0" borderId="22" xfId="0" applyNumberFormat="1" applyFont="1" applyBorder="1" applyAlignment="1">
      <alignment horizontal="center" vertical="center"/>
    </xf>
    <xf numFmtId="177" fontId="2" fillId="0" borderId="22" xfId="0" applyNumberFormat="1" applyFont="1" applyBorder="1" applyAlignment="1">
      <alignment horizontal="center" vertical="center"/>
    </xf>
    <xf numFmtId="2" fontId="2" fillId="0" borderId="15" xfId="0" applyNumberFormat="1" applyFont="1" applyBorder="1" applyAlignment="1">
      <alignment horizontal="center" vertical="center"/>
    </xf>
    <xf numFmtId="0" fontId="2" fillId="0" borderId="23" xfId="0" applyFont="1" applyBorder="1" applyAlignment="1">
      <alignment horizontal="center" vertical="center"/>
    </xf>
    <xf numFmtId="178" fontId="2" fillId="0" borderId="24" xfId="0" applyNumberFormat="1" applyFont="1" applyBorder="1" applyAlignment="1">
      <alignment horizontal="center" vertical="center"/>
    </xf>
    <xf numFmtId="176" fontId="2" fillId="0" borderId="24" xfId="0" applyNumberFormat="1" applyFont="1" applyBorder="1" applyAlignment="1">
      <alignment horizontal="center" vertical="center"/>
    </xf>
    <xf numFmtId="177" fontId="2" fillId="0" borderId="24" xfId="0" applyNumberFormat="1" applyFont="1" applyBorder="1" applyAlignment="1">
      <alignment horizontal="center" vertical="center"/>
    </xf>
    <xf numFmtId="179" fontId="2" fillId="0" borderId="24" xfId="0" applyNumberFormat="1" applyFont="1" applyBorder="1" applyAlignment="1">
      <alignment horizontal="center" vertical="center"/>
    </xf>
    <xf numFmtId="2" fontId="2" fillId="0" borderId="25" xfId="0" applyNumberFormat="1" applyFont="1" applyBorder="1" applyAlignment="1">
      <alignment horizontal="center" vertical="center"/>
    </xf>
    <xf numFmtId="0" fontId="2" fillId="0" borderId="26"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2" fontId="2" fillId="0" borderId="10" xfId="0" applyNumberFormat="1" applyFont="1" applyBorder="1" applyAlignment="1">
      <alignment horizontal="center" vertical="center"/>
    </xf>
    <xf numFmtId="0" fontId="6" fillId="0" borderId="27" xfId="0" applyFont="1" applyBorder="1" applyAlignment="1">
      <alignment vertical="center"/>
    </xf>
    <xf numFmtId="0" fontId="15" fillId="0" borderId="0" xfId="0" applyFont="1" applyAlignment="1">
      <alignment vertical="center"/>
    </xf>
    <xf numFmtId="178" fontId="2" fillId="0" borderId="0" xfId="0" applyNumberFormat="1" applyFont="1" applyAlignment="1">
      <alignment vertical="center"/>
    </xf>
    <xf numFmtId="0" fontId="6" fillId="0" borderId="0" xfId="0" applyFont="1" applyAlignment="1">
      <alignment vertical="center"/>
    </xf>
    <xf numFmtId="0" fontId="2" fillId="0" borderId="6" xfId="0" applyFont="1" applyBorder="1" applyAlignment="1">
      <alignment vertical="center"/>
    </xf>
    <xf numFmtId="0" fontId="2" fillId="0" borderId="8" xfId="0" applyFont="1" applyBorder="1" applyAlignment="1">
      <alignment vertical="center"/>
    </xf>
    <xf numFmtId="0" fontId="2" fillId="0" borderId="27" xfId="0" applyFont="1" applyBorder="1" applyAlignment="1">
      <alignment horizontal="center" vertical="center"/>
    </xf>
    <xf numFmtId="0" fontId="2" fillId="0" borderId="27" xfId="0" applyFont="1" applyBorder="1" applyAlignment="1">
      <alignment vertical="center"/>
    </xf>
    <xf numFmtId="2" fontId="2" fillId="0" borderId="0" xfId="0" applyNumberFormat="1" applyFont="1" applyAlignment="1">
      <alignment vertical="center"/>
    </xf>
    <xf numFmtId="176" fontId="2" fillId="0" borderId="7" xfId="0" applyNumberFormat="1" applyFont="1" applyBorder="1" applyAlignment="1">
      <alignment horizontal="center" vertical="center"/>
    </xf>
    <xf numFmtId="176" fontId="2" fillId="0" borderId="21" xfId="0" applyNumberFormat="1" applyFont="1" applyBorder="1" applyAlignment="1">
      <alignment horizontal="center" vertical="center"/>
    </xf>
    <xf numFmtId="0" fontId="2" fillId="0" borderId="9" xfId="0" applyFont="1" applyBorder="1" applyAlignment="1">
      <alignment vertical="center"/>
    </xf>
    <xf numFmtId="181" fontId="2" fillId="0" borderId="27" xfId="0" applyNumberFormat="1" applyFont="1" applyBorder="1" applyAlignment="1">
      <alignment horizontal="center" vertical="center"/>
    </xf>
    <xf numFmtId="180" fontId="2" fillId="0" borderId="8" xfId="0" applyNumberFormat="1" applyFont="1" applyBorder="1" applyAlignment="1">
      <alignment horizontal="center" vertical="center"/>
    </xf>
    <xf numFmtId="180" fontId="2" fillId="0" borderId="6" xfId="0" applyNumberFormat="1" applyFont="1" applyBorder="1" applyAlignment="1">
      <alignment horizontal="center" vertical="center"/>
    </xf>
    <xf numFmtId="0" fontId="0" fillId="0" borderId="9" xfId="0" applyBorder="1" applyAlignment="1">
      <alignment horizontal="center" vertical="center"/>
    </xf>
    <xf numFmtId="56" fontId="2" fillId="0" borderId="9" xfId="0" applyNumberFormat="1" applyFont="1" applyBorder="1" applyAlignment="1">
      <alignment horizontal="center" vertical="center"/>
    </xf>
    <xf numFmtId="180" fontId="2" fillId="0" borderId="19" xfId="0" applyNumberFormat="1" applyFont="1" applyBorder="1" applyAlignment="1">
      <alignment horizontal="center" vertical="center"/>
    </xf>
    <xf numFmtId="181" fontId="2" fillId="0" borderId="8" xfId="0" applyNumberFormat="1" applyFont="1" applyBorder="1" applyAlignment="1">
      <alignment horizontal="center" vertical="center"/>
    </xf>
    <xf numFmtId="0" fontId="2" fillId="0" borderId="10" xfId="0" applyFont="1" applyBorder="1" applyAlignment="1">
      <alignment vertical="center"/>
    </xf>
    <xf numFmtId="180" fontId="2" fillId="0" borderId="28" xfId="0" applyNumberFormat="1" applyFont="1" applyBorder="1" applyAlignment="1">
      <alignment horizontal="center" vertical="center"/>
    </xf>
    <xf numFmtId="0" fontId="2" fillId="0" borderId="10" xfId="0" quotePrefix="1" applyFont="1" applyBorder="1" applyAlignment="1">
      <alignment horizontal="center" vertical="center"/>
    </xf>
    <xf numFmtId="180" fontId="2" fillId="0" borderId="10" xfId="0" applyNumberFormat="1" applyFont="1" applyBorder="1" applyAlignment="1">
      <alignment horizontal="center" vertical="center"/>
    </xf>
    <xf numFmtId="2" fontId="2" fillId="0" borderId="21" xfId="0" applyNumberFormat="1" applyFont="1" applyBorder="1" applyAlignment="1">
      <alignment vertical="center"/>
    </xf>
    <xf numFmtId="0" fontId="2" fillId="0" borderId="12" xfId="0" applyFont="1" applyBorder="1" applyAlignment="1">
      <alignment vertical="center"/>
    </xf>
    <xf numFmtId="0" fontId="2" fillId="0" borderId="21" xfId="0" applyFont="1" applyBorder="1" applyAlignment="1">
      <alignment vertical="center"/>
    </xf>
    <xf numFmtId="176" fontId="1" fillId="0" borderId="0" xfId="0" applyNumberFormat="1" applyFont="1" applyAlignment="1">
      <alignment vertical="center"/>
    </xf>
    <xf numFmtId="177" fontId="1" fillId="0" borderId="0" xfId="0" applyNumberFormat="1" applyFont="1" applyAlignment="1">
      <alignment vertical="center"/>
    </xf>
    <xf numFmtId="0" fontId="17" fillId="0" borderId="0" xfId="0" applyFont="1" applyAlignment="1">
      <alignment vertical="center"/>
    </xf>
    <xf numFmtId="0" fontId="2" fillId="0" borderId="0" xfId="0" applyFont="1" applyAlignment="1">
      <alignment horizontal="center"/>
    </xf>
    <xf numFmtId="0" fontId="6" fillId="0" borderId="3" xfId="0" applyFont="1" applyBorder="1" applyAlignment="1">
      <alignment horizontal="center"/>
    </xf>
    <xf numFmtId="0" fontId="0" fillId="0" borderId="0" xfId="0" applyAlignment="1">
      <alignment horizontal="center" vertical="center"/>
    </xf>
    <xf numFmtId="0" fontId="2" fillId="0" borderId="13" xfId="0" applyFont="1" applyBorder="1" applyAlignment="1">
      <alignment horizontal="center" vertical="center"/>
    </xf>
    <xf numFmtId="0" fontId="2" fillId="0" borderId="13" xfId="0" applyFont="1" applyBorder="1" applyAlignment="1">
      <alignment horizontal="center" vertical="center" wrapText="1" shrinkToFit="1"/>
    </xf>
    <xf numFmtId="31" fontId="2" fillId="0" borderId="24" xfId="0" applyNumberFormat="1" applyFont="1" applyBorder="1" applyAlignment="1">
      <alignment vertical="center"/>
    </xf>
    <xf numFmtId="181" fontId="2" fillId="0" borderId="29" xfId="0" applyNumberFormat="1" applyFont="1" applyBorder="1" applyAlignment="1">
      <alignment vertical="center"/>
    </xf>
    <xf numFmtId="178" fontId="2" fillId="0" borderId="29" xfId="0" applyNumberFormat="1" applyFont="1" applyBorder="1" applyAlignment="1">
      <alignment vertical="center"/>
    </xf>
    <xf numFmtId="176" fontId="2" fillId="0" borderId="24" xfId="0" applyNumberFormat="1" applyFont="1" applyBorder="1" applyAlignment="1">
      <alignment vertical="center"/>
    </xf>
    <xf numFmtId="176" fontId="2" fillId="0" borderId="29" xfId="0" applyNumberFormat="1" applyFont="1" applyBorder="1" applyAlignment="1">
      <alignment vertical="center"/>
    </xf>
    <xf numFmtId="177" fontId="2" fillId="0" borderId="29" xfId="0" applyNumberFormat="1" applyFont="1" applyBorder="1" applyAlignment="1">
      <alignment vertical="center"/>
    </xf>
    <xf numFmtId="176" fontId="2" fillId="0" borderId="29" xfId="0" applyNumberFormat="1" applyFont="1" applyBorder="1" applyAlignment="1">
      <alignment horizontal="right" vertical="center"/>
    </xf>
    <xf numFmtId="180" fontId="2" fillId="0" borderId="29" xfId="0" applyNumberFormat="1" applyFont="1" applyBorder="1" applyAlignment="1">
      <alignment vertical="center"/>
    </xf>
    <xf numFmtId="178" fontId="2" fillId="0" borderId="24" xfId="0" applyNumberFormat="1" applyFont="1" applyBorder="1" applyAlignment="1">
      <alignment horizontal="right" vertical="center"/>
    </xf>
    <xf numFmtId="178" fontId="2" fillId="0" borderId="24" xfId="0" applyNumberFormat="1" applyFont="1" applyBorder="1" applyAlignment="1">
      <alignment vertical="center"/>
    </xf>
    <xf numFmtId="178" fontId="0" fillId="0" borderId="24" xfId="0" applyNumberFormat="1" applyBorder="1" applyAlignment="1">
      <alignment horizontal="center" vertical="center"/>
    </xf>
    <xf numFmtId="2" fontId="2" fillId="0" borderId="29" xfId="0" applyNumberFormat="1" applyFont="1" applyBorder="1" applyAlignment="1">
      <alignment horizontal="center" vertical="center"/>
    </xf>
    <xf numFmtId="176" fontId="2" fillId="0" borderId="24" xfId="0" applyNumberFormat="1" applyFont="1" applyBorder="1" applyAlignment="1">
      <alignment horizontal="right" vertical="center"/>
    </xf>
    <xf numFmtId="2" fontId="2" fillId="0" borderId="24" xfId="0" applyNumberFormat="1" applyFont="1" applyBorder="1" applyAlignment="1">
      <alignment horizontal="right" vertical="center"/>
    </xf>
    <xf numFmtId="184" fontId="2" fillId="0" borderId="29" xfId="0" applyNumberFormat="1" applyFont="1" applyBorder="1" applyAlignment="1">
      <alignment horizontal="right" vertical="center"/>
    </xf>
    <xf numFmtId="184" fontId="2" fillId="0" borderId="26" xfId="0" applyNumberFormat="1" applyFont="1" applyBorder="1" applyAlignment="1">
      <alignment horizontal="right" vertical="center"/>
    </xf>
    <xf numFmtId="0" fontId="2" fillId="0" borderId="4" xfId="0" applyFont="1" applyBorder="1" applyAlignment="1">
      <alignment horizontal="right" vertical="center"/>
    </xf>
    <xf numFmtId="178" fontId="2" fillId="0" borderId="25" xfId="0" applyNumberFormat="1" applyFont="1" applyBorder="1" applyAlignment="1">
      <alignment vertical="center"/>
    </xf>
    <xf numFmtId="178" fontId="2" fillId="0" borderId="0" xfId="0" applyNumberFormat="1" applyFont="1" applyAlignment="1">
      <alignment horizontal="center" vertical="center"/>
    </xf>
    <xf numFmtId="181" fontId="0" fillId="0" borderId="0" xfId="0" applyNumberFormat="1" applyAlignment="1">
      <alignment vertical="center"/>
    </xf>
    <xf numFmtId="31" fontId="2" fillId="0" borderId="15" xfId="0" applyNumberFormat="1" applyFont="1" applyBorder="1" applyAlignment="1">
      <alignment vertical="center"/>
    </xf>
    <xf numFmtId="181" fontId="2" fillId="0" borderId="19" xfId="0" applyNumberFormat="1" applyFont="1" applyBorder="1" applyAlignment="1">
      <alignment vertical="center"/>
    </xf>
    <xf numFmtId="178" fontId="2" fillId="0" borderId="19" xfId="0" applyNumberFormat="1" applyFont="1" applyBorder="1" applyAlignment="1">
      <alignment vertical="center"/>
    </xf>
    <xf numFmtId="176" fontId="2" fillId="0" borderId="15" xfId="0" applyNumberFormat="1" applyFont="1" applyBorder="1" applyAlignment="1">
      <alignment vertical="center"/>
    </xf>
    <xf numFmtId="176" fontId="2" fillId="0" borderId="19" xfId="0" applyNumberFormat="1" applyFont="1" applyBorder="1" applyAlignment="1">
      <alignment vertical="center"/>
    </xf>
    <xf numFmtId="177" fontId="2" fillId="0" borderId="19" xfId="0" applyNumberFormat="1" applyFont="1" applyBorder="1" applyAlignment="1">
      <alignment vertical="center"/>
    </xf>
    <xf numFmtId="176" fontId="2" fillId="0" borderId="15" xfId="0" applyNumberFormat="1" applyFont="1" applyBorder="1" applyAlignment="1">
      <alignment horizontal="right" vertical="center"/>
    </xf>
    <xf numFmtId="180" fontId="2" fillId="0" borderId="19" xfId="0" applyNumberFormat="1" applyFont="1" applyBorder="1" applyAlignment="1">
      <alignment vertical="center"/>
    </xf>
    <xf numFmtId="178" fontId="2" fillId="0" borderId="15" xfId="0" applyNumberFormat="1" applyFont="1" applyBorder="1" applyAlignment="1">
      <alignment horizontal="right" vertical="center"/>
    </xf>
    <xf numFmtId="178" fontId="2" fillId="0" borderId="15" xfId="0" applyNumberFormat="1" applyFont="1" applyBorder="1" applyAlignment="1">
      <alignment vertical="center"/>
    </xf>
    <xf numFmtId="178" fontId="18" fillId="0" borderId="15" xfId="0" applyNumberFormat="1" applyFont="1" applyBorder="1" applyAlignment="1">
      <alignment horizontal="center" vertical="center"/>
    </xf>
    <xf numFmtId="2" fontId="2" fillId="0" borderId="19" xfId="0" applyNumberFormat="1" applyFont="1" applyBorder="1" applyAlignment="1">
      <alignment horizontal="center" vertical="center"/>
    </xf>
    <xf numFmtId="184" fontId="2" fillId="0" borderId="19" xfId="0" applyNumberFormat="1" applyFont="1" applyBorder="1" applyAlignment="1">
      <alignment horizontal="right" vertical="center"/>
    </xf>
    <xf numFmtId="184" fontId="2" fillId="0" borderId="20" xfId="0" applyNumberFormat="1" applyFont="1" applyBorder="1" applyAlignment="1">
      <alignment horizontal="right" vertical="center"/>
    </xf>
    <xf numFmtId="178" fontId="2" fillId="0" borderId="17" xfId="0" applyNumberFormat="1" applyFont="1" applyBorder="1" applyAlignment="1">
      <alignment vertical="center"/>
    </xf>
    <xf numFmtId="178" fontId="0" fillId="0" borderId="15" xfId="0" applyNumberFormat="1" applyBorder="1" applyAlignment="1">
      <alignment horizontal="center" vertical="center"/>
    </xf>
    <xf numFmtId="31" fontId="2" fillId="0" borderId="9" xfId="0" applyNumberFormat="1" applyFont="1" applyBorder="1" applyAlignment="1">
      <alignment vertical="center"/>
    </xf>
    <xf numFmtId="184" fontId="2" fillId="0" borderId="8" xfId="0" applyNumberFormat="1" applyFont="1" applyBorder="1" applyAlignment="1">
      <alignment horizontal="right" vertical="center"/>
    </xf>
    <xf numFmtId="184" fontId="2" fillId="0" borderId="15" xfId="0" applyNumberFormat="1" applyFont="1" applyBorder="1" applyAlignment="1">
      <alignment horizontal="right" vertical="center"/>
    </xf>
    <xf numFmtId="181" fontId="2" fillId="0" borderId="8" xfId="0" applyNumberFormat="1" applyFont="1" applyBorder="1" applyAlignment="1">
      <alignment vertical="center"/>
    </xf>
    <xf numFmtId="31" fontId="2" fillId="0" borderId="10" xfId="0" applyNumberFormat="1" applyFont="1" applyBorder="1" applyAlignment="1">
      <alignment vertical="center"/>
    </xf>
    <xf numFmtId="181" fontId="2" fillId="0" borderId="12" xfId="0" applyNumberFormat="1" applyFont="1" applyBorder="1" applyAlignment="1">
      <alignment vertical="center"/>
    </xf>
    <xf numFmtId="178" fontId="2" fillId="0" borderId="12" xfId="0" applyNumberFormat="1" applyFont="1" applyBorder="1" applyAlignment="1">
      <alignment vertical="center"/>
    </xf>
    <xf numFmtId="176" fontId="2" fillId="0" borderId="10" xfId="0" applyNumberFormat="1" applyFont="1" applyBorder="1" applyAlignment="1">
      <alignment vertical="center"/>
    </xf>
    <xf numFmtId="176" fontId="2" fillId="0" borderId="12" xfId="0" applyNumberFormat="1" applyFont="1" applyBorder="1" applyAlignment="1">
      <alignment vertical="center"/>
    </xf>
    <xf numFmtId="177" fontId="2" fillId="0" borderId="12" xfId="0" applyNumberFormat="1" applyFont="1" applyBorder="1" applyAlignment="1">
      <alignment vertical="center"/>
    </xf>
    <xf numFmtId="176" fontId="2" fillId="0" borderId="10" xfId="0" applyNumberFormat="1" applyFont="1" applyBorder="1" applyAlignment="1">
      <alignment horizontal="right" vertical="center"/>
    </xf>
    <xf numFmtId="180" fontId="2" fillId="0" borderId="12" xfId="0" applyNumberFormat="1" applyFont="1" applyBorder="1" applyAlignment="1">
      <alignment vertical="center"/>
    </xf>
    <xf numFmtId="178" fontId="2" fillId="0" borderId="10" xfId="0" applyNumberFormat="1" applyFont="1" applyBorder="1" applyAlignment="1">
      <alignment horizontal="right" vertical="center"/>
    </xf>
    <xf numFmtId="178" fontId="2" fillId="0" borderId="10" xfId="0" applyNumberFormat="1" applyFont="1" applyBorder="1" applyAlignment="1">
      <alignment vertical="center"/>
    </xf>
    <xf numFmtId="178" fontId="2" fillId="0" borderId="9" xfId="0" applyNumberFormat="1" applyFont="1" applyBorder="1" applyAlignment="1">
      <alignment vertical="center"/>
    </xf>
    <xf numFmtId="178" fontId="0" fillId="0" borderId="9" xfId="0" applyNumberFormat="1" applyBorder="1" applyAlignment="1">
      <alignment horizontal="center" vertical="center"/>
    </xf>
    <xf numFmtId="2" fontId="2" fillId="0" borderId="8" xfId="0" applyNumberFormat="1" applyFont="1" applyBorder="1" applyAlignment="1">
      <alignment horizontal="center" vertical="center"/>
    </xf>
    <xf numFmtId="31" fontId="2" fillId="0" borderId="14" xfId="0" applyNumberFormat="1" applyFont="1" applyBorder="1" applyAlignment="1">
      <alignment vertical="center"/>
    </xf>
    <xf numFmtId="184" fontId="2" fillId="0" borderId="14" xfId="0" applyNumberFormat="1" applyFont="1" applyBorder="1" applyAlignment="1">
      <alignment horizontal="right" vertical="center"/>
    </xf>
    <xf numFmtId="184" fontId="2" fillId="0" borderId="21" xfId="0" applyNumberFormat="1" applyFont="1" applyBorder="1" applyAlignment="1">
      <alignment horizontal="right" vertical="center"/>
    </xf>
    <xf numFmtId="181" fontId="11" fillId="0" borderId="28" xfId="0" applyNumberFormat="1" applyFont="1" applyBorder="1" applyAlignment="1">
      <alignment vertical="center"/>
    </xf>
    <xf numFmtId="178" fontId="2" fillId="0" borderId="11" xfId="0" applyNumberFormat="1" applyFont="1" applyBorder="1" applyAlignment="1">
      <alignment vertical="center"/>
    </xf>
    <xf numFmtId="178" fontId="2" fillId="0" borderId="8" xfId="0" applyNumberFormat="1" applyFont="1" applyBorder="1" applyAlignment="1">
      <alignment vertical="center"/>
    </xf>
    <xf numFmtId="176" fontId="2" fillId="0" borderId="8" xfId="0" applyNumberFormat="1" applyFont="1" applyBorder="1" applyAlignment="1">
      <alignment vertical="center"/>
    </xf>
    <xf numFmtId="176" fontId="2" fillId="0" borderId="9" xfId="0" applyNumberFormat="1" applyFont="1" applyBorder="1" applyAlignment="1">
      <alignment vertical="center"/>
    </xf>
    <xf numFmtId="177" fontId="2" fillId="0" borderId="9" xfId="0" applyNumberFormat="1" applyFont="1" applyBorder="1" applyAlignment="1">
      <alignment vertical="center"/>
    </xf>
    <xf numFmtId="180" fontId="2" fillId="0" borderId="9" xfId="0" applyNumberFormat="1" applyFont="1" applyBorder="1" applyAlignment="1">
      <alignment vertical="center"/>
    </xf>
    <xf numFmtId="178" fontId="2" fillId="0" borderId="13" xfId="0" applyNumberFormat="1" applyFont="1" applyBorder="1" applyAlignment="1">
      <alignment vertical="center"/>
    </xf>
    <xf numFmtId="178" fontId="2" fillId="0" borderId="13" xfId="0" applyNumberFormat="1" applyFont="1" applyBorder="1" applyAlignment="1">
      <alignment horizontal="center" vertical="center"/>
    </xf>
    <xf numFmtId="2" fontId="2" fillId="0" borderId="2" xfId="0" applyNumberFormat="1" applyFont="1" applyBorder="1" applyAlignment="1">
      <alignment horizontal="center" vertical="center"/>
    </xf>
    <xf numFmtId="2" fontId="2" fillId="0" borderId="13" xfId="0" applyNumberFormat="1" applyFont="1" applyBorder="1" applyAlignment="1">
      <alignment horizontal="right" vertical="center"/>
    </xf>
    <xf numFmtId="178" fontId="2" fillId="0" borderId="27" xfId="0" applyNumberFormat="1" applyFont="1" applyBorder="1" applyAlignment="1">
      <alignment vertical="center"/>
    </xf>
    <xf numFmtId="176" fontId="2" fillId="0" borderId="9" xfId="0" applyNumberFormat="1" applyFont="1" applyBorder="1" applyAlignment="1">
      <alignment horizontal="right" vertical="center"/>
    </xf>
    <xf numFmtId="178" fontId="2" fillId="0" borderId="30" xfId="0" applyNumberFormat="1" applyFont="1" applyBorder="1" applyAlignment="1">
      <alignment horizontal="center" vertical="center"/>
    </xf>
    <xf numFmtId="0" fontId="1" fillId="0" borderId="5" xfId="0" applyFont="1" applyBorder="1" applyAlignment="1">
      <alignment horizontal="center" vertical="center"/>
    </xf>
    <xf numFmtId="31" fontId="2" fillId="0" borderId="4" xfId="0" applyNumberFormat="1" applyFont="1" applyBorder="1" applyAlignment="1">
      <alignment vertical="center"/>
    </xf>
    <xf numFmtId="184" fontId="2" fillId="0" borderId="6" xfId="0" applyNumberFormat="1" applyFont="1" applyBorder="1" applyAlignment="1">
      <alignment horizontal="center" vertical="center"/>
    </xf>
    <xf numFmtId="184" fontId="2" fillId="0" borderId="7" xfId="0" applyNumberFormat="1" applyFont="1" applyBorder="1" applyAlignment="1">
      <alignment horizontal="center" vertical="center"/>
    </xf>
    <xf numFmtId="181" fontId="2" fillId="0" borderId="6" xfId="0" applyNumberFormat="1" applyFont="1" applyBorder="1" applyAlignment="1">
      <alignment vertical="center"/>
    </xf>
    <xf numFmtId="178" fontId="2" fillId="0" borderId="5" xfId="0" applyNumberFormat="1" applyFont="1" applyBorder="1" applyAlignment="1">
      <alignment vertical="center"/>
    </xf>
    <xf numFmtId="182" fontId="2" fillId="0" borderId="4" xfId="0" applyNumberFormat="1" applyFont="1" applyBorder="1" applyAlignment="1">
      <alignment horizontal="center" vertical="center"/>
    </xf>
    <xf numFmtId="177" fontId="11" fillId="0" borderId="19" xfId="0" applyNumberFormat="1" applyFont="1" applyBorder="1" applyAlignment="1">
      <alignment vertical="center"/>
    </xf>
    <xf numFmtId="176" fontId="11" fillId="0" borderId="15" xfId="0" applyNumberFormat="1" applyFont="1" applyBorder="1" applyAlignment="1">
      <alignment horizontal="right" vertical="center"/>
    </xf>
    <xf numFmtId="176" fontId="11" fillId="0" borderId="19" xfId="0" applyNumberFormat="1" applyFont="1" applyBorder="1" applyAlignment="1">
      <alignment vertical="center"/>
    </xf>
    <xf numFmtId="178" fontId="11" fillId="0" borderId="19" xfId="0" applyNumberFormat="1" applyFont="1" applyBorder="1" applyAlignment="1">
      <alignment vertical="center"/>
    </xf>
    <xf numFmtId="184" fontId="2" fillId="0" borderId="19" xfId="0" applyNumberFormat="1" applyFont="1" applyBorder="1" applyAlignment="1">
      <alignment horizontal="center" vertical="center"/>
    </xf>
    <xf numFmtId="184" fontId="2" fillId="0" borderId="20" xfId="0" applyNumberFormat="1" applyFont="1" applyBorder="1" applyAlignment="1">
      <alignment horizontal="center" vertical="center"/>
    </xf>
    <xf numFmtId="176" fontId="11" fillId="0" borderId="15" xfId="0" applyNumberFormat="1" applyFont="1" applyBorder="1" applyAlignment="1">
      <alignment vertical="center"/>
    </xf>
    <xf numFmtId="177" fontId="11" fillId="0" borderId="12" xfId="0" applyNumberFormat="1" applyFont="1" applyBorder="1" applyAlignment="1">
      <alignment vertical="center"/>
    </xf>
    <xf numFmtId="176" fontId="11" fillId="0" borderId="10" xfId="0" applyNumberFormat="1" applyFont="1" applyBorder="1" applyAlignment="1">
      <alignment horizontal="right" vertical="center"/>
    </xf>
    <xf numFmtId="178" fontId="11" fillId="0" borderId="12" xfId="0" applyNumberFormat="1" applyFont="1" applyBorder="1" applyAlignment="1">
      <alignment vertical="center"/>
    </xf>
    <xf numFmtId="178" fontId="0" fillId="0" borderId="10" xfId="0" applyNumberFormat="1" applyBorder="1" applyAlignment="1">
      <alignment horizontal="center" vertical="center"/>
    </xf>
    <xf numFmtId="2" fontId="2" fillId="0" borderId="12" xfId="0" applyNumberFormat="1" applyFont="1" applyBorder="1" applyAlignment="1">
      <alignment horizontal="center" vertical="center"/>
    </xf>
    <xf numFmtId="2" fontId="2" fillId="0" borderId="31" xfId="0" applyNumberFormat="1" applyFont="1" applyBorder="1" applyAlignment="1">
      <alignment horizontal="center" vertical="center"/>
    </xf>
    <xf numFmtId="184" fontId="2" fillId="0" borderId="12" xfId="0" applyNumberFormat="1" applyFont="1" applyBorder="1" applyAlignment="1">
      <alignment horizontal="center" vertical="center"/>
    </xf>
    <xf numFmtId="184" fontId="2" fillId="0" borderId="21" xfId="0" applyNumberFormat="1" applyFont="1" applyBorder="1" applyAlignment="1">
      <alignment horizontal="center" vertical="center"/>
    </xf>
    <xf numFmtId="182" fontId="2" fillId="0" borderId="10" xfId="0" applyNumberFormat="1" applyFont="1" applyBorder="1" applyAlignment="1">
      <alignment horizontal="center" vertical="center"/>
    </xf>
    <xf numFmtId="0" fontId="2" fillId="0" borderId="11" xfId="0" applyFont="1" applyBorder="1" applyAlignment="1">
      <alignment vertical="center"/>
    </xf>
    <xf numFmtId="177" fontId="2" fillId="0" borderId="10" xfId="0" applyNumberFormat="1" applyFont="1" applyBorder="1" applyAlignment="1">
      <alignment vertical="center"/>
    </xf>
    <xf numFmtId="180" fontId="2" fillId="0" borderId="10" xfId="0" applyNumberFormat="1" applyFont="1" applyBorder="1" applyAlignment="1">
      <alignment vertical="center"/>
    </xf>
    <xf numFmtId="176" fontId="2" fillId="0" borderId="13" xfId="0" applyNumberFormat="1" applyFont="1" applyBorder="1" applyAlignment="1">
      <alignment horizontal="right" vertical="center"/>
    </xf>
    <xf numFmtId="178" fontId="2" fillId="0" borderId="11" xfId="0" applyNumberFormat="1" applyFont="1" applyBorder="1" applyAlignment="1">
      <alignment horizontal="center" vertical="center"/>
    </xf>
    <xf numFmtId="182" fontId="2" fillId="0" borderId="0" xfId="0" applyNumberFormat="1" applyFont="1" applyAlignment="1">
      <alignment horizontal="center" vertical="center"/>
    </xf>
    <xf numFmtId="0" fontId="2" fillId="0" borderId="5" xfId="0" applyFont="1" applyBorder="1" applyAlignment="1">
      <alignment vertical="center"/>
    </xf>
    <xf numFmtId="178" fontId="2" fillId="0" borderId="7" xfId="0" applyNumberFormat="1" applyFont="1" applyBorder="1" applyAlignment="1">
      <alignment vertical="center"/>
    </xf>
    <xf numFmtId="176" fontId="2" fillId="0" borderId="7" xfId="0" applyNumberFormat="1" applyFont="1" applyBorder="1" applyAlignment="1">
      <alignment vertical="center"/>
    </xf>
    <xf numFmtId="177" fontId="2" fillId="0" borderId="7" xfId="0" applyNumberFormat="1" applyFont="1" applyBorder="1" applyAlignment="1">
      <alignment vertical="center"/>
    </xf>
    <xf numFmtId="176" fontId="2" fillId="0" borderId="7" xfId="0" applyNumberFormat="1" applyFont="1" applyBorder="1" applyAlignment="1">
      <alignment horizontal="right" vertical="center"/>
    </xf>
    <xf numFmtId="180" fontId="2" fillId="0" borderId="7" xfId="0" applyNumberFormat="1" applyFont="1" applyBorder="1" applyAlignment="1">
      <alignment vertical="center"/>
    </xf>
    <xf numFmtId="2" fontId="2" fillId="0" borderId="7" xfId="0" applyNumberFormat="1" applyFont="1" applyBorder="1" applyAlignment="1">
      <alignment horizontal="center" vertical="center"/>
    </xf>
    <xf numFmtId="2" fontId="2" fillId="0" borderId="6" xfId="0" applyNumberFormat="1" applyFont="1" applyBorder="1" applyAlignment="1">
      <alignment horizontal="right" vertical="center"/>
    </xf>
    <xf numFmtId="182" fontId="2" fillId="0" borderId="7" xfId="0" applyNumberFormat="1" applyFont="1" applyBorder="1" applyAlignment="1">
      <alignment horizontal="center" vertical="center"/>
    </xf>
    <xf numFmtId="182" fontId="2" fillId="0" borderId="6" xfId="0" applyNumberFormat="1" applyFont="1" applyBorder="1" applyAlignment="1">
      <alignment horizontal="center" vertical="center"/>
    </xf>
    <xf numFmtId="182" fontId="2" fillId="0" borderId="0" xfId="0" applyNumberFormat="1" applyFont="1" applyAlignment="1">
      <alignment vertical="center"/>
    </xf>
    <xf numFmtId="185" fontId="2" fillId="0" borderId="0" xfId="0" applyNumberFormat="1" applyFont="1" applyAlignment="1">
      <alignment vertical="center"/>
    </xf>
    <xf numFmtId="0" fontId="2" fillId="0" borderId="0" xfId="0" applyFont="1"/>
    <xf numFmtId="0" fontId="0" fillId="0" borderId="27" xfId="0" applyBorder="1" applyAlignment="1">
      <alignment vertical="center"/>
    </xf>
    <xf numFmtId="0" fontId="19" fillId="0" borderId="27" xfId="0" applyFont="1" applyBorder="1" applyAlignment="1">
      <alignment vertical="center"/>
    </xf>
    <xf numFmtId="2" fontId="2" fillId="0" borderId="0" xfId="0" applyNumberFormat="1" applyFont="1" applyAlignment="1">
      <alignment horizontal="right" vertical="center"/>
    </xf>
    <xf numFmtId="0" fontId="2" fillId="0" borderId="13" xfId="0" applyFont="1" applyBorder="1" applyAlignment="1">
      <alignment vertical="center"/>
    </xf>
    <xf numFmtId="0" fontId="2" fillId="0" borderId="1" xfId="0" applyFont="1" applyBorder="1" applyAlignment="1">
      <alignment horizontal="center"/>
    </xf>
    <xf numFmtId="0" fontId="2" fillId="0" borderId="5" xfId="0" applyFont="1" applyBorder="1" applyAlignment="1">
      <alignment horizontal="center"/>
    </xf>
    <xf numFmtId="0" fontId="2" fillId="0" borderId="13" xfId="0" applyFont="1" applyBorder="1" applyAlignment="1">
      <alignment horizontal="center"/>
    </xf>
    <xf numFmtId="0" fontId="2" fillId="0" borderId="4" xfId="0" applyFont="1" applyBorder="1" applyAlignment="1">
      <alignment horizontal="center"/>
    </xf>
    <xf numFmtId="178" fontId="2" fillId="0" borderId="4" xfId="0" applyNumberFormat="1" applyFont="1" applyBorder="1" applyAlignment="1">
      <alignment horizontal="center"/>
    </xf>
    <xf numFmtId="0" fontId="2" fillId="0" borderId="4" xfId="0" applyFont="1" applyBorder="1" applyAlignment="1">
      <alignment vertical="center"/>
    </xf>
    <xf numFmtId="0" fontId="2" fillId="0" borderId="27" xfId="0" applyFont="1" applyBorder="1" applyAlignment="1">
      <alignment horizontal="center"/>
    </xf>
    <xf numFmtId="0" fontId="2" fillId="0" borderId="15" xfId="0" applyFont="1" applyBorder="1" applyAlignment="1">
      <alignment horizontal="center"/>
    </xf>
    <xf numFmtId="178" fontId="2" fillId="0" borderId="15" xfId="0" applyNumberFormat="1" applyFont="1" applyBorder="1" applyAlignment="1">
      <alignment horizontal="center"/>
    </xf>
    <xf numFmtId="178" fontId="2" fillId="0" borderId="0" xfId="0" applyNumberFormat="1" applyFont="1" applyAlignment="1">
      <alignment horizontal="center"/>
    </xf>
    <xf numFmtId="0" fontId="18" fillId="0" borderId="27" xfId="0" applyFont="1" applyBorder="1" applyAlignment="1">
      <alignment vertical="center"/>
    </xf>
    <xf numFmtId="2" fontId="2" fillId="0" borderId="15" xfId="0" applyNumberFormat="1" applyFont="1" applyBorder="1" applyAlignment="1">
      <alignment horizontal="center"/>
    </xf>
    <xf numFmtId="2" fontId="2" fillId="0" borderId="0" xfId="0" applyNumberFormat="1" applyFont="1" applyAlignment="1">
      <alignment horizontal="center"/>
    </xf>
    <xf numFmtId="0" fontId="14" fillId="0" borderId="27" xfId="0" applyFont="1" applyBorder="1" applyAlignment="1">
      <alignment vertical="center"/>
    </xf>
    <xf numFmtId="0" fontId="2" fillId="0" borderId="9" xfId="0" applyFont="1" applyBorder="1" applyAlignment="1">
      <alignment horizontal="center"/>
    </xf>
    <xf numFmtId="178" fontId="2" fillId="0" borderId="9" xfId="0" applyNumberFormat="1" applyFont="1" applyBorder="1" applyAlignment="1">
      <alignment horizontal="center"/>
    </xf>
    <xf numFmtId="0" fontId="1" fillId="0" borderId="27" xfId="0" applyFont="1" applyBorder="1" applyAlignment="1">
      <alignment vertical="center"/>
    </xf>
    <xf numFmtId="178" fontId="2" fillId="0" borderId="6" xfId="0" applyNumberFormat="1" applyFont="1" applyBorder="1" applyAlignment="1">
      <alignment horizontal="center"/>
    </xf>
    <xf numFmtId="178" fontId="2" fillId="0" borderId="19" xfId="0" applyNumberFormat="1" applyFont="1" applyBorder="1" applyAlignment="1">
      <alignment horizontal="center"/>
    </xf>
    <xf numFmtId="186" fontId="2" fillId="0" borderId="0" xfId="0" applyNumberFormat="1" applyFont="1" applyAlignment="1">
      <alignment vertical="center"/>
    </xf>
    <xf numFmtId="0" fontId="2" fillId="0" borderId="10" xfId="0" applyFont="1" applyBorder="1" applyAlignment="1">
      <alignment horizontal="center"/>
    </xf>
    <xf numFmtId="178" fontId="2" fillId="0" borderId="12" xfId="0" applyNumberFormat="1" applyFont="1" applyBorder="1" applyAlignment="1">
      <alignment horizontal="center"/>
    </xf>
    <xf numFmtId="182" fontId="2" fillId="0" borderId="15" xfId="0" applyNumberFormat="1" applyFont="1" applyBorder="1" applyAlignment="1">
      <alignment vertical="center"/>
    </xf>
    <xf numFmtId="181" fontId="2" fillId="0" borderId="24" xfId="0" applyNumberFormat="1" applyFont="1" applyBorder="1" applyAlignment="1">
      <alignment vertical="center"/>
    </xf>
    <xf numFmtId="185" fontId="24" fillId="0" borderId="24" xfId="0" applyNumberFormat="1" applyFont="1" applyBorder="1" applyAlignment="1">
      <alignment horizontal="center" vertical="center"/>
    </xf>
    <xf numFmtId="0" fontId="24" fillId="0" borderId="24" xfId="0" applyFont="1" applyBorder="1" applyAlignment="1">
      <alignment horizontal="center" vertical="center"/>
    </xf>
    <xf numFmtId="181" fontId="2" fillId="0" borderId="15" xfId="0" applyNumberFormat="1" applyFont="1" applyBorder="1" applyAlignment="1">
      <alignment vertical="center"/>
    </xf>
    <xf numFmtId="185" fontId="24" fillId="0" borderId="15" xfId="0" applyNumberFormat="1" applyFont="1" applyBorder="1" applyAlignment="1">
      <alignment horizontal="center" vertical="center"/>
    </xf>
    <xf numFmtId="0" fontId="24" fillId="0" borderId="15" xfId="0" applyFont="1" applyBorder="1" applyAlignment="1">
      <alignment horizontal="center" vertical="center"/>
    </xf>
    <xf numFmtId="182" fontId="2" fillId="0" borderId="18" xfId="0" applyNumberFormat="1" applyFont="1" applyBorder="1" applyAlignment="1">
      <alignment vertical="center"/>
    </xf>
    <xf numFmtId="181" fontId="2" fillId="0" borderId="18" xfId="0" applyNumberFormat="1" applyFont="1" applyBorder="1" applyAlignment="1">
      <alignment vertical="center"/>
    </xf>
    <xf numFmtId="185" fontId="24" fillId="0" borderId="18" xfId="0" applyNumberFormat="1" applyFont="1" applyBorder="1" applyAlignment="1">
      <alignment horizontal="center" vertical="center"/>
    </xf>
    <xf numFmtId="182" fontId="2" fillId="0" borderId="14" xfId="0" applyNumberFormat="1" applyFont="1" applyBorder="1" applyAlignment="1">
      <alignment vertical="center"/>
    </xf>
    <xf numFmtId="181" fontId="2" fillId="0" borderId="14" xfId="0" applyNumberFormat="1" applyFont="1" applyBorder="1" applyAlignment="1">
      <alignment vertical="center"/>
    </xf>
    <xf numFmtId="185" fontId="24" fillId="0" borderId="14" xfId="0" applyNumberFormat="1" applyFont="1" applyBorder="1" applyAlignment="1">
      <alignment horizontal="center" vertical="center"/>
    </xf>
    <xf numFmtId="181" fontId="2" fillId="0" borderId="9" xfId="0" applyNumberFormat="1" applyFont="1" applyBorder="1" applyAlignment="1">
      <alignment vertical="center"/>
    </xf>
    <xf numFmtId="0" fontId="24" fillId="0" borderId="9" xfId="0" applyFont="1" applyBorder="1" applyAlignment="1">
      <alignment horizontal="center" vertical="center"/>
    </xf>
    <xf numFmtId="31" fontId="2" fillId="0" borderId="18" xfId="0" applyNumberFormat="1" applyFont="1" applyBorder="1" applyAlignment="1">
      <alignment vertical="center"/>
    </xf>
    <xf numFmtId="0" fontId="24" fillId="0" borderId="14" xfId="0" applyFont="1" applyBorder="1" applyAlignment="1">
      <alignment horizontal="center" vertical="center"/>
    </xf>
    <xf numFmtId="181" fontId="2" fillId="0" borderId="0" xfId="0" applyNumberFormat="1" applyFont="1" applyAlignment="1">
      <alignment vertical="center"/>
    </xf>
    <xf numFmtId="185" fontId="2" fillId="0" borderId="0" xfId="0" applyNumberFormat="1" applyFont="1" applyAlignment="1">
      <alignment horizontal="center" vertical="center"/>
    </xf>
    <xf numFmtId="182" fontId="0" fillId="0" borderId="0" xfId="0" applyNumberFormat="1" applyAlignment="1">
      <alignment vertical="center"/>
    </xf>
    <xf numFmtId="185" fontId="0" fillId="0" borderId="0" xfId="0" applyNumberFormat="1" applyAlignment="1">
      <alignment horizontal="center" vertical="center"/>
    </xf>
    <xf numFmtId="0" fontId="7" fillId="0" borderId="0" xfId="0" applyFont="1" applyAlignment="1">
      <alignment vertical="center"/>
    </xf>
    <xf numFmtId="0" fontId="27" fillId="0" borderId="0" xfId="0" applyFont="1" applyAlignment="1">
      <alignment vertical="center"/>
    </xf>
    <xf numFmtId="0" fontId="6" fillId="0" borderId="21" xfId="0" applyFont="1" applyBorder="1" applyAlignment="1">
      <alignment vertical="center"/>
    </xf>
    <xf numFmtId="0" fontId="6" fillId="0" borderId="2" xfId="0" applyFont="1" applyBorder="1" applyAlignment="1">
      <alignment vertical="center"/>
    </xf>
    <xf numFmtId="0" fontId="6" fillId="0" borderId="0" xfId="0" applyFont="1" applyAlignment="1">
      <alignment horizontal="center" vertical="center"/>
    </xf>
    <xf numFmtId="0" fontId="6" fillId="0" borderId="27" xfId="0" applyFont="1" applyBorder="1" applyAlignment="1">
      <alignment horizontal="center" vertical="center"/>
    </xf>
    <xf numFmtId="0" fontId="6" fillId="0" borderId="21" xfId="0" applyFont="1" applyBorder="1" applyAlignment="1">
      <alignment horizontal="center" vertical="center"/>
    </xf>
    <xf numFmtId="0" fontId="7" fillId="0" borderId="0" xfId="0" applyFont="1" applyAlignment="1">
      <alignment horizontal="center" vertical="center"/>
    </xf>
    <xf numFmtId="0" fontId="6" fillId="0" borderId="13" xfId="0" applyFont="1" applyBorder="1" applyAlignment="1">
      <alignment horizontal="center" vertical="center"/>
    </xf>
    <xf numFmtId="31" fontId="6" fillId="0" borderId="4" xfId="0" applyNumberFormat="1" applyFont="1" applyBorder="1" applyAlignment="1">
      <alignment vertical="center"/>
    </xf>
    <xf numFmtId="181" fontId="6" fillId="0" borderId="4" xfId="0" applyNumberFormat="1" applyFont="1" applyBorder="1" applyAlignment="1">
      <alignment vertical="center"/>
    </xf>
    <xf numFmtId="178" fontId="6" fillId="0" borderId="8" xfId="0" applyNumberFormat="1" applyFont="1" applyBorder="1" applyAlignment="1">
      <alignment vertical="center"/>
    </xf>
    <xf numFmtId="176" fontId="6" fillId="0" borderId="9" xfId="0" applyNumberFormat="1" applyFont="1" applyBorder="1" applyAlignment="1">
      <alignment vertical="center"/>
    </xf>
    <xf numFmtId="176" fontId="6" fillId="0" borderId="8" xfId="0" applyNumberFormat="1" applyFont="1" applyBorder="1" applyAlignment="1">
      <alignment vertical="center"/>
    </xf>
    <xf numFmtId="177" fontId="6" fillId="0" borderId="8" xfId="0" applyNumberFormat="1" applyFont="1" applyBorder="1" applyAlignment="1">
      <alignment vertical="center"/>
    </xf>
    <xf numFmtId="176" fontId="6" fillId="0" borderId="9" xfId="0" applyNumberFormat="1" applyFont="1" applyBorder="1" applyAlignment="1">
      <alignment horizontal="right" vertical="center"/>
    </xf>
    <xf numFmtId="178" fontId="6" fillId="0" borderId="9" xfId="0" applyNumberFormat="1" applyFont="1" applyBorder="1" applyAlignment="1">
      <alignment vertical="center"/>
    </xf>
    <xf numFmtId="178" fontId="6" fillId="0" borderId="7" xfId="0" applyNumberFormat="1" applyFont="1" applyBorder="1" applyAlignment="1">
      <alignment vertical="center"/>
    </xf>
    <xf numFmtId="1" fontId="6" fillId="0" borderId="4" xfId="0" applyNumberFormat="1" applyFont="1" applyBorder="1" applyAlignment="1">
      <alignment horizontal="center" vertical="center"/>
    </xf>
    <xf numFmtId="0" fontId="7" fillId="0" borderId="4" xfId="0" applyFont="1" applyBorder="1" applyAlignment="1">
      <alignment horizontal="center" vertical="center"/>
    </xf>
    <xf numFmtId="176" fontId="6" fillId="0" borderId="19" xfId="0" applyNumberFormat="1" applyFont="1" applyBorder="1" applyAlignment="1">
      <alignment horizontal="right" vertical="center"/>
    </xf>
    <xf numFmtId="176" fontId="6" fillId="0" borderId="4" xfId="0" applyNumberFormat="1" applyFont="1" applyBorder="1" applyAlignment="1">
      <alignment horizontal="right" vertical="center"/>
    </xf>
    <xf numFmtId="182" fontId="6" fillId="0" borderId="24" xfId="0" applyNumberFormat="1" applyFont="1" applyBorder="1" applyAlignment="1">
      <alignment horizontal="center" vertical="center"/>
    </xf>
    <xf numFmtId="178" fontId="6" fillId="0" borderId="4" xfId="0" applyNumberFormat="1" applyFont="1" applyBorder="1" applyAlignment="1">
      <alignment horizontal="right" vertical="center"/>
    </xf>
    <xf numFmtId="178" fontId="6" fillId="0" borderId="4" xfId="0" applyNumberFormat="1" applyFont="1" applyBorder="1" applyAlignment="1">
      <alignment vertical="center"/>
    </xf>
    <xf numFmtId="181" fontId="6" fillId="0" borderId="24" xfId="0" applyNumberFormat="1" applyFont="1" applyBorder="1" applyAlignment="1">
      <alignment horizontal="center" vertical="center"/>
    </xf>
    <xf numFmtId="181" fontId="6" fillId="0" borderId="25" xfId="0" applyNumberFormat="1" applyFont="1" applyBorder="1" applyAlignment="1">
      <alignment horizontal="center" vertical="center"/>
    </xf>
    <xf numFmtId="181" fontId="6" fillId="0" borderId="0" xfId="0" applyNumberFormat="1" applyFont="1" applyAlignment="1">
      <alignment horizontal="center" vertical="center"/>
    </xf>
    <xf numFmtId="31" fontId="6" fillId="0" borderId="15" xfId="0" applyNumberFormat="1" applyFont="1" applyBorder="1" applyAlignment="1">
      <alignment vertical="center"/>
    </xf>
    <xf numFmtId="181" fontId="6" fillId="0" borderId="15" xfId="0" applyNumberFormat="1" applyFont="1" applyBorder="1" applyAlignment="1">
      <alignment vertical="center"/>
    </xf>
    <xf numFmtId="178" fontId="6" fillId="0" borderId="22" xfId="0" applyNumberFormat="1" applyFont="1" applyBorder="1" applyAlignment="1">
      <alignment vertical="center"/>
    </xf>
    <xf numFmtId="176" fontId="6" fillId="0" borderId="15" xfId="0" applyNumberFormat="1" applyFont="1" applyBorder="1" applyAlignment="1">
      <alignment vertical="center"/>
    </xf>
    <xf numFmtId="176" fontId="6" fillId="0" borderId="19" xfId="0" applyNumberFormat="1" applyFont="1" applyBorder="1" applyAlignment="1">
      <alignment vertical="center"/>
    </xf>
    <xf numFmtId="177" fontId="6" fillId="0" borderId="19" xfId="0" applyNumberFormat="1" applyFont="1" applyBorder="1" applyAlignment="1">
      <alignment vertical="center"/>
    </xf>
    <xf numFmtId="176" fontId="6" fillId="0" borderId="15" xfId="0" applyNumberFormat="1" applyFont="1" applyBorder="1" applyAlignment="1">
      <alignment horizontal="right" vertical="center"/>
    </xf>
    <xf numFmtId="178" fontId="6" fillId="0" borderId="15" xfId="0" applyNumberFormat="1" applyFont="1" applyBorder="1" applyAlignment="1">
      <alignment vertical="center"/>
    </xf>
    <xf numFmtId="178" fontId="6" fillId="0" borderId="19" xfId="0" applyNumberFormat="1" applyFont="1" applyBorder="1" applyAlignment="1">
      <alignment vertical="center"/>
    </xf>
    <xf numFmtId="178" fontId="6" fillId="0" borderId="20" xfId="0" applyNumberFormat="1" applyFont="1" applyBorder="1" applyAlignment="1">
      <alignment vertical="center"/>
    </xf>
    <xf numFmtId="1" fontId="6" fillId="0" borderId="15" xfId="0" applyNumberFormat="1" applyFont="1" applyBorder="1" applyAlignment="1">
      <alignment horizontal="center" vertical="center"/>
    </xf>
    <xf numFmtId="0" fontId="7" fillId="0" borderId="15" xfId="0" applyFont="1" applyBorder="1" applyAlignment="1">
      <alignment horizontal="center" vertical="center"/>
    </xf>
    <xf numFmtId="0" fontId="6" fillId="0" borderId="18" xfId="0" applyFont="1" applyBorder="1" applyAlignment="1">
      <alignment horizontal="center" vertical="center"/>
    </xf>
    <xf numFmtId="178" fontId="6" fillId="0" borderId="15" xfId="0" applyNumberFormat="1" applyFont="1" applyBorder="1" applyAlignment="1">
      <alignment horizontal="right" vertical="center"/>
    </xf>
    <xf numFmtId="181" fontId="6" fillId="0" borderId="15" xfId="0" applyNumberFormat="1" applyFont="1" applyBorder="1" applyAlignment="1">
      <alignment horizontal="center" vertical="center"/>
    </xf>
    <xf numFmtId="181" fontId="6" fillId="0" borderId="17" xfId="0" applyNumberFormat="1" applyFont="1" applyBorder="1" applyAlignment="1">
      <alignment horizontal="center" vertical="center"/>
    </xf>
    <xf numFmtId="31" fontId="6" fillId="0" borderId="22" xfId="0" applyNumberFormat="1" applyFont="1" applyBorder="1" applyAlignment="1">
      <alignment vertical="center"/>
    </xf>
    <xf numFmtId="181" fontId="6" fillId="0" borderId="14" xfId="0" applyNumberFormat="1" applyFont="1" applyBorder="1" applyAlignment="1">
      <alignment vertical="center"/>
    </xf>
    <xf numFmtId="178" fontId="6" fillId="0" borderId="14" xfId="0" applyNumberFormat="1" applyFont="1" applyBorder="1" applyAlignment="1">
      <alignment vertical="center"/>
    </xf>
    <xf numFmtId="176" fontId="6" fillId="0" borderId="14" xfId="0" applyNumberFormat="1" applyFont="1" applyBorder="1" applyAlignment="1">
      <alignment vertical="center"/>
    </xf>
    <xf numFmtId="176" fontId="6" fillId="0" borderId="28" xfId="0" applyNumberFormat="1" applyFont="1" applyBorder="1" applyAlignment="1">
      <alignment vertical="center"/>
    </xf>
    <xf numFmtId="177" fontId="6" fillId="0" borderId="28" xfId="0" applyNumberFormat="1" applyFont="1" applyBorder="1" applyAlignment="1">
      <alignment vertical="center"/>
    </xf>
    <xf numFmtId="176" fontId="6" fillId="0" borderId="28" xfId="0" applyNumberFormat="1" applyFont="1" applyBorder="1" applyAlignment="1">
      <alignment horizontal="right" vertical="center"/>
    </xf>
    <xf numFmtId="176" fontId="2" fillId="0" borderId="28" xfId="0" applyNumberFormat="1" applyFont="1" applyBorder="1" applyAlignment="1">
      <alignment vertical="center"/>
    </xf>
    <xf numFmtId="178" fontId="2" fillId="0" borderId="14" xfId="0" applyNumberFormat="1" applyFont="1" applyBorder="1" applyAlignment="1">
      <alignment vertical="center"/>
    </xf>
    <xf numFmtId="178" fontId="2" fillId="0" borderId="28" xfId="0" applyNumberFormat="1" applyFont="1" applyBorder="1" applyAlignment="1">
      <alignment vertical="center"/>
    </xf>
    <xf numFmtId="178" fontId="2" fillId="0" borderId="35" xfId="0" applyNumberFormat="1" applyFont="1" applyBorder="1" applyAlignment="1">
      <alignment vertical="center"/>
    </xf>
    <xf numFmtId="1" fontId="2" fillId="0" borderId="14" xfId="0" applyNumberFormat="1" applyFont="1" applyBorder="1" applyAlignment="1">
      <alignment horizontal="center" vertical="center"/>
    </xf>
    <xf numFmtId="176" fontId="2" fillId="0" borderId="14" xfId="0" applyNumberFormat="1" applyFont="1" applyBorder="1" applyAlignment="1">
      <alignment horizontal="right" vertical="center"/>
    </xf>
    <xf numFmtId="176" fontId="6" fillId="0" borderId="14" xfId="0" applyNumberFormat="1" applyFont="1" applyBorder="1" applyAlignment="1">
      <alignment horizontal="right" vertical="center"/>
    </xf>
    <xf numFmtId="31" fontId="6" fillId="0" borderId="14" xfId="0" applyNumberFormat="1" applyFont="1" applyBorder="1" applyAlignment="1">
      <alignment vertical="center"/>
    </xf>
    <xf numFmtId="178" fontId="6" fillId="0" borderId="14" xfId="0" applyNumberFormat="1" applyFont="1" applyBorder="1" applyAlignment="1">
      <alignment horizontal="right" vertical="center"/>
    </xf>
    <xf numFmtId="181" fontId="6" fillId="0" borderId="14" xfId="0" applyNumberFormat="1" applyFont="1" applyBorder="1" applyAlignment="1">
      <alignment horizontal="center" vertical="center"/>
    </xf>
    <xf numFmtId="181" fontId="6" fillId="0" borderId="13" xfId="0" applyNumberFormat="1" applyFont="1" applyBorder="1" applyAlignment="1">
      <alignment horizontal="center" vertical="center"/>
    </xf>
    <xf numFmtId="178" fontId="6" fillId="0" borderId="13" xfId="0" applyNumberFormat="1" applyFont="1" applyBorder="1" applyAlignment="1">
      <alignment vertical="center"/>
    </xf>
    <xf numFmtId="176" fontId="6" fillId="0" borderId="2" xfId="0" applyNumberFormat="1" applyFont="1" applyBorder="1" applyAlignment="1">
      <alignment vertical="center"/>
    </xf>
    <xf numFmtId="176" fontId="6" fillId="0" borderId="13" xfId="0" applyNumberFormat="1" applyFont="1" applyBorder="1" applyAlignment="1">
      <alignment vertical="center"/>
    </xf>
    <xf numFmtId="177" fontId="6" fillId="0" borderId="13" xfId="0" applyNumberFormat="1" applyFont="1" applyBorder="1" applyAlignment="1">
      <alignment vertical="center"/>
    </xf>
    <xf numFmtId="176" fontId="6" fillId="0" borderId="13" xfId="0" applyNumberFormat="1" applyFont="1" applyBorder="1" applyAlignment="1">
      <alignment horizontal="right" vertical="center"/>
    </xf>
    <xf numFmtId="176" fontId="2" fillId="0" borderId="13" xfId="0" applyNumberFormat="1" applyFont="1" applyBorder="1" applyAlignment="1">
      <alignment vertical="center"/>
    </xf>
    <xf numFmtId="178" fontId="2" fillId="0" borderId="13" xfId="0" applyNumberFormat="1" applyFont="1" applyBorder="1" applyAlignment="1">
      <alignment horizontal="right" vertical="center"/>
    </xf>
    <xf numFmtId="178" fontId="2" fillId="0" borderId="3" xfId="0" applyNumberFormat="1" applyFont="1" applyBorder="1" applyAlignment="1">
      <alignment vertical="center"/>
    </xf>
    <xf numFmtId="182" fontId="2" fillId="0" borderId="13" xfId="0" applyNumberFormat="1" applyFont="1" applyBorder="1" applyAlignment="1">
      <alignment horizontal="center" vertical="center"/>
    </xf>
    <xf numFmtId="0" fontId="6" fillId="0" borderId="30" xfId="0" applyFont="1" applyBorder="1" applyAlignment="1">
      <alignment horizontal="center" vertical="center"/>
    </xf>
    <xf numFmtId="176" fontId="2" fillId="0" borderId="19" xfId="0" applyNumberFormat="1" applyFont="1" applyBorder="1" applyAlignment="1">
      <alignment horizontal="right" vertical="center"/>
    </xf>
    <xf numFmtId="178" fontId="6" fillId="0" borderId="4" xfId="0" applyNumberFormat="1" applyFont="1" applyBorder="1" applyAlignment="1">
      <alignment horizontal="center" vertical="center"/>
    </xf>
    <xf numFmtId="182" fontId="2" fillId="0" borderId="20" xfId="0" applyNumberFormat="1" applyFont="1" applyBorder="1" applyAlignment="1">
      <alignment horizontal="center" vertical="center"/>
    </xf>
    <xf numFmtId="0" fontId="0" fillId="0" borderId="15" xfId="0" applyBorder="1" applyAlignment="1">
      <alignment horizontal="center" vertical="center"/>
    </xf>
    <xf numFmtId="178" fontId="6" fillId="0" borderId="22" xfId="0" applyNumberFormat="1" applyFont="1" applyBorder="1" applyAlignment="1">
      <alignment horizontal="center" vertical="center"/>
    </xf>
    <xf numFmtId="181" fontId="2" fillId="0" borderId="19" xfId="0" applyNumberFormat="1" applyFont="1" applyBorder="1" applyAlignment="1">
      <alignment horizontal="right" vertical="center"/>
    </xf>
    <xf numFmtId="178" fontId="6" fillId="0" borderId="15" xfId="0" applyNumberFormat="1" applyFont="1" applyBorder="1" applyAlignment="1">
      <alignment horizontal="center" vertical="center"/>
    </xf>
    <xf numFmtId="176" fontId="6" fillId="0" borderId="22" xfId="0" applyNumberFormat="1" applyFont="1" applyBorder="1" applyAlignment="1">
      <alignment vertical="center"/>
    </xf>
    <xf numFmtId="178" fontId="2" fillId="0" borderId="19" xfId="0" applyNumberFormat="1" applyFont="1" applyBorder="1" applyAlignment="1">
      <alignment horizontal="right" vertical="center"/>
    </xf>
    <xf numFmtId="182" fontId="2" fillId="0" borderId="32" xfId="0" applyNumberFormat="1" applyFont="1" applyBorder="1" applyAlignment="1">
      <alignment horizontal="center" vertical="center"/>
    </xf>
    <xf numFmtId="182" fontId="2" fillId="0" borderId="22" xfId="0" applyNumberFormat="1" applyFont="1" applyBorder="1" applyAlignment="1">
      <alignment horizontal="center" vertical="center"/>
    </xf>
    <xf numFmtId="178" fontId="6" fillId="0" borderId="10" xfId="0" applyNumberFormat="1" applyFont="1" applyBorder="1" applyAlignment="1">
      <alignment vertical="center"/>
    </xf>
    <xf numFmtId="178" fontId="6" fillId="0" borderId="10" xfId="0" applyNumberFormat="1" applyFont="1" applyBorder="1" applyAlignment="1">
      <alignment horizontal="center" vertical="center"/>
    </xf>
    <xf numFmtId="182" fontId="2" fillId="0" borderId="3" xfId="0" applyNumberFormat="1" applyFont="1" applyBorder="1" applyAlignment="1">
      <alignment horizontal="center" vertical="center"/>
    </xf>
    <xf numFmtId="177" fontId="6" fillId="0" borderId="12" xfId="0" applyNumberFormat="1" applyFont="1" applyBorder="1" applyAlignment="1">
      <alignment horizontal="center" vertical="center"/>
    </xf>
    <xf numFmtId="176" fontId="6" fillId="0" borderId="7" xfId="0" applyNumberFormat="1" applyFont="1" applyBorder="1" applyAlignment="1">
      <alignment vertical="center"/>
    </xf>
    <xf numFmtId="177" fontId="6" fillId="0" borderId="7" xfId="0" applyNumberFormat="1" applyFont="1" applyBorder="1" applyAlignment="1">
      <alignment vertical="center"/>
    </xf>
    <xf numFmtId="176" fontId="6" fillId="0" borderId="7" xfId="0" applyNumberFormat="1" applyFont="1" applyBorder="1" applyAlignment="1">
      <alignment horizontal="right" vertical="center"/>
    </xf>
    <xf numFmtId="178" fontId="6" fillId="0" borderId="7" xfId="0" applyNumberFormat="1" applyFont="1" applyBorder="1" applyAlignment="1">
      <alignment horizontal="right" vertical="center"/>
    </xf>
    <xf numFmtId="182" fontId="6" fillId="0" borderId="7" xfId="0" applyNumberFormat="1" applyFont="1" applyBorder="1" applyAlignment="1">
      <alignment horizontal="center" vertical="center"/>
    </xf>
    <xf numFmtId="176" fontId="6" fillId="0" borderId="6" xfId="0" applyNumberFormat="1" applyFont="1" applyBorder="1" applyAlignment="1">
      <alignment horizontal="right" vertical="center"/>
    </xf>
    <xf numFmtId="177" fontId="6" fillId="0" borderId="0" xfId="0" applyNumberFormat="1" applyFont="1" applyAlignment="1">
      <alignment horizontal="center" vertical="center"/>
    </xf>
    <xf numFmtId="178" fontId="6" fillId="0" borderId="0" xfId="0" applyNumberFormat="1" applyFont="1" applyAlignment="1">
      <alignment vertical="center"/>
    </xf>
    <xf numFmtId="178" fontId="6" fillId="0" borderId="0" xfId="0" applyNumberFormat="1" applyFont="1" applyAlignment="1">
      <alignment horizontal="center" vertical="center"/>
    </xf>
    <xf numFmtId="176" fontId="6" fillId="0" borderId="0" xfId="0" applyNumberFormat="1" applyFont="1" applyAlignment="1">
      <alignment vertical="center"/>
    </xf>
    <xf numFmtId="2" fontId="6" fillId="0" borderId="0" xfId="0" applyNumberFormat="1" applyFont="1" applyAlignment="1">
      <alignment vertical="center"/>
    </xf>
    <xf numFmtId="177" fontId="6" fillId="0" borderId="0" xfId="0" applyNumberFormat="1" applyFont="1" applyAlignment="1">
      <alignment vertical="center"/>
    </xf>
    <xf numFmtId="0" fontId="6" fillId="0" borderId="8" xfId="0" applyFont="1" applyBorder="1" applyAlignment="1">
      <alignment vertical="center"/>
    </xf>
    <xf numFmtId="0" fontId="6" fillId="0" borderId="0" xfId="0" applyFont="1"/>
    <xf numFmtId="0" fontId="6" fillId="0" borderId="1" xfId="0" applyFont="1" applyBorder="1" applyAlignment="1">
      <alignment horizontal="center"/>
    </xf>
    <xf numFmtId="0" fontId="6" fillId="0" borderId="13" xfId="0" applyFont="1" applyBorder="1" applyAlignment="1">
      <alignment horizontal="center"/>
    </xf>
    <xf numFmtId="0" fontId="6" fillId="0" borderId="4" xfId="0" applyFont="1" applyBorder="1" applyAlignment="1">
      <alignment horizontal="center"/>
    </xf>
    <xf numFmtId="0" fontId="6" fillId="0" borderId="24" xfId="0" applyFont="1" applyBorder="1" applyAlignment="1">
      <alignment horizontal="center"/>
    </xf>
    <xf numFmtId="181" fontId="6" fillId="0" borderId="24" xfId="0" applyNumberFormat="1" applyFont="1" applyBorder="1" applyAlignment="1">
      <alignment horizontal="center"/>
    </xf>
    <xf numFmtId="0" fontId="6" fillId="0" borderId="0" xfId="0" applyFont="1" applyAlignment="1">
      <alignment horizontal="center"/>
    </xf>
    <xf numFmtId="181" fontId="7" fillId="0" borderId="0" xfId="0" applyNumberFormat="1" applyFont="1" applyAlignment="1">
      <alignment vertical="center"/>
    </xf>
    <xf numFmtId="0" fontId="6" fillId="0" borderId="6" xfId="0" applyFont="1" applyBorder="1" applyAlignment="1">
      <alignment vertical="center"/>
    </xf>
    <xf numFmtId="0" fontId="6" fillId="0" borderId="9" xfId="0" applyFont="1" applyBorder="1" applyAlignment="1">
      <alignment horizontal="center"/>
    </xf>
    <xf numFmtId="0" fontId="6" fillId="0" borderId="15" xfId="0" applyFont="1" applyBorder="1" applyAlignment="1">
      <alignment horizontal="center"/>
    </xf>
    <xf numFmtId="181" fontId="6" fillId="0" borderId="15" xfId="0" applyNumberFormat="1" applyFont="1" applyBorder="1" applyAlignment="1">
      <alignment horizontal="center"/>
    </xf>
    <xf numFmtId="181" fontId="6" fillId="0" borderId="0" xfId="0" applyNumberFormat="1" applyFont="1" applyAlignment="1">
      <alignment horizontal="center"/>
    </xf>
    <xf numFmtId="186" fontId="6" fillId="0" borderId="0" xfId="0" applyNumberFormat="1" applyFont="1" applyAlignment="1">
      <alignment horizontal="left"/>
    </xf>
    <xf numFmtId="0" fontId="6" fillId="0" borderId="12" xfId="0" applyFont="1" applyBorder="1" applyAlignment="1">
      <alignment vertical="center"/>
    </xf>
    <xf numFmtId="0" fontId="6" fillId="0" borderId="9" xfId="0" applyFont="1" applyBorder="1" applyAlignment="1">
      <alignment vertical="center"/>
    </xf>
    <xf numFmtId="0" fontId="6" fillId="0" borderId="15" xfId="0" applyFont="1" applyBorder="1" applyAlignment="1">
      <alignment horizontal="center" vertical="center"/>
    </xf>
    <xf numFmtId="2" fontId="6" fillId="0" borderId="15" xfId="0" applyNumberFormat="1" applyFont="1" applyBorder="1" applyAlignment="1">
      <alignment horizontal="center"/>
    </xf>
    <xf numFmtId="2" fontId="6" fillId="0" borderId="0" xfId="0" applyNumberFormat="1" applyFont="1" applyAlignment="1">
      <alignment horizontal="center"/>
    </xf>
    <xf numFmtId="0" fontId="6" fillId="0" borderId="27" xfId="0" applyFont="1" applyBorder="1" applyAlignment="1">
      <alignment horizontal="left" vertical="center"/>
    </xf>
    <xf numFmtId="0" fontId="6" fillId="0" borderId="0" xfId="0" applyFont="1" applyAlignment="1">
      <alignment horizontal="left" vertical="center"/>
    </xf>
    <xf numFmtId="178" fontId="6" fillId="0" borderId="9" xfId="0" applyNumberFormat="1" applyFont="1" applyBorder="1" applyAlignment="1">
      <alignment horizontal="center"/>
    </xf>
    <xf numFmtId="178" fontId="6" fillId="0" borderId="10" xfId="0" applyNumberFormat="1" applyFont="1" applyBorder="1" applyAlignment="1">
      <alignment horizontal="center"/>
    </xf>
    <xf numFmtId="2" fontId="6" fillId="0" borderId="14" xfId="0" applyNumberFormat="1" applyFont="1" applyBorder="1" applyAlignment="1">
      <alignment horizontal="center"/>
    </xf>
    <xf numFmtId="181" fontId="6" fillId="0" borderId="14" xfId="0" applyNumberFormat="1" applyFont="1" applyBorder="1" applyAlignment="1">
      <alignment horizontal="center"/>
    </xf>
    <xf numFmtId="182" fontId="6" fillId="0" borderId="0" xfId="0" applyNumberFormat="1" applyFont="1" applyAlignment="1">
      <alignment vertical="center"/>
    </xf>
    <xf numFmtId="185" fontId="6" fillId="0" borderId="0" xfId="0" applyNumberFormat="1" applyFont="1" applyAlignment="1">
      <alignment vertical="center"/>
    </xf>
    <xf numFmtId="181" fontId="6" fillId="0" borderId="0" xfId="0" applyNumberFormat="1" applyFont="1" applyAlignment="1">
      <alignment vertical="center"/>
    </xf>
    <xf numFmtId="2" fontId="6" fillId="0" borderId="27" xfId="0" applyNumberFormat="1" applyFont="1" applyBorder="1" applyAlignment="1">
      <alignment horizontal="right" vertical="center"/>
    </xf>
    <xf numFmtId="0" fontId="6" fillId="0" borderId="5" xfId="0" applyFont="1" applyBorder="1" applyAlignment="1">
      <alignment vertical="center"/>
    </xf>
    <xf numFmtId="182" fontId="6" fillId="0" borderId="5" xfId="0" applyNumberFormat="1" applyFont="1" applyBorder="1" applyAlignment="1">
      <alignment horizontal="center" vertical="center"/>
    </xf>
    <xf numFmtId="2" fontId="6" fillId="0" borderId="6" xfId="0" applyNumberFormat="1" applyFont="1" applyBorder="1" applyAlignment="1">
      <alignment horizontal="center" vertical="center"/>
    </xf>
    <xf numFmtId="182" fontId="6" fillId="0" borderId="1" xfId="0" applyNumberFormat="1" applyFont="1" applyBorder="1" applyAlignment="1">
      <alignment horizontal="center" vertical="center"/>
    </xf>
    <xf numFmtId="0" fontId="6" fillId="0" borderId="10" xfId="0" applyFont="1" applyBorder="1" applyAlignment="1">
      <alignment horizontal="center"/>
    </xf>
    <xf numFmtId="0" fontId="6" fillId="0" borderId="14" xfId="0" applyFont="1" applyBorder="1" applyAlignment="1">
      <alignment horizontal="center"/>
    </xf>
    <xf numFmtId="2" fontId="6" fillId="0" borderId="13" xfId="0" applyNumberFormat="1" applyFont="1" applyBorder="1" applyAlignment="1">
      <alignment horizontal="center" vertical="center"/>
    </xf>
    <xf numFmtId="182" fontId="6" fillId="0" borderId="2" xfId="0" applyNumberFormat="1" applyFont="1" applyBorder="1" applyAlignment="1">
      <alignment horizontal="center" vertical="center"/>
    </xf>
    <xf numFmtId="2" fontId="6" fillId="0" borderId="2" xfId="0" applyNumberFormat="1" applyFont="1" applyBorder="1" applyAlignment="1">
      <alignment horizontal="center" vertical="center"/>
    </xf>
    <xf numFmtId="178" fontId="6" fillId="0" borderId="0" xfId="0" applyNumberFormat="1" applyFont="1" applyAlignment="1">
      <alignment horizontal="center"/>
    </xf>
    <xf numFmtId="181" fontId="6" fillId="0" borderId="15" xfId="0" applyNumberFormat="1" applyFont="1" applyBorder="1" applyAlignment="1">
      <alignment horizontal="right" vertical="center"/>
    </xf>
    <xf numFmtId="180" fontId="11" fillId="0" borderId="24" xfId="0" applyNumberFormat="1" applyFont="1" applyBorder="1" applyAlignment="1">
      <alignment horizontal="right" vertical="center"/>
    </xf>
    <xf numFmtId="180" fontId="6" fillId="0" borderId="15" xfId="0" applyNumberFormat="1" applyFont="1" applyBorder="1" applyAlignment="1">
      <alignment horizontal="right" vertical="center"/>
    </xf>
    <xf numFmtId="180" fontId="6" fillId="0" borderId="24" xfId="0" applyNumberFormat="1" applyFont="1" applyBorder="1" applyAlignment="1">
      <alignment horizontal="right" vertical="center"/>
    </xf>
    <xf numFmtId="56" fontId="6" fillId="0" borderId="4" xfId="0" applyNumberFormat="1" applyFont="1" applyBorder="1" applyAlignment="1">
      <alignment vertical="center"/>
    </xf>
    <xf numFmtId="181" fontId="6" fillId="0" borderId="24" xfId="0" applyNumberFormat="1" applyFont="1" applyBorder="1" applyAlignment="1">
      <alignment horizontal="right" vertical="center"/>
    </xf>
    <xf numFmtId="180" fontId="11" fillId="0" borderId="15" xfId="0" applyNumberFormat="1" applyFont="1" applyBorder="1" applyAlignment="1">
      <alignment horizontal="right" vertical="center"/>
    </xf>
    <xf numFmtId="56" fontId="6" fillId="0" borderId="15" xfId="0" applyNumberFormat="1" applyFont="1" applyBorder="1" applyAlignment="1">
      <alignment vertical="center"/>
    </xf>
    <xf numFmtId="181" fontId="2" fillId="0" borderId="15" xfId="0" applyNumberFormat="1" applyFont="1" applyBorder="1" applyAlignment="1">
      <alignment horizontal="right" vertical="center"/>
    </xf>
    <xf numFmtId="180" fontId="2" fillId="0" borderId="14" xfId="0" applyNumberFormat="1" applyFont="1" applyBorder="1" applyAlignment="1">
      <alignment horizontal="right" vertical="center"/>
    </xf>
    <xf numFmtId="180" fontId="6" fillId="0" borderId="14" xfId="0" applyNumberFormat="1" applyFont="1" applyBorder="1" applyAlignment="1">
      <alignment horizontal="right" vertical="center"/>
    </xf>
    <xf numFmtId="56" fontId="6" fillId="0" borderId="14" xfId="0" applyNumberFormat="1" applyFont="1" applyBorder="1" applyAlignment="1">
      <alignment vertical="center"/>
    </xf>
    <xf numFmtId="181" fontId="6" fillId="0" borderId="14" xfId="0" applyNumberFormat="1" applyFont="1" applyBorder="1" applyAlignment="1">
      <alignment horizontal="right" vertical="center"/>
    </xf>
    <xf numFmtId="181" fontId="2" fillId="0" borderId="14" xfId="0" applyNumberFormat="1" applyFont="1" applyBorder="1" applyAlignment="1">
      <alignment horizontal="right" vertical="center"/>
    </xf>
    <xf numFmtId="2" fontId="6" fillId="0" borderId="0" xfId="0" applyNumberFormat="1" applyFont="1" applyAlignment="1">
      <alignment horizontal="right" vertical="center"/>
    </xf>
    <xf numFmtId="181" fontId="6" fillId="0" borderId="13" xfId="0" applyNumberFormat="1" applyFont="1" applyBorder="1" applyAlignment="1">
      <alignment horizontal="right" vertical="center"/>
    </xf>
    <xf numFmtId="180" fontId="6" fillId="0" borderId="13" xfId="0" applyNumberFormat="1" applyFont="1" applyBorder="1" applyAlignment="1">
      <alignment horizontal="right" vertical="center"/>
    </xf>
    <xf numFmtId="0" fontId="6" fillId="0" borderId="8" xfId="0" applyFont="1" applyBorder="1" applyAlignment="1">
      <alignment horizontal="left" vertical="center"/>
    </xf>
    <xf numFmtId="182" fontId="6" fillId="0" borderId="24" xfId="0" applyNumberFormat="1" applyFont="1" applyBorder="1" applyAlignment="1">
      <alignment vertical="center"/>
    </xf>
    <xf numFmtId="181" fontId="6" fillId="0" borderId="24" xfId="0" applyNumberFormat="1" applyFont="1" applyBorder="1" applyAlignment="1">
      <alignment vertical="center"/>
    </xf>
    <xf numFmtId="182" fontId="6" fillId="0" borderId="15" xfId="0" applyNumberFormat="1" applyFont="1" applyBorder="1" applyAlignment="1">
      <alignment vertical="center"/>
    </xf>
    <xf numFmtId="185" fontId="6" fillId="0" borderId="0" xfId="0" applyNumberFormat="1" applyFont="1" applyAlignment="1">
      <alignment horizontal="center" vertical="center"/>
    </xf>
    <xf numFmtId="182" fontId="6" fillId="0" borderId="14" xfId="0" applyNumberFormat="1" applyFont="1" applyBorder="1" applyAlignment="1">
      <alignment vertical="center"/>
    </xf>
    <xf numFmtId="181" fontId="6" fillId="0" borderId="21" xfId="0" applyNumberFormat="1" applyFont="1" applyBorder="1" applyAlignment="1">
      <alignment vertical="center"/>
    </xf>
    <xf numFmtId="0" fontId="6" fillId="0" borderId="11" xfId="0" applyFont="1" applyBorder="1" applyAlignment="1">
      <alignment vertical="center"/>
    </xf>
    <xf numFmtId="182" fontId="7" fillId="0" borderId="0" xfId="0" applyNumberFormat="1" applyFont="1" applyAlignment="1">
      <alignment vertical="center"/>
    </xf>
    <xf numFmtId="185" fontId="7" fillId="0" borderId="0" xfId="0" applyNumberFormat="1" applyFont="1" applyAlignment="1">
      <alignment horizontal="center" vertical="center"/>
    </xf>
    <xf numFmtId="2" fontId="7" fillId="0" borderId="0" xfId="0" applyNumberFormat="1" applyFont="1" applyAlignment="1">
      <alignment vertical="center"/>
    </xf>
    <xf numFmtId="176" fontId="6" fillId="0" borderId="24" xfId="0" applyNumberFormat="1" applyFont="1" applyBorder="1" applyAlignment="1">
      <alignment horizontal="right" vertical="center"/>
    </xf>
    <xf numFmtId="176" fontId="6" fillId="0" borderId="6" xfId="0" applyNumberFormat="1" applyFont="1" applyBorder="1" applyAlignment="1">
      <alignment vertical="center"/>
    </xf>
    <xf numFmtId="178" fontId="6" fillId="0" borderId="24" xfId="0" applyNumberFormat="1" applyFont="1" applyBorder="1" applyAlignment="1">
      <alignment vertical="center"/>
    </xf>
    <xf numFmtId="178" fontId="6" fillId="0" borderId="24" xfId="0" applyNumberFormat="1" applyFont="1" applyBorder="1" applyAlignment="1">
      <alignment horizontal="right" vertical="center"/>
    </xf>
    <xf numFmtId="177" fontId="6" fillId="0" borderId="24" xfId="0" applyNumberFormat="1" applyFont="1" applyBorder="1" applyAlignment="1">
      <alignment vertical="center"/>
    </xf>
    <xf numFmtId="2" fontId="6" fillId="0" borderId="15" xfId="0" applyNumberFormat="1" applyFont="1" applyBorder="1" applyAlignment="1">
      <alignment horizontal="center" vertical="center"/>
    </xf>
    <xf numFmtId="2" fontId="6" fillId="0" borderId="19" xfId="0" applyNumberFormat="1" applyFont="1" applyBorder="1" applyAlignment="1">
      <alignment horizontal="center" vertical="center"/>
    </xf>
    <xf numFmtId="177" fontId="6" fillId="0" borderId="15" xfId="0" quotePrefix="1" applyNumberFormat="1" applyFont="1" applyBorder="1" applyAlignment="1">
      <alignment horizontal="right" vertical="center"/>
    </xf>
    <xf numFmtId="178" fontId="6" fillId="0" borderId="28" xfId="0" applyNumberFormat="1" applyFont="1" applyBorder="1" applyAlignment="1">
      <alignment vertical="center"/>
    </xf>
    <xf numFmtId="178" fontId="6" fillId="0" borderId="35" xfId="0" applyNumberFormat="1" applyFont="1" applyBorder="1" applyAlignment="1">
      <alignment vertical="center"/>
    </xf>
    <xf numFmtId="0" fontId="6" fillId="0" borderId="14" xfId="0" applyFont="1" applyBorder="1" applyAlignment="1">
      <alignment horizontal="center" vertical="center"/>
    </xf>
    <xf numFmtId="2" fontId="6" fillId="0" borderId="14" xfId="0" applyNumberFormat="1" applyFont="1" applyBorder="1" applyAlignment="1">
      <alignment horizontal="center" vertical="center"/>
    </xf>
    <xf numFmtId="2" fontId="6" fillId="0" borderId="28" xfId="0" applyNumberFormat="1" applyFont="1" applyBorder="1" applyAlignment="1">
      <alignment horizontal="center" vertical="center"/>
    </xf>
    <xf numFmtId="177" fontId="6" fillId="0" borderId="14" xfId="0" applyNumberFormat="1" applyFont="1" applyBorder="1" applyAlignment="1">
      <alignment horizontal="right" vertical="center"/>
    </xf>
    <xf numFmtId="181" fontId="6" fillId="0" borderId="9" xfId="0" applyNumberFormat="1" applyFont="1" applyBorder="1" applyAlignment="1">
      <alignment horizontal="center" vertical="center"/>
    </xf>
    <xf numFmtId="177" fontId="6" fillId="0" borderId="9" xfId="0" applyNumberFormat="1" applyFont="1" applyBorder="1" applyAlignment="1">
      <alignment vertical="center"/>
    </xf>
    <xf numFmtId="2" fontId="6" fillId="0" borderId="8" xfId="0" applyNumberFormat="1" applyFont="1" applyBorder="1" applyAlignment="1">
      <alignment horizontal="center" vertical="center"/>
    </xf>
    <xf numFmtId="2" fontId="6" fillId="0" borderId="14" xfId="0" applyNumberFormat="1" applyFont="1" applyBorder="1" applyAlignment="1">
      <alignment horizontal="right" vertical="center"/>
    </xf>
    <xf numFmtId="177" fontId="6" fillId="0" borderId="13" xfId="0" applyNumberFormat="1" applyFont="1" applyBorder="1" applyAlignment="1">
      <alignment horizontal="right" vertical="center"/>
    </xf>
    <xf numFmtId="2" fontId="6" fillId="0" borderId="30" xfId="0" applyNumberFormat="1" applyFont="1" applyBorder="1" applyAlignment="1">
      <alignment horizontal="center" vertical="center"/>
    </xf>
    <xf numFmtId="178" fontId="6" fillId="0" borderId="6" xfId="0" applyNumberFormat="1" applyFont="1" applyBorder="1" applyAlignment="1">
      <alignment vertical="center"/>
    </xf>
    <xf numFmtId="176" fontId="6" fillId="0" borderId="4" xfId="0" applyNumberFormat="1" applyFont="1" applyBorder="1" applyAlignment="1">
      <alignment vertical="center"/>
    </xf>
    <xf numFmtId="177" fontId="6" fillId="0" borderId="6" xfId="0" applyNumberFormat="1" applyFont="1" applyBorder="1" applyAlignment="1">
      <alignment vertical="center"/>
    </xf>
    <xf numFmtId="2" fontId="6" fillId="0" borderId="4" xfId="0" applyNumberFormat="1" applyFont="1" applyBorder="1" applyAlignment="1">
      <alignment horizontal="center" vertical="center"/>
    </xf>
    <xf numFmtId="178" fontId="6" fillId="0" borderId="23" xfId="0" applyNumberFormat="1" applyFont="1" applyBorder="1" applyAlignment="1">
      <alignment vertical="center"/>
    </xf>
    <xf numFmtId="177" fontId="11" fillId="0" borderId="15" xfId="0" applyNumberFormat="1" applyFont="1" applyBorder="1" applyAlignment="1">
      <alignment horizontal="right" vertical="center"/>
    </xf>
    <xf numFmtId="177" fontId="6" fillId="0" borderId="15" xfId="0" applyNumberFormat="1" applyFont="1" applyBorder="1" applyAlignment="1">
      <alignment horizontal="right" vertical="center"/>
    </xf>
    <xf numFmtId="181" fontId="6" fillId="0" borderId="10" xfId="0" applyNumberFormat="1" applyFont="1" applyBorder="1" applyAlignment="1">
      <alignment horizontal="center" vertical="center"/>
    </xf>
    <xf numFmtId="176" fontId="6" fillId="0" borderId="12" xfId="0" applyNumberFormat="1" applyFont="1" applyBorder="1" applyAlignment="1">
      <alignment vertical="center"/>
    </xf>
    <xf numFmtId="176" fontId="6" fillId="0" borderId="10" xfId="0" applyNumberFormat="1" applyFont="1" applyBorder="1" applyAlignment="1">
      <alignment vertical="center"/>
    </xf>
    <xf numFmtId="177" fontId="6" fillId="0" borderId="10" xfId="0" applyNumberFormat="1" applyFont="1" applyBorder="1" applyAlignment="1">
      <alignment vertical="center"/>
    </xf>
    <xf numFmtId="2" fontId="6" fillId="0" borderId="12" xfId="0" applyNumberFormat="1" applyFont="1" applyBorder="1" applyAlignment="1">
      <alignment horizontal="center" vertical="center"/>
    </xf>
    <xf numFmtId="2" fontId="6" fillId="0" borderId="10" xfId="0" applyNumberFormat="1" applyFont="1" applyBorder="1" applyAlignment="1">
      <alignment horizontal="center" vertical="center"/>
    </xf>
    <xf numFmtId="176" fontId="6" fillId="0" borderId="0" xfId="0" applyNumberFormat="1" applyFont="1" applyAlignment="1">
      <alignment horizontal="right" vertical="center"/>
    </xf>
    <xf numFmtId="2" fontId="6" fillId="0" borderId="0" xfId="0" applyNumberFormat="1" applyFont="1" applyAlignment="1">
      <alignment horizontal="center" vertical="center"/>
    </xf>
    <xf numFmtId="2" fontId="6" fillId="0" borderId="8" xfId="0" applyNumberFormat="1" applyFont="1" applyBorder="1" applyAlignment="1">
      <alignment horizontal="right" vertical="center"/>
    </xf>
    <xf numFmtId="0" fontId="6" fillId="0" borderId="13" xfId="0" applyFont="1" applyBorder="1" applyAlignment="1">
      <alignment vertical="center"/>
    </xf>
    <xf numFmtId="0" fontId="6" fillId="0" borderId="18" xfId="0" applyFont="1" applyBorder="1" applyAlignment="1">
      <alignment horizontal="center"/>
    </xf>
    <xf numFmtId="178" fontId="6" fillId="0" borderId="24" xfId="0" applyNumberFormat="1" applyFont="1" applyBorder="1" applyAlignment="1">
      <alignment horizontal="center" vertical="center"/>
    </xf>
    <xf numFmtId="0" fontId="2" fillId="0" borderId="27" xfId="0" applyFont="1" applyBorder="1" applyAlignment="1">
      <alignment vertical="top"/>
    </xf>
    <xf numFmtId="178" fontId="6" fillId="0" borderId="18" xfId="0" applyNumberFormat="1" applyFont="1" applyBorder="1" applyAlignment="1">
      <alignment horizontal="center"/>
    </xf>
    <xf numFmtId="178" fontId="6" fillId="0" borderId="15" xfId="0" applyNumberFormat="1" applyFont="1" applyBorder="1" applyAlignment="1">
      <alignment horizontal="center"/>
    </xf>
    <xf numFmtId="182" fontId="6" fillId="0" borderId="9" xfId="0" applyNumberFormat="1" applyFont="1" applyBorder="1" applyAlignment="1">
      <alignment vertical="center"/>
    </xf>
    <xf numFmtId="178" fontId="6" fillId="0" borderId="14" xfId="0" applyNumberFormat="1" applyFont="1" applyBorder="1" applyAlignment="1">
      <alignment horizontal="center" vertical="center"/>
    </xf>
    <xf numFmtId="185" fontId="29" fillId="0" borderId="4" xfId="0" applyNumberFormat="1" applyFont="1" applyBorder="1" applyAlignment="1">
      <alignment horizontal="center" vertical="center"/>
    </xf>
    <xf numFmtId="0" fontId="29" fillId="0" borderId="24" xfId="0" applyFont="1" applyBorder="1" applyAlignment="1">
      <alignment horizontal="center" vertical="center"/>
    </xf>
    <xf numFmtId="185" fontId="29" fillId="0" borderId="15" xfId="0" applyNumberFormat="1" applyFont="1" applyBorder="1" applyAlignment="1">
      <alignment horizontal="center" vertical="center"/>
    </xf>
    <xf numFmtId="0" fontId="29" fillId="0" borderId="15" xfId="0" applyFont="1" applyBorder="1" applyAlignment="1">
      <alignment horizontal="center" vertical="center"/>
    </xf>
    <xf numFmtId="185" fontId="29" fillId="0" borderId="14" xfId="0" applyNumberFormat="1" applyFont="1" applyBorder="1" applyAlignment="1">
      <alignment horizontal="center" vertical="center"/>
    </xf>
    <xf numFmtId="0" fontId="29" fillId="0" borderId="14" xfId="0" applyFont="1" applyBorder="1" applyAlignment="1">
      <alignment horizontal="center" vertical="center"/>
    </xf>
    <xf numFmtId="179" fontId="6" fillId="0" borderId="4" xfId="0" applyNumberFormat="1" applyFont="1" applyBorder="1" applyAlignment="1">
      <alignment vertical="center"/>
    </xf>
    <xf numFmtId="180" fontId="6" fillId="0" borderId="4" xfId="0" applyNumberFormat="1" applyFont="1" applyBorder="1" applyAlignment="1">
      <alignment vertical="center"/>
    </xf>
    <xf numFmtId="179" fontId="6" fillId="0" borderId="9" xfId="0" applyNumberFormat="1" applyFont="1" applyBorder="1" applyAlignment="1">
      <alignment vertical="center"/>
    </xf>
    <xf numFmtId="179" fontId="6" fillId="0" borderId="22" xfId="0" applyNumberFormat="1" applyFont="1" applyBorder="1" applyAlignment="1">
      <alignment vertical="center"/>
    </xf>
    <xf numFmtId="181" fontId="6" fillId="0" borderId="18" xfId="0" applyNumberFormat="1" applyFont="1" applyBorder="1" applyAlignment="1">
      <alignment vertical="center"/>
    </xf>
    <xf numFmtId="177" fontId="6" fillId="0" borderId="22" xfId="0" applyNumberFormat="1" applyFont="1" applyBorder="1" applyAlignment="1">
      <alignment vertical="center"/>
    </xf>
    <xf numFmtId="0" fontId="6" fillId="0" borderId="0" xfId="0" applyFont="1" applyAlignment="1">
      <alignment horizontal="right" vertical="center"/>
    </xf>
    <xf numFmtId="187" fontId="6" fillId="0" borderId="0" xfId="0" applyNumberFormat="1" applyFont="1" applyAlignment="1">
      <alignment vertical="center"/>
    </xf>
    <xf numFmtId="182" fontId="6" fillId="0" borderId="0" xfId="0" applyNumberFormat="1" applyFont="1" applyAlignment="1">
      <alignment horizontal="center" vertical="center"/>
    </xf>
    <xf numFmtId="0" fontId="31" fillId="0" borderId="0" xfId="0" applyFont="1" applyAlignment="1">
      <alignment vertical="center"/>
    </xf>
    <xf numFmtId="0" fontId="31" fillId="0" borderId="0" xfId="0" applyFont="1"/>
    <xf numFmtId="0" fontId="32" fillId="0" borderId="0" xfId="0" applyFont="1"/>
    <xf numFmtId="178" fontId="31" fillId="0" borderId="0" xfId="0" applyNumberFormat="1" applyFont="1" applyAlignment="1">
      <alignment vertical="center"/>
    </xf>
    <xf numFmtId="0" fontId="31" fillId="0" borderId="4" xfId="0" applyFont="1" applyBorder="1" applyAlignment="1">
      <alignment horizontal="center" vertical="center"/>
    </xf>
    <xf numFmtId="0" fontId="31" fillId="0" borderId="7" xfId="0" applyFont="1" applyBorder="1" applyAlignment="1">
      <alignment horizontal="center" vertical="center"/>
    </xf>
    <xf numFmtId="0" fontId="31" fillId="0" borderId="6" xfId="0" applyFont="1" applyBorder="1" applyAlignment="1">
      <alignment horizontal="center" vertical="center"/>
    </xf>
    <xf numFmtId="0" fontId="31" fillId="0" borderId="10" xfId="0" applyFont="1" applyBorder="1" applyAlignment="1">
      <alignment horizontal="center" vertical="center"/>
    </xf>
    <xf numFmtId="0" fontId="31" fillId="0" borderId="21" xfId="0" applyFont="1" applyBorder="1" applyAlignment="1">
      <alignment horizontal="center" vertical="center"/>
    </xf>
    <xf numFmtId="0" fontId="31" fillId="0" borderId="12" xfId="0" applyFont="1" applyBorder="1" applyAlignment="1">
      <alignment horizontal="center" vertical="center"/>
    </xf>
    <xf numFmtId="0" fontId="31" fillId="0" borderId="8" xfId="0" applyFont="1" applyBorder="1" applyAlignment="1">
      <alignment horizontal="center" vertical="center"/>
    </xf>
    <xf numFmtId="0" fontId="31" fillId="0" borderId="9" xfId="0" applyFont="1" applyBorder="1" applyAlignment="1">
      <alignment vertical="center"/>
    </xf>
    <xf numFmtId="0" fontId="31" fillId="0" borderId="0" xfId="0" applyFont="1" applyAlignment="1">
      <alignment horizontal="center" vertical="center"/>
    </xf>
    <xf numFmtId="180" fontId="31" fillId="0" borderId="27" xfId="0" applyNumberFormat="1" applyFont="1" applyBorder="1" applyAlignment="1">
      <alignment horizontal="center" vertical="center"/>
    </xf>
    <xf numFmtId="180" fontId="31" fillId="0" borderId="9" xfId="0" applyNumberFormat="1" applyFont="1" applyBorder="1" applyAlignment="1">
      <alignment horizontal="center" vertical="center"/>
    </xf>
    <xf numFmtId="180" fontId="31" fillId="0" borderId="8" xfId="0" applyNumberFormat="1" applyFont="1" applyBorder="1" applyAlignment="1">
      <alignment horizontal="center" vertical="center"/>
    </xf>
    <xf numFmtId="56" fontId="31" fillId="0" borderId="9" xfId="0" applyNumberFormat="1" applyFont="1" applyBorder="1" applyAlignment="1">
      <alignment horizontal="center" vertical="center"/>
    </xf>
    <xf numFmtId="0" fontId="31" fillId="0" borderId="20" xfId="0" applyFont="1" applyBorder="1" applyAlignment="1">
      <alignment horizontal="center" vertical="center"/>
    </xf>
    <xf numFmtId="180" fontId="31" fillId="0" borderId="17" xfId="0" applyNumberFormat="1" applyFont="1" applyBorder="1" applyAlignment="1">
      <alignment horizontal="center" vertical="center"/>
    </xf>
    <xf numFmtId="180" fontId="31" fillId="0" borderId="15" xfId="0" applyNumberFormat="1" applyFont="1" applyBorder="1" applyAlignment="1">
      <alignment horizontal="center" vertical="center"/>
    </xf>
    <xf numFmtId="180" fontId="31" fillId="0" borderId="19" xfId="0" applyNumberFormat="1" applyFont="1" applyBorder="1" applyAlignment="1">
      <alignment horizontal="center" vertical="center"/>
    </xf>
    <xf numFmtId="181" fontId="31" fillId="0" borderId="9" xfId="0" applyNumberFormat="1" applyFont="1" applyBorder="1" applyAlignment="1">
      <alignment horizontal="center" vertical="center"/>
    </xf>
    <xf numFmtId="181" fontId="31" fillId="0" borderId="8" xfId="0" applyNumberFormat="1" applyFont="1" applyBorder="1" applyAlignment="1">
      <alignment horizontal="center" vertical="center"/>
    </xf>
    <xf numFmtId="0" fontId="31" fillId="0" borderId="10" xfId="0" applyFont="1" applyBorder="1" applyAlignment="1">
      <alignment vertical="center"/>
    </xf>
    <xf numFmtId="180" fontId="31" fillId="0" borderId="11" xfId="0" applyNumberFormat="1" applyFont="1" applyBorder="1" applyAlignment="1">
      <alignment horizontal="center" vertical="center"/>
    </xf>
    <xf numFmtId="0" fontId="31" fillId="0" borderId="9" xfId="0" applyFont="1" applyBorder="1" applyAlignment="1">
      <alignment horizontal="center" vertical="center"/>
    </xf>
    <xf numFmtId="0" fontId="31" fillId="0" borderId="5" xfId="0" applyFont="1" applyBorder="1" applyAlignment="1">
      <alignment vertical="center"/>
    </xf>
    <xf numFmtId="0" fontId="31" fillId="0" borderId="7" xfId="0" applyFont="1" applyBorder="1" applyAlignment="1">
      <alignment vertical="center"/>
    </xf>
    <xf numFmtId="0" fontId="31" fillId="0" borderId="6" xfId="0" applyFont="1" applyBorder="1" applyAlignment="1">
      <alignment vertical="center"/>
    </xf>
    <xf numFmtId="0" fontId="31" fillId="0" borderId="1" xfId="0" applyFont="1" applyBorder="1" applyAlignment="1">
      <alignment vertical="center"/>
    </xf>
    <xf numFmtId="0" fontId="31" fillId="0" borderId="3" xfId="0" applyFont="1" applyBorder="1" applyAlignment="1">
      <alignment vertical="center"/>
    </xf>
    <xf numFmtId="0" fontId="31" fillId="0" borderId="2" xfId="0" applyFont="1" applyBorder="1" applyAlignment="1">
      <alignment vertical="center"/>
    </xf>
    <xf numFmtId="0" fontId="31" fillId="0" borderId="11" xfId="0" applyFont="1" applyBorder="1" applyAlignment="1">
      <alignment vertical="center"/>
    </xf>
    <xf numFmtId="0" fontId="31" fillId="0" borderId="21" xfId="0" applyFont="1" applyBorder="1" applyAlignment="1">
      <alignment vertical="center"/>
    </xf>
    <xf numFmtId="0" fontId="31" fillId="0" borderId="12" xfId="0" applyFont="1" applyBorder="1" applyAlignment="1">
      <alignment vertical="center"/>
    </xf>
    <xf numFmtId="0" fontId="31" fillId="0" borderId="27" xfId="0" applyFont="1" applyBorder="1" applyAlignment="1">
      <alignment vertical="center"/>
    </xf>
    <xf numFmtId="0" fontId="31" fillId="0" borderId="8" xfId="0" applyFont="1" applyBorder="1" applyAlignment="1">
      <alignment vertical="center"/>
    </xf>
    <xf numFmtId="0" fontId="31" fillId="0" borderId="33" xfId="0" applyFont="1" applyBorder="1" applyAlignment="1">
      <alignment vertical="center"/>
    </xf>
    <xf numFmtId="0" fontId="31" fillId="0" borderId="23" xfId="0" applyFont="1" applyBorder="1" applyAlignment="1">
      <alignment vertical="center"/>
    </xf>
    <xf numFmtId="0" fontId="31" fillId="0" borderId="17" xfId="0" applyFont="1" applyBorder="1" applyAlignment="1">
      <alignment vertical="center"/>
    </xf>
    <xf numFmtId="0" fontId="31" fillId="0" borderId="20" xfId="0" applyFont="1" applyBorder="1" applyAlignment="1">
      <alignment vertical="center"/>
    </xf>
    <xf numFmtId="0" fontId="31" fillId="0" borderId="19" xfId="0" applyFont="1" applyBorder="1" applyAlignment="1">
      <alignment vertical="center"/>
    </xf>
    <xf numFmtId="0" fontId="31" fillId="0" borderId="34" xfId="0" applyFont="1" applyBorder="1" applyAlignment="1">
      <alignment vertical="center"/>
    </xf>
    <xf numFmtId="0" fontId="31" fillId="0" borderId="31" xfId="0" applyFont="1" applyBorder="1" applyAlignment="1">
      <alignment vertical="center"/>
    </xf>
    <xf numFmtId="0" fontId="31" fillId="0" borderId="12" xfId="0" applyFont="1" applyBorder="1" applyAlignment="1">
      <alignment horizontal="right" vertical="center"/>
    </xf>
    <xf numFmtId="0" fontId="32" fillId="0" borderId="0" xfId="0" applyFont="1" applyAlignment="1">
      <alignment vertical="center"/>
    </xf>
    <xf numFmtId="0" fontId="7" fillId="0" borderId="0" xfId="0" applyFont="1"/>
    <xf numFmtId="0" fontId="7" fillId="0" borderId="0" xfId="0" applyFont="1" applyAlignment="1">
      <alignment horizontal="center"/>
    </xf>
    <xf numFmtId="0" fontId="7" fillId="0" borderId="4" xfId="0" applyFont="1" applyBorder="1" applyAlignment="1">
      <alignment horizontal="center"/>
    </xf>
    <xf numFmtId="2" fontId="6" fillId="0" borderId="0" xfId="0" applyNumberFormat="1" applyFont="1"/>
    <xf numFmtId="0" fontId="35" fillId="0" borderId="0" xfId="0" applyFont="1"/>
    <xf numFmtId="176" fontId="35" fillId="0" borderId="0" xfId="0" applyNumberFormat="1" applyFont="1" applyAlignment="1">
      <alignment horizontal="center"/>
    </xf>
    <xf numFmtId="177" fontId="6" fillId="0" borderId="0" xfId="0" applyNumberFormat="1" applyFont="1"/>
    <xf numFmtId="176" fontId="6" fillId="0" borderId="0" xfId="0" applyNumberFormat="1" applyFont="1"/>
    <xf numFmtId="31" fontId="6" fillId="0" borderId="0" xfId="0" applyNumberFormat="1" applyFont="1"/>
    <xf numFmtId="0" fontId="6" fillId="0" borderId="13" xfId="0" applyFont="1" applyBorder="1"/>
    <xf numFmtId="0" fontId="6" fillId="0" borderId="2" xfId="0" applyFont="1" applyBorder="1"/>
    <xf numFmtId="2" fontId="6" fillId="0" borderId="4" xfId="0" applyNumberFormat="1" applyFont="1" applyBorder="1" applyAlignment="1">
      <alignment horizontal="center"/>
    </xf>
    <xf numFmtId="0" fontId="6" fillId="0" borderId="5" xfId="0" applyFont="1" applyBorder="1" applyAlignment="1">
      <alignment horizontal="center"/>
    </xf>
    <xf numFmtId="2" fontId="36" fillId="0" borderId="4" xfId="0" applyNumberFormat="1" applyFont="1" applyBorder="1" applyAlignment="1">
      <alignment horizontal="center"/>
    </xf>
    <xf numFmtId="176" fontId="6" fillId="0" borderId="4" xfId="0" applyNumberFormat="1" applyFont="1" applyBorder="1" applyAlignment="1">
      <alignment horizontal="center"/>
    </xf>
    <xf numFmtId="0" fontId="6" fillId="0" borderId="2" xfId="0" applyFont="1" applyBorder="1" applyAlignment="1">
      <alignment horizontal="center"/>
    </xf>
    <xf numFmtId="2" fontId="6" fillId="0" borderId="10" xfId="0" applyNumberFormat="1" applyFont="1" applyBorder="1" applyAlignment="1">
      <alignment horizontal="center"/>
    </xf>
    <xf numFmtId="0" fontId="6" fillId="0" borderId="11" xfId="0" applyFont="1" applyBorder="1" applyAlignment="1">
      <alignment horizontal="center"/>
    </xf>
    <xf numFmtId="176" fontId="6" fillId="0" borderId="10" xfId="0" applyNumberFormat="1" applyFont="1" applyBorder="1" applyAlignment="1">
      <alignment horizontal="center"/>
    </xf>
    <xf numFmtId="0" fontId="6" fillId="0" borderId="12" xfId="0" applyFont="1" applyBorder="1" applyAlignment="1">
      <alignment horizontal="center"/>
    </xf>
    <xf numFmtId="31" fontId="6" fillId="0" borderId="24" xfId="0" applyNumberFormat="1" applyFont="1" applyBorder="1"/>
    <xf numFmtId="180" fontId="6" fillId="0" borderId="24" xfId="0" applyNumberFormat="1" applyFont="1" applyBorder="1" applyAlignment="1">
      <alignment horizontal="right"/>
    </xf>
    <xf numFmtId="178" fontId="6" fillId="0" borderId="24" xfId="0" applyNumberFormat="1" applyFont="1" applyBorder="1" applyAlignment="1">
      <alignment horizontal="right"/>
    </xf>
    <xf numFmtId="176" fontId="6" fillId="0" borderId="24" xfId="0" applyNumberFormat="1" applyFont="1" applyBorder="1" applyAlignment="1">
      <alignment horizontal="right"/>
    </xf>
    <xf numFmtId="177" fontId="6" fillId="0" borderId="24" xfId="0" applyNumberFormat="1" applyFont="1" applyBorder="1" applyAlignment="1">
      <alignment horizontal="right"/>
    </xf>
    <xf numFmtId="178" fontId="11" fillId="0" borderId="24" xfId="0" applyNumberFormat="1" applyFont="1" applyBorder="1" applyAlignment="1">
      <alignment horizontal="right"/>
    </xf>
    <xf numFmtId="181" fontId="6" fillId="0" borderId="24" xfId="0" applyNumberFormat="1" applyFont="1" applyBorder="1" applyAlignment="1">
      <alignment horizontal="right"/>
    </xf>
    <xf numFmtId="0" fontId="6" fillId="0" borderId="24" xfId="0" applyFont="1" applyBorder="1"/>
    <xf numFmtId="2" fontId="6" fillId="0" borderId="24" xfId="0" applyNumberFormat="1" applyFont="1" applyBorder="1" applyAlignment="1">
      <alignment horizontal="center"/>
    </xf>
    <xf numFmtId="178" fontId="2" fillId="0" borderId="24" xfId="0" applyNumberFormat="1" applyFont="1" applyBorder="1"/>
    <xf numFmtId="2" fontId="6" fillId="0" borderId="24" xfId="0" applyNumberFormat="1" applyFont="1" applyBorder="1" applyAlignment="1">
      <alignment horizontal="right"/>
    </xf>
    <xf numFmtId="178" fontId="6" fillId="0" borderId="24" xfId="0" applyNumberFormat="1" applyFont="1" applyBorder="1"/>
    <xf numFmtId="182" fontId="6" fillId="0" borderId="24" xfId="0" applyNumberFormat="1" applyFont="1" applyBorder="1" applyAlignment="1">
      <alignment horizontal="center"/>
    </xf>
    <xf numFmtId="178" fontId="7" fillId="0" borderId="0" xfId="0" applyNumberFormat="1" applyFont="1"/>
    <xf numFmtId="181" fontId="7" fillId="0" borderId="0" xfId="0" applyNumberFormat="1" applyFont="1"/>
    <xf numFmtId="31" fontId="6" fillId="0" borderId="15" xfId="0" applyNumberFormat="1" applyFont="1" applyBorder="1"/>
    <xf numFmtId="180" fontId="6" fillId="0" borderId="15" xfId="0" applyNumberFormat="1" applyFont="1" applyBorder="1" applyAlignment="1">
      <alignment horizontal="right"/>
    </xf>
    <xf numFmtId="178" fontId="6" fillId="0" borderId="15" xfId="0" applyNumberFormat="1" applyFont="1" applyBorder="1" applyAlignment="1">
      <alignment horizontal="right"/>
    </xf>
    <xf numFmtId="176" fontId="6" fillId="0" borderId="15" xfId="0" applyNumberFormat="1" applyFont="1" applyBorder="1" applyAlignment="1">
      <alignment horizontal="right"/>
    </xf>
    <xf numFmtId="177" fontId="6" fillId="0" borderId="15" xfId="0" applyNumberFormat="1" applyFont="1" applyBorder="1" applyAlignment="1">
      <alignment horizontal="right"/>
    </xf>
    <xf numFmtId="178" fontId="11" fillId="0" borderId="15" xfId="0" applyNumberFormat="1" applyFont="1" applyBorder="1" applyAlignment="1">
      <alignment horizontal="right"/>
    </xf>
    <xf numFmtId="181" fontId="6" fillId="0" borderId="15" xfId="0" applyNumberFormat="1" applyFont="1" applyBorder="1" applyAlignment="1">
      <alignment horizontal="right"/>
    </xf>
    <xf numFmtId="0" fontId="6" fillId="0" borderId="15" xfId="0" applyFont="1" applyBorder="1"/>
    <xf numFmtId="178" fontId="6" fillId="0" borderId="15" xfId="0" applyNumberFormat="1" applyFont="1" applyBorder="1"/>
    <xf numFmtId="182" fontId="6" fillId="0" borderId="15" xfId="0" applyNumberFormat="1" applyFont="1" applyBorder="1" applyAlignment="1">
      <alignment horizontal="center"/>
    </xf>
    <xf numFmtId="31" fontId="6" fillId="0" borderId="14" xfId="0" applyNumberFormat="1" applyFont="1" applyBorder="1"/>
    <xf numFmtId="180" fontId="6" fillId="0" borderId="14" xfId="0" applyNumberFormat="1" applyFont="1" applyBorder="1" applyAlignment="1">
      <alignment horizontal="right"/>
    </xf>
    <xf numFmtId="178" fontId="6" fillId="0" borderId="18" xfId="0" applyNumberFormat="1" applyFont="1" applyBorder="1" applyAlignment="1">
      <alignment horizontal="right"/>
    </xf>
    <xf numFmtId="176" fontId="6" fillId="0" borderId="18" xfId="0" applyNumberFormat="1" applyFont="1" applyBorder="1" applyAlignment="1">
      <alignment horizontal="right"/>
    </xf>
    <xf numFmtId="177" fontId="6" fillId="0" borderId="18" xfId="0" applyNumberFormat="1" applyFont="1" applyBorder="1" applyAlignment="1">
      <alignment horizontal="right"/>
    </xf>
    <xf numFmtId="0" fontId="6" fillId="0" borderId="18" xfId="0" applyFont="1" applyBorder="1"/>
    <xf numFmtId="0" fontId="2" fillId="0" borderId="18" xfId="0" applyFont="1" applyBorder="1" applyAlignment="1">
      <alignment horizontal="center"/>
    </xf>
    <xf numFmtId="0" fontId="6" fillId="0" borderId="18" xfId="0" applyFont="1" applyBorder="1" applyAlignment="1">
      <alignment horizontal="right"/>
    </xf>
    <xf numFmtId="182" fontId="6" fillId="0" borderId="18" xfId="0" applyNumberFormat="1" applyFont="1" applyBorder="1" applyAlignment="1">
      <alignment horizontal="center"/>
    </xf>
    <xf numFmtId="180" fontId="6" fillId="0" borderId="13" xfId="0" applyNumberFormat="1" applyFont="1" applyBorder="1" applyAlignment="1">
      <alignment horizontal="right"/>
    </xf>
    <xf numFmtId="178" fontId="6" fillId="0" borderId="13" xfId="0" applyNumberFormat="1" applyFont="1" applyBorder="1" applyAlignment="1">
      <alignment horizontal="right"/>
    </xf>
    <xf numFmtId="176" fontId="6" fillId="0" borderId="13" xfId="0" applyNumberFormat="1" applyFont="1" applyBorder="1" applyAlignment="1">
      <alignment horizontal="right"/>
    </xf>
    <xf numFmtId="177" fontId="6" fillId="0" borderId="13" xfId="0" applyNumberFormat="1" applyFont="1" applyBorder="1" applyAlignment="1">
      <alignment horizontal="right"/>
    </xf>
    <xf numFmtId="178" fontId="6" fillId="0" borderId="13" xfId="0" applyNumberFormat="1" applyFont="1" applyBorder="1"/>
    <xf numFmtId="178" fontId="6" fillId="0" borderId="13" xfId="0" applyNumberFormat="1" applyFont="1" applyBorder="1" applyAlignment="1">
      <alignment horizontal="center"/>
    </xf>
    <xf numFmtId="182" fontId="6" fillId="0" borderId="13" xfId="0" applyNumberFormat="1" applyFont="1" applyBorder="1" applyAlignment="1">
      <alignment horizontal="center"/>
    </xf>
    <xf numFmtId="178" fontId="2" fillId="0" borderId="13" xfId="0" applyNumberFormat="1" applyFont="1" applyBorder="1"/>
    <xf numFmtId="2" fontId="6" fillId="0" borderId="13" xfId="0" applyNumberFormat="1" applyFont="1" applyBorder="1" applyAlignment="1">
      <alignment horizontal="right"/>
    </xf>
    <xf numFmtId="0" fontId="6" fillId="0" borderId="30" xfId="0" applyFont="1" applyBorder="1" applyAlignment="1">
      <alignment horizontal="center"/>
    </xf>
    <xf numFmtId="176" fontId="2" fillId="0" borderId="24" xfId="0" applyNumberFormat="1" applyFont="1" applyBorder="1" applyAlignment="1">
      <alignment horizontal="right"/>
    </xf>
    <xf numFmtId="178" fontId="2" fillId="0" borderId="24" xfId="0" applyNumberFormat="1" applyFont="1" applyBorder="1" applyAlignment="1">
      <alignment horizontal="right"/>
    </xf>
    <xf numFmtId="178" fontId="6" fillId="0" borderId="24" xfId="0" applyNumberFormat="1" applyFont="1" applyBorder="1" applyAlignment="1">
      <alignment horizontal="center"/>
    </xf>
    <xf numFmtId="176" fontId="2" fillId="0" borderId="15" xfId="0" applyNumberFormat="1" applyFont="1" applyBorder="1" applyAlignment="1">
      <alignment horizontal="right"/>
    </xf>
    <xf numFmtId="176" fontId="2" fillId="0" borderId="18" xfId="0" applyNumberFormat="1" applyFont="1" applyBorder="1" applyAlignment="1">
      <alignment horizontal="right"/>
    </xf>
    <xf numFmtId="178" fontId="2" fillId="0" borderId="15" xfId="0" applyNumberFormat="1" applyFont="1" applyBorder="1" applyAlignment="1">
      <alignment horizontal="right"/>
    </xf>
    <xf numFmtId="182" fontId="6" fillId="0" borderId="15" xfId="0" applyNumberFormat="1" applyFont="1" applyBorder="1" applyAlignment="1">
      <alignment horizontal="right"/>
    </xf>
    <xf numFmtId="176" fontId="2" fillId="0" borderId="13" xfId="0" applyNumberFormat="1" applyFont="1" applyBorder="1" applyAlignment="1">
      <alignment horizontal="right"/>
    </xf>
    <xf numFmtId="180" fontId="6" fillId="0" borderId="24" xfId="0" applyNumberFormat="1" applyFont="1" applyBorder="1"/>
    <xf numFmtId="177" fontId="6" fillId="0" borderId="24" xfId="0" applyNumberFormat="1" applyFont="1" applyBorder="1"/>
    <xf numFmtId="176" fontId="6" fillId="0" borderId="24" xfId="0" applyNumberFormat="1" applyFont="1" applyBorder="1"/>
    <xf numFmtId="178" fontId="11" fillId="0" borderId="24" xfId="0" applyNumberFormat="1" applyFont="1" applyBorder="1"/>
    <xf numFmtId="180" fontId="6" fillId="0" borderId="15" xfId="0" applyNumberFormat="1" applyFont="1" applyBorder="1"/>
    <xf numFmtId="177" fontId="6" fillId="0" borderId="15" xfId="0" applyNumberFormat="1" applyFont="1" applyBorder="1"/>
    <xf numFmtId="176" fontId="6" fillId="0" borderId="15" xfId="0" applyNumberFormat="1" applyFont="1" applyBorder="1"/>
    <xf numFmtId="180" fontId="6" fillId="0" borderId="14" xfId="0" applyNumberFormat="1" applyFont="1" applyBorder="1"/>
    <xf numFmtId="178" fontId="6" fillId="0" borderId="22" xfId="0" applyNumberFormat="1" applyFont="1" applyBorder="1"/>
    <xf numFmtId="176" fontId="6" fillId="0" borderId="22" xfId="0" applyNumberFormat="1" applyFont="1" applyBorder="1" applyAlignment="1">
      <alignment horizontal="right"/>
    </xf>
    <xf numFmtId="177" fontId="6" fillId="0" borderId="22" xfId="0" applyNumberFormat="1" applyFont="1" applyBorder="1"/>
    <xf numFmtId="176" fontId="6" fillId="0" borderId="22" xfId="0" applyNumberFormat="1" applyFont="1" applyBorder="1"/>
    <xf numFmtId="176" fontId="6" fillId="0" borderId="14" xfId="0" applyNumberFormat="1" applyFont="1" applyBorder="1" applyAlignment="1">
      <alignment horizontal="right"/>
    </xf>
    <xf numFmtId="2" fontId="6" fillId="0" borderId="22" xfId="0" applyNumberFormat="1" applyFont="1" applyBorder="1" applyAlignment="1">
      <alignment horizontal="center"/>
    </xf>
    <xf numFmtId="182" fontId="6" fillId="0" borderId="14" xfId="0" applyNumberFormat="1" applyFont="1" applyBorder="1" applyAlignment="1">
      <alignment horizontal="center"/>
    </xf>
    <xf numFmtId="2" fontId="2" fillId="0" borderId="14" xfId="0" applyNumberFormat="1" applyFont="1" applyBorder="1" applyAlignment="1">
      <alignment horizontal="center"/>
    </xf>
    <xf numFmtId="178" fontId="6" fillId="0" borderId="14" xfId="0" applyNumberFormat="1" applyFont="1" applyBorder="1"/>
    <xf numFmtId="178" fontId="6" fillId="0" borderId="14" xfId="0" applyNumberFormat="1" applyFont="1" applyBorder="1" applyAlignment="1">
      <alignment horizontal="center"/>
    </xf>
    <xf numFmtId="180" fontId="6" fillId="0" borderId="13" xfId="0" applyNumberFormat="1" applyFont="1" applyBorder="1" applyAlignment="1">
      <alignment horizontal="center"/>
    </xf>
    <xf numFmtId="177" fontId="6" fillId="0" borderId="13" xfId="0" applyNumberFormat="1" applyFont="1" applyBorder="1"/>
    <xf numFmtId="176" fontId="6" fillId="0" borderId="13" xfId="0" applyNumberFormat="1" applyFont="1" applyBorder="1"/>
    <xf numFmtId="2" fontId="6" fillId="0" borderId="13" xfId="0" applyNumberFormat="1" applyFont="1" applyBorder="1" applyAlignment="1">
      <alignment horizontal="center"/>
    </xf>
    <xf numFmtId="178" fontId="6" fillId="0" borderId="15" xfId="0" quotePrefix="1" applyNumberFormat="1" applyFont="1" applyBorder="1"/>
    <xf numFmtId="176" fontId="6" fillId="0" borderId="15" xfId="0" quotePrefix="1" applyNumberFormat="1" applyFont="1" applyBorder="1" applyAlignment="1">
      <alignment horizontal="right"/>
    </xf>
    <xf numFmtId="177" fontId="6" fillId="0" borderId="15" xfId="0" quotePrefix="1" applyNumberFormat="1" applyFont="1" applyBorder="1"/>
    <xf numFmtId="176" fontId="6" fillId="0" borderId="15" xfId="0" quotePrefix="1" applyNumberFormat="1" applyFont="1" applyBorder="1"/>
    <xf numFmtId="178" fontId="6" fillId="0" borderId="9" xfId="0" applyNumberFormat="1" applyFont="1" applyBorder="1"/>
    <xf numFmtId="31" fontId="6" fillId="0" borderId="9" xfId="0" applyNumberFormat="1" applyFont="1" applyBorder="1"/>
    <xf numFmtId="178" fontId="6" fillId="0" borderId="14" xfId="0" quotePrefix="1" applyNumberFormat="1" applyFont="1" applyBorder="1"/>
    <xf numFmtId="176" fontId="6" fillId="0" borderId="14" xfId="0" quotePrefix="1" applyNumberFormat="1" applyFont="1" applyBorder="1" applyAlignment="1">
      <alignment horizontal="right"/>
    </xf>
    <xf numFmtId="177" fontId="6" fillId="0" borderId="14" xfId="0" quotePrefix="1" applyNumberFormat="1" applyFont="1" applyBorder="1"/>
    <xf numFmtId="176" fontId="6" fillId="0" borderId="14" xfId="0" quotePrefix="1" applyNumberFormat="1" applyFont="1" applyBorder="1"/>
    <xf numFmtId="176" fontId="6" fillId="0" borderId="4" xfId="0" applyNumberFormat="1" applyFont="1" applyBorder="1" applyAlignment="1">
      <alignment horizontal="right"/>
    </xf>
    <xf numFmtId="0" fontId="6" fillId="0" borderId="7" xfId="0" applyFont="1" applyBorder="1" applyAlignment="1">
      <alignment horizontal="center"/>
    </xf>
    <xf numFmtId="178" fontId="6" fillId="0" borderId="7" xfId="0" applyNumberFormat="1" applyFont="1" applyBorder="1"/>
    <xf numFmtId="176" fontId="6" fillId="0" borderId="7" xfId="0" applyNumberFormat="1" applyFont="1" applyBorder="1"/>
    <xf numFmtId="177" fontId="6" fillId="0" borderId="7" xfId="0" applyNumberFormat="1" applyFont="1" applyBorder="1"/>
    <xf numFmtId="2" fontId="6" fillId="0" borderId="7" xfId="0" applyNumberFormat="1" applyFont="1" applyBorder="1" applyAlignment="1">
      <alignment horizontal="center"/>
    </xf>
    <xf numFmtId="182" fontId="6" fillId="0" borderId="7" xfId="0" applyNumberFormat="1" applyFont="1" applyBorder="1" applyAlignment="1">
      <alignment horizontal="center"/>
    </xf>
    <xf numFmtId="176" fontId="6" fillId="0" borderId="7" xfId="0" applyNumberFormat="1" applyFont="1" applyBorder="1" applyAlignment="1">
      <alignment horizontal="right"/>
    </xf>
    <xf numFmtId="2" fontId="6" fillId="0" borderId="7" xfId="0" applyNumberFormat="1" applyFont="1" applyBorder="1" applyAlignment="1">
      <alignment horizontal="right"/>
    </xf>
    <xf numFmtId="0" fontId="6" fillId="0" borderId="6" xfId="0" applyFont="1" applyBorder="1" applyAlignment="1">
      <alignment horizontal="center"/>
    </xf>
    <xf numFmtId="178" fontId="6" fillId="0" borderId="0" xfId="0" applyNumberFormat="1" applyFont="1"/>
    <xf numFmtId="0" fontId="6" fillId="0" borderId="8" xfId="0" applyFont="1" applyBorder="1" applyAlignment="1">
      <alignment horizontal="center"/>
    </xf>
    <xf numFmtId="182" fontId="6" fillId="0" borderId="0" xfId="0" applyNumberFormat="1" applyFont="1"/>
    <xf numFmtId="185" fontId="6" fillId="0" borderId="0" xfId="0" applyNumberFormat="1" applyFont="1"/>
    <xf numFmtId="182" fontId="6" fillId="0" borderId="0" xfId="0" applyNumberFormat="1" applyFont="1" applyAlignment="1">
      <alignment horizontal="right"/>
    </xf>
    <xf numFmtId="0" fontId="6" fillId="0" borderId="8" xfId="0" applyFont="1" applyBorder="1"/>
    <xf numFmtId="182" fontId="2" fillId="0" borderId="0" xfId="0" applyNumberFormat="1" applyFont="1"/>
    <xf numFmtId="2" fontId="2" fillId="0" borderId="0" xfId="0" applyNumberFormat="1" applyFont="1"/>
    <xf numFmtId="185" fontId="2" fillId="0" borderId="0" xfId="0" applyNumberFormat="1" applyFont="1"/>
    <xf numFmtId="177" fontId="2" fillId="0" borderId="0" xfId="0" applyNumberFormat="1" applyFont="1"/>
    <xf numFmtId="2" fontId="6" fillId="0" borderId="2" xfId="0" applyNumberFormat="1" applyFont="1" applyBorder="1" applyAlignment="1">
      <alignment horizontal="center"/>
    </xf>
    <xf numFmtId="182" fontId="6" fillId="0" borderId="13" xfId="0" applyNumberFormat="1" applyFont="1" applyBorder="1"/>
    <xf numFmtId="0" fontId="38" fillId="0" borderId="0" xfId="0" applyFont="1"/>
    <xf numFmtId="0" fontId="6" fillId="0" borderId="4" xfId="0" applyFont="1" applyBorder="1"/>
    <xf numFmtId="0" fontId="7" fillId="0" borderId="8" xfId="0" applyFont="1" applyBorder="1"/>
    <xf numFmtId="2" fontId="6" fillId="0" borderId="10" xfId="0" applyNumberFormat="1" applyFont="1" applyBorder="1"/>
    <xf numFmtId="178" fontId="6" fillId="0" borderId="8" xfId="0" applyNumberFormat="1" applyFont="1" applyBorder="1"/>
    <xf numFmtId="2" fontId="2" fillId="0" borderId="0" xfId="0" applyNumberFormat="1" applyFont="1" applyAlignment="1">
      <alignment horizontal="right"/>
    </xf>
    <xf numFmtId="2" fontId="6" fillId="0" borderId="13" xfId="0" applyNumberFormat="1" applyFont="1" applyBorder="1"/>
    <xf numFmtId="0" fontId="6" fillId="0" borderId="9" xfId="0" applyFont="1" applyBorder="1"/>
    <xf numFmtId="2" fontId="6" fillId="0" borderId="12" xfId="0" applyNumberFormat="1" applyFont="1" applyBorder="1" applyAlignment="1">
      <alignment horizontal="center"/>
    </xf>
    <xf numFmtId="0" fontId="6" fillId="0" borderId="22" xfId="0" applyFont="1" applyBorder="1" applyAlignment="1">
      <alignment horizontal="center"/>
    </xf>
    <xf numFmtId="178" fontId="6" fillId="0" borderId="22" xfId="0" applyNumberFormat="1" applyFont="1" applyBorder="1" applyAlignment="1">
      <alignment horizontal="center"/>
    </xf>
    <xf numFmtId="184" fontId="6" fillId="0" borderId="5" xfId="0" applyNumberFormat="1" applyFont="1" applyBorder="1" applyAlignment="1">
      <alignment horizontal="center" vertical="center"/>
    </xf>
    <xf numFmtId="178" fontId="6" fillId="0" borderId="29" xfId="0" applyNumberFormat="1" applyFont="1" applyBorder="1" applyAlignment="1">
      <alignment horizontal="center"/>
    </xf>
    <xf numFmtId="184" fontId="6" fillId="0" borderId="27" xfId="0" applyNumberFormat="1" applyFont="1" applyBorder="1" applyAlignment="1">
      <alignment horizontal="center" vertical="center"/>
    </xf>
    <xf numFmtId="178" fontId="6" fillId="0" borderId="19" xfId="0" applyNumberFormat="1" applyFont="1" applyBorder="1" applyAlignment="1">
      <alignment horizontal="center"/>
    </xf>
    <xf numFmtId="184" fontId="6" fillId="0" borderId="0" xfId="0" applyNumberFormat="1" applyFont="1" applyAlignment="1">
      <alignment horizontal="center" vertical="center"/>
    </xf>
    <xf numFmtId="0" fontId="6" fillId="0" borderId="11" xfId="0" applyFont="1" applyBorder="1"/>
    <xf numFmtId="178" fontId="6" fillId="0" borderId="28" xfId="0" applyNumberFormat="1" applyFont="1" applyBorder="1" applyAlignment="1">
      <alignment horizontal="center"/>
    </xf>
    <xf numFmtId="2" fontId="2" fillId="0" borderId="4" xfId="0" applyNumberFormat="1" applyFont="1" applyBorder="1" applyAlignment="1">
      <alignment horizontal="center"/>
    </xf>
    <xf numFmtId="0" fontId="21" fillId="0" borderId="0" xfId="0" applyFont="1" applyAlignment="1">
      <alignment horizontal="center"/>
    </xf>
    <xf numFmtId="178" fontId="2" fillId="0" borderId="0" xfId="0" applyNumberFormat="1" applyFont="1"/>
    <xf numFmtId="178" fontId="2" fillId="0" borderId="8" xfId="0" applyNumberFormat="1" applyFont="1" applyBorder="1"/>
    <xf numFmtId="0" fontId="29" fillId="0" borderId="24" xfId="0" applyFont="1" applyBorder="1" applyAlignment="1">
      <alignment horizontal="center"/>
    </xf>
    <xf numFmtId="2" fontId="29" fillId="0" borderId="24" xfId="0" applyNumberFormat="1" applyFont="1" applyBorder="1" applyAlignment="1">
      <alignment horizontal="center"/>
    </xf>
    <xf numFmtId="0" fontId="19" fillId="0" borderId="0" xfId="0" applyFont="1" applyAlignment="1">
      <alignment horizontal="left"/>
    </xf>
    <xf numFmtId="0" fontId="29" fillId="0" borderId="15" xfId="0" applyFont="1" applyBorder="1" applyAlignment="1">
      <alignment horizontal="center"/>
    </xf>
    <xf numFmtId="2" fontId="29" fillId="0" borderId="15" xfId="0" applyNumberFormat="1" applyFont="1" applyBorder="1" applyAlignment="1">
      <alignment horizontal="center"/>
    </xf>
    <xf numFmtId="178" fontId="2" fillId="0" borderId="13" xfId="0" applyNumberFormat="1" applyFont="1" applyBorder="1" applyAlignment="1">
      <alignment horizontal="center"/>
    </xf>
    <xf numFmtId="0" fontId="2" fillId="0" borderId="24" xfId="0" applyFont="1" applyBorder="1" applyAlignment="1">
      <alignment horizontal="center"/>
    </xf>
    <xf numFmtId="178" fontId="2" fillId="0" borderId="24" xfId="0" applyNumberFormat="1" applyFont="1" applyBorder="1" applyAlignment="1">
      <alignment horizontal="center"/>
    </xf>
    <xf numFmtId="0" fontId="0" fillId="0" borderId="8" xfId="0" applyBorder="1"/>
    <xf numFmtId="181" fontId="6" fillId="0" borderId="18" xfId="0" applyNumberFormat="1" applyFont="1" applyBorder="1" applyAlignment="1">
      <alignment horizontal="right"/>
    </xf>
    <xf numFmtId="0" fontId="29" fillId="0" borderId="18" xfId="0" applyFont="1" applyBorder="1" applyAlignment="1">
      <alignment horizontal="center"/>
    </xf>
    <xf numFmtId="0" fontId="2" fillId="0" borderId="9" xfId="0" applyFont="1" applyBorder="1"/>
    <xf numFmtId="0" fontId="2" fillId="0" borderId="22" xfId="0" applyFont="1" applyBorder="1" applyAlignment="1">
      <alignment horizontal="center"/>
    </xf>
    <xf numFmtId="178" fontId="2" fillId="0" borderId="22" xfId="0" applyNumberFormat="1" applyFont="1" applyBorder="1" applyAlignment="1">
      <alignment horizontal="center"/>
    </xf>
    <xf numFmtId="181" fontId="6" fillId="0" borderId="0" xfId="0" applyNumberFormat="1" applyFont="1"/>
    <xf numFmtId="2" fontId="29" fillId="0" borderId="18" xfId="0" applyNumberFormat="1" applyFont="1" applyBorder="1" applyAlignment="1">
      <alignment horizontal="center"/>
    </xf>
    <xf numFmtId="0" fontId="2" fillId="0" borderId="14" xfId="0" applyFont="1" applyBorder="1" applyAlignment="1">
      <alignment horizontal="center"/>
    </xf>
    <xf numFmtId="178" fontId="2" fillId="0" borderId="14" xfId="0" applyNumberFormat="1" applyFont="1" applyBorder="1" applyAlignment="1">
      <alignment horizontal="center"/>
    </xf>
    <xf numFmtId="0" fontId="2" fillId="0" borderId="7" xfId="0" applyFont="1" applyBorder="1" applyAlignment="1">
      <alignment horizontal="center"/>
    </xf>
    <xf numFmtId="181" fontId="6" fillId="0" borderId="14" xfId="0" applyNumberFormat="1" applyFont="1" applyBorder="1" applyAlignment="1">
      <alignment horizontal="right"/>
    </xf>
    <xf numFmtId="0" fontId="29" fillId="0" borderId="14" xfId="0" applyFont="1" applyBorder="1" applyAlignment="1">
      <alignment horizontal="center"/>
    </xf>
    <xf numFmtId="0" fontId="6" fillId="0" borderId="21" xfId="0" applyFont="1" applyBorder="1"/>
    <xf numFmtId="2" fontId="29" fillId="0" borderId="14" xfId="0" applyNumberFormat="1" applyFont="1" applyBorder="1" applyAlignment="1">
      <alignment horizontal="center"/>
    </xf>
    <xf numFmtId="176" fontId="6" fillId="0" borderId="21" xfId="0" applyNumberFormat="1" applyFont="1" applyBorder="1"/>
    <xf numFmtId="0" fontId="6" fillId="0" borderId="12" xfId="0" applyFont="1" applyBorder="1"/>
    <xf numFmtId="0" fontId="13" fillId="0" borderId="21" xfId="0" applyFont="1" applyBorder="1" applyAlignment="1">
      <alignment horizontal="center"/>
    </xf>
    <xf numFmtId="0" fontId="11" fillId="0" borderId="21" xfId="0" applyFont="1" applyBorder="1" applyAlignment="1">
      <alignment horizontal="center"/>
    </xf>
    <xf numFmtId="178" fontId="13" fillId="0" borderId="21" xfId="0" applyNumberFormat="1" applyFont="1" applyBorder="1" applyAlignment="1">
      <alignment horizontal="center"/>
    </xf>
    <xf numFmtId="178" fontId="6" fillId="0" borderId="12" xfId="0" applyNumberFormat="1" applyFont="1" applyBorder="1"/>
    <xf numFmtId="182" fontId="7" fillId="0" borderId="0" xfId="0" applyNumberFormat="1" applyFont="1"/>
    <xf numFmtId="2" fontId="7" fillId="0" borderId="0" xfId="0" applyNumberFormat="1" applyFont="1" applyAlignment="1">
      <alignment horizontal="center"/>
    </xf>
    <xf numFmtId="176" fontId="7" fillId="0" borderId="0" xfId="0" applyNumberFormat="1" applyFont="1"/>
    <xf numFmtId="2" fontId="7" fillId="0" borderId="0" xfId="0" applyNumberFormat="1" applyFont="1"/>
    <xf numFmtId="176" fontId="7" fillId="0" borderId="0" xfId="0" applyNumberFormat="1" applyFont="1" applyAlignment="1">
      <alignment vertical="center"/>
    </xf>
    <xf numFmtId="0" fontId="30" fillId="0" borderId="0" xfId="0" applyFont="1" applyAlignment="1">
      <alignment vertical="center"/>
    </xf>
    <xf numFmtId="183" fontId="6" fillId="0" borderId="9" xfId="0" applyNumberFormat="1" applyFont="1" applyBorder="1" applyAlignment="1">
      <alignment horizontal="right" vertical="center"/>
    </xf>
    <xf numFmtId="178" fontId="11" fillId="0" borderId="4" xfId="0" applyNumberFormat="1" applyFont="1" applyBorder="1" applyAlignment="1">
      <alignment vertical="center"/>
    </xf>
    <xf numFmtId="177" fontId="6" fillId="0" borderId="24" xfId="0" applyNumberFormat="1" applyFont="1" applyBorder="1" applyAlignment="1">
      <alignment horizontal="right" vertical="center"/>
    </xf>
    <xf numFmtId="177" fontId="6" fillId="0" borderId="4" xfId="0" applyNumberFormat="1" applyFont="1" applyBorder="1" applyAlignment="1">
      <alignment vertical="center"/>
    </xf>
    <xf numFmtId="178" fontId="6" fillId="0" borderId="5" xfId="0" applyNumberFormat="1" applyFont="1" applyBorder="1" applyAlignment="1">
      <alignment vertical="center"/>
    </xf>
    <xf numFmtId="181" fontId="6" fillId="0" borderId="29" xfId="0" applyNumberFormat="1" applyFont="1" applyBorder="1" applyAlignment="1">
      <alignment horizontal="center" vertical="center"/>
    </xf>
    <xf numFmtId="181" fontId="6" fillId="0" borderId="18" xfId="0" applyNumberFormat="1" applyFont="1" applyBorder="1" applyAlignment="1">
      <alignment horizontal="center" vertical="center"/>
    </xf>
    <xf numFmtId="180" fontId="6" fillId="0" borderId="15" xfId="0" applyNumberFormat="1" applyFont="1" applyBorder="1" applyAlignment="1">
      <alignment vertical="center"/>
    </xf>
    <xf numFmtId="179" fontId="6" fillId="0" borderId="15" xfId="0" applyNumberFormat="1" applyFont="1" applyBorder="1" applyAlignment="1">
      <alignment vertical="center"/>
    </xf>
    <xf numFmtId="183" fontId="6" fillId="0" borderId="15" xfId="0" applyNumberFormat="1" applyFont="1" applyBorder="1" applyAlignment="1">
      <alignment horizontal="right" vertical="center"/>
    </xf>
    <xf numFmtId="178" fontId="11" fillId="0" borderId="15" xfId="0" applyNumberFormat="1" applyFont="1" applyBorder="1" applyAlignment="1">
      <alignment vertical="center"/>
    </xf>
    <xf numFmtId="177" fontId="6" fillId="0" borderId="15" xfId="0" applyNumberFormat="1" applyFont="1" applyBorder="1" applyAlignment="1">
      <alignment vertical="center"/>
    </xf>
    <xf numFmtId="178" fontId="6" fillId="0" borderId="17" xfId="0" applyNumberFormat="1" applyFont="1" applyBorder="1" applyAlignment="1">
      <alignment vertical="center"/>
    </xf>
    <xf numFmtId="181" fontId="2" fillId="0" borderId="15" xfId="0" applyNumberFormat="1" applyFont="1" applyBorder="1" applyAlignment="1">
      <alignment horizontal="center" vertical="center"/>
    </xf>
    <xf numFmtId="181" fontId="6" fillId="0" borderId="19" xfId="0" applyNumberFormat="1" applyFont="1" applyBorder="1" applyAlignment="1">
      <alignment horizontal="center" vertical="center"/>
    </xf>
    <xf numFmtId="31" fontId="6" fillId="0" borderId="15" xfId="0" applyNumberFormat="1" applyFont="1" applyBorder="1" applyAlignment="1">
      <alignment horizontal="right" vertical="center"/>
    </xf>
    <xf numFmtId="176" fontId="6" fillId="0" borderId="22" xfId="0" applyNumberFormat="1" applyFont="1" applyBorder="1" applyAlignment="1">
      <alignment horizontal="right" vertical="center"/>
    </xf>
    <xf numFmtId="183" fontId="6" fillId="0" borderId="22" xfId="0" applyNumberFormat="1" applyFont="1" applyBorder="1" applyAlignment="1">
      <alignment horizontal="right" vertical="center"/>
    </xf>
    <xf numFmtId="178" fontId="11" fillId="0" borderId="22" xfId="0" applyNumberFormat="1" applyFont="1" applyBorder="1" applyAlignment="1">
      <alignment vertical="center"/>
    </xf>
    <xf numFmtId="0" fontId="6" fillId="0" borderId="22" xfId="0" applyFont="1" applyBorder="1" applyAlignment="1">
      <alignment horizontal="center" vertical="center"/>
    </xf>
    <xf numFmtId="178" fontId="6" fillId="0" borderId="32" xfId="0" applyNumberFormat="1" applyFont="1" applyBorder="1" applyAlignment="1">
      <alignment vertical="center"/>
    </xf>
    <xf numFmtId="178" fontId="6" fillId="0" borderId="33" xfId="0" applyNumberFormat="1" applyFont="1" applyBorder="1" applyAlignment="1">
      <alignment vertical="center"/>
    </xf>
    <xf numFmtId="181" fontId="6" fillId="0" borderId="23" xfId="0" applyNumberFormat="1" applyFont="1" applyBorder="1" applyAlignment="1">
      <alignment horizontal="center" vertical="center"/>
    </xf>
    <xf numFmtId="181" fontId="6" fillId="0" borderId="22" xfId="0" applyNumberFormat="1" applyFont="1" applyBorder="1" applyAlignment="1">
      <alignment horizontal="center" vertical="center"/>
    </xf>
    <xf numFmtId="180" fontId="6" fillId="0" borderId="13" xfId="0" applyNumberFormat="1" applyFont="1" applyBorder="1" applyAlignment="1">
      <alignment horizontal="center" vertical="center"/>
    </xf>
    <xf numFmtId="178" fontId="6" fillId="0" borderId="2" xfId="0" applyNumberFormat="1" applyFont="1" applyBorder="1" applyAlignment="1">
      <alignment vertical="center"/>
    </xf>
    <xf numFmtId="179" fontId="6" fillId="0" borderId="2" xfId="0" applyNumberFormat="1" applyFont="1" applyBorder="1" applyAlignment="1">
      <alignment vertical="center"/>
    </xf>
    <xf numFmtId="183" fontId="6" fillId="0" borderId="2" xfId="0" applyNumberFormat="1" applyFont="1" applyBorder="1" applyAlignment="1">
      <alignment horizontal="right" vertical="center"/>
    </xf>
    <xf numFmtId="178" fontId="6" fillId="0" borderId="13" xfId="0" applyNumberFormat="1" applyFont="1" applyBorder="1" applyAlignment="1">
      <alignment horizontal="center" vertical="center"/>
    </xf>
    <xf numFmtId="178" fontId="6" fillId="0" borderId="3" xfId="0" applyNumberFormat="1" applyFont="1" applyBorder="1" applyAlignment="1">
      <alignment vertical="center"/>
    </xf>
    <xf numFmtId="0" fontId="2" fillId="0" borderId="30" xfId="0" applyFont="1" applyBorder="1" applyAlignment="1">
      <alignment horizontal="center" vertical="center"/>
    </xf>
    <xf numFmtId="183" fontId="6" fillId="0" borderId="4" xfId="0" applyNumberFormat="1" applyFont="1" applyBorder="1" applyAlignment="1">
      <alignment horizontal="right" vertical="center"/>
    </xf>
    <xf numFmtId="31" fontId="6" fillId="0" borderId="22" xfId="0" applyNumberFormat="1" applyFont="1" applyBorder="1" applyAlignment="1">
      <alignment horizontal="right" vertical="center"/>
    </xf>
    <xf numFmtId="180" fontId="6" fillId="0" borderId="22" xfId="0" applyNumberFormat="1" applyFont="1" applyBorder="1" applyAlignment="1">
      <alignment horizontal="right" vertical="center"/>
    </xf>
    <xf numFmtId="176" fontId="6" fillId="0" borderId="24" xfId="0" applyNumberFormat="1" applyFont="1" applyBorder="1" applyAlignment="1">
      <alignment vertical="center"/>
    </xf>
    <xf numFmtId="0" fontId="6" fillId="0" borderId="24" xfId="0" applyFont="1" applyBorder="1" applyAlignment="1">
      <alignment horizontal="center" vertical="center"/>
    </xf>
    <xf numFmtId="188" fontId="6" fillId="0" borderId="15" xfId="0" applyNumberFormat="1" applyFont="1" applyBorder="1" applyAlignment="1">
      <alignment horizontal="right" vertical="center"/>
    </xf>
    <xf numFmtId="178" fontId="36" fillId="0" borderId="18" xfId="0" applyNumberFormat="1" applyFont="1" applyBorder="1" applyAlignment="1">
      <alignment horizontal="center" vertical="center"/>
    </xf>
    <xf numFmtId="179" fontId="2" fillId="0" borderId="22" xfId="0" applyNumberFormat="1" applyFont="1" applyBorder="1" applyAlignment="1">
      <alignment vertical="center"/>
    </xf>
    <xf numFmtId="188" fontId="6" fillId="0" borderId="22" xfId="0" applyNumberFormat="1" applyFont="1" applyBorder="1" applyAlignment="1">
      <alignment horizontal="right" vertical="center"/>
    </xf>
    <xf numFmtId="177" fontId="11" fillId="0" borderId="22" xfId="0" applyNumberFormat="1" applyFont="1" applyBorder="1" applyAlignment="1">
      <alignment vertical="center"/>
    </xf>
    <xf numFmtId="177" fontId="11" fillId="0" borderId="15" xfId="0" applyNumberFormat="1" applyFont="1" applyBorder="1" applyAlignment="1">
      <alignment vertical="center"/>
    </xf>
    <xf numFmtId="181" fontId="6" fillId="0" borderId="16" xfId="0" applyNumberFormat="1" applyFont="1" applyBorder="1" applyAlignment="1">
      <alignment horizontal="center" vertical="center"/>
    </xf>
    <xf numFmtId="179" fontId="6" fillId="0" borderId="7" xfId="0" applyNumberFormat="1" applyFont="1" applyBorder="1" applyAlignment="1">
      <alignment vertical="center"/>
    </xf>
    <xf numFmtId="178" fontId="6" fillId="0" borderId="6" xfId="0" applyNumberFormat="1" applyFont="1" applyBorder="1" applyAlignment="1">
      <alignment horizontal="right" vertical="center"/>
    </xf>
    <xf numFmtId="178" fontId="6" fillId="0" borderId="7" xfId="0" applyNumberFormat="1" applyFont="1" applyBorder="1" applyAlignment="1">
      <alignment horizontal="center" vertical="center"/>
    </xf>
    <xf numFmtId="185" fontId="6" fillId="0" borderId="0" xfId="0" applyNumberFormat="1" applyFont="1" applyAlignment="1">
      <alignment horizontal="right" vertical="center"/>
    </xf>
    <xf numFmtId="0" fontId="21" fillId="0" borderId="0" xfId="0" applyFont="1" applyAlignment="1">
      <alignment horizontal="left" vertical="center"/>
    </xf>
    <xf numFmtId="0" fontId="19" fillId="0" borderId="0" xfId="0" applyFont="1" applyAlignment="1">
      <alignment vertical="center"/>
    </xf>
    <xf numFmtId="0" fontId="2" fillId="0" borderId="8" xfId="0" applyFont="1" applyBorder="1"/>
    <xf numFmtId="189" fontId="6" fillId="0" borderId="0" xfId="0" applyNumberFormat="1" applyFont="1" applyAlignment="1">
      <alignment vertical="center"/>
    </xf>
    <xf numFmtId="0" fontId="2" fillId="0" borderId="8" xfId="0" applyFont="1" applyBorder="1" applyAlignment="1">
      <alignment horizontal="center"/>
    </xf>
    <xf numFmtId="186" fontId="2" fillId="0" borderId="8" xfId="0" applyNumberFormat="1" applyFont="1" applyBorder="1" applyAlignment="1">
      <alignment horizontal="center"/>
    </xf>
    <xf numFmtId="186" fontId="2" fillId="0" borderId="8" xfId="0" applyNumberFormat="1" applyFont="1" applyBorder="1" applyAlignment="1">
      <alignment horizontal="center" vertical="center"/>
    </xf>
    <xf numFmtId="2" fontId="6" fillId="0" borderId="13" xfId="0" applyNumberFormat="1" applyFont="1" applyBorder="1" applyAlignment="1">
      <alignment vertical="center"/>
    </xf>
    <xf numFmtId="186" fontId="6" fillId="0" borderId="0" xfId="0" applyNumberFormat="1" applyFont="1" applyAlignment="1">
      <alignment vertical="center"/>
    </xf>
    <xf numFmtId="185" fontId="29" fillId="0" borderId="24" xfId="0" applyNumberFormat="1" applyFont="1" applyBorder="1" applyAlignment="1">
      <alignment horizontal="center" vertical="center"/>
    </xf>
    <xf numFmtId="182" fontId="6" fillId="0" borderId="15" xfId="0" applyNumberFormat="1" applyFont="1" applyBorder="1" applyAlignment="1">
      <alignment horizontal="center" vertical="center"/>
    </xf>
    <xf numFmtId="0" fontId="6" fillId="0" borderId="13" xfId="0" applyFont="1" applyBorder="1" applyAlignment="1">
      <alignment horizontal="left" vertical="center"/>
    </xf>
    <xf numFmtId="185" fontId="29" fillId="0" borderId="22" xfId="0" applyNumberFormat="1" applyFont="1" applyBorder="1" applyAlignment="1">
      <alignment horizontal="center" vertical="center"/>
    </xf>
    <xf numFmtId="182" fontId="6" fillId="0" borderId="4" xfId="0" applyNumberFormat="1" applyFont="1" applyBorder="1" applyAlignment="1">
      <alignment horizontal="center" vertical="center"/>
    </xf>
    <xf numFmtId="0" fontId="29" fillId="0" borderId="4" xfId="0" applyFont="1" applyBorder="1" applyAlignment="1">
      <alignment horizontal="center" vertical="center"/>
    </xf>
    <xf numFmtId="182" fontId="6" fillId="0" borderId="22" xfId="0" applyNumberFormat="1" applyFont="1" applyBorder="1" applyAlignment="1">
      <alignment horizontal="center" vertical="center"/>
    </xf>
    <xf numFmtId="190" fontId="6" fillId="0" borderId="0" xfId="0" applyNumberFormat="1" applyFont="1" applyAlignment="1">
      <alignment vertical="center"/>
    </xf>
    <xf numFmtId="185" fontId="29" fillId="0" borderId="9" xfId="0" applyNumberFormat="1" applyFont="1" applyBorder="1" applyAlignment="1">
      <alignment horizontal="center" vertical="center"/>
    </xf>
    <xf numFmtId="182" fontId="6" fillId="0" borderId="14" xfId="0" applyNumberFormat="1" applyFont="1" applyBorder="1" applyAlignment="1">
      <alignment horizontal="center" vertical="center"/>
    </xf>
    <xf numFmtId="182" fontId="6" fillId="0" borderId="18" xfId="0" applyNumberFormat="1" applyFont="1" applyBorder="1" applyAlignment="1">
      <alignment horizontal="center" vertical="center"/>
    </xf>
    <xf numFmtId="185" fontId="29" fillId="0" borderId="18" xfId="0" applyNumberFormat="1" applyFont="1" applyBorder="1" applyAlignment="1">
      <alignment horizontal="center" vertical="center"/>
    </xf>
    <xf numFmtId="0" fontId="29" fillId="0" borderId="18" xfId="0" applyFont="1" applyBorder="1" applyAlignment="1">
      <alignment horizontal="center" vertical="center"/>
    </xf>
    <xf numFmtId="190" fontId="6" fillId="0" borderId="21" xfId="0" applyNumberFormat="1" applyFont="1" applyBorder="1" applyAlignment="1">
      <alignment vertical="center"/>
    </xf>
    <xf numFmtId="14" fontId="0" fillId="0" borderId="0" xfId="0" applyNumberFormat="1"/>
    <xf numFmtId="191" fontId="0" fillId="0" borderId="0" xfId="0" applyNumberFormat="1"/>
    <xf numFmtId="192" fontId="0" fillId="0" borderId="0" xfId="0" applyNumberFormat="1"/>
    <xf numFmtId="178" fontId="0" fillId="0" borderId="0" xfId="0" applyNumberFormat="1"/>
    <xf numFmtId="176" fontId="0" fillId="0" borderId="0" xfId="0" applyNumberFormat="1"/>
    <xf numFmtId="177" fontId="0" fillId="0" borderId="0" xfId="0" applyNumberFormat="1"/>
    <xf numFmtId="193" fontId="0" fillId="0" borderId="0" xfId="0" applyNumberFormat="1"/>
    <xf numFmtId="194" fontId="0" fillId="0" borderId="0" xfId="0" applyNumberFormat="1"/>
    <xf numFmtId="180" fontId="0" fillId="0" borderId="0" xfId="0" applyNumberFormat="1"/>
    <xf numFmtId="179" fontId="0" fillId="0" borderId="0" xfId="0" applyNumberFormat="1"/>
    <xf numFmtId="189" fontId="0" fillId="0" borderId="0" xfId="0" applyNumberFormat="1"/>
    <xf numFmtId="183" fontId="0" fillId="0" borderId="0" xfId="0" applyNumberFormat="1"/>
    <xf numFmtId="195" fontId="0" fillId="0" borderId="0" xfId="0" applyNumberFormat="1"/>
    <xf numFmtId="196" fontId="0" fillId="0" borderId="0" xfId="0" applyNumberFormat="1"/>
    <xf numFmtId="0" fontId="32" fillId="0" borderId="0" xfId="0" applyFont="1" applyAlignment="1">
      <alignment horizontal="left"/>
    </xf>
    <xf numFmtId="0" fontId="40" fillId="0" borderId="0" xfId="0" applyFont="1" applyAlignment="1">
      <alignment horizontal="left"/>
    </xf>
    <xf numFmtId="0" fontId="40" fillId="0" borderId="0" xfId="0" applyFont="1" applyAlignment="1">
      <alignment horizontal="center"/>
    </xf>
    <xf numFmtId="178" fontId="40" fillId="0" borderId="0" xfId="0" applyNumberFormat="1" applyFont="1" applyAlignment="1">
      <alignment horizontal="center"/>
    </xf>
    <xf numFmtId="0" fontId="40" fillId="0" borderId="0" xfId="0" applyFont="1"/>
    <xf numFmtId="0" fontId="43" fillId="0" borderId="0" xfId="0" applyFont="1"/>
    <xf numFmtId="0" fontId="40" fillId="0" borderId="3" xfId="0" applyFont="1" applyBorder="1" applyAlignment="1">
      <alignment horizontal="center"/>
    </xf>
    <xf numFmtId="0" fontId="40" fillId="0" borderId="2" xfId="0" applyFont="1" applyBorder="1" applyAlignment="1">
      <alignment horizontal="center"/>
    </xf>
    <xf numFmtId="0" fontId="40" fillId="0" borderId="7" xfId="0" applyFont="1" applyBorder="1" applyAlignment="1">
      <alignment horizontal="center"/>
    </xf>
    <xf numFmtId="0" fontId="40" fillId="0" borderId="6" xfId="0" applyFont="1" applyBorder="1" applyAlignment="1">
      <alignment horizontal="center"/>
    </xf>
    <xf numFmtId="0" fontId="40" fillId="0" borderId="21" xfId="0" applyFont="1" applyBorder="1" applyAlignment="1">
      <alignment horizontal="center" vertical="center"/>
    </xf>
    <xf numFmtId="178" fontId="40" fillId="0" borderId="41" xfId="0" applyNumberFormat="1" applyFont="1" applyBorder="1" applyAlignment="1">
      <alignment horizontal="center"/>
    </xf>
    <xf numFmtId="0" fontId="40" fillId="0" borderId="21" xfId="0" applyFont="1" applyBorder="1" applyAlignment="1">
      <alignment horizontal="center"/>
    </xf>
    <xf numFmtId="0" fontId="40" fillId="0" borderId="42" xfId="0" applyFont="1" applyBorder="1" applyAlignment="1">
      <alignment horizontal="center"/>
    </xf>
    <xf numFmtId="0" fontId="40" fillId="0" borderId="43" xfId="0" applyFont="1" applyBorder="1" applyAlignment="1">
      <alignment horizontal="center"/>
    </xf>
    <xf numFmtId="0" fontId="40" fillId="0" borderId="13" xfId="0" applyFont="1" applyBorder="1" applyAlignment="1">
      <alignment horizontal="center"/>
    </xf>
    <xf numFmtId="178" fontId="40" fillId="0" borderId="44" xfId="0" applyNumberFormat="1" applyFont="1" applyBorder="1" applyAlignment="1">
      <alignment horizontal="center"/>
    </xf>
    <xf numFmtId="0" fontId="40" fillId="0" borderId="36" xfId="0" applyFont="1" applyBorder="1" applyAlignment="1">
      <alignment horizontal="center"/>
    </xf>
    <xf numFmtId="2" fontId="40" fillId="0" borderId="6" xfId="0" applyNumberFormat="1" applyFont="1" applyBorder="1" applyAlignment="1">
      <alignment horizontal="center"/>
    </xf>
    <xf numFmtId="176" fontId="40" fillId="0" borderId="0" xfId="0" applyNumberFormat="1" applyFont="1" applyAlignment="1">
      <alignment horizontal="right" vertical="center"/>
    </xf>
    <xf numFmtId="176" fontId="40" fillId="0" borderId="8" xfId="0" applyNumberFormat="1" applyFont="1" applyBorder="1" applyAlignment="1">
      <alignment horizontal="right" vertical="center"/>
    </xf>
    <xf numFmtId="176" fontId="40" fillId="0" borderId="9" xfId="0" applyNumberFormat="1" applyFont="1" applyBorder="1" applyAlignment="1">
      <alignment horizontal="right" vertical="center"/>
    </xf>
    <xf numFmtId="176" fontId="44" fillId="0" borderId="6" xfId="0" applyNumberFormat="1" applyFont="1" applyBorder="1" applyAlignment="1">
      <alignment horizontal="right" vertical="center"/>
    </xf>
    <xf numFmtId="0" fontId="40" fillId="0" borderId="45" xfId="0" applyFont="1" applyBorder="1" applyAlignment="1">
      <alignment horizontal="center"/>
    </xf>
    <xf numFmtId="2" fontId="40" fillId="0" borderId="8" xfId="0" applyNumberFormat="1" applyFont="1" applyBorder="1" applyAlignment="1">
      <alignment horizontal="center"/>
    </xf>
    <xf numFmtId="176" fontId="44" fillId="0" borderId="8" xfId="0" applyNumberFormat="1" applyFont="1" applyBorder="1" applyAlignment="1">
      <alignment horizontal="right" vertical="center"/>
    </xf>
    <xf numFmtId="176" fontId="43" fillId="0" borderId="8" xfId="0" applyNumberFormat="1" applyFont="1" applyBorder="1" applyAlignment="1">
      <alignment horizontal="right" vertical="center"/>
    </xf>
    <xf numFmtId="2" fontId="40" fillId="0" borderId="45" xfId="0" applyNumberFormat="1" applyFont="1" applyBorder="1" applyAlignment="1">
      <alignment horizontal="center"/>
    </xf>
    <xf numFmtId="2" fontId="40" fillId="0" borderId="0" xfId="0" applyNumberFormat="1" applyFont="1" applyAlignment="1">
      <alignment horizontal="center"/>
    </xf>
    <xf numFmtId="14" fontId="40" fillId="0" borderId="21" xfId="0" applyNumberFormat="1" applyFont="1" applyBorder="1" applyAlignment="1">
      <alignment horizontal="center" vertical="center"/>
    </xf>
    <xf numFmtId="178" fontId="40" fillId="0" borderId="43" xfId="0" applyNumberFormat="1" applyFont="1" applyBorder="1" applyAlignment="1">
      <alignment horizontal="center"/>
    </xf>
    <xf numFmtId="2" fontId="40" fillId="0" borderId="42" xfId="0" applyNumberFormat="1" applyFont="1" applyBorder="1" applyAlignment="1">
      <alignment horizontal="center"/>
    </xf>
    <xf numFmtId="2" fontId="40" fillId="0" borderId="21" xfId="0" applyNumberFormat="1" applyFont="1" applyBorder="1" applyAlignment="1">
      <alignment horizontal="center"/>
    </xf>
    <xf numFmtId="2" fontId="40" fillId="0" borderId="12" xfId="0" applyNumberFormat="1" applyFont="1" applyBorder="1" applyAlignment="1">
      <alignment horizontal="center"/>
    </xf>
    <xf numFmtId="176" fontId="40" fillId="0" borderId="21" xfId="0" applyNumberFormat="1" applyFont="1" applyBorder="1" applyAlignment="1">
      <alignment horizontal="right" vertical="center"/>
    </xf>
    <xf numFmtId="176" fontId="40" fillId="0" borderId="12" xfId="0" applyNumberFormat="1" applyFont="1" applyBorder="1" applyAlignment="1">
      <alignment horizontal="right" vertical="center"/>
    </xf>
    <xf numFmtId="176" fontId="40" fillId="0" borderId="10" xfId="0" applyNumberFormat="1" applyFont="1" applyBorder="1" applyAlignment="1">
      <alignment horizontal="right" vertical="center"/>
    </xf>
    <xf numFmtId="176" fontId="43" fillId="0" borderId="12" xfId="0" applyNumberFormat="1" applyFont="1" applyBorder="1" applyAlignment="1">
      <alignment horizontal="right" vertical="center"/>
    </xf>
    <xf numFmtId="176" fontId="44" fillId="0" borderId="12" xfId="0" applyNumberFormat="1" applyFont="1" applyBorder="1" applyAlignment="1">
      <alignment horizontal="right" vertical="center"/>
    </xf>
    <xf numFmtId="178" fontId="40" fillId="0" borderId="40" xfId="0" applyNumberFormat="1" applyFont="1" applyBorder="1" applyAlignment="1">
      <alignment horizontal="center"/>
    </xf>
    <xf numFmtId="2" fontId="40" fillId="0" borderId="36" xfId="0" applyNumberFormat="1" applyFont="1" applyBorder="1" applyAlignment="1">
      <alignment horizontal="center"/>
    </xf>
    <xf numFmtId="2" fontId="40" fillId="0" borderId="7" xfId="0" applyNumberFormat="1" applyFont="1" applyBorder="1" applyAlignment="1">
      <alignment horizontal="center"/>
    </xf>
    <xf numFmtId="176" fontId="40" fillId="0" borderId="7" xfId="0" applyNumberFormat="1" applyFont="1" applyBorder="1"/>
    <xf numFmtId="176" fontId="40" fillId="0" borderId="6" xfId="0" applyNumberFormat="1" applyFont="1" applyBorder="1"/>
    <xf numFmtId="176" fontId="40" fillId="0" borderId="4" xfId="0" applyNumberFormat="1" applyFont="1" applyBorder="1"/>
    <xf numFmtId="176" fontId="43" fillId="0" borderId="6" xfId="0" applyNumberFormat="1" applyFont="1" applyBorder="1"/>
    <xf numFmtId="176" fontId="44" fillId="0" borderId="6" xfId="0" applyNumberFormat="1" applyFont="1" applyBorder="1"/>
    <xf numFmtId="176" fontId="40" fillId="0" borderId="21" xfId="0" applyNumberFormat="1" applyFont="1" applyBorder="1"/>
    <xf numFmtId="176" fontId="40" fillId="0" borderId="12" xfId="0" applyNumberFormat="1" applyFont="1" applyBorder="1"/>
    <xf numFmtId="176" fontId="43" fillId="0" borderId="12" xfId="0" applyNumberFormat="1" applyFont="1" applyBorder="1"/>
    <xf numFmtId="176" fontId="43" fillId="0" borderId="10" xfId="0" applyNumberFormat="1" applyFont="1" applyBorder="1"/>
    <xf numFmtId="176" fontId="44" fillId="0" borderId="12" xfId="0" applyNumberFormat="1" applyFont="1" applyBorder="1"/>
    <xf numFmtId="0" fontId="42" fillId="0" borderId="21" xfId="0" applyFont="1" applyBorder="1" applyAlignment="1">
      <alignment horizontal="center" vertical="center"/>
    </xf>
    <xf numFmtId="176" fontId="40" fillId="0" borderId="10" xfId="0" applyNumberFormat="1" applyFont="1" applyBorder="1"/>
    <xf numFmtId="176" fontId="40" fillId="0" borderId="0" xfId="0" applyNumberFormat="1" applyFont="1"/>
    <xf numFmtId="176" fontId="40" fillId="0" borderId="8" xfId="0" applyNumberFormat="1" applyFont="1" applyBorder="1"/>
    <xf numFmtId="176" fontId="40" fillId="0" borderId="9" xfId="0" applyNumberFormat="1" applyFont="1" applyBorder="1"/>
    <xf numFmtId="176" fontId="43" fillId="0" borderId="8" xfId="0" applyNumberFormat="1" applyFont="1" applyBorder="1"/>
    <xf numFmtId="176" fontId="44" fillId="0" borderId="8" xfId="0" applyNumberFormat="1" applyFont="1" applyBorder="1"/>
    <xf numFmtId="178" fontId="40" fillId="0" borderId="21" xfId="0" applyNumberFormat="1" applyFont="1" applyBorder="1" applyAlignment="1">
      <alignment horizontal="center"/>
    </xf>
    <xf numFmtId="2" fontId="40" fillId="0" borderId="43" xfId="0" applyNumberFormat="1" applyFont="1" applyBorder="1" applyAlignment="1">
      <alignment horizontal="center"/>
    </xf>
    <xf numFmtId="176" fontId="40" fillId="0" borderId="2" xfId="0" applyNumberFormat="1" applyFont="1" applyBorder="1"/>
    <xf numFmtId="176" fontId="43" fillId="0" borderId="2" xfId="0" applyNumberFormat="1" applyFont="1" applyBorder="1"/>
    <xf numFmtId="176" fontId="44" fillId="0" borderId="2" xfId="0" applyNumberFormat="1" applyFont="1" applyBorder="1"/>
    <xf numFmtId="14" fontId="40" fillId="0" borderId="7" xfId="0" applyNumberFormat="1" applyFont="1" applyBorder="1" applyAlignment="1">
      <alignment horizontal="center"/>
    </xf>
    <xf numFmtId="178" fontId="40" fillId="0" borderId="7" xfId="0" applyNumberFormat="1" applyFont="1" applyBorder="1" applyAlignment="1">
      <alignment horizontal="center"/>
    </xf>
    <xf numFmtId="14" fontId="40" fillId="0" borderId="3" xfId="0" applyNumberFormat="1" applyFont="1" applyBorder="1" applyAlignment="1">
      <alignment horizontal="center"/>
    </xf>
    <xf numFmtId="178" fontId="40" fillId="0" borderId="3" xfId="0" applyNumberFormat="1" applyFont="1" applyBorder="1" applyAlignment="1">
      <alignment horizontal="center"/>
    </xf>
    <xf numFmtId="2" fontId="40" fillId="0" borderId="46" xfId="0" applyNumberFormat="1" applyFont="1" applyBorder="1" applyAlignment="1">
      <alignment horizontal="center"/>
    </xf>
    <xf numFmtId="2" fontId="40" fillId="0" borderId="3" xfId="0" applyNumberFormat="1" applyFont="1" applyBorder="1" applyAlignment="1">
      <alignment horizontal="center"/>
    </xf>
    <xf numFmtId="2" fontId="40" fillId="0" borderId="2" xfId="0" applyNumberFormat="1" applyFont="1" applyBorder="1" applyAlignment="1">
      <alignment horizontal="center"/>
    </xf>
    <xf numFmtId="176" fontId="40" fillId="0" borderId="3" xfId="0" applyNumberFormat="1" applyFont="1" applyBorder="1"/>
    <xf numFmtId="176" fontId="40" fillId="0" borderId="13" xfId="0" applyNumberFormat="1" applyFont="1" applyBorder="1" applyAlignment="1">
      <alignment horizontal="right"/>
    </xf>
    <xf numFmtId="176" fontId="40" fillId="0" borderId="3" xfId="0" applyNumberFormat="1" applyFont="1" applyBorder="1" applyAlignment="1">
      <alignment horizontal="right"/>
    </xf>
    <xf numFmtId="176" fontId="40" fillId="0" borderId="2" xfId="0" applyNumberFormat="1" applyFont="1" applyBorder="1" applyAlignment="1">
      <alignment horizontal="right"/>
    </xf>
    <xf numFmtId="0" fontId="42" fillId="0" borderId="3" xfId="0" applyFont="1" applyBorder="1" applyAlignment="1">
      <alignment horizontal="center" vertical="center"/>
    </xf>
    <xf numFmtId="0" fontId="47" fillId="0" borderId="0" xfId="0" applyFont="1" applyAlignment="1">
      <alignment horizontal="center"/>
    </xf>
    <xf numFmtId="0" fontId="44" fillId="0" borderId="0" xfId="0" applyFont="1"/>
    <xf numFmtId="0" fontId="47" fillId="0" borderId="21" xfId="0" applyFont="1" applyBorder="1" applyAlignment="1">
      <alignment horizontal="center"/>
    </xf>
    <xf numFmtId="176" fontId="48" fillId="0" borderId="10" xfId="0" applyNumberFormat="1" applyFont="1" applyBorder="1" applyAlignment="1">
      <alignment horizontal="right"/>
    </xf>
    <xf numFmtId="176" fontId="40" fillId="0" borderId="21" xfId="0" applyNumberFormat="1" applyFont="1" applyBorder="1" applyAlignment="1">
      <alignment horizontal="right"/>
    </xf>
    <xf numFmtId="176" fontId="40" fillId="0" borderId="12" xfId="0" applyNumberFormat="1" applyFont="1" applyBorder="1" applyAlignment="1">
      <alignment horizontal="right"/>
    </xf>
    <xf numFmtId="176" fontId="48" fillId="0" borderId="9" xfId="0" applyNumberFormat="1" applyFont="1" applyBorder="1"/>
    <xf numFmtId="176" fontId="40" fillId="0" borderId="5" xfId="0" applyNumberFormat="1" applyFont="1" applyBorder="1"/>
    <xf numFmtId="176" fontId="48" fillId="0" borderId="4" xfId="0" applyNumberFormat="1" applyFont="1" applyBorder="1"/>
    <xf numFmtId="2" fontId="40" fillId="0" borderId="40" xfId="0" applyNumberFormat="1" applyFont="1" applyBorder="1" applyAlignment="1">
      <alignment horizontal="center"/>
    </xf>
    <xf numFmtId="176" fontId="48" fillId="0" borderId="6" xfId="0" applyNumberFormat="1" applyFont="1" applyBorder="1"/>
    <xf numFmtId="2" fontId="40" fillId="0" borderId="44" xfId="0" applyNumberFormat="1" applyFont="1" applyBorder="1" applyAlignment="1">
      <alignment horizontal="center"/>
    </xf>
    <xf numFmtId="177" fontId="40" fillId="0" borderId="27" xfId="0" applyNumberFormat="1" applyFont="1" applyBorder="1"/>
    <xf numFmtId="177" fontId="40" fillId="0" borderId="0" xfId="0" applyNumberFormat="1" applyFont="1"/>
    <xf numFmtId="177" fontId="40" fillId="0" borderId="8" xfId="0" applyNumberFormat="1" applyFont="1" applyBorder="1"/>
    <xf numFmtId="177" fontId="43" fillId="0" borderId="8" xfId="0" applyNumberFormat="1" applyFont="1" applyBorder="1"/>
    <xf numFmtId="176" fontId="40" fillId="0" borderId="27" xfId="0" applyNumberFormat="1" applyFont="1" applyBorder="1"/>
    <xf numFmtId="176" fontId="40" fillId="0" borderId="45" xfId="0" applyNumberFormat="1" applyFont="1" applyBorder="1" applyAlignment="1">
      <alignment horizontal="center"/>
    </xf>
    <xf numFmtId="176" fontId="40" fillId="0" borderId="42" xfId="0" applyNumberFormat="1" applyFont="1" applyBorder="1" applyAlignment="1">
      <alignment horizontal="center"/>
    </xf>
    <xf numFmtId="176" fontId="40" fillId="0" borderId="46" xfId="0" applyNumberFormat="1" applyFont="1" applyBorder="1" applyAlignment="1">
      <alignment horizontal="center"/>
    </xf>
    <xf numFmtId="0" fontId="47" fillId="0" borderId="3" xfId="0" applyFont="1" applyBorder="1" applyAlignment="1">
      <alignment horizontal="center"/>
    </xf>
    <xf numFmtId="176" fontId="48" fillId="0" borderId="13" xfId="0" applyNumberFormat="1" applyFont="1" applyBorder="1"/>
    <xf numFmtId="0" fontId="47" fillId="0" borderId="7" xfId="0" applyFont="1" applyBorder="1" applyAlignment="1">
      <alignment horizontal="center"/>
    </xf>
    <xf numFmtId="0" fontId="42" fillId="0" borderId="21" xfId="0" applyFont="1" applyBorder="1" applyAlignment="1">
      <alignment horizontal="center"/>
    </xf>
    <xf numFmtId="14" fontId="40" fillId="0" borderId="21" xfId="0" applyNumberFormat="1" applyFont="1" applyBorder="1" applyAlignment="1">
      <alignment horizontal="center"/>
    </xf>
    <xf numFmtId="0" fontId="40" fillId="0" borderId="3" xfId="0" applyFont="1" applyBorder="1" applyAlignment="1">
      <alignment horizontal="center" vertical="center"/>
    </xf>
    <xf numFmtId="176" fontId="48" fillId="0" borderId="10" xfId="0" applyNumberFormat="1" applyFont="1" applyBorder="1"/>
    <xf numFmtId="14" fontId="40" fillId="0" borderId="3" xfId="0" applyNumberFormat="1" applyFont="1" applyBorder="1" applyAlignment="1">
      <alignment horizontal="center" vertical="center"/>
    </xf>
    <xf numFmtId="177" fontId="40" fillId="0" borderId="3" xfId="0" applyNumberFormat="1" applyFont="1" applyBorder="1"/>
    <xf numFmtId="177" fontId="40" fillId="0" borderId="2" xfId="0" applyNumberFormat="1" applyFont="1" applyBorder="1"/>
    <xf numFmtId="176" fontId="40" fillId="0" borderId="13" xfId="0" applyNumberFormat="1" applyFont="1" applyBorder="1"/>
    <xf numFmtId="177" fontId="43" fillId="0" borderId="2" xfId="0" applyNumberFormat="1" applyFont="1" applyBorder="1"/>
    <xf numFmtId="178" fontId="40" fillId="0" borderId="47" xfId="0" applyNumberFormat="1" applyFont="1" applyBorder="1" applyAlignment="1">
      <alignment horizontal="center"/>
    </xf>
    <xf numFmtId="0" fontId="40" fillId="0" borderId="48" xfId="0" applyFont="1" applyBorder="1" applyAlignment="1">
      <alignment horizontal="center"/>
    </xf>
    <xf numFmtId="176" fontId="40" fillId="0" borderId="49" xfId="0" applyNumberFormat="1" applyFont="1" applyBorder="1" applyAlignment="1">
      <alignment horizontal="center"/>
    </xf>
    <xf numFmtId="0" fontId="40" fillId="0" borderId="12" xfId="0" applyFont="1" applyBorder="1" applyAlignment="1">
      <alignment horizontal="center"/>
    </xf>
    <xf numFmtId="14" fontId="40" fillId="0" borderId="0" xfId="0" applyNumberFormat="1" applyFont="1" applyAlignment="1">
      <alignment vertical="center"/>
    </xf>
    <xf numFmtId="0" fontId="32" fillId="0" borderId="0" xfId="0" applyFont="1" applyAlignment="1">
      <alignment horizontal="center"/>
    </xf>
    <xf numFmtId="14" fontId="40" fillId="0" borderId="0" xfId="0" applyNumberFormat="1" applyFont="1" applyAlignment="1">
      <alignment horizontal="center"/>
    </xf>
    <xf numFmtId="178" fontId="32" fillId="0" borderId="0" xfId="0" applyNumberFormat="1" applyFont="1" applyAlignment="1">
      <alignment horizontal="center"/>
    </xf>
    <xf numFmtId="0" fontId="0" fillId="0" borderId="4" xfId="0"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0" fillId="0" borderId="5" xfId="0" applyBorder="1" applyAlignment="1">
      <alignment horizontal="center" vertical="center"/>
    </xf>
    <xf numFmtId="0" fontId="2" fillId="0" borderId="6" xfId="0" applyFont="1" applyBorder="1" applyAlignment="1">
      <alignment horizontal="center" vertical="center"/>
    </xf>
    <xf numFmtId="0" fontId="2" fillId="0" borderId="27" xfId="0" applyFont="1" applyBorder="1" applyAlignment="1">
      <alignment horizontal="center" vertical="center"/>
    </xf>
    <xf numFmtId="0" fontId="2" fillId="0" borderId="8" xfId="0" applyFont="1" applyBorder="1" applyAlignment="1">
      <alignment horizontal="center" vertical="center"/>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2" fillId="0" borderId="4" xfId="0" applyFont="1" applyBorder="1" applyAlignment="1">
      <alignment horizontal="center" vertical="center"/>
    </xf>
    <xf numFmtId="0" fontId="2" fillId="0" borderId="10" xfId="0" applyFont="1" applyBorder="1" applyAlignment="1">
      <alignment horizontal="center" vertical="center"/>
    </xf>
    <xf numFmtId="181" fontId="2" fillId="0" borderId="4" xfId="0" applyNumberFormat="1" applyFont="1" applyBorder="1" applyAlignment="1">
      <alignment horizontal="center" vertical="center"/>
    </xf>
    <xf numFmtId="181" fontId="2" fillId="0" borderId="10" xfId="0" applyNumberFormat="1" applyFont="1" applyBorder="1" applyAlignment="1">
      <alignment horizontal="center" vertical="center"/>
    </xf>
    <xf numFmtId="0" fontId="0" fillId="0" borderId="4" xfId="0" applyBorder="1" applyAlignment="1">
      <alignment horizontal="center" vertical="center" wrapText="1"/>
    </xf>
    <xf numFmtId="0" fontId="2" fillId="0" borderId="10" xfId="0" applyFont="1" applyBorder="1" applyAlignment="1">
      <alignment horizontal="center" vertical="center" wrapText="1"/>
    </xf>
    <xf numFmtId="0" fontId="2" fillId="0" borderId="5" xfId="0" applyFont="1" applyBorder="1" applyAlignment="1">
      <alignment horizontal="center" vertical="center"/>
    </xf>
    <xf numFmtId="0" fontId="2" fillId="0" borderId="9" xfId="0" applyFont="1" applyBorder="1" applyAlignment="1">
      <alignment horizontal="center" vertical="center"/>
    </xf>
    <xf numFmtId="0" fontId="2" fillId="0" borderId="4" xfId="0" applyFont="1" applyBorder="1" applyAlignment="1">
      <alignment horizontal="center" vertical="center" wrapText="1"/>
    </xf>
    <xf numFmtId="0" fontId="2" fillId="0" borderId="9" xfId="0" applyFont="1" applyBorder="1" applyAlignment="1">
      <alignment horizontal="center" vertical="center" wrapText="1"/>
    </xf>
    <xf numFmtId="181" fontId="2" fillId="0" borderId="9" xfId="0" applyNumberFormat="1" applyFont="1" applyBorder="1" applyAlignment="1">
      <alignment horizontal="center" vertical="center"/>
    </xf>
    <xf numFmtId="0" fontId="6" fillId="0" borderId="1" xfId="0" applyFont="1" applyBorder="1" applyAlignment="1">
      <alignment horizontal="center" vertical="center"/>
    </xf>
    <xf numFmtId="0" fontId="6" fillId="0" borderId="3" xfId="0" applyFont="1" applyBorder="1" applyAlignment="1">
      <alignment horizontal="center" vertical="center"/>
    </xf>
    <xf numFmtId="0" fontId="0" fillId="0" borderId="10" xfId="0" applyBorder="1" applyAlignment="1">
      <alignment horizontal="center" vertical="center" wrapText="1"/>
    </xf>
    <xf numFmtId="0" fontId="6" fillId="0" borderId="4" xfId="0" applyFont="1" applyBorder="1" applyAlignment="1">
      <alignment horizontal="center" vertical="center"/>
    </xf>
    <xf numFmtId="0" fontId="6" fillId="0" borderId="10" xfId="0" applyFont="1" applyBorder="1" applyAlignment="1">
      <alignment horizontal="center" vertical="center"/>
    </xf>
    <xf numFmtId="0" fontId="6" fillId="0" borderId="1" xfId="0" applyFont="1" applyBorder="1" applyAlignment="1">
      <alignment horizontal="center" vertical="center" wrapText="1" shrinkToFit="1"/>
    </xf>
    <xf numFmtId="0" fontId="6" fillId="0" borderId="2" xfId="0" applyFont="1" applyBorder="1" applyAlignment="1">
      <alignment horizontal="center" vertical="center" wrapText="1" shrinkToFit="1"/>
    </xf>
    <xf numFmtId="0" fontId="2" fillId="0" borderId="1" xfId="0" applyFont="1" applyBorder="1" applyAlignment="1">
      <alignment vertical="center"/>
    </xf>
    <xf numFmtId="0" fontId="2" fillId="0" borderId="2" xfId="0" applyFont="1" applyBorder="1" applyAlignment="1">
      <alignment vertical="center"/>
    </xf>
    <xf numFmtId="0" fontId="2" fillId="0" borderId="1" xfId="0" applyFont="1" applyBorder="1" applyAlignment="1">
      <alignment horizontal="center" vertical="center"/>
    </xf>
    <xf numFmtId="0" fontId="2" fillId="0" borderId="3" xfId="0" applyFont="1" applyBorder="1" applyAlignment="1">
      <alignment horizontal="center" vertical="center"/>
    </xf>
    <xf numFmtId="0" fontId="2" fillId="0" borderId="2" xfId="0" applyFont="1" applyBorder="1" applyAlignment="1">
      <alignment horizontal="center" vertical="center"/>
    </xf>
    <xf numFmtId="0" fontId="6" fillId="0" borderId="1" xfId="0" applyFont="1" applyBorder="1" applyAlignment="1">
      <alignment horizontal="center" vertical="center" shrinkToFit="1"/>
    </xf>
    <xf numFmtId="0" fontId="6" fillId="0" borderId="2" xfId="0" applyFont="1" applyBorder="1" applyAlignment="1">
      <alignment horizontal="center" vertical="center" shrinkToFit="1"/>
    </xf>
    <xf numFmtId="0" fontId="6" fillId="0" borderId="2" xfId="0" applyFont="1" applyBorder="1" applyAlignment="1">
      <alignment horizontal="center" vertical="center"/>
    </xf>
    <xf numFmtId="0" fontId="2" fillId="0" borderId="2" xfId="0" applyFont="1" applyBorder="1"/>
    <xf numFmtId="0" fontId="2" fillId="0" borderId="3" xfId="0" applyFont="1" applyBorder="1" applyAlignment="1">
      <alignment horizontal="center"/>
    </xf>
    <xf numFmtId="0" fontId="2" fillId="0" borderId="2" xfId="0" applyFont="1" applyBorder="1" applyAlignment="1">
      <alignment horizontal="center"/>
    </xf>
    <xf numFmtId="0" fontId="2" fillId="0" borderId="1" xfId="0" applyFont="1" applyBorder="1" applyAlignment="1">
      <alignment horizontal="center" vertical="center" wrapText="1" shrinkToFit="1"/>
    </xf>
    <xf numFmtId="0" fontId="2" fillId="0" borderId="3" xfId="0" applyFont="1" applyBorder="1" applyAlignment="1">
      <alignment vertical="center"/>
    </xf>
    <xf numFmtId="0" fontId="2" fillId="0" borderId="1" xfId="0" applyFont="1" applyBorder="1" applyAlignment="1">
      <alignment horizontal="center" vertical="center" shrinkToFit="1"/>
    </xf>
    <xf numFmtId="182" fontId="6" fillId="0" borderId="1" xfId="0" applyNumberFormat="1" applyFont="1" applyBorder="1" applyAlignment="1">
      <alignment horizontal="center" vertical="center"/>
    </xf>
    <xf numFmtId="2" fontId="6" fillId="0" borderId="1" xfId="0" applyNumberFormat="1" applyFont="1" applyBorder="1" applyAlignment="1">
      <alignment horizontal="center" vertical="center"/>
    </xf>
    <xf numFmtId="0" fontId="6" fillId="0" borderId="1" xfId="0" applyFont="1" applyBorder="1" applyAlignment="1">
      <alignment vertical="center"/>
    </xf>
    <xf numFmtId="0" fontId="6" fillId="0" borderId="2" xfId="0" applyFont="1" applyBorder="1" applyAlignment="1">
      <alignment vertical="center"/>
    </xf>
    <xf numFmtId="0" fontId="6" fillId="0" borderId="0" xfId="0" applyFont="1" applyAlignment="1">
      <alignment wrapText="1"/>
    </xf>
    <xf numFmtId="0" fontId="0" fillId="0" borderId="0" xfId="0" applyAlignment="1">
      <alignment wrapText="1"/>
    </xf>
    <xf numFmtId="0" fontId="0" fillId="0" borderId="21" xfId="0" applyBorder="1" applyAlignment="1">
      <alignment wrapText="1"/>
    </xf>
    <xf numFmtId="0" fontId="6" fillId="0" borderId="3" xfId="0" applyFont="1" applyBorder="1" applyAlignment="1">
      <alignment vertical="center"/>
    </xf>
    <xf numFmtId="0" fontId="6" fillId="0" borderId="1" xfId="0" applyFont="1" applyBorder="1" applyAlignment="1">
      <alignment horizontal="center"/>
    </xf>
    <xf numFmtId="0" fontId="6" fillId="0" borderId="3" xfId="0" applyFont="1" applyBorder="1" applyAlignment="1">
      <alignment horizontal="center"/>
    </xf>
    <xf numFmtId="0" fontId="6" fillId="0" borderId="13" xfId="0" applyFont="1" applyBorder="1" applyAlignment="1">
      <alignment horizontal="center"/>
    </xf>
    <xf numFmtId="0" fontId="31" fillId="0" borderId="27" xfId="0" applyFont="1" applyBorder="1" applyAlignment="1">
      <alignment horizontal="center" vertical="center"/>
    </xf>
    <xf numFmtId="0" fontId="31" fillId="0" borderId="8" xfId="0" applyFont="1" applyBorder="1" applyAlignment="1">
      <alignment horizontal="center" vertical="center"/>
    </xf>
    <xf numFmtId="0" fontId="31" fillId="0" borderId="11" xfId="0" applyFont="1" applyBorder="1" applyAlignment="1">
      <alignment horizontal="center" vertical="center"/>
    </xf>
    <xf numFmtId="0" fontId="31" fillId="0" borderId="12" xfId="0" applyFont="1" applyBorder="1" applyAlignment="1">
      <alignment horizontal="center" vertical="center"/>
    </xf>
    <xf numFmtId="0" fontId="31" fillId="0" borderId="4" xfId="0" applyFont="1" applyBorder="1" applyAlignment="1">
      <alignment horizontal="center" vertical="center"/>
    </xf>
    <xf numFmtId="0" fontId="31" fillId="0" borderId="10" xfId="0" applyFont="1" applyBorder="1" applyAlignment="1">
      <alignment horizontal="center" vertical="center"/>
    </xf>
    <xf numFmtId="0" fontId="31" fillId="0" borderId="5" xfId="0" applyFont="1" applyBorder="1" applyAlignment="1">
      <alignment horizontal="center" vertical="center"/>
    </xf>
    <xf numFmtId="0" fontId="31" fillId="0" borderId="6" xfId="0" applyFont="1" applyBorder="1" applyAlignment="1">
      <alignment horizontal="center" vertical="center"/>
    </xf>
    <xf numFmtId="0" fontId="40" fillId="0" borderId="5" xfId="0" applyFont="1" applyBorder="1" applyAlignment="1">
      <alignment horizontal="center" vertical="center"/>
    </xf>
    <xf numFmtId="0" fontId="40" fillId="0" borderId="27" xfId="0" applyFont="1" applyBorder="1" applyAlignment="1">
      <alignment horizontal="center" vertical="center"/>
    </xf>
    <xf numFmtId="0" fontId="40" fillId="0" borderId="11" xfId="0" applyFont="1" applyBorder="1" applyAlignment="1">
      <alignment horizontal="center" vertical="center"/>
    </xf>
    <xf numFmtId="0" fontId="40" fillId="0" borderId="7" xfId="0" applyFont="1" applyBorder="1" applyAlignment="1">
      <alignment horizontal="center" vertical="center"/>
    </xf>
    <xf numFmtId="0" fontId="40" fillId="0" borderId="0" xfId="0" applyFont="1" applyAlignment="1">
      <alignment horizontal="center" vertical="center"/>
    </xf>
    <xf numFmtId="0" fontId="40" fillId="0" borderId="21" xfId="0" applyFont="1" applyBorder="1" applyAlignment="1">
      <alignment horizontal="center" vertical="center"/>
    </xf>
    <xf numFmtId="14" fontId="40" fillId="0" borderId="7" xfId="0" applyNumberFormat="1" applyFont="1" applyBorder="1" applyAlignment="1">
      <alignment horizontal="center" vertical="center"/>
    </xf>
    <xf numFmtId="14" fontId="40" fillId="0" borderId="21" xfId="0" applyNumberFormat="1" applyFont="1" applyBorder="1" applyAlignment="1">
      <alignment horizontal="center" vertical="center"/>
    </xf>
    <xf numFmtId="178" fontId="40" fillId="0" borderId="0" xfId="0" applyNumberFormat="1" applyFont="1" applyAlignment="1">
      <alignment horizontal="center"/>
    </xf>
    <xf numFmtId="14" fontId="40" fillId="0" borderId="0" xfId="0" applyNumberFormat="1" applyFont="1" applyAlignment="1">
      <alignment horizontal="center" vertical="center"/>
    </xf>
    <xf numFmtId="0" fontId="40" fillId="0" borderId="32" xfId="0" applyFont="1" applyBorder="1" applyAlignment="1">
      <alignment horizontal="center" vertical="center"/>
    </xf>
    <xf numFmtId="0" fontId="40" fillId="0" borderId="40" xfId="0" applyFont="1" applyBorder="1" applyAlignment="1">
      <alignment horizontal="center"/>
    </xf>
    <xf numFmtId="0" fontId="40" fillId="0" borderId="43" xfId="0" applyFont="1" applyBorder="1" applyAlignment="1">
      <alignment horizontal="center"/>
    </xf>
    <xf numFmtId="0" fontId="40" fillId="0" borderId="6" xfId="0" applyFont="1" applyBorder="1" applyAlignment="1">
      <alignment horizontal="center" vertical="center"/>
    </xf>
    <xf numFmtId="0" fontId="40" fillId="0" borderId="12" xfId="0" applyFont="1" applyBorder="1" applyAlignment="1">
      <alignment horizontal="center" vertical="center"/>
    </xf>
    <xf numFmtId="0" fontId="40" fillId="0" borderId="3" xfId="0" applyFont="1" applyBorder="1" applyAlignment="1">
      <alignment horizontal="center"/>
    </xf>
    <xf numFmtId="0" fontId="40" fillId="0" borderId="2" xfId="0" applyFont="1" applyBorder="1" applyAlignment="1">
      <alignment horizontal="center"/>
    </xf>
    <xf numFmtId="0" fontId="40" fillId="0" borderId="5" xfId="0" applyFont="1" applyBorder="1" applyAlignment="1">
      <alignment horizontal="center"/>
    </xf>
    <xf numFmtId="0" fontId="40" fillId="0" borderId="7" xfId="0" applyFont="1" applyBorder="1" applyAlignment="1">
      <alignment horizontal="center"/>
    </xf>
    <xf numFmtId="0" fontId="40" fillId="0" borderId="6" xfId="0" applyFont="1" applyBorder="1" applyAlignment="1">
      <alignment horizontal="center"/>
    </xf>
    <xf numFmtId="0" fontId="40" fillId="0" borderId="36" xfId="0" applyFont="1" applyBorder="1" applyAlignment="1">
      <alignment horizontal="center" vertical="center"/>
    </xf>
    <xf numFmtId="0" fontId="40" fillId="0" borderId="37" xfId="0" applyFont="1" applyBorder="1" applyAlignment="1">
      <alignment horizontal="center"/>
    </xf>
    <xf numFmtId="0" fontId="40" fillId="0" borderId="38" xfId="0" applyFont="1" applyBorder="1" applyAlignment="1">
      <alignment horizontal="center"/>
    </xf>
    <xf numFmtId="0" fontId="40" fillId="0" borderId="39" xfId="0" applyFont="1" applyBorder="1" applyAlignment="1">
      <alignment horizontal="center"/>
    </xf>
    <xf numFmtId="182" fontId="6" fillId="0" borderId="10" xfId="0" applyNumberFormat="1" applyFont="1" applyBorder="1" applyAlignment="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1" i="0" u="none" strike="noStrike" kern="1200" baseline="0">
                <a:solidFill>
                  <a:schemeClr val="tx1"/>
                </a:solidFill>
                <a:latin typeface="+mn-lt"/>
                <a:ea typeface="+mn-ea"/>
                <a:cs typeface="+mn-cs"/>
              </a:defRPr>
            </a:pPr>
            <a:r>
              <a:rPr lang="ja-JP"/>
              <a:t>アンモニウムイオン</a:t>
            </a:r>
            <a:endParaRPr lang="en-US"/>
          </a:p>
        </c:rich>
      </c:tx>
      <c:layout>
        <c:manualLayout>
          <c:xMode val="edge"/>
          <c:yMode val="edge"/>
          <c:x val="0.38535353535353534"/>
          <c:y val="1.5747367585717757E-2"/>
        </c:manualLayout>
      </c:layout>
      <c:overlay val="0"/>
      <c:spPr>
        <a:noFill/>
        <a:ln>
          <a:noFill/>
        </a:ln>
        <a:effectLst/>
      </c:spPr>
      <c:txPr>
        <a:bodyPr rot="0" spcFirstLastPara="1" vertOverflow="ellipsis" vert="horz" wrap="square" anchor="ctr" anchorCtr="1"/>
        <a:lstStyle/>
        <a:p>
          <a:pPr>
            <a:defRPr sz="1320" b="1" i="0" u="none" strike="noStrike" kern="1200" baseline="0">
              <a:solidFill>
                <a:schemeClr val="tx1"/>
              </a:solidFill>
              <a:latin typeface="+mn-lt"/>
              <a:ea typeface="+mn-ea"/>
              <a:cs typeface="+mn-cs"/>
            </a:defRPr>
          </a:pPr>
          <a:endParaRPr lang="en-US"/>
        </a:p>
      </c:txPr>
    </c:title>
    <c:autoTitleDeleted val="0"/>
    <c:plotArea>
      <c:layout>
        <c:manualLayout>
          <c:layoutTarget val="inner"/>
          <c:xMode val="edge"/>
          <c:yMode val="edge"/>
          <c:x val="0.11317139902966675"/>
          <c:y val="8.5533624969621233E-2"/>
          <c:w val="0.79389135448977965"/>
          <c:h val="0.83282764030863188"/>
        </c:manualLayout>
      </c:layout>
      <c:barChart>
        <c:barDir val="col"/>
        <c:grouping val="clustered"/>
        <c:varyColors val="0"/>
        <c:ser>
          <c:idx val="2"/>
          <c:order val="0"/>
          <c:tx>
            <c:v>H15</c:v>
          </c:tx>
          <c:spPr>
            <a:solidFill>
              <a:schemeClr val="accent3"/>
            </a:solidFill>
            <a:ln>
              <a:solidFill>
                <a:schemeClr val="tx1"/>
              </a:solidFill>
            </a:ln>
            <a:effectLst/>
          </c:spPr>
          <c:invertIfNegative val="0"/>
          <c:dLbls>
            <c:dLbl>
              <c:idx val="2"/>
              <c:layout>
                <c:manualLayout>
                  <c:x val="0"/>
                  <c:y val="1.5873015873015824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1832-4DEC-99AA-F4A2653F23E3}"/>
                </c:ext>
              </c:extLst>
            </c:dLbl>
            <c:spPr>
              <a:noFill/>
              <a:ln w="25400">
                <a:noFill/>
              </a:ln>
              <a:effectLst/>
            </c:spPr>
            <c:txPr>
              <a:bodyPr rot="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'京都（沢の池）2023底質'!$C$8:$C$10</c:f>
              <c:strCache>
                <c:ptCount val="3"/>
                <c:pt idx="0">
                  <c:v>表層</c:v>
                </c:pt>
                <c:pt idx="1">
                  <c:v>中層</c:v>
                </c:pt>
                <c:pt idx="2">
                  <c:v>底層</c:v>
                </c:pt>
              </c:strCache>
            </c:strRef>
          </c:cat>
          <c:val>
            <c:numRef>
              <c:f>'京都（沢の池）2023底質'!$D$8:$D$10</c:f>
              <c:numCache>
                <c:formatCode>0.00_ </c:formatCode>
                <c:ptCount val="3"/>
                <c:pt idx="0">
                  <c:v>0.54</c:v>
                </c:pt>
                <c:pt idx="1">
                  <c:v>5.57</c:v>
                </c:pt>
                <c:pt idx="2">
                  <c:v>7.24</c:v>
                </c:pt>
              </c:numCache>
            </c:numRef>
          </c:val>
          <c:extLst>
            <c:ext xmlns:c16="http://schemas.microsoft.com/office/drawing/2014/chart" uri="{C3380CC4-5D6E-409C-BE32-E72D297353CC}">
              <c16:uniqueId val="{00000001-1832-4DEC-99AA-F4A2653F23E3}"/>
            </c:ext>
          </c:extLst>
        </c:ser>
        <c:ser>
          <c:idx val="0"/>
          <c:order val="1"/>
          <c:tx>
            <c:v>H20</c:v>
          </c:tx>
          <c:spPr>
            <a:solidFill>
              <a:schemeClr val="accent1"/>
            </a:solidFill>
            <a:ln>
              <a:solidFill>
                <a:schemeClr val="tx1"/>
              </a:solidFill>
            </a:ln>
            <a:effectLst/>
          </c:spPr>
          <c:invertIfNegative val="0"/>
          <c:dLbls>
            <c:dLbl>
              <c:idx val="0"/>
              <c:layout>
                <c:manualLayout>
                  <c:x val="-2.8299889933115665E-4"/>
                  <c:y val="-8.7590092905053638E-2"/>
                </c:manualLayout>
              </c:layout>
              <c:tx>
                <c:rich>
                  <a:bodyPr rot="0" spcFirstLastPara="1" vertOverflow="ellipsis" vert="horz" wrap="square" anchor="ctr" anchorCtr="1"/>
                  <a:lstStyle/>
                  <a:p>
                    <a:pPr>
                      <a:defRPr sz="1100" b="0" i="0" u="none" strike="noStrike" kern="1200" baseline="0">
                        <a:solidFill>
                          <a:schemeClr val="tx1"/>
                        </a:solidFill>
                        <a:latin typeface="+mn-lt"/>
                        <a:ea typeface="+mn-ea"/>
                        <a:cs typeface="+mn-cs"/>
                      </a:defRPr>
                    </a:pPr>
                    <a:fld id="{4DB8C174-3981-448B-A4DE-4871DF6C3132}" type="CELLRANGE">
                      <a:rPr lang="en-US" altLang="ja-JP"/>
                      <a:pPr>
                        <a:defRPr/>
                      </a:pPr>
                      <a:t>[CELLRANGE]</a:t>
                    </a:fld>
                    <a:endParaRPr lang="ja-JP" altLang="en-US"/>
                  </a:p>
                </c:rich>
              </c:tx>
              <c:numFmt formatCode="#,##0.00_);\(#,##0.00\)" sourceLinked="0"/>
              <c:spPr>
                <a:noFill/>
                <a:ln>
                  <a:noFill/>
                </a:ln>
                <a:effectLst/>
              </c:spPr>
              <c:txPr>
                <a:bodyPr rot="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ja-JP" altLang="en-US"/>
                </a:p>
              </c:txPr>
              <c:dLblPos val="outEnd"/>
              <c:showLegendKey val="0"/>
              <c:showVal val="0"/>
              <c:showCatName val="0"/>
              <c:showSerName val="0"/>
              <c:showPercent val="0"/>
              <c:showBubbleSize val="0"/>
              <c:extLst>
                <c:ext xmlns:c15="http://schemas.microsoft.com/office/drawing/2012/chart" uri="{CE6537A1-D6FC-4f65-9D91-7224C49458BB}">
                  <c15:layout>
                    <c:manualLayout>
                      <c:w val="0.1376477436288206"/>
                      <c:h val="8.5740949048035656E-2"/>
                    </c:manualLayout>
                  </c15:layout>
                  <c15:dlblFieldTable/>
                  <c15:showDataLabelsRange val="1"/>
                </c:ext>
                <c:ext xmlns:c16="http://schemas.microsoft.com/office/drawing/2014/chart" uri="{C3380CC4-5D6E-409C-BE32-E72D297353CC}">
                  <c16:uniqueId val="{00000002-1832-4DEC-99AA-F4A2653F23E3}"/>
                </c:ext>
              </c:extLst>
            </c:dLbl>
            <c:dLbl>
              <c:idx val="1"/>
              <c:layout>
                <c:manualLayout>
                  <c:x val="-7.2525611717891092E-3"/>
                  <c:y val="1.5206015914677332E-2"/>
                </c:manualLayout>
              </c:layout>
              <c:tx>
                <c:rich>
                  <a:bodyPr rot="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en-US"/>
                  </a:p>
                </c:rich>
              </c:tx>
              <c:numFmt formatCode="#,##0.00_);\(#,##0.00\)" sourceLinked="0"/>
              <c:spPr>
                <a:noFill/>
                <a:ln>
                  <a:noFill/>
                </a:ln>
                <a:effectLst/>
              </c:spPr>
              <c:txPr>
                <a:bodyPr rot="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en-US"/>
                </a:p>
              </c:txPr>
              <c:dLblPos val="outEnd"/>
              <c:showLegendKey val="0"/>
              <c:showVal val="0"/>
              <c:showCatName val="0"/>
              <c:showSerName val="0"/>
              <c:showPercent val="0"/>
              <c:showBubbleSize val="0"/>
              <c:extLst>
                <c:ext xmlns:c15="http://schemas.microsoft.com/office/drawing/2012/chart" uri="{CE6537A1-D6FC-4f65-9D91-7224C49458BB}">
                  <c15:showDataLabelsRange val="1"/>
                </c:ext>
                <c:ext xmlns:c16="http://schemas.microsoft.com/office/drawing/2014/chart" uri="{C3380CC4-5D6E-409C-BE32-E72D297353CC}">
                  <c16:uniqueId val="{00000003-1832-4DEC-99AA-F4A2653F23E3}"/>
                </c:ext>
              </c:extLst>
            </c:dLbl>
            <c:dLbl>
              <c:idx val="2"/>
              <c:layout>
                <c:manualLayout>
                  <c:x val="-1.0398145796291593E-2"/>
                  <c:y val="8.4547764862725489E-3"/>
                </c:manualLayout>
              </c:layout>
              <c:tx>
                <c:rich>
                  <a:bodyPr rot="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en-US"/>
                  </a:p>
                </c:rich>
              </c:tx>
              <c:numFmt formatCode="#,##0.00_);\(#,##0.00\)" sourceLinked="0"/>
              <c:spPr>
                <a:noFill/>
                <a:ln>
                  <a:noFill/>
                </a:ln>
                <a:effectLst/>
              </c:spPr>
              <c:txPr>
                <a:bodyPr rot="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en-US"/>
                </a:p>
              </c:txPr>
              <c:dLblPos val="outEnd"/>
              <c:showLegendKey val="0"/>
              <c:showVal val="0"/>
              <c:showCatName val="0"/>
              <c:showSerName val="0"/>
              <c:showPercent val="0"/>
              <c:showBubbleSize val="0"/>
              <c:extLst>
                <c:ext xmlns:c15="http://schemas.microsoft.com/office/drawing/2012/chart" uri="{CE6537A1-D6FC-4f65-9D91-7224C49458BB}">
                  <c15:showDataLabelsRange val="1"/>
                </c:ext>
                <c:ext xmlns:c16="http://schemas.microsoft.com/office/drawing/2014/chart" uri="{C3380CC4-5D6E-409C-BE32-E72D297353CC}">
                  <c16:uniqueId val="{00000004-1832-4DEC-99AA-F4A2653F23E3}"/>
                </c:ext>
              </c:extLst>
            </c:dLbl>
            <c:numFmt formatCode="#,##0.00_);\(#,##0.00\)" sourceLinked="0"/>
            <c:spPr>
              <a:noFill/>
              <a:ln w="25400">
                <a:noFill/>
              </a:ln>
              <a:effectLst/>
            </c:spPr>
            <c:txPr>
              <a:bodyPr rot="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ja-JP"/>
              </a:p>
            </c:txPr>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0"/>
              </c:ext>
            </c:extLst>
          </c:dLbls>
          <c:cat>
            <c:strRef>
              <c:f>'京都（沢の池）2023底質'!$C$8:$C$10</c:f>
              <c:strCache>
                <c:ptCount val="3"/>
                <c:pt idx="0">
                  <c:v>表層</c:v>
                </c:pt>
                <c:pt idx="1">
                  <c:v>中層</c:v>
                </c:pt>
                <c:pt idx="2">
                  <c:v>底層</c:v>
                </c:pt>
              </c:strCache>
            </c:strRef>
          </c:cat>
          <c:val>
            <c:numRef>
              <c:f>'京都（沢の池）2023底質'!$D$32:$D$34</c:f>
              <c:numCache>
                <c:formatCode>0.00_ </c:formatCode>
                <c:ptCount val="3"/>
                <c:pt idx="0">
                  <c:v>0</c:v>
                </c:pt>
                <c:pt idx="1">
                  <c:v>0.77</c:v>
                </c:pt>
                <c:pt idx="2">
                  <c:v>2.99</c:v>
                </c:pt>
              </c:numCache>
            </c:numRef>
          </c:val>
          <c:extLst>
            <c:ext xmlns:c15="http://schemas.microsoft.com/office/drawing/2012/chart" uri="{02D57815-91ED-43cb-92C2-25804820EDAC}">
              <c15:datalabelsRange>
                <c15:f>'京都（沢の池）2023底質'!$D$32</c15:f>
                <c15:dlblRangeCache>
                  <c:ptCount val="1"/>
                  <c:pt idx="0">
                    <c:v>&lt;0.04</c:v>
                  </c:pt>
                </c15:dlblRangeCache>
              </c15:datalabelsRange>
            </c:ext>
            <c:ext xmlns:c16="http://schemas.microsoft.com/office/drawing/2014/chart" uri="{C3380CC4-5D6E-409C-BE32-E72D297353CC}">
              <c16:uniqueId val="{00000005-1832-4DEC-99AA-F4A2653F23E3}"/>
            </c:ext>
          </c:extLst>
        </c:ser>
        <c:ser>
          <c:idx val="1"/>
          <c:order val="2"/>
          <c:tx>
            <c:v>H25</c:v>
          </c:tx>
          <c:spPr>
            <a:solidFill>
              <a:schemeClr val="accent2"/>
            </a:solidFill>
            <a:ln>
              <a:solidFill>
                <a:schemeClr val="tx1"/>
              </a:solidFill>
            </a:ln>
            <a:effectLst/>
          </c:spPr>
          <c:invertIfNegative val="0"/>
          <c:dLbls>
            <c:dLbl>
              <c:idx val="0"/>
              <c:layout>
                <c:manualLayout>
                  <c:x val="0"/>
                  <c:y val="1.6420864058659335E-2"/>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1832-4DEC-99AA-F4A2653F23E3}"/>
                </c:ext>
              </c:extLst>
            </c:dLbl>
            <c:dLbl>
              <c:idx val="1"/>
              <c:layout>
                <c:manualLayout>
                  <c:x val="-7.4339285968668458E-17"/>
                  <c:y val="3.7945688225538973E-3"/>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1832-4DEC-99AA-F4A2653F23E3}"/>
                </c:ext>
              </c:extLst>
            </c:dLbl>
            <c:dLbl>
              <c:idx val="2"/>
              <c:layout>
                <c:manualLayout>
                  <c:x val="-8.0644955300129204E-3"/>
                  <c:y val="6.4272388059701492E-3"/>
                </c:manualLayout>
              </c:layout>
              <c:dLblPos val="outEnd"/>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1832-4DEC-99AA-F4A2653F23E3}"/>
                </c:ext>
              </c:extLst>
            </c:dLbl>
            <c:numFmt formatCode="#,##0.00_);\(#,##0.00\)" sourceLinked="0"/>
            <c:spPr>
              <a:noFill/>
              <a:ln w="25400">
                <a:noFill/>
              </a:ln>
              <a:effectLst/>
            </c:spPr>
            <c:txPr>
              <a:bodyPr rot="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ja-JP"/>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'京都（沢の池）2023底質'!$C$8:$C$10</c:f>
              <c:strCache>
                <c:ptCount val="3"/>
                <c:pt idx="0">
                  <c:v>表層</c:v>
                </c:pt>
                <c:pt idx="1">
                  <c:v>中層</c:v>
                </c:pt>
                <c:pt idx="2">
                  <c:v>底層</c:v>
                </c:pt>
              </c:strCache>
            </c:strRef>
          </c:cat>
          <c:val>
            <c:numRef>
              <c:f>'京都（沢の池）2023底質'!$D$56:$D$58</c:f>
              <c:numCache>
                <c:formatCode>0.00_ </c:formatCode>
                <c:ptCount val="3"/>
                <c:pt idx="0">
                  <c:v>0.63</c:v>
                </c:pt>
                <c:pt idx="1">
                  <c:v>3.73</c:v>
                </c:pt>
                <c:pt idx="2">
                  <c:v>4.3099999999999996</c:v>
                </c:pt>
              </c:numCache>
            </c:numRef>
          </c:val>
          <c:extLst>
            <c:ext xmlns:c16="http://schemas.microsoft.com/office/drawing/2014/chart" uri="{C3380CC4-5D6E-409C-BE32-E72D297353CC}">
              <c16:uniqueId val="{00000009-1832-4DEC-99AA-F4A2653F23E3}"/>
            </c:ext>
          </c:extLst>
        </c:ser>
        <c:ser>
          <c:idx val="3"/>
          <c:order val="3"/>
          <c:tx>
            <c:v>H30</c:v>
          </c:tx>
          <c:spPr>
            <a:solidFill>
              <a:schemeClr val="accent4"/>
            </a:solidFill>
            <a:ln>
              <a:solidFill>
                <a:schemeClr val="tx1"/>
              </a:solidFill>
            </a:ln>
            <a:effectLst/>
          </c:spPr>
          <c:invertIfNegative val="0"/>
          <c:dLbls>
            <c:spPr>
              <a:noFill/>
              <a:ln w="25400">
                <a:noFill/>
              </a:ln>
              <a:effectLst/>
            </c:spPr>
            <c:txPr>
              <a:bodyPr rot="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'京都（沢の池）2023底質'!$D$82:$D$84</c:f>
              <c:numCache>
                <c:formatCode>0.00_ </c:formatCode>
                <c:ptCount val="3"/>
                <c:pt idx="0">
                  <c:v>0.99726666666666663</c:v>
                </c:pt>
                <c:pt idx="1">
                  <c:v>5.7681000000000004</c:v>
                </c:pt>
                <c:pt idx="2">
                  <c:v>7.6562333333333328</c:v>
                </c:pt>
              </c:numCache>
            </c:numRef>
          </c:val>
          <c:extLst>
            <c:ext xmlns:c16="http://schemas.microsoft.com/office/drawing/2014/chart" uri="{C3380CC4-5D6E-409C-BE32-E72D297353CC}">
              <c16:uniqueId val="{0000000A-1832-4DEC-99AA-F4A2653F23E3}"/>
            </c:ext>
          </c:extLst>
        </c:ser>
        <c:ser>
          <c:idx val="4"/>
          <c:order val="4"/>
          <c:tx>
            <c:v>R5</c:v>
          </c:tx>
          <c:spPr>
            <a:solidFill>
              <a:schemeClr val="accent5"/>
            </a:solidFill>
            <a:ln>
              <a:solidFill>
                <a:schemeClr val="tx1"/>
              </a:solidFill>
            </a:ln>
            <a:effectLst/>
          </c:spPr>
          <c:invertIfNegative val="0"/>
          <c:dLbls>
            <c:dLbl>
              <c:idx val="0"/>
              <c:layout>
                <c:manualLayout>
                  <c:x val="5.3763440860215058E-3"/>
                  <c:y val="1.5873015873015872E-2"/>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1832-4DEC-99AA-F4A2653F23E3}"/>
                </c:ext>
              </c:extLst>
            </c:dLbl>
            <c:dLbl>
              <c:idx val="1"/>
              <c:layout>
                <c:manualLayout>
                  <c:x val="1.0752688172043012E-2"/>
                  <c:y val="5.2910052910052421E-3"/>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1832-4DEC-99AA-F4A2653F23E3}"/>
                </c:ext>
              </c:extLst>
            </c:dLbl>
            <c:dLbl>
              <c:idx val="2"/>
              <c:layout>
                <c:manualLayout>
                  <c:x val="8.0645161290322578E-3"/>
                  <c:y val="-4.850032155436188E-17"/>
                </c:manualLayout>
              </c:layout>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1832-4DEC-99AA-F4A2653F23E3}"/>
                </c:ext>
              </c:extLst>
            </c:dLbl>
            <c:spPr>
              <a:noFill/>
              <a:ln>
                <a:noFill/>
              </a:ln>
              <a:effectLst/>
            </c:spPr>
            <c:txPr>
              <a:bodyPr rot="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shade val="95000"/>
                          <a:satMod val="105000"/>
                        </a:schemeClr>
                      </a:solidFill>
                      <a:prstDash val="solid"/>
                      <a:round/>
                    </a:ln>
                    <a:effectLst/>
                  </c:spPr>
                </c15:leaderLines>
              </c:ext>
            </c:extLst>
          </c:dLbls>
          <c:val>
            <c:numRef>
              <c:f>'京都（沢の池）2023底質'!$D$107:$D$109</c:f>
              <c:numCache>
                <c:formatCode>0.00_ </c:formatCode>
                <c:ptCount val="3"/>
                <c:pt idx="0">
                  <c:v>0.435</c:v>
                </c:pt>
                <c:pt idx="1">
                  <c:v>4.8899999999999997</c:v>
                </c:pt>
                <c:pt idx="2">
                  <c:v>6.8250000000000011</c:v>
                </c:pt>
              </c:numCache>
            </c:numRef>
          </c:val>
          <c:extLst>
            <c:ext xmlns:c16="http://schemas.microsoft.com/office/drawing/2014/chart" uri="{C3380CC4-5D6E-409C-BE32-E72D297353CC}">
              <c16:uniqueId val="{0000000E-1832-4DEC-99AA-F4A2653F23E3}"/>
            </c:ext>
          </c:extLst>
        </c:ser>
        <c:dLbls>
          <c:showLegendKey val="0"/>
          <c:showVal val="0"/>
          <c:showCatName val="0"/>
          <c:showSerName val="0"/>
          <c:showPercent val="0"/>
          <c:showBubbleSize val="0"/>
        </c:dLbls>
        <c:gapWidth val="130"/>
        <c:axId val="95761935"/>
        <c:axId val="1"/>
      </c:barChart>
      <c:catAx>
        <c:axId val="95761935"/>
        <c:scaling>
          <c:orientation val="minMax"/>
        </c:scaling>
        <c:delete val="0"/>
        <c:axPos val="b"/>
        <c:numFmt formatCode="@" sourceLinked="0"/>
        <c:majorTickMark val="none"/>
        <c:minorTickMark val="none"/>
        <c:tickLblPos val="nextTo"/>
        <c:spPr>
          <a:noFill/>
          <a:ln w="9525" cap="flat" cmpd="sng" algn="ctr">
            <a:solidFill>
              <a:schemeClr val="tx1"/>
            </a:solidFill>
            <a:prstDash val="solid"/>
            <a:round/>
          </a:ln>
          <a:effectLst/>
        </c:spPr>
        <c:txPr>
          <a:bodyPr rot="0" spcFirstLastPara="1" vertOverflow="ellipsis" wrap="square" anchor="ctr" anchorCtr="1"/>
          <a:lstStyle/>
          <a:p>
            <a:pPr>
              <a:defRPr sz="1100" b="0" i="0" u="none" strike="noStrike" kern="1200" baseline="0">
                <a:solidFill>
                  <a:schemeClr val="tx1"/>
                </a:solidFill>
                <a:latin typeface="+mn-lt"/>
                <a:ea typeface="+mn-ea"/>
                <a:cs typeface="+mn-cs"/>
              </a:defRPr>
            </a:pPr>
            <a:endParaRPr lang="ja-JP"/>
          </a:p>
        </c:txPr>
        <c:crossAx val="1"/>
        <c:crosses val="autoZero"/>
        <c:auto val="1"/>
        <c:lblAlgn val="ctr"/>
        <c:lblOffset val="100"/>
        <c:noMultiLvlLbl val="0"/>
      </c:catAx>
      <c:valAx>
        <c:axId val="1"/>
        <c:scaling>
          <c:orientation val="minMax"/>
        </c:scaling>
        <c:delete val="0"/>
        <c:axPos val="l"/>
        <c:title>
          <c:tx>
            <c:rich>
              <a:bodyPr rot="-5400000" spcFirstLastPara="1" vertOverflow="ellipsis" vert="horz" wrap="square" anchor="ctr" anchorCtr="1"/>
              <a:lstStyle/>
              <a:p>
                <a:pPr>
                  <a:defRPr sz="1100" b="1" i="0" u="none" strike="noStrike" kern="1200" baseline="0">
                    <a:solidFill>
                      <a:schemeClr val="tx1"/>
                    </a:solidFill>
                    <a:latin typeface="+mn-lt"/>
                    <a:ea typeface="+mn-ea"/>
                    <a:cs typeface="+mn-cs"/>
                  </a:defRPr>
                </a:pPr>
                <a:r>
                  <a:rPr lang="ja-JP"/>
                  <a:t>濃度（</a:t>
                </a:r>
                <a:r>
                  <a:rPr lang="en-US"/>
                  <a:t>mg/L</a:t>
                </a:r>
                <a:r>
                  <a:rPr lang="ja-JP"/>
                  <a:t>）</a:t>
                </a:r>
              </a:p>
            </c:rich>
          </c:tx>
          <c:layout>
            <c:manualLayout>
              <c:xMode val="edge"/>
              <c:yMode val="edge"/>
              <c:x val="2.0107213870993401E-2"/>
              <c:y val="0.42620250370745111"/>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ja-JP"/>
            </a:p>
          </c:txPr>
        </c:title>
        <c:numFmt formatCode="0_);\(0\)" sourceLinked="0"/>
        <c:majorTickMark val="in"/>
        <c:minorTickMark val="none"/>
        <c:tickLblPos val="nextTo"/>
        <c:spPr>
          <a:noFill/>
          <a:ln w="9525" cap="flat" cmpd="sng" algn="ctr">
            <a:solidFill>
              <a:schemeClr val="tx1"/>
            </a:solidFill>
            <a:prstDash val="solid"/>
            <a:round/>
          </a:ln>
          <a:effectLst/>
        </c:spPr>
        <c:txPr>
          <a:bodyPr rot="-6000000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ja-JP"/>
          </a:p>
        </c:txPr>
        <c:crossAx val="95761935"/>
        <c:crosses val="autoZero"/>
        <c:crossBetween val="between"/>
      </c:valAx>
      <c:spPr>
        <a:solidFill>
          <a:schemeClr val="bg1"/>
        </a:solidFill>
        <a:ln>
          <a:solidFill>
            <a:schemeClr val="tx1"/>
          </a:solidFill>
        </a:ln>
        <a:effectLst/>
      </c:spPr>
    </c:plotArea>
    <c:legend>
      <c:legendPos val="r"/>
      <c:layout>
        <c:manualLayout>
          <c:xMode val="edge"/>
          <c:yMode val="edge"/>
          <c:x val="0.91496540205201626"/>
          <c:y val="0.30798916448848745"/>
          <c:w val="7.2913385826771648E-2"/>
          <c:h val="0.35294665899550809"/>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ja-JP"/>
        </a:p>
      </c:txPr>
    </c:legend>
    <c:plotVisOnly val="1"/>
    <c:dispBlanksAs val="gap"/>
    <c:showDLblsOverMax val="0"/>
  </c:chart>
  <c:spPr>
    <a:solidFill>
      <a:schemeClr val="bg1"/>
    </a:solidFill>
    <a:ln w="9525" cap="flat" cmpd="sng" algn="ctr">
      <a:noFill/>
      <a:prstDash val="solid"/>
      <a:round/>
    </a:ln>
    <a:effectLst/>
  </c:spPr>
  <c:txPr>
    <a:bodyPr/>
    <a:lstStyle/>
    <a:p>
      <a:pPr>
        <a:defRPr sz="1100"/>
      </a:pPr>
      <a:endParaRPr lang="ja-JP"/>
    </a:p>
  </c:txPr>
  <c:printSettings>
    <c:headerFooter/>
    <c:pageMargins b="0.75000000000000133" l="0.70000000000000062" r="0.70000000000000062" t="0.7500000000000013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1" i="0" u="none" strike="noStrike" kern="1200" baseline="0">
                <a:solidFill>
                  <a:schemeClr val="tx1"/>
                </a:solidFill>
                <a:latin typeface="+mn-lt"/>
                <a:ea typeface="+mn-ea"/>
                <a:cs typeface="+mn-cs"/>
              </a:defRPr>
            </a:pPr>
            <a:r>
              <a:rPr lang="ja-JP"/>
              <a:t>硝酸イオン</a:t>
            </a:r>
            <a:endParaRPr lang="en-US"/>
          </a:p>
        </c:rich>
      </c:tx>
      <c:overlay val="0"/>
      <c:spPr>
        <a:noFill/>
        <a:ln>
          <a:noFill/>
        </a:ln>
        <a:effectLst/>
      </c:spPr>
      <c:txPr>
        <a:bodyPr rot="0" spcFirstLastPara="1" vertOverflow="ellipsis" vert="horz" wrap="square" anchor="ctr" anchorCtr="1"/>
        <a:lstStyle/>
        <a:p>
          <a:pPr>
            <a:defRPr sz="1320" b="1" i="0" u="none" strike="noStrike" kern="1200" baseline="0">
              <a:solidFill>
                <a:schemeClr val="tx1"/>
              </a:solidFill>
              <a:latin typeface="+mn-lt"/>
              <a:ea typeface="+mn-ea"/>
              <a:cs typeface="+mn-cs"/>
            </a:defRPr>
          </a:pPr>
          <a:endParaRPr lang="en-US"/>
        </a:p>
      </c:txPr>
    </c:title>
    <c:autoTitleDeleted val="0"/>
    <c:plotArea>
      <c:layout>
        <c:manualLayout>
          <c:layoutTarget val="inner"/>
          <c:xMode val="edge"/>
          <c:yMode val="edge"/>
          <c:x val="0.12083125798212005"/>
          <c:y val="9.2793117744610271E-2"/>
          <c:w val="0.78030156449553001"/>
          <c:h val="0.82364635157545607"/>
        </c:manualLayout>
      </c:layout>
      <c:barChart>
        <c:barDir val="col"/>
        <c:grouping val="clustered"/>
        <c:varyColors val="0"/>
        <c:ser>
          <c:idx val="2"/>
          <c:order val="0"/>
          <c:tx>
            <c:v>H15</c:v>
          </c:tx>
          <c:spPr>
            <a:solidFill>
              <a:schemeClr val="accent3"/>
            </a:solidFill>
            <a:ln>
              <a:solidFill>
                <a:schemeClr val="tx1"/>
              </a:solidFill>
            </a:ln>
            <a:effectLst/>
          </c:spPr>
          <c:invertIfNegative val="0"/>
          <c:dLbls>
            <c:dLbl>
              <c:idx val="0"/>
              <c:tx>
                <c:rich>
                  <a:bodyPr/>
                  <a:lstStyle/>
                  <a:p>
                    <a:fld id="{1F89668B-FC93-43EF-9075-78EFBE80AB8C}" type="CELLRANGE">
                      <a:rPr lang="en-US" altLang="ja-JP"/>
                      <a:pPr/>
                      <a:t>[CELLRANGE]</a:t>
                    </a:fld>
                    <a:endParaRPr lang="ja-JP" altLang="en-US"/>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0-4EC0-47AF-9FD1-F8A20CCEB431}"/>
                </c:ext>
              </c:extLst>
            </c:dLbl>
            <c:dLbl>
              <c:idx val="1"/>
              <c:tx>
                <c:rich>
                  <a:bodyPr/>
                  <a:lstStyle/>
                  <a:p>
                    <a:fld id="{970543E6-6D85-4180-A581-5D6B04F6D94D}" type="CELLRANGE">
                      <a:rPr lang="ja-JP" altLang="en-US"/>
                      <a:pPr/>
                      <a:t>[CELLRANGE]</a:t>
                    </a:fld>
                    <a:endParaRPr lang="ja-JP" alt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1-4EC0-47AF-9FD1-F8A20CCEB431}"/>
                </c:ext>
              </c:extLst>
            </c:dLbl>
            <c:dLbl>
              <c:idx val="2"/>
              <c:layout>
                <c:manualLayout>
                  <c:x val="-5.3763440860215058E-3"/>
                  <c:y val="-0.10540184453227931"/>
                </c:manualLayout>
              </c:layout>
              <c:tx>
                <c:rich>
                  <a:bodyPr/>
                  <a:lstStyle/>
                  <a:p>
                    <a:fld id="{86B10B50-7A10-43A0-9E27-42E2150E8A42}" type="CELLRANGE">
                      <a:rPr lang="en-US" altLang="ja-JP"/>
                      <a:pPr/>
                      <a:t>[CELLRANGE]</a:t>
                    </a:fld>
                    <a:endParaRPr lang="ja-JP" altLang="en-US"/>
                  </a:p>
                </c:rich>
              </c:tx>
              <c:dLblPos val="outEnd"/>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2-4EC0-47AF-9FD1-F8A20CCEB431}"/>
                </c:ext>
              </c:extLst>
            </c:dLbl>
            <c:spPr>
              <a:noFill/>
              <a:ln w="25400">
                <a:noFill/>
              </a:ln>
              <a:effectLst/>
            </c:spPr>
            <c:txPr>
              <a:bodyPr rot="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ja-JP"/>
              </a:p>
            </c:txPr>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0"/>
              </c:ext>
            </c:extLst>
          </c:dLbls>
          <c:cat>
            <c:strRef>
              <c:f>'京都（沢の池）2023底質'!$C$8:$C$10</c:f>
              <c:strCache>
                <c:ptCount val="3"/>
                <c:pt idx="0">
                  <c:v>表層</c:v>
                </c:pt>
                <c:pt idx="1">
                  <c:v>中層</c:v>
                </c:pt>
                <c:pt idx="2">
                  <c:v>底層</c:v>
                </c:pt>
              </c:strCache>
            </c:strRef>
          </c:cat>
          <c:val>
            <c:numRef>
              <c:f>'京都（沢の池）2023底質'!$E$8:$E$10</c:f>
              <c:numCache>
                <c:formatCode>0.00_ </c:formatCode>
                <c:ptCount val="3"/>
                <c:pt idx="0">
                  <c:v>7.0000000000000007E-2</c:v>
                </c:pt>
                <c:pt idx="1">
                  <c:v>0.31</c:v>
                </c:pt>
                <c:pt idx="2">
                  <c:v>0</c:v>
                </c:pt>
              </c:numCache>
            </c:numRef>
          </c:val>
          <c:extLst>
            <c:ext xmlns:c15="http://schemas.microsoft.com/office/drawing/2012/chart" uri="{02D57815-91ED-43cb-92C2-25804820EDAC}">
              <c15:datalabelsRange>
                <c15:f>'京都（沢の池）2023底質'!$E$8:$E$10</c15:f>
                <c15:dlblRangeCache>
                  <c:ptCount val="3"/>
                  <c:pt idx="0">
                    <c:v>0.07 </c:v>
                  </c:pt>
                  <c:pt idx="1">
                    <c:v>0.31 </c:v>
                  </c:pt>
                  <c:pt idx="2">
                    <c:v>&lt;0.04</c:v>
                  </c:pt>
                </c15:dlblRangeCache>
              </c15:datalabelsRange>
            </c:ext>
            <c:ext xmlns:c16="http://schemas.microsoft.com/office/drawing/2014/chart" uri="{C3380CC4-5D6E-409C-BE32-E72D297353CC}">
              <c16:uniqueId val="{00000003-4EC0-47AF-9FD1-F8A20CCEB431}"/>
            </c:ext>
          </c:extLst>
        </c:ser>
        <c:ser>
          <c:idx val="0"/>
          <c:order val="1"/>
          <c:tx>
            <c:v>H20</c:v>
          </c:tx>
          <c:spPr>
            <a:solidFill>
              <a:schemeClr val="accent1"/>
            </a:solidFill>
            <a:ln>
              <a:noFill/>
            </a:ln>
            <a:effectLst/>
          </c:spPr>
          <c:invertIfNegative val="0"/>
          <c:dLbls>
            <c:dLbl>
              <c:idx val="0"/>
              <c:layout>
                <c:manualLayout>
                  <c:x val="1.5521547709762087E-3"/>
                  <c:y val="-7.921405081281846E-2"/>
                </c:manualLayout>
              </c:layout>
              <c:tx>
                <c:rich>
                  <a:bodyPr rot="0" spcFirstLastPara="1" vertOverflow="ellipsis" vert="horz" wrap="square" anchor="ctr" anchorCtr="1"/>
                  <a:lstStyle/>
                  <a:p>
                    <a:pPr>
                      <a:defRPr sz="1100" b="0" i="0" u="none" strike="noStrike" kern="1200" baseline="0">
                        <a:solidFill>
                          <a:schemeClr val="tx1"/>
                        </a:solidFill>
                        <a:latin typeface="+mn-lt"/>
                        <a:ea typeface="+mn-ea"/>
                        <a:cs typeface="+mn-cs"/>
                      </a:defRPr>
                    </a:pPr>
                    <a:fld id="{CDF27689-ED26-49D3-9A08-8F7991DA9180}" type="CELLRANGE">
                      <a:rPr lang="en-US" altLang="ja-JP"/>
                      <a:pPr>
                        <a:defRPr/>
                      </a:pPr>
                      <a:t>[CELLRANGE]</a:t>
                    </a:fld>
                    <a:endParaRPr lang="ja-JP" altLang="en-US"/>
                  </a:p>
                </c:rich>
              </c:tx>
              <c:numFmt formatCode="#,##0.00_);\(#,##0.00\)" sourceLinked="0"/>
              <c:spPr>
                <a:noFill/>
                <a:ln>
                  <a:noFill/>
                </a:ln>
                <a:effectLst/>
              </c:spPr>
              <c:txPr>
                <a:bodyPr rot="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ja-JP" altLang="en-US"/>
                </a:p>
              </c:txPr>
              <c:dLblPos val="outEnd"/>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4-4EC0-47AF-9FD1-F8A20CCEB431}"/>
                </c:ext>
              </c:extLst>
            </c:dLbl>
            <c:dLbl>
              <c:idx val="1"/>
              <c:layout>
                <c:manualLayout>
                  <c:x val="-2.7290237913809652E-3"/>
                  <c:y val="-8.5009907358418138E-2"/>
                </c:manualLayout>
              </c:layout>
              <c:tx>
                <c:rich>
                  <a:bodyPr rot="0" spcFirstLastPara="1" vertOverflow="ellipsis" vert="horz" wrap="square" anchor="ctr" anchorCtr="1"/>
                  <a:lstStyle/>
                  <a:p>
                    <a:pPr>
                      <a:defRPr sz="1100" b="0" i="0" u="none" strike="noStrike" kern="1200" baseline="0">
                        <a:solidFill>
                          <a:schemeClr val="tx1"/>
                        </a:solidFill>
                        <a:latin typeface="+mn-lt"/>
                        <a:ea typeface="+mn-ea"/>
                        <a:cs typeface="+mn-cs"/>
                      </a:defRPr>
                    </a:pPr>
                    <a:fld id="{CAC59358-40A0-4476-9A5F-1E87D8332417}" type="CELLRANGE">
                      <a:rPr lang="en-US" altLang="ja-JP"/>
                      <a:pPr>
                        <a:defRPr/>
                      </a:pPr>
                      <a:t>[CELLRANGE]</a:t>
                    </a:fld>
                    <a:endParaRPr lang="ja-JP" altLang="en-US"/>
                  </a:p>
                </c:rich>
              </c:tx>
              <c:numFmt formatCode="#,##0.00_);\(#,##0.00\)" sourceLinked="0"/>
              <c:spPr>
                <a:noFill/>
                <a:ln>
                  <a:noFill/>
                </a:ln>
                <a:effectLst/>
              </c:spPr>
              <c:txPr>
                <a:bodyPr rot="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ja-JP" altLang="en-US"/>
                </a:p>
              </c:txPr>
              <c:dLblPos val="outEnd"/>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5-4EC0-47AF-9FD1-F8A20CCEB431}"/>
                </c:ext>
              </c:extLst>
            </c:dLbl>
            <c:dLbl>
              <c:idx val="2"/>
              <c:layout>
                <c:manualLayout>
                  <c:x val="7.3365930065193465E-3"/>
                  <c:y val="-6.5305571981368035E-2"/>
                </c:manualLayout>
              </c:layout>
              <c:tx>
                <c:rich>
                  <a:bodyPr rot="0" spcFirstLastPara="1" vertOverflow="ellipsis" vert="horz" wrap="square" anchor="ctr" anchorCtr="1"/>
                  <a:lstStyle/>
                  <a:p>
                    <a:pPr>
                      <a:defRPr sz="1100" b="0" i="0" u="none" strike="noStrike" kern="1200" baseline="0">
                        <a:solidFill>
                          <a:schemeClr val="tx1"/>
                        </a:solidFill>
                        <a:latin typeface="+mn-lt"/>
                        <a:ea typeface="+mn-ea"/>
                        <a:cs typeface="+mn-cs"/>
                      </a:defRPr>
                    </a:pPr>
                    <a:fld id="{C78A4D9E-3364-4EE1-94E4-4D7D42A78820}" type="CELLRANGE">
                      <a:rPr lang="en-US" altLang="ja-JP"/>
                      <a:pPr>
                        <a:defRPr/>
                      </a:pPr>
                      <a:t>[CELLRANGE]</a:t>
                    </a:fld>
                    <a:endParaRPr lang="ja-JP" altLang="en-US"/>
                  </a:p>
                </c:rich>
              </c:tx>
              <c:numFmt formatCode="#,##0.00_);\(#,##0.00\)" sourceLinked="0"/>
              <c:spPr>
                <a:noFill/>
                <a:ln>
                  <a:noFill/>
                </a:ln>
                <a:effectLst/>
              </c:spPr>
              <c:txPr>
                <a:bodyPr rot="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ja-JP" altLang="en-US"/>
                </a:p>
              </c:txPr>
              <c:dLblPos val="outEnd"/>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6-4EC0-47AF-9FD1-F8A20CCEB431}"/>
                </c:ext>
              </c:extLst>
            </c:dLbl>
            <c:numFmt formatCode="#,##0.00_);\(#,##0.00\)" sourceLinked="0"/>
            <c:spPr>
              <a:noFill/>
              <a:ln w="25400">
                <a:noFill/>
              </a:ln>
              <a:effectLst/>
            </c:spPr>
            <c:txPr>
              <a:bodyPr rot="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ja-JP"/>
              </a:p>
            </c:txPr>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0"/>
              </c:ext>
            </c:extLst>
          </c:dLbls>
          <c:cat>
            <c:strRef>
              <c:f>'京都（沢の池）2023底質'!$C$8:$C$10</c:f>
              <c:strCache>
                <c:ptCount val="3"/>
                <c:pt idx="0">
                  <c:v>表層</c:v>
                </c:pt>
                <c:pt idx="1">
                  <c:v>中層</c:v>
                </c:pt>
                <c:pt idx="2">
                  <c:v>底層</c:v>
                </c:pt>
              </c:strCache>
            </c:strRef>
          </c:cat>
          <c:val>
            <c:numRef>
              <c:f>'京都（沢の池）2023底質'!$E$32:$E$34</c:f>
              <c:numCache>
                <c:formatCode>0.00_ </c:formatCode>
                <c:ptCount val="3"/>
                <c:pt idx="0">
                  <c:v>0</c:v>
                </c:pt>
                <c:pt idx="1">
                  <c:v>0</c:v>
                </c:pt>
                <c:pt idx="2">
                  <c:v>0</c:v>
                </c:pt>
              </c:numCache>
            </c:numRef>
          </c:val>
          <c:extLst>
            <c:ext xmlns:c15="http://schemas.microsoft.com/office/drawing/2012/chart" uri="{02D57815-91ED-43cb-92C2-25804820EDAC}">
              <c15:datalabelsRange>
                <c15:f>'京都（沢の池）2023底質'!$E$32:$E$34</c15:f>
                <c15:dlblRangeCache>
                  <c:ptCount val="3"/>
                  <c:pt idx="0">
                    <c:v>&lt;0.04</c:v>
                  </c:pt>
                  <c:pt idx="1">
                    <c:v>&lt;0.04</c:v>
                  </c:pt>
                  <c:pt idx="2">
                    <c:v>&lt;0.04</c:v>
                  </c:pt>
                </c15:dlblRangeCache>
              </c15:datalabelsRange>
            </c:ext>
            <c:ext xmlns:c16="http://schemas.microsoft.com/office/drawing/2014/chart" uri="{C3380CC4-5D6E-409C-BE32-E72D297353CC}">
              <c16:uniqueId val="{00000007-4EC0-47AF-9FD1-F8A20CCEB431}"/>
            </c:ext>
          </c:extLst>
        </c:ser>
        <c:ser>
          <c:idx val="1"/>
          <c:order val="2"/>
          <c:tx>
            <c:v>H25</c:v>
          </c:tx>
          <c:spPr>
            <a:solidFill>
              <a:schemeClr val="accent2"/>
            </a:solidFill>
            <a:ln>
              <a:noFill/>
            </a:ln>
            <a:effectLst/>
          </c:spPr>
          <c:invertIfNegative val="0"/>
          <c:dLbls>
            <c:dLbl>
              <c:idx val="0"/>
              <c:layout>
                <c:manualLayout>
                  <c:x val="-4.9282584805238679E-17"/>
                  <c:y val="-2.6350461133069828E-2"/>
                </c:manualLayout>
              </c:layout>
              <c:tx>
                <c:rich>
                  <a:bodyPr/>
                  <a:lstStyle/>
                  <a:p>
                    <a:fld id="{DD2CEBB1-831F-4B42-9642-4ABFF7E258FF}" type="CELLRANGE">
                      <a:rPr lang="en-US" altLang="ja-JP"/>
                      <a:pPr/>
                      <a:t>[CELLRANGE]</a:t>
                    </a:fld>
                    <a:endParaRPr lang="ja-JP" altLang="en-US"/>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8-4EC0-47AF-9FD1-F8A20CCEB431}"/>
                </c:ext>
              </c:extLst>
            </c:dLbl>
            <c:dLbl>
              <c:idx val="1"/>
              <c:layout>
                <c:manualLayout>
                  <c:x val="0"/>
                  <c:y val="-3.1620553359683792E-2"/>
                </c:manualLayout>
              </c:layout>
              <c:tx>
                <c:rich>
                  <a:bodyPr/>
                  <a:lstStyle/>
                  <a:p>
                    <a:fld id="{EC00995E-CDDA-4B4A-99DD-7C1F37771B74}" type="CELLRANGE">
                      <a:rPr lang="en-US" altLang="ja-JP"/>
                      <a:pPr/>
                      <a:t>[CELLRANGE]</a:t>
                    </a:fld>
                    <a:endParaRPr lang="ja-JP" altLang="en-US"/>
                  </a:p>
                </c:rich>
              </c:tx>
              <c:dLblPos val="outEnd"/>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9-4EC0-47AF-9FD1-F8A20CCEB431}"/>
                </c:ext>
              </c:extLst>
            </c:dLbl>
            <c:dLbl>
              <c:idx val="2"/>
              <c:layout>
                <c:manualLayout>
                  <c:x val="1.6129032258064516E-2"/>
                  <c:y val="-2.6350461133069828E-2"/>
                </c:manualLayout>
              </c:layout>
              <c:tx>
                <c:rich>
                  <a:bodyPr/>
                  <a:lstStyle/>
                  <a:p>
                    <a:fld id="{9BE9AF54-A90B-48A7-8477-DD6F21F26227}" type="CELLRANGE">
                      <a:rPr lang="en-US" altLang="ja-JP"/>
                      <a:pPr/>
                      <a:t>[CELLRANGE]</a:t>
                    </a:fld>
                    <a:endParaRPr lang="ja-JP" altLang="en-US"/>
                  </a:p>
                </c:rich>
              </c:tx>
              <c:dLblPos val="outEnd"/>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A-4EC0-47AF-9FD1-F8A20CCEB431}"/>
                </c:ext>
              </c:extLst>
            </c:dLbl>
            <c:spPr>
              <a:noFill/>
              <a:ln w="25400">
                <a:noFill/>
              </a:ln>
              <a:effectLst/>
            </c:spPr>
            <c:txPr>
              <a:bodyPr rot="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ja-JP"/>
              </a:p>
            </c:txPr>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0"/>
              </c:ext>
            </c:extLst>
          </c:dLbls>
          <c:cat>
            <c:strRef>
              <c:f>'京都（沢の池）2023底質'!$C$8:$C$10</c:f>
              <c:strCache>
                <c:ptCount val="3"/>
                <c:pt idx="0">
                  <c:v>表層</c:v>
                </c:pt>
                <c:pt idx="1">
                  <c:v>中層</c:v>
                </c:pt>
                <c:pt idx="2">
                  <c:v>底層</c:v>
                </c:pt>
              </c:strCache>
            </c:strRef>
          </c:cat>
          <c:val>
            <c:numRef>
              <c:f>'京都（沢の池）2023底質'!$E$56:$E$58</c:f>
              <c:numCache>
                <c:formatCode>0.00_ </c:formatCode>
                <c:ptCount val="3"/>
                <c:pt idx="0">
                  <c:v>0</c:v>
                </c:pt>
                <c:pt idx="1">
                  <c:v>0</c:v>
                </c:pt>
                <c:pt idx="2">
                  <c:v>0</c:v>
                </c:pt>
              </c:numCache>
            </c:numRef>
          </c:val>
          <c:extLst>
            <c:ext xmlns:c15="http://schemas.microsoft.com/office/drawing/2012/chart" uri="{02D57815-91ED-43cb-92C2-25804820EDAC}">
              <c15:datalabelsRange>
                <c15:f>'京都（沢の池）2023底質'!$E$56:$E$58</c15:f>
                <c15:dlblRangeCache>
                  <c:ptCount val="3"/>
                  <c:pt idx="0">
                    <c:v>&lt;0.05</c:v>
                  </c:pt>
                  <c:pt idx="1">
                    <c:v>&lt;0.05</c:v>
                  </c:pt>
                  <c:pt idx="2">
                    <c:v>&lt;0.05</c:v>
                  </c:pt>
                </c15:dlblRangeCache>
              </c15:datalabelsRange>
            </c:ext>
            <c:ext xmlns:c16="http://schemas.microsoft.com/office/drawing/2014/chart" uri="{C3380CC4-5D6E-409C-BE32-E72D297353CC}">
              <c16:uniqueId val="{0000000B-4EC0-47AF-9FD1-F8A20CCEB431}"/>
            </c:ext>
          </c:extLst>
        </c:ser>
        <c:ser>
          <c:idx val="3"/>
          <c:order val="3"/>
          <c:tx>
            <c:v>H30</c:v>
          </c:tx>
          <c:spPr>
            <a:solidFill>
              <a:schemeClr val="accent4"/>
            </a:solidFill>
            <a:ln>
              <a:noFill/>
            </a:ln>
            <a:effectLst/>
          </c:spPr>
          <c:invertIfNegative val="0"/>
          <c:dLbls>
            <c:dLbl>
              <c:idx val="0"/>
              <c:layout>
                <c:manualLayout>
                  <c:x val="5.3763440860215058E-3"/>
                  <c:y val="1.0540184453228027E-2"/>
                </c:manualLayout>
              </c:layout>
              <c:tx>
                <c:rich>
                  <a:bodyPr/>
                  <a:lstStyle/>
                  <a:p>
                    <a:fld id="{F0E57391-E9EE-4DD9-8509-AE62128B9C72}" type="CELLRANGE">
                      <a:rPr lang="en-US" altLang="ja-JP"/>
                      <a:pPr/>
                      <a:t>[CELLRANGE]</a:t>
                    </a:fld>
                    <a:endParaRPr lang="ja-JP" altLang="en-US"/>
                  </a:p>
                </c:rich>
              </c:tx>
              <c:dLblPos val="outEnd"/>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C-4EC0-47AF-9FD1-F8A20CCEB431}"/>
                </c:ext>
              </c:extLst>
            </c:dLbl>
            <c:dLbl>
              <c:idx val="1"/>
              <c:layout>
                <c:manualLayout>
                  <c:x val="1.8817204301075269E-2"/>
                  <c:y val="9.6617241357305873E-17"/>
                </c:manualLayout>
              </c:layout>
              <c:tx>
                <c:rich>
                  <a:bodyPr/>
                  <a:lstStyle/>
                  <a:p>
                    <a:fld id="{21B21367-7159-43BE-835C-2436C280689C}" type="CELLRANGE">
                      <a:rPr lang="en-US" altLang="ja-JP"/>
                      <a:pPr/>
                      <a:t>[CELLRANGE]</a:t>
                    </a:fld>
                    <a:endParaRPr lang="ja-JP" altLang="en-US"/>
                  </a:p>
                </c:rich>
              </c:tx>
              <c:dLblPos val="outEnd"/>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D-4EC0-47AF-9FD1-F8A20CCEB431}"/>
                </c:ext>
              </c:extLst>
            </c:dLbl>
            <c:dLbl>
              <c:idx val="2"/>
              <c:layout>
                <c:manualLayout>
                  <c:x val="2.4854246487867177E-2"/>
                  <c:y val="1.0554519071309923E-2"/>
                </c:manualLayout>
              </c:layout>
              <c:tx>
                <c:rich>
                  <a:bodyPr/>
                  <a:lstStyle/>
                  <a:p>
                    <a:fld id="{D2ED2488-A0FA-419B-BE03-186D5889E3A4}" type="CELLRANGE">
                      <a:rPr lang="en-US" altLang="ja-JP"/>
                      <a:pPr/>
                      <a:t>[CELLRANGE]</a:t>
                    </a:fld>
                    <a:endParaRPr lang="ja-JP" altLang="en-US"/>
                  </a:p>
                </c:rich>
              </c:tx>
              <c:dLblPos val="outEnd"/>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E-4EC0-47AF-9FD1-F8A20CCEB431}"/>
                </c:ext>
              </c:extLst>
            </c:dLbl>
            <c:spPr>
              <a:noFill/>
              <a:ln w="25400">
                <a:noFill/>
              </a:ln>
              <a:effectLst/>
            </c:spPr>
            <c:txPr>
              <a:bodyPr rot="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ja-JP"/>
              </a:p>
            </c:txPr>
            <c:dLblPos val="ctr"/>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0"/>
              </c:ext>
            </c:extLst>
          </c:dLbls>
          <c:val>
            <c:numRef>
              <c:f>'京都（沢の池）2023底質'!$E$82:$E$84</c:f>
              <c:numCache>
                <c:formatCode>0.00_ </c:formatCode>
                <c:ptCount val="3"/>
                <c:pt idx="0">
                  <c:v>0</c:v>
                </c:pt>
                <c:pt idx="1">
                  <c:v>0</c:v>
                </c:pt>
                <c:pt idx="2">
                  <c:v>0</c:v>
                </c:pt>
              </c:numCache>
            </c:numRef>
          </c:val>
          <c:extLst>
            <c:ext xmlns:c15="http://schemas.microsoft.com/office/drawing/2012/chart" uri="{02D57815-91ED-43cb-92C2-25804820EDAC}">
              <c15:datalabelsRange>
                <c15:f>'京都（沢の池）2023底質'!$E$82:$E$84</c15:f>
                <c15:dlblRangeCache>
                  <c:ptCount val="3"/>
                  <c:pt idx="0">
                    <c:v>&lt;0.05</c:v>
                  </c:pt>
                  <c:pt idx="1">
                    <c:v>&lt;0.05</c:v>
                  </c:pt>
                  <c:pt idx="2">
                    <c:v>&lt;0.05</c:v>
                  </c:pt>
                </c15:dlblRangeCache>
              </c15:datalabelsRange>
            </c:ext>
            <c:ext xmlns:c16="http://schemas.microsoft.com/office/drawing/2014/chart" uri="{C3380CC4-5D6E-409C-BE32-E72D297353CC}">
              <c16:uniqueId val="{0000000F-4EC0-47AF-9FD1-F8A20CCEB431}"/>
            </c:ext>
          </c:extLst>
        </c:ser>
        <c:ser>
          <c:idx val="4"/>
          <c:order val="4"/>
          <c:tx>
            <c:v>R5</c:v>
          </c:tx>
          <c:spPr>
            <a:solidFill>
              <a:schemeClr val="accent5"/>
            </a:solidFill>
            <a:ln>
              <a:noFill/>
            </a:ln>
            <a:effectLst/>
          </c:spPr>
          <c:invertIfNegative val="0"/>
          <c:dLbls>
            <c:dLbl>
              <c:idx val="0"/>
              <c:layout>
                <c:manualLayout>
                  <c:x val="0"/>
                  <c:y val="-3.6890645586297857E-2"/>
                </c:manualLayout>
              </c:layout>
              <c:tx>
                <c:rich>
                  <a:bodyPr/>
                  <a:lstStyle/>
                  <a:p>
                    <a:fld id="{209D4001-EE1A-49DA-93AC-F6762BAD5061}" type="CELLRANGE">
                      <a:rPr lang="en-US" altLang="ja-JP"/>
                      <a:pPr/>
                      <a:t>[CELLRANGE]</a:t>
                    </a:fld>
                    <a:endParaRPr lang="ja-JP" altLang="en-US"/>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0-4EC0-47AF-9FD1-F8A20CCEB431}"/>
                </c:ext>
              </c:extLst>
            </c:dLbl>
            <c:dLbl>
              <c:idx val="1"/>
              <c:layout>
                <c:manualLayout>
                  <c:x val="-9.8565169610477358E-17"/>
                  <c:y val="-4.7430830039525688E-2"/>
                </c:manualLayout>
              </c:layout>
              <c:tx>
                <c:rich>
                  <a:bodyPr/>
                  <a:lstStyle/>
                  <a:p>
                    <a:fld id="{E7D5BEDB-7177-4423-BFE8-D7CB90CA5721}" type="CELLRANGE">
                      <a:rPr lang="en-US" altLang="ja-JP"/>
                      <a:pPr/>
                      <a:t>[CELLRANGE]</a:t>
                    </a:fld>
                    <a:endParaRPr lang="ja-JP" altLang="en-US"/>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1-4EC0-47AF-9FD1-F8A20CCEB431}"/>
                </c:ext>
              </c:extLst>
            </c:dLbl>
            <c:dLbl>
              <c:idx val="2"/>
              <c:layout>
                <c:manualLayout>
                  <c:x val="1.3440860215053764E-2"/>
                  <c:y val="-4.7430830039525688E-2"/>
                </c:manualLayout>
              </c:layout>
              <c:tx>
                <c:rich>
                  <a:bodyPr/>
                  <a:lstStyle/>
                  <a:p>
                    <a:fld id="{524FAA0B-6189-4682-8BA7-42ADDBD905BD}" type="CELLRANGE">
                      <a:rPr lang="en-US" altLang="ja-JP"/>
                      <a:pPr/>
                      <a:t>[CELLRANGE]</a:t>
                    </a:fld>
                    <a:endParaRPr lang="ja-JP" altLang="en-US"/>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2-4EC0-47AF-9FD1-F8A20CCEB431}"/>
                </c:ext>
              </c:extLst>
            </c:dLbl>
            <c:spPr>
              <a:noFill/>
              <a:ln>
                <a:noFill/>
              </a:ln>
              <a:effectLst/>
            </c:spPr>
            <c:txPr>
              <a:bodyPr rot="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ja-JP"/>
              </a:p>
            </c:txPr>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0"/>
              </c:ext>
            </c:extLst>
          </c:dLbls>
          <c:val>
            <c:numRef>
              <c:f>'京都（沢の池）2023底質'!$E$107:$E$109</c:f>
              <c:numCache>
                <c:formatCode>0.00_ </c:formatCode>
                <c:ptCount val="3"/>
                <c:pt idx="0">
                  <c:v>0</c:v>
                </c:pt>
                <c:pt idx="1">
                  <c:v>0</c:v>
                </c:pt>
                <c:pt idx="2">
                  <c:v>0</c:v>
                </c:pt>
              </c:numCache>
            </c:numRef>
          </c:val>
          <c:extLst>
            <c:ext xmlns:c15="http://schemas.microsoft.com/office/drawing/2012/chart" uri="{02D57815-91ED-43cb-92C2-25804820EDAC}">
              <c15:datalabelsRange>
                <c15:f>'京都（沢の池）2023底質'!$E$107:$E$109</c15:f>
                <c15:dlblRangeCache>
                  <c:ptCount val="3"/>
                  <c:pt idx="0">
                    <c:v>&lt;0.05</c:v>
                  </c:pt>
                  <c:pt idx="1">
                    <c:v>&lt;0.05</c:v>
                  </c:pt>
                  <c:pt idx="2">
                    <c:v>&lt;0.05</c:v>
                  </c:pt>
                </c15:dlblRangeCache>
              </c15:datalabelsRange>
            </c:ext>
            <c:ext xmlns:c16="http://schemas.microsoft.com/office/drawing/2014/chart" uri="{C3380CC4-5D6E-409C-BE32-E72D297353CC}">
              <c16:uniqueId val="{00000013-4EC0-47AF-9FD1-F8A20CCEB431}"/>
            </c:ext>
          </c:extLst>
        </c:ser>
        <c:dLbls>
          <c:showLegendKey val="0"/>
          <c:showVal val="0"/>
          <c:showCatName val="0"/>
          <c:showSerName val="0"/>
          <c:showPercent val="0"/>
          <c:showBubbleSize val="0"/>
        </c:dLbls>
        <c:gapWidth val="130"/>
        <c:axId val="95760495"/>
        <c:axId val="1"/>
      </c:barChart>
      <c:catAx>
        <c:axId val="95760495"/>
        <c:scaling>
          <c:orientation val="minMax"/>
        </c:scaling>
        <c:delete val="0"/>
        <c:axPos val="b"/>
        <c:numFmt formatCode="@" sourceLinked="0"/>
        <c:majorTickMark val="none"/>
        <c:minorTickMark val="none"/>
        <c:tickLblPos val="nextTo"/>
        <c:spPr>
          <a:noFill/>
          <a:ln w="9525" cap="flat" cmpd="sng" algn="ctr">
            <a:solidFill>
              <a:schemeClr val="tx1"/>
            </a:solidFill>
            <a:prstDash val="solid"/>
            <a:round/>
          </a:ln>
          <a:effectLst/>
        </c:spPr>
        <c:txPr>
          <a:bodyPr rot="0" spcFirstLastPara="1" vertOverflow="ellipsis" wrap="square" anchor="ctr" anchorCtr="1"/>
          <a:lstStyle/>
          <a:p>
            <a:pPr>
              <a:defRPr sz="1100" b="0" i="0" u="none" strike="noStrike" kern="1200" baseline="0">
                <a:solidFill>
                  <a:schemeClr val="tx1"/>
                </a:solidFill>
                <a:latin typeface="+mn-lt"/>
                <a:ea typeface="+mn-ea"/>
                <a:cs typeface="+mn-cs"/>
              </a:defRPr>
            </a:pPr>
            <a:endParaRPr lang="ja-JP"/>
          </a:p>
        </c:txPr>
        <c:crossAx val="1"/>
        <c:crosses val="autoZero"/>
        <c:auto val="1"/>
        <c:lblAlgn val="ctr"/>
        <c:lblOffset val="100"/>
        <c:noMultiLvlLbl val="0"/>
      </c:catAx>
      <c:valAx>
        <c:axId val="1"/>
        <c:scaling>
          <c:orientation val="minMax"/>
        </c:scaling>
        <c:delete val="0"/>
        <c:axPos val="l"/>
        <c:title>
          <c:tx>
            <c:rich>
              <a:bodyPr rot="-5400000" spcFirstLastPara="1" vertOverflow="ellipsis" vert="horz" wrap="square" anchor="ctr" anchorCtr="1"/>
              <a:lstStyle/>
              <a:p>
                <a:pPr>
                  <a:defRPr sz="1100" b="1" i="0" u="none" strike="noStrike" kern="1200" baseline="0">
                    <a:solidFill>
                      <a:schemeClr val="tx1"/>
                    </a:solidFill>
                    <a:latin typeface="+mn-lt"/>
                    <a:ea typeface="+mn-ea"/>
                    <a:cs typeface="+mn-cs"/>
                  </a:defRPr>
                </a:pPr>
                <a:r>
                  <a:rPr lang="ja-JP"/>
                  <a:t>濃度（</a:t>
                </a:r>
                <a:r>
                  <a:rPr lang="en-US"/>
                  <a:t>mg/L</a:t>
                </a:r>
                <a:r>
                  <a:rPr lang="ja-JP"/>
                  <a:t>）</a:t>
                </a:r>
              </a:p>
            </c:rich>
          </c:tx>
          <c:layout>
            <c:manualLayout>
              <c:xMode val="edge"/>
              <c:yMode val="edge"/>
              <c:x val="1.3392401021711367E-2"/>
              <c:y val="0.41020874792703155"/>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ja-JP"/>
            </a:p>
          </c:txPr>
        </c:title>
        <c:numFmt formatCode="0.00_ " sourceLinked="0"/>
        <c:majorTickMark val="in"/>
        <c:minorTickMark val="none"/>
        <c:tickLblPos val="nextTo"/>
        <c:spPr>
          <a:noFill/>
          <a:ln w="9525" cap="flat" cmpd="sng" algn="ctr">
            <a:solidFill>
              <a:schemeClr val="tx1"/>
            </a:solidFill>
            <a:prstDash val="solid"/>
            <a:round/>
          </a:ln>
          <a:effectLst/>
        </c:spPr>
        <c:txPr>
          <a:bodyPr rot="-6000000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ja-JP"/>
          </a:p>
        </c:txPr>
        <c:crossAx val="95760495"/>
        <c:crosses val="autoZero"/>
        <c:crossBetween val="between"/>
      </c:valAx>
      <c:spPr>
        <a:solidFill>
          <a:schemeClr val="bg1"/>
        </a:solidFill>
        <a:ln>
          <a:solidFill>
            <a:schemeClr val="tx1"/>
          </a:solidFill>
        </a:ln>
        <a:effectLst/>
      </c:spPr>
    </c:plotArea>
    <c:legend>
      <c:legendPos val="r"/>
      <c:layout>
        <c:manualLayout>
          <c:xMode val="edge"/>
          <c:yMode val="edge"/>
          <c:x val="0.91465996168582375"/>
          <c:y val="0.31792661691542284"/>
          <c:w val="7.3175287356321839E-2"/>
          <c:h val="0.34350642620232175"/>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ja-JP"/>
        </a:p>
      </c:txPr>
    </c:legend>
    <c:plotVisOnly val="1"/>
    <c:dispBlanksAs val="gap"/>
    <c:showDLblsOverMax val="0"/>
  </c:chart>
  <c:spPr>
    <a:solidFill>
      <a:schemeClr val="bg1"/>
    </a:solidFill>
    <a:ln w="9525" cap="flat" cmpd="sng" algn="ctr">
      <a:noFill/>
      <a:prstDash val="solid"/>
      <a:round/>
    </a:ln>
    <a:effectLst/>
  </c:spPr>
  <c:txPr>
    <a:bodyPr/>
    <a:lstStyle/>
    <a:p>
      <a:pPr>
        <a:defRPr sz="1100"/>
      </a:pPr>
      <a:endParaRPr lang="ja-JP"/>
    </a:p>
  </c:txPr>
  <c:printSettings>
    <c:headerFooter/>
    <c:pageMargins b="0.75000000000000155" l="0.70000000000000062" r="0.70000000000000062" t="0.7500000000000015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320" b="1" i="0" u="none" strike="noStrike" kern="1200" baseline="0">
                <a:solidFill>
                  <a:schemeClr val="tx1"/>
                </a:solidFill>
                <a:latin typeface="+mn-lt"/>
                <a:ea typeface="+mn-ea"/>
                <a:cs typeface="+mn-cs"/>
              </a:defRPr>
            </a:pPr>
            <a:r>
              <a:rPr lang="ja-JP"/>
              <a:t>硫酸イオン</a:t>
            </a:r>
            <a:endParaRPr lang="en-US"/>
          </a:p>
        </c:rich>
      </c:tx>
      <c:overlay val="0"/>
      <c:spPr>
        <a:noFill/>
        <a:ln>
          <a:noFill/>
        </a:ln>
        <a:effectLst/>
      </c:spPr>
      <c:txPr>
        <a:bodyPr rot="0" spcFirstLastPara="1" vertOverflow="ellipsis" vert="horz" wrap="square" anchor="ctr" anchorCtr="1"/>
        <a:lstStyle/>
        <a:p>
          <a:pPr>
            <a:defRPr sz="1320" b="1" i="0" u="none" strike="noStrike" kern="1200" baseline="0">
              <a:solidFill>
                <a:schemeClr val="tx1"/>
              </a:solidFill>
              <a:latin typeface="+mn-lt"/>
              <a:ea typeface="+mn-ea"/>
              <a:cs typeface="+mn-cs"/>
            </a:defRPr>
          </a:pPr>
          <a:endParaRPr lang="en-US"/>
        </a:p>
      </c:txPr>
    </c:title>
    <c:autoTitleDeleted val="0"/>
    <c:plotArea>
      <c:layout>
        <c:manualLayout>
          <c:layoutTarget val="inner"/>
          <c:xMode val="edge"/>
          <c:yMode val="edge"/>
          <c:x val="0.10517480842911879"/>
          <c:y val="8.0189883913764512E-2"/>
          <c:w val="0.81623259897828859"/>
          <c:h val="0.85150497512437806"/>
        </c:manualLayout>
      </c:layout>
      <c:barChart>
        <c:barDir val="col"/>
        <c:grouping val="clustered"/>
        <c:varyColors val="0"/>
        <c:ser>
          <c:idx val="2"/>
          <c:order val="0"/>
          <c:tx>
            <c:v>H15</c:v>
          </c:tx>
          <c:spPr>
            <a:solidFill>
              <a:schemeClr val="accent3"/>
            </a:solidFill>
            <a:ln>
              <a:solidFill>
                <a:schemeClr val="tx1"/>
              </a:solidFill>
            </a:ln>
            <a:effectLst/>
          </c:spPr>
          <c:invertIfNegative val="0"/>
          <c:dLbls>
            <c:dLbl>
              <c:idx val="0"/>
              <c:tx>
                <c:rich>
                  <a:bodyPr/>
                  <a:lstStyle/>
                  <a:p>
                    <a:fld id="{265303FE-6358-4BD0-8FD9-488FBAD95B89}" type="CELLRANGE">
                      <a:rPr lang="en-US" altLang="ja-JP"/>
                      <a:pPr/>
                      <a:t>[CELLRANGE]</a:t>
                    </a:fld>
                    <a:endParaRPr lang="ja-JP" altLang="en-US"/>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0-537D-4D7F-B1E2-ABB085CE33E9}"/>
                </c:ext>
              </c:extLst>
            </c:dLbl>
            <c:dLbl>
              <c:idx val="1"/>
              <c:tx>
                <c:rich>
                  <a:bodyPr/>
                  <a:lstStyle/>
                  <a:p>
                    <a:fld id="{42149B1E-4FFE-402F-82AF-A3712E7FFCF9}" type="CELLRANGE">
                      <a:rPr lang="ja-JP" altLang="en-US"/>
                      <a:pPr/>
                      <a:t>[CELLRANGE]</a:t>
                    </a:fld>
                    <a:endParaRPr lang="ja-JP" alt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1-537D-4D7F-B1E2-ABB085CE33E9}"/>
                </c:ext>
              </c:extLst>
            </c:dLbl>
            <c:dLbl>
              <c:idx val="2"/>
              <c:tx>
                <c:rich>
                  <a:bodyPr/>
                  <a:lstStyle/>
                  <a:p>
                    <a:fld id="{9E088AB7-8F43-4AFF-90E2-17A2C18CF3D2}" type="CELLRANGE">
                      <a:rPr lang="ja-JP" altLang="en-US"/>
                      <a:pPr/>
                      <a:t>[CELLRANGE]</a:t>
                    </a:fld>
                    <a:endParaRPr lang="ja-JP" altLang="en-US"/>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2-537D-4D7F-B1E2-ABB085CE33E9}"/>
                </c:ext>
              </c:extLst>
            </c:dLbl>
            <c:spPr>
              <a:noFill/>
              <a:ln w="25400">
                <a:noFill/>
              </a:ln>
              <a:effectLst/>
            </c:spPr>
            <c:txPr>
              <a:bodyPr rot="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ja-JP"/>
              </a:p>
            </c:txPr>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0"/>
              </c:ext>
            </c:extLst>
          </c:dLbls>
          <c:cat>
            <c:strRef>
              <c:f>'京都（沢の池）2023底質'!$C$8:$C$10</c:f>
              <c:strCache>
                <c:ptCount val="3"/>
                <c:pt idx="0">
                  <c:v>表層</c:v>
                </c:pt>
                <c:pt idx="1">
                  <c:v>中層</c:v>
                </c:pt>
                <c:pt idx="2">
                  <c:v>底層</c:v>
                </c:pt>
              </c:strCache>
            </c:strRef>
          </c:cat>
          <c:val>
            <c:numRef>
              <c:f>'京都（沢の池）2023底質'!$F$8:$F$10</c:f>
              <c:numCache>
                <c:formatCode>0.00_ </c:formatCode>
                <c:ptCount val="3"/>
                <c:pt idx="0">
                  <c:v>1.52</c:v>
                </c:pt>
                <c:pt idx="1">
                  <c:v>1.25</c:v>
                </c:pt>
                <c:pt idx="2">
                  <c:v>0.2</c:v>
                </c:pt>
              </c:numCache>
            </c:numRef>
          </c:val>
          <c:extLst>
            <c:ext xmlns:c15="http://schemas.microsoft.com/office/drawing/2012/chart" uri="{02D57815-91ED-43cb-92C2-25804820EDAC}">
              <c15:datalabelsRange>
                <c15:f>'京都（沢の池）2023底質'!$F$8:$F$10</c15:f>
                <c15:dlblRangeCache>
                  <c:ptCount val="3"/>
                  <c:pt idx="0">
                    <c:v>1.52 </c:v>
                  </c:pt>
                  <c:pt idx="1">
                    <c:v>1.25 </c:v>
                  </c:pt>
                  <c:pt idx="2">
                    <c:v>0.20 </c:v>
                  </c:pt>
                </c15:dlblRangeCache>
              </c15:datalabelsRange>
            </c:ext>
            <c:ext xmlns:c16="http://schemas.microsoft.com/office/drawing/2014/chart" uri="{C3380CC4-5D6E-409C-BE32-E72D297353CC}">
              <c16:uniqueId val="{00000003-537D-4D7F-B1E2-ABB085CE33E9}"/>
            </c:ext>
          </c:extLst>
        </c:ser>
        <c:ser>
          <c:idx val="0"/>
          <c:order val="1"/>
          <c:tx>
            <c:v>H20</c:v>
          </c:tx>
          <c:spPr>
            <a:solidFill>
              <a:schemeClr val="accent1"/>
            </a:solidFill>
            <a:ln>
              <a:solidFill>
                <a:schemeClr val="tx1"/>
              </a:solidFill>
            </a:ln>
            <a:effectLst/>
          </c:spPr>
          <c:invertIfNegative val="0"/>
          <c:dLbls>
            <c:dLbl>
              <c:idx val="0"/>
              <c:layout>
                <c:manualLayout>
                  <c:x val="-9.0660919540229889E-4"/>
                  <c:y val="1.0391998341625207E-2"/>
                </c:manualLayout>
              </c:layout>
              <c:tx>
                <c:rich>
                  <a:bodyPr rot="0" spcFirstLastPara="1" vertOverflow="ellipsis" vert="horz" wrap="square" anchor="ctr" anchorCtr="1"/>
                  <a:lstStyle/>
                  <a:p>
                    <a:pPr>
                      <a:defRPr sz="1100" b="0" i="0" u="none" strike="noStrike" kern="1200" baseline="0">
                        <a:solidFill>
                          <a:schemeClr val="tx1"/>
                        </a:solidFill>
                        <a:latin typeface="+mn-lt"/>
                        <a:ea typeface="+mn-ea"/>
                        <a:cs typeface="+mn-cs"/>
                      </a:defRPr>
                    </a:pPr>
                    <a:fld id="{9DF10AF8-011F-4BC7-82F4-427558A05413}" type="CELLRANGE">
                      <a:rPr lang="en-US" altLang="ja-JP"/>
                      <a:pPr>
                        <a:defRPr/>
                      </a:pPr>
                      <a:t>[CELLRANGE]</a:t>
                    </a:fld>
                    <a:endParaRPr lang="ja-JP" altLang="en-US"/>
                  </a:p>
                </c:rich>
              </c:tx>
              <c:numFmt formatCode="#,##0.00_);\(#,##0.00\)" sourceLinked="0"/>
              <c:spPr>
                <a:noFill/>
                <a:ln>
                  <a:noFill/>
                </a:ln>
                <a:effectLst/>
              </c:spPr>
              <c:txPr>
                <a:bodyPr rot="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ja-JP" altLang="en-US"/>
                </a:p>
              </c:txPr>
              <c:dLblPos val="outEnd"/>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4-537D-4D7F-B1E2-ABB085CE33E9}"/>
                </c:ext>
              </c:extLst>
            </c:dLbl>
            <c:dLbl>
              <c:idx val="1"/>
              <c:layout>
                <c:manualLayout>
                  <c:x val="-5.1879603759208007E-3"/>
                  <c:y val="-3.7746948298129399E-2"/>
                </c:manualLayout>
              </c:layout>
              <c:tx>
                <c:rich>
                  <a:bodyPr rot="0" spcFirstLastPara="1" vertOverflow="ellipsis" vert="horz" wrap="square" anchor="ctr" anchorCtr="1"/>
                  <a:lstStyle/>
                  <a:p>
                    <a:pPr>
                      <a:defRPr sz="1100" b="0" i="0" u="none" strike="noStrike" kern="1200" baseline="0">
                        <a:solidFill>
                          <a:schemeClr val="tx1"/>
                        </a:solidFill>
                        <a:latin typeface="+mn-lt"/>
                        <a:ea typeface="+mn-ea"/>
                        <a:cs typeface="+mn-cs"/>
                      </a:defRPr>
                    </a:pPr>
                    <a:fld id="{029EDAB8-6D0B-493B-8BE3-0E75C8BD97DC}" type="CELLRANGE">
                      <a:rPr lang="en-US" altLang="ja-JP"/>
                      <a:pPr>
                        <a:defRPr/>
                      </a:pPr>
                      <a:t>[CELLRANGE]</a:t>
                    </a:fld>
                    <a:endParaRPr lang="ja-JP" altLang="en-US"/>
                  </a:p>
                </c:rich>
              </c:tx>
              <c:numFmt formatCode="#,##0.00_);\(#,##0.00\)" sourceLinked="0"/>
              <c:spPr>
                <a:noFill/>
                <a:ln>
                  <a:noFill/>
                </a:ln>
                <a:effectLst/>
              </c:spPr>
              <c:txPr>
                <a:bodyPr rot="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ja-JP" altLang="en-US"/>
                </a:p>
              </c:txPr>
              <c:dLblPos val="outEnd"/>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5-537D-4D7F-B1E2-ABB085CE33E9}"/>
                </c:ext>
              </c:extLst>
            </c:dLbl>
            <c:dLbl>
              <c:idx val="2"/>
              <c:layout>
                <c:manualLayout>
                  <c:x val="-3.1866480399627465E-3"/>
                  <c:y val="-3.3873682456359619E-2"/>
                </c:manualLayout>
              </c:layout>
              <c:tx>
                <c:rich>
                  <a:bodyPr rot="0" spcFirstLastPara="1" vertOverflow="ellipsis" vert="horz" wrap="square" anchor="ctr" anchorCtr="1"/>
                  <a:lstStyle/>
                  <a:p>
                    <a:pPr>
                      <a:defRPr sz="1100" b="0" i="0" u="none" strike="noStrike" kern="1200" baseline="0">
                        <a:solidFill>
                          <a:schemeClr val="tx1"/>
                        </a:solidFill>
                        <a:latin typeface="+mn-lt"/>
                        <a:ea typeface="+mn-ea"/>
                        <a:cs typeface="+mn-cs"/>
                      </a:defRPr>
                    </a:pPr>
                    <a:fld id="{23EC568C-5834-43BF-B636-C9B4C1A0893E}" type="CELLRANGE">
                      <a:rPr lang="en-US" altLang="ja-JP"/>
                      <a:pPr>
                        <a:defRPr/>
                      </a:pPr>
                      <a:t>[CELLRANGE]</a:t>
                    </a:fld>
                    <a:endParaRPr lang="ja-JP" altLang="en-US"/>
                  </a:p>
                </c:rich>
              </c:tx>
              <c:numFmt formatCode="#,##0.00_);\(#,##0.00\)" sourceLinked="0"/>
              <c:spPr>
                <a:noFill/>
                <a:ln>
                  <a:noFill/>
                </a:ln>
                <a:effectLst/>
              </c:spPr>
              <c:txPr>
                <a:bodyPr rot="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ja-JP" altLang="en-US"/>
                </a:p>
              </c:txPr>
              <c:dLblPos val="outEnd"/>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6-537D-4D7F-B1E2-ABB085CE33E9}"/>
                </c:ext>
              </c:extLst>
            </c:dLbl>
            <c:numFmt formatCode="#,##0.00_);\(#,##0.00\)" sourceLinked="0"/>
            <c:spPr>
              <a:noFill/>
              <a:ln w="25400">
                <a:noFill/>
              </a:ln>
              <a:effectLst/>
            </c:spPr>
            <c:txPr>
              <a:bodyPr rot="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ja-JP"/>
              </a:p>
            </c:txPr>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0"/>
              </c:ext>
            </c:extLst>
          </c:dLbls>
          <c:cat>
            <c:strRef>
              <c:f>'京都（沢の池）2023底質'!$C$8:$C$10</c:f>
              <c:strCache>
                <c:ptCount val="3"/>
                <c:pt idx="0">
                  <c:v>表層</c:v>
                </c:pt>
                <c:pt idx="1">
                  <c:v>中層</c:v>
                </c:pt>
                <c:pt idx="2">
                  <c:v>底層</c:v>
                </c:pt>
              </c:strCache>
            </c:strRef>
          </c:cat>
          <c:val>
            <c:numRef>
              <c:f>'京都（沢の池）2023底質'!$F$32:$F$34</c:f>
              <c:numCache>
                <c:formatCode>0.00_ </c:formatCode>
                <c:ptCount val="3"/>
                <c:pt idx="0">
                  <c:v>1.88</c:v>
                </c:pt>
                <c:pt idx="1">
                  <c:v>0</c:v>
                </c:pt>
                <c:pt idx="2">
                  <c:v>0</c:v>
                </c:pt>
              </c:numCache>
            </c:numRef>
          </c:val>
          <c:extLst>
            <c:ext xmlns:c15="http://schemas.microsoft.com/office/drawing/2012/chart" uri="{02D57815-91ED-43cb-92C2-25804820EDAC}">
              <c15:datalabelsRange>
                <c15:f>'京都（沢の池）2023底質'!$F$32:$F$34</c15:f>
                <c15:dlblRangeCache>
                  <c:ptCount val="3"/>
                  <c:pt idx="0">
                    <c:v>1.88 </c:v>
                  </c:pt>
                  <c:pt idx="1">
                    <c:v>&lt;0.10</c:v>
                  </c:pt>
                  <c:pt idx="2">
                    <c:v>&lt;0.10</c:v>
                  </c:pt>
                </c15:dlblRangeCache>
              </c15:datalabelsRange>
            </c:ext>
            <c:ext xmlns:c16="http://schemas.microsoft.com/office/drawing/2014/chart" uri="{C3380CC4-5D6E-409C-BE32-E72D297353CC}">
              <c16:uniqueId val="{00000007-537D-4D7F-B1E2-ABB085CE33E9}"/>
            </c:ext>
          </c:extLst>
        </c:ser>
        <c:ser>
          <c:idx val="1"/>
          <c:order val="2"/>
          <c:tx>
            <c:v>H25</c:v>
          </c:tx>
          <c:spPr>
            <a:solidFill>
              <a:schemeClr val="accent2"/>
            </a:solidFill>
            <a:ln>
              <a:solidFill>
                <a:schemeClr val="tx1"/>
              </a:solidFill>
            </a:ln>
            <a:effectLst/>
          </c:spPr>
          <c:invertIfNegative val="0"/>
          <c:dLbls>
            <c:dLbl>
              <c:idx val="0"/>
              <c:layout>
                <c:manualLayout>
                  <c:x val="1.2065932311621968E-2"/>
                  <c:y val="2.2560116086235006E-3"/>
                </c:manualLayout>
              </c:layout>
              <c:tx>
                <c:rich>
                  <a:bodyPr rot="0" spcFirstLastPara="1" vertOverflow="ellipsis" vert="horz" wrap="square" anchor="ctr" anchorCtr="1"/>
                  <a:lstStyle/>
                  <a:p>
                    <a:pPr>
                      <a:defRPr sz="1100" b="0" i="0" u="none" strike="noStrike" kern="1200" baseline="0">
                        <a:solidFill>
                          <a:schemeClr val="tx1"/>
                        </a:solidFill>
                        <a:latin typeface="+mn-lt"/>
                        <a:ea typeface="+mn-ea"/>
                        <a:cs typeface="+mn-cs"/>
                      </a:defRPr>
                    </a:pPr>
                    <a:fld id="{6191CBBD-13FB-4EBB-B030-3EF517343382}" type="CELLRANGE">
                      <a:rPr lang="en-US" altLang="ja-JP"/>
                      <a:pPr>
                        <a:defRPr/>
                      </a:pPr>
                      <a:t>[CELLRANGE]</a:t>
                    </a:fld>
                    <a:endParaRPr lang="ja-JP" altLang="en-US"/>
                  </a:p>
                </c:rich>
              </c:tx>
              <c:numFmt formatCode="#,##0.00_);\(#,##0.00\)" sourceLinked="0"/>
              <c:spPr>
                <a:noFill/>
                <a:ln>
                  <a:noFill/>
                </a:ln>
                <a:effectLst/>
              </c:spPr>
              <c:txPr>
                <a:bodyPr rot="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ja-JP" altLang="en-US"/>
                </a:p>
              </c:txPr>
              <c:dLblPos val="outEnd"/>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8-537D-4D7F-B1E2-ABB085CE33E9}"/>
                </c:ext>
              </c:extLst>
            </c:dLbl>
            <c:dLbl>
              <c:idx val="1"/>
              <c:layout>
                <c:manualLayout>
                  <c:x val="4.752713920817369E-3"/>
                  <c:y val="1.3861733001658374E-2"/>
                </c:manualLayout>
              </c:layout>
              <c:tx>
                <c:rich>
                  <a:bodyPr rot="0" spcFirstLastPara="1" vertOverflow="ellipsis" vert="horz" wrap="square" anchor="ctr" anchorCtr="1"/>
                  <a:lstStyle/>
                  <a:p>
                    <a:pPr>
                      <a:defRPr sz="1100" b="0" i="0" u="none" strike="noStrike" kern="1200" baseline="0">
                        <a:solidFill>
                          <a:schemeClr val="tx1"/>
                        </a:solidFill>
                        <a:latin typeface="+mn-lt"/>
                        <a:ea typeface="+mn-ea"/>
                        <a:cs typeface="+mn-cs"/>
                      </a:defRPr>
                    </a:pPr>
                    <a:fld id="{481DB8DC-84E5-4B79-9091-834CB0A04DDF}" type="CELLRANGE">
                      <a:rPr lang="en-US" altLang="ja-JP"/>
                      <a:pPr>
                        <a:defRPr/>
                      </a:pPr>
                      <a:t>[CELLRANGE]</a:t>
                    </a:fld>
                    <a:endParaRPr lang="ja-JP" altLang="en-US"/>
                  </a:p>
                </c:rich>
              </c:tx>
              <c:numFmt formatCode="#,##0.00_);\(#,##0.00\)" sourceLinked="0"/>
              <c:spPr>
                <a:noFill/>
                <a:ln>
                  <a:noFill/>
                </a:ln>
                <a:effectLst/>
              </c:spPr>
              <c:txPr>
                <a:bodyPr rot="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ja-JP" altLang="en-US"/>
                </a:p>
              </c:txPr>
              <c:dLblPos val="outEnd"/>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9-537D-4D7F-B1E2-ABB085CE33E9}"/>
                </c:ext>
              </c:extLst>
            </c:dLbl>
            <c:dLbl>
              <c:idx val="2"/>
              <c:layout>
                <c:manualLayout>
                  <c:x val="2.2126436781609194E-4"/>
                  <c:y val="1.6670605306799143E-2"/>
                </c:manualLayout>
              </c:layout>
              <c:tx>
                <c:rich>
                  <a:bodyPr rot="0" spcFirstLastPara="1" vertOverflow="ellipsis" vert="horz" wrap="square" anchor="ctr" anchorCtr="1"/>
                  <a:lstStyle/>
                  <a:p>
                    <a:pPr>
                      <a:defRPr sz="1100" b="0" i="0" u="none" strike="noStrike" kern="1200" baseline="0">
                        <a:solidFill>
                          <a:schemeClr val="tx1"/>
                        </a:solidFill>
                        <a:latin typeface="+mn-lt"/>
                        <a:ea typeface="+mn-ea"/>
                        <a:cs typeface="+mn-cs"/>
                      </a:defRPr>
                    </a:pPr>
                    <a:fld id="{0920A6EA-512C-4902-B8B3-E6028A2AF5BB}" type="CELLRANGE">
                      <a:rPr lang="en-US" altLang="ja-JP"/>
                      <a:pPr>
                        <a:defRPr/>
                      </a:pPr>
                      <a:t>[CELLRANGE]</a:t>
                    </a:fld>
                    <a:endParaRPr lang="ja-JP" altLang="en-US"/>
                  </a:p>
                </c:rich>
              </c:tx>
              <c:numFmt formatCode="#,##0.00_);\(#,##0.00\)" sourceLinked="0"/>
              <c:spPr>
                <a:noFill/>
                <a:ln>
                  <a:noFill/>
                </a:ln>
                <a:effectLst/>
              </c:spPr>
              <c:txPr>
                <a:bodyPr rot="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ja-JP" altLang="en-US"/>
                </a:p>
              </c:txPr>
              <c:dLblPos val="outEnd"/>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A-537D-4D7F-B1E2-ABB085CE33E9}"/>
                </c:ext>
              </c:extLst>
            </c:dLbl>
            <c:numFmt formatCode="#,##0.00_);\(#,##0.00\)" sourceLinked="0"/>
            <c:spPr>
              <a:noFill/>
              <a:ln w="25400">
                <a:noFill/>
              </a:ln>
              <a:effectLst/>
            </c:spPr>
            <c:txPr>
              <a:bodyPr rot="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ja-JP"/>
              </a:p>
            </c:txPr>
            <c:dLblPos val="inEnd"/>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0"/>
              </c:ext>
            </c:extLst>
          </c:dLbls>
          <c:cat>
            <c:strRef>
              <c:f>'京都（沢の池）2023底質'!$C$8:$C$10</c:f>
              <c:strCache>
                <c:ptCount val="3"/>
                <c:pt idx="0">
                  <c:v>表層</c:v>
                </c:pt>
                <c:pt idx="1">
                  <c:v>中層</c:v>
                </c:pt>
                <c:pt idx="2">
                  <c:v>底層</c:v>
                </c:pt>
              </c:strCache>
            </c:strRef>
          </c:cat>
          <c:val>
            <c:numRef>
              <c:f>'京都（沢の池）2023底質'!$F$56:$F$58</c:f>
              <c:numCache>
                <c:formatCode>0.00_ </c:formatCode>
                <c:ptCount val="3"/>
                <c:pt idx="0">
                  <c:v>1.22</c:v>
                </c:pt>
                <c:pt idx="1">
                  <c:v>0</c:v>
                </c:pt>
                <c:pt idx="2">
                  <c:v>0</c:v>
                </c:pt>
              </c:numCache>
            </c:numRef>
          </c:val>
          <c:extLst>
            <c:ext xmlns:c15="http://schemas.microsoft.com/office/drawing/2012/chart" uri="{02D57815-91ED-43cb-92C2-25804820EDAC}">
              <c15:datalabelsRange>
                <c15:f>'京都（沢の池）2023底質'!$F$56:$F$58</c15:f>
                <c15:dlblRangeCache>
                  <c:ptCount val="3"/>
                  <c:pt idx="0">
                    <c:v>1.22 </c:v>
                  </c:pt>
                  <c:pt idx="1">
                    <c:v>&lt;0.10</c:v>
                  </c:pt>
                  <c:pt idx="2">
                    <c:v>&lt;0.10</c:v>
                  </c:pt>
                </c15:dlblRangeCache>
              </c15:datalabelsRange>
            </c:ext>
            <c:ext xmlns:c16="http://schemas.microsoft.com/office/drawing/2014/chart" uri="{C3380CC4-5D6E-409C-BE32-E72D297353CC}">
              <c16:uniqueId val="{0000000B-537D-4D7F-B1E2-ABB085CE33E9}"/>
            </c:ext>
          </c:extLst>
        </c:ser>
        <c:ser>
          <c:idx val="3"/>
          <c:order val="3"/>
          <c:tx>
            <c:v>H30</c:v>
          </c:tx>
          <c:spPr>
            <a:solidFill>
              <a:schemeClr val="accent4"/>
            </a:solidFill>
            <a:ln>
              <a:solidFill>
                <a:schemeClr val="tx1"/>
              </a:solidFill>
            </a:ln>
            <a:effectLst/>
          </c:spPr>
          <c:invertIfNegative val="0"/>
          <c:dLbls>
            <c:dLbl>
              <c:idx val="0"/>
              <c:tx>
                <c:rich>
                  <a:bodyPr/>
                  <a:lstStyle/>
                  <a:p>
                    <a:fld id="{CA16B015-81BC-4704-B190-58371301C85A}" type="CELLRANGE">
                      <a:rPr lang="en-US" altLang="ja-JP"/>
                      <a:pPr/>
                      <a:t>[CELLRANGE]</a:t>
                    </a:fld>
                    <a:endParaRPr lang="ja-JP" altLang="en-US"/>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C-537D-4D7F-B1E2-ABB085CE33E9}"/>
                </c:ext>
              </c:extLst>
            </c:dLbl>
            <c:dLbl>
              <c:idx val="1"/>
              <c:layout>
                <c:manualLayout>
                  <c:x val="4.6405012771392008E-2"/>
                  <c:y val="1.5924336650082725E-2"/>
                </c:manualLayout>
              </c:layout>
              <c:tx>
                <c:rich>
                  <a:bodyPr/>
                  <a:lstStyle/>
                  <a:p>
                    <a:fld id="{649A6F54-26EF-4C6A-B288-9E196429A7CC}" type="CELLRANGE">
                      <a:rPr lang="en-US" altLang="ja-JP"/>
                      <a:pPr/>
                      <a:t>[CELLRANGE]</a:t>
                    </a:fld>
                    <a:endParaRPr lang="ja-JP" altLang="en-US"/>
                  </a:p>
                </c:rich>
              </c:tx>
              <c:dLblPos val="outEnd"/>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D-537D-4D7F-B1E2-ABB085CE33E9}"/>
                </c:ext>
              </c:extLst>
            </c:dLbl>
            <c:dLbl>
              <c:idx val="2"/>
              <c:layout>
                <c:manualLayout>
                  <c:x val="4.9093071519795507E-2"/>
                  <c:y val="1.5898631840796019E-2"/>
                </c:manualLayout>
              </c:layout>
              <c:tx>
                <c:rich>
                  <a:bodyPr/>
                  <a:lstStyle/>
                  <a:p>
                    <a:fld id="{4F278E81-E7CF-40BA-9EAB-A1CB89B31DEC}" type="CELLRANGE">
                      <a:rPr lang="en-US" altLang="ja-JP"/>
                      <a:pPr/>
                      <a:t>[CELLRANGE]</a:t>
                    </a:fld>
                    <a:endParaRPr lang="ja-JP" altLang="en-US"/>
                  </a:p>
                </c:rich>
              </c:tx>
              <c:dLblPos val="outEnd"/>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E-537D-4D7F-B1E2-ABB085CE33E9}"/>
                </c:ext>
              </c:extLst>
            </c:dLbl>
            <c:spPr>
              <a:noFill/>
              <a:ln w="25400">
                <a:noFill/>
              </a:ln>
              <a:effectLst/>
            </c:spPr>
            <c:txPr>
              <a:bodyPr rot="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ja-JP"/>
              </a:p>
            </c:txPr>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0"/>
              </c:ext>
            </c:extLst>
          </c:dLbls>
          <c:val>
            <c:numRef>
              <c:f>'京都（沢の池）2023底質'!$F$82:$F$84</c:f>
              <c:numCache>
                <c:formatCode>0.00_ </c:formatCode>
                <c:ptCount val="3"/>
                <c:pt idx="0">
                  <c:v>0.28233333333333338</c:v>
                </c:pt>
                <c:pt idx="1">
                  <c:v>0</c:v>
                </c:pt>
                <c:pt idx="2">
                  <c:v>0</c:v>
                </c:pt>
              </c:numCache>
            </c:numRef>
          </c:val>
          <c:extLst>
            <c:ext xmlns:c15="http://schemas.microsoft.com/office/drawing/2012/chart" uri="{02D57815-91ED-43cb-92C2-25804820EDAC}">
              <c15:datalabelsRange>
                <c15:f>'京都（沢の池）2023底質'!$F$82:$F$84</c15:f>
                <c15:dlblRangeCache>
                  <c:ptCount val="3"/>
                  <c:pt idx="0">
                    <c:v>0.28 </c:v>
                  </c:pt>
                  <c:pt idx="1">
                    <c:v>&lt;0.10</c:v>
                  </c:pt>
                  <c:pt idx="2">
                    <c:v>&lt;0.10</c:v>
                  </c:pt>
                </c15:dlblRangeCache>
              </c15:datalabelsRange>
            </c:ext>
            <c:ext xmlns:c16="http://schemas.microsoft.com/office/drawing/2014/chart" uri="{C3380CC4-5D6E-409C-BE32-E72D297353CC}">
              <c16:uniqueId val="{0000000F-537D-4D7F-B1E2-ABB085CE33E9}"/>
            </c:ext>
          </c:extLst>
        </c:ser>
        <c:ser>
          <c:idx val="4"/>
          <c:order val="4"/>
          <c:tx>
            <c:v>R5</c:v>
          </c:tx>
          <c:spPr>
            <a:solidFill>
              <a:schemeClr val="accent5"/>
            </a:solidFill>
            <a:ln>
              <a:solidFill>
                <a:schemeClr val="tx1"/>
              </a:solidFill>
            </a:ln>
            <a:effectLst/>
          </c:spPr>
          <c:invertIfNegative val="0"/>
          <c:dLbls>
            <c:dLbl>
              <c:idx val="0"/>
              <c:tx>
                <c:rich>
                  <a:bodyPr/>
                  <a:lstStyle/>
                  <a:p>
                    <a:fld id="{5BC9CBB0-32A1-4548-B7E8-C4730FA886E1}" type="CELLRANGE">
                      <a:rPr lang="en-US" altLang="ja-JP"/>
                      <a:pPr/>
                      <a:t>[CELLRANGE]</a:t>
                    </a:fld>
                    <a:endParaRPr lang="ja-JP" altLang="en-US"/>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0-537D-4D7F-B1E2-ABB085CE33E9}"/>
                </c:ext>
              </c:extLst>
            </c:dLbl>
            <c:dLbl>
              <c:idx val="1"/>
              <c:layout>
                <c:manualLayout>
                  <c:x val="-2.1505376344086023E-2"/>
                  <c:y val="-2.6455026455026454E-2"/>
                </c:manualLayout>
              </c:layout>
              <c:tx>
                <c:rich>
                  <a:bodyPr/>
                  <a:lstStyle/>
                  <a:p>
                    <a:fld id="{174C69D4-632C-41CE-AF65-094D743FB809}" type="CELLRANGE">
                      <a:rPr lang="en-US" altLang="ja-JP"/>
                      <a:pPr/>
                      <a:t>[CELLRANGE]</a:t>
                    </a:fld>
                    <a:endParaRPr lang="ja-JP" altLang="en-US"/>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1-537D-4D7F-B1E2-ABB085CE33E9}"/>
                </c:ext>
              </c:extLst>
            </c:dLbl>
            <c:dLbl>
              <c:idx val="2"/>
              <c:layout>
                <c:manualLayout>
                  <c:x val="-2.9569892473118281E-2"/>
                  <c:y val="-3.1746031746031744E-2"/>
                </c:manualLayout>
              </c:layout>
              <c:tx>
                <c:rich>
                  <a:bodyPr/>
                  <a:lstStyle/>
                  <a:p>
                    <a:fld id="{114181EA-47D3-44C3-A553-3DE0C1EDC735}" type="CELLRANGE">
                      <a:rPr lang="en-US" altLang="ja-JP"/>
                      <a:pPr/>
                      <a:t>[CELLRANGE]</a:t>
                    </a:fld>
                    <a:endParaRPr lang="ja-JP" altLang="en-US"/>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2-537D-4D7F-B1E2-ABB085CE33E9}"/>
                </c:ext>
              </c:extLst>
            </c:dLbl>
            <c:spPr>
              <a:noFill/>
              <a:ln>
                <a:noFill/>
              </a:ln>
              <a:effectLst/>
            </c:spPr>
            <c:txPr>
              <a:bodyPr rot="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ja-JP"/>
              </a:p>
            </c:txPr>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0"/>
              </c:ext>
            </c:extLst>
          </c:dLbls>
          <c:val>
            <c:numRef>
              <c:f>'京都（沢の池）2023底質'!$F$107:$F$109</c:f>
              <c:numCache>
                <c:formatCode>0.00_ </c:formatCode>
                <c:ptCount val="3"/>
                <c:pt idx="0">
                  <c:v>0.42500000000000004</c:v>
                </c:pt>
                <c:pt idx="1">
                  <c:v>0</c:v>
                </c:pt>
                <c:pt idx="2">
                  <c:v>0</c:v>
                </c:pt>
              </c:numCache>
            </c:numRef>
          </c:val>
          <c:extLst>
            <c:ext xmlns:c15="http://schemas.microsoft.com/office/drawing/2012/chart" uri="{02D57815-91ED-43cb-92C2-25804820EDAC}">
              <c15:datalabelsRange>
                <c15:f>'京都（沢の池）2023底質'!$F$107:$F$109</c15:f>
                <c15:dlblRangeCache>
                  <c:ptCount val="3"/>
                  <c:pt idx="0">
                    <c:v>0.43 </c:v>
                  </c:pt>
                  <c:pt idx="1">
                    <c:v>&lt;0.10</c:v>
                  </c:pt>
                  <c:pt idx="2">
                    <c:v>&lt;0.10</c:v>
                  </c:pt>
                </c15:dlblRangeCache>
              </c15:datalabelsRange>
            </c:ext>
            <c:ext xmlns:c16="http://schemas.microsoft.com/office/drawing/2014/chart" uri="{C3380CC4-5D6E-409C-BE32-E72D297353CC}">
              <c16:uniqueId val="{00000013-537D-4D7F-B1E2-ABB085CE33E9}"/>
            </c:ext>
          </c:extLst>
        </c:ser>
        <c:dLbls>
          <c:showLegendKey val="0"/>
          <c:showVal val="0"/>
          <c:showCatName val="0"/>
          <c:showSerName val="0"/>
          <c:showPercent val="0"/>
          <c:showBubbleSize val="0"/>
        </c:dLbls>
        <c:gapWidth val="130"/>
        <c:axId val="95775375"/>
        <c:axId val="1"/>
      </c:barChart>
      <c:catAx>
        <c:axId val="95775375"/>
        <c:scaling>
          <c:orientation val="minMax"/>
        </c:scaling>
        <c:delete val="0"/>
        <c:axPos val="b"/>
        <c:numFmt formatCode="@" sourceLinked="0"/>
        <c:majorTickMark val="none"/>
        <c:minorTickMark val="none"/>
        <c:tickLblPos val="nextTo"/>
        <c:spPr>
          <a:noFill/>
          <a:ln w="9525" cap="flat" cmpd="sng" algn="ctr">
            <a:solidFill>
              <a:schemeClr val="tx1"/>
            </a:solidFill>
            <a:prstDash val="solid"/>
            <a:round/>
          </a:ln>
          <a:effectLst/>
        </c:spPr>
        <c:txPr>
          <a:bodyPr rot="0" spcFirstLastPara="1" vertOverflow="ellipsis" wrap="square" anchor="ctr" anchorCtr="1"/>
          <a:lstStyle/>
          <a:p>
            <a:pPr>
              <a:defRPr sz="1100" b="0" i="0" u="none" strike="noStrike" kern="1200" baseline="0">
                <a:solidFill>
                  <a:schemeClr val="tx1"/>
                </a:solidFill>
                <a:latin typeface="+mn-lt"/>
                <a:ea typeface="+mn-ea"/>
                <a:cs typeface="+mn-cs"/>
              </a:defRPr>
            </a:pPr>
            <a:endParaRPr lang="ja-JP"/>
          </a:p>
        </c:txPr>
        <c:crossAx val="1"/>
        <c:crosses val="autoZero"/>
        <c:auto val="1"/>
        <c:lblAlgn val="ctr"/>
        <c:lblOffset val="100"/>
        <c:noMultiLvlLbl val="0"/>
      </c:catAx>
      <c:valAx>
        <c:axId val="1"/>
        <c:scaling>
          <c:orientation val="minMax"/>
        </c:scaling>
        <c:delete val="0"/>
        <c:axPos val="l"/>
        <c:title>
          <c:tx>
            <c:rich>
              <a:bodyPr rot="-5400000" spcFirstLastPara="1" vertOverflow="ellipsis" vert="horz" wrap="square" anchor="ctr" anchorCtr="1"/>
              <a:lstStyle/>
              <a:p>
                <a:pPr>
                  <a:defRPr sz="1100" b="1" i="0" u="none" strike="noStrike" kern="1200" baseline="0">
                    <a:solidFill>
                      <a:schemeClr val="tx1"/>
                    </a:solidFill>
                    <a:latin typeface="+mn-lt"/>
                    <a:ea typeface="+mn-ea"/>
                    <a:cs typeface="+mn-cs"/>
                  </a:defRPr>
                </a:pPr>
                <a:r>
                  <a:rPr lang="ja-JP"/>
                  <a:t>濃度（</a:t>
                </a:r>
                <a:r>
                  <a:rPr lang="en-US"/>
                  <a:t>mg/L</a:t>
                </a:r>
                <a:r>
                  <a:rPr lang="ja-JP"/>
                  <a:t>）</a:t>
                </a:r>
              </a:p>
            </c:rich>
          </c:tx>
          <c:layout>
            <c:manualLayout>
              <c:xMode val="edge"/>
              <c:yMode val="edge"/>
              <c:x val="1.3094029374201786E-2"/>
              <c:y val="0.41285116086235496"/>
            </c:manualLayout>
          </c:layout>
          <c:overlay val="0"/>
          <c:spPr>
            <a:noFill/>
            <a:ln>
              <a:noFill/>
            </a:ln>
            <a:effectLst/>
          </c:spPr>
          <c:txPr>
            <a:bodyPr rot="-5400000" spcFirstLastPara="1" vertOverflow="ellipsis" vert="horz" wrap="square" anchor="ctr" anchorCtr="1"/>
            <a:lstStyle/>
            <a:p>
              <a:pPr>
                <a:defRPr sz="1100" b="1" i="0" u="none" strike="noStrike" kern="1200" baseline="0">
                  <a:solidFill>
                    <a:schemeClr val="tx1"/>
                  </a:solidFill>
                  <a:latin typeface="+mn-lt"/>
                  <a:ea typeface="+mn-ea"/>
                  <a:cs typeface="+mn-cs"/>
                </a:defRPr>
              </a:pPr>
              <a:endParaRPr lang="ja-JP"/>
            </a:p>
          </c:txPr>
        </c:title>
        <c:numFmt formatCode="0.0_);\(0.0\)" sourceLinked="0"/>
        <c:majorTickMark val="in"/>
        <c:minorTickMark val="none"/>
        <c:tickLblPos val="nextTo"/>
        <c:spPr>
          <a:noFill/>
          <a:ln w="9525" cap="flat" cmpd="sng" algn="ctr">
            <a:solidFill>
              <a:schemeClr val="tx1"/>
            </a:solidFill>
            <a:prstDash val="solid"/>
            <a:round/>
          </a:ln>
          <a:effectLst/>
        </c:spPr>
        <c:txPr>
          <a:bodyPr rot="-6000000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ja-JP"/>
          </a:p>
        </c:txPr>
        <c:crossAx val="95775375"/>
        <c:crosses val="autoZero"/>
        <c:crossBetween val="between"/>
      </c:valAx>
      <c:spPr>
        <a:solidFill>
          <a:schemeClr val="bg1"/>
        </a:solidFill>
        <a:ln>
          <a:solidFill>
            <a:schemeClr val="tx1"/>
          </a:solidFill>
        </a:ln>
        <a:effectLst/>
      </c:spPr>
    </c:plotArea>
    <c:legend>
      <c:legendPos val="r"/>
      <c:layout>
        <c:manualLayout>
          <c:xMode val="edge"/>
          <c:yMode val="edge"/>
          <c:x val="0.91871487867177504"/>
          <c:y val="0.3705800165837479"/>
          <c:w val="7.3175287356321839E-2"/>
          <c:h val="0.29085302653399675"/>
        </c:manualLayout>
      </c:layout>
      <c:overlay val="0"/>
      <c:spPr>
        <a:noFill/>
        <a:ln>
          <a:noFill/>
        </a:ln>
        <a:effectLst/>
      </c:spPr>
      <c:txPr>
        <a:bodyPr rot="0" spcFirstLastPara="1" vertOverflow="ellipsis" vert="horz" wrap="square" anchor="ctr" anchorCtr="1"/>
        <a:lstStyle/>
        <a:p>
          <a:pPr>
            <a:defRPr sz="1100" b="0" i="0" u="none" strike="noStrike" kern="1200" baseline="0">
              <a:solidFill>
                <a:schemeClr val="tx1"/>
              </a:solidFill>
              <a:latin typeface="+mn-lt"/>
              <a:ea typeface="+mn-ea"/>
              <a:cs typeface="+mn-cs"/>
            </a:defRPr>
          </a:pPr>
          <a:endParaRPr lang="ja-JP"/>
        </a:p>
      </c:txPr>
    </c:legend>
    <c:plotVisOnly val="1"/>
    <c:dispBlanksAs val="gap"/>
    <c:showDLblsOverMax val="0"/>
  </c:chart>
  <c:spPr>
    <a:solidFill>
      <a:schemeClr val="bg1"/>
    </a:solidFill>
    <a:ln w="9525" cap="flat" cmpd="sng" algn="ctr">
      <a:noFill/>
      <a:prstDash val="solid"/>
      <a:round/>
    </a:ln>
    <a:effectLst/>
  </c:spPr>
  <c:txPr>
    <a:bodyPr/>
    <a:lstStyle/>
    <a:p>
      <a:pPr>
        <a:defRPr sz="1100"/>
      </a:pPr>
      <a:endParaRPr lang="ja-JP"/>
    </a:p>
  </c:txPr>
  <c:printSettings>
    <c:headerFooter/>
    <c:pageMargins b="0.75000000000000178" l="0.70000000000000062" r="0.70000000000000062" t="0.75000000000000178" header="0.30000000000000032" footer="0.30000000000000032"/>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101">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8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2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2.xml><?xml version="1.0" encoding="utf-8"?>
<cs:chartStyle xmlns:cs="http://schemas.microsoft.com/office/drawing/2012/chartStyle" xmlns:a="http://schemas.openxmlformats.org/drawingml/2006/main" id="101">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8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2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3.xml><?xml version="1.0" encoding="utf-8"?>
<cs:chartStyle xmlns:cs="http://schemas.microsoft.com/office/drawing/2012/chartStyle" xmlns:a="http://schemas.openxmlformats.org/drawingml/2006/main" id="101">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8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2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10</xdr:col>
      <xdr:colOff>313765</xdr:colOff>
      <xdr:row>0</xdr:row>
      <xdr:rowOff>168088</xdr:rowOff>
    </xdr:from>
    <xdr:to>
      <xdr:col>19</xdr:col>
      <xdr:colOff>1232559</xdr:colOff>
      <xdr:row>27</xdr:row>
      <xdr:rowOff>95117</xdr:rowOff>
    </xdr:to>
    <xdr:graphicFrame macro="">
      <xdr:nvGraphicFramePr>
        <xdr:cNvPr id="2" name="表層">
          <a:extLst>
            <a:ext uri="{FF2B5EF4-FFF2-40B4-BE49-F238E27FC236}">
              <a16:creationId xmlns:a16="http://schemas.microsoft.com/office/drawing/2014/main" id="{76CEC66E-3A2B-4351-B044-0ACBFAF2C57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377944</xdr:colOff>
      <xdr:row>29</xdr:row>
      <xdr:rowOff>172164</xdr:rowOff>
    </xdr:from>
    <xdr:to>
      <xdr:col>19</xdr:col>
      <xdr:colOff>1296738</xdr:colOff>
      <xdr:row>55</xdr:row>
      <xdr:rowOff>177635</xdr:rowOff>
    </xdr:to>
    <xdr:graphicFrame macro="">
      <xdr:nvGraphicFramePr>
        <xdr:cNvPr id="3" name="表層">
          <a:extLst>
            <a:ext uri="{FF2B5EF4-FFF2-40B4-BE49-F238E27FC236}">
              <a16:creationId xmlns:a16="http://schemas.microsoft.com/office/drawing/2014/main" id="{D0F30021-1F7E-4BBB-AD33-611D8785A9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10</xdr:col>
      <xdr:colOff>362664</xdr:colOff>
      <xdr:row>58</xdr:row>
      <xdr:rowOff>11205</xdr:rowOff>
    </xdr:from>
    <xdr:to>
      <xdr:col>19</xdr:col>
      <xdr:colOff>1281458</xdr:colOff>
      <xdr:row>82</xdr:row>
      <xdr:rowOff>207176</xdr:rowOff>
    </xdr:to>
    <xdr:graphicFrame macro="">
      <xdr:nvGraphicFramePr>
        <xdr:cNvPr id="4" name="表層">
          <a:extLst>
            <a:ext uri="{FF2B5EF4-FFF2-40B4-BE49-F238E27FC236}">
              <a16:creationId xmlns:a16="http://schemas.microsoft.com/office/drawing/2014/main" id="{20616097-47C1-4C90-92BC-125C30384CC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9FF00B-5868-4C4D-97FC-23103B0D76F5}">
  <dimension ref="A1:AJ37"/>
  <sheetViews>
    <sheetView tabSelected="1" zoomScale="115" zoomScaleNormal="115" zoomScaleSheetLayoutView="85" workbookViewId="0">
      <selection activeCell="E8" sqref="E8"/>
    </sheetView>
  </sheetViews>
  <sheetFormatPr defaultColWidth="8.140625" defaultRowHeight="12"/>
  <cols>
    <col min="1" max="1" width="2.42578125" style="5" customWidth="1"/>
    <col min="2" max="2" width="8.140625" style="5" customWidth="1"/>
    <col min="3" max="3" width="13.140625" style="5" customWidth="1"/>
    <col min="4" max="4" width="24.85546875" style="5" bestFit="1" customWidth="1"/>
    <col min="5" max="6" width="10.85546875" style="5" customWidth="1"/>
    <col min="7" max="7" width="10.85546875" style="137" customWidth="1"/>
    <col min="8" max="8" width="10.85546875" style="138" customWidth="1"/>
    <col min="9" max="23" width="10.85546875" style="5" customWidth="1"/>
    <col min="24" max="24" width="10.85546875" style="21" customWidth="1"/>
    <col min="25" max="25" width="13.140625" style="5" customWidth="1"/>
    <col min="26" max="26" width="21.140625" style="21" customWidth="1"/>
    <col min="27" max="27" width="23.140625" style="21" bestFit="1" customWidth="1"/>
    <col min="28" max="31" width="10.85546875" style="5" customWidth="1"/>
    <col min="32" max="34" width="11.7109375" style="5" customWidth="1"/>
    <col min="35" max="16384" width="8.140625" style="5"/>
  </cols>
  <sheetData>
    <row r="1" spans="1:36" ht="12.75">
      <c r="A1" s="1"/>
      <c r="B1" s="1"/>
      <c r="C1" s="1"/>
      <c r="D1" s="1"/>
      <c r="E1" s="1"/>
      <c r="F1" s="1"/>
      <c r="G1" s="2"/>
      <c r="H1" s="3"/>
      <c r="I1" s="3"/>
      <c r="J1" s="1"/>
      <c r="K1" s="1"/>
      <c r="L1" s="1"/>
      <c r="M1" s="1"/>
      <c r="N1" s="1"/>
      <c r="O1" s="1"/>
      <c r="P1" s="1"/>
      <c r="Q1" s="1"/>
      <c r="R1" s="1"/>
      <c r="S1" s="1"/>
      <c r="T1" s="1"/>
      <c r="U1" s="1"/>
      <c r="V1" s="1"/>
      <c r="W1" s="1"/>
      <c r="X1" s="1"/>
      <c r="Y1" s="4"/>
      <c r="Z1" s="1"/>
      <c r="AA1" s="4"/>
      <c r="AB1" s="4"/>
      <c r="AC1" s="1"/>
      <c r="AD1" s="1"/>
      <c r="AE1" s="1"/>
      <c r="AF1" s="1"/>
      <c r="AG1" s="1"/>
      <c r="AH1" s="1"/>
    </row>
    <row r="2" spans="1:36" ht="12.75">
      <c r="A2" s="1"/>
      <c r="B2" s="1"/>
      <c r="C2" s="1"/>
      <c r="D2" s="1"/>
      <c r="E2" s="1"/>
      <c r="F2" s="1"/>
      <c r="G2" s="2"/>
      <c r="H2" s="3"/>
      <c r="I2" s="3"/>
      <c r="J2" s="1"/>
      <c r="K2" s="1"/>
      <c r="L2" s="1"/>
      <c r="M2" s="1"/>
      <c r="N2" s="1"/>
      <c r="O2" s="1"/>
      <c r="P2" s="1"/>
      <c r="Q2" s="1"/>
      <c r="R2" s="1"/>
      <c r="S2" s="1"/>
      <c r="T2" s="1"/>
      <c r="U2" s="1"/>
      <c r="V2" s="1"/>
      <c r="W2" s="1"/>
      <c r="X2" s="1"/>
      <c r="Y2" s="4"/>
      <c r="Z2" s="1"/>
      <c r="AA2" s="4"/>
      <c r="AB2" s="4"/>
      <c r="AC2" s="1"/>
      <c r="AD2" s="1"/>
      <c r="AE2" s="1"/>
      <c r="AF2" s="1"/>
      <c r="AG2" s="1"/>
      <c r="AH2" s="1"/>
    </row>
    <row r="3" spans="1:36" ht="15" customHeight="1">
      <c r="A3" s="6" t="s">
        <v>0</v>
      </c>
      <c r="B3" s="1"/>
      <c r="C3" s="1"/>
      <c r="D3" s="1"/>
      <c r="E3" s="1"/>
      <c r="F3" s="1"/>
      <c r="G3" s="2"/>
      <c r="H3" s="4"/>
      <c r="I3" s="4"/>
      <c r="J3" s="1"/>
      <c r="K3" s="1"/>
      <c r="L3" s="1"/>
      <c r="M3" s="1"/>
      <c r="N3" s="1"/>
      <c r="O3" s="1"/>
      <c r="P3" s="1"/>
      <c r="Q3" s="1"/>
      <c r="R3" s="1"/>
      <c r="S3" s="1"/>
      <c r="T3" s="7"/>
      <c r="U3" s="7"/>
      <c r="V3" s="7"/>
      <c r="W3" s="7"/>
      <c r="X3" s="7"/>
      <c r="Y3" s="4"/>
      <c r="Z3" s="1"/>
      <c r="AA3" s="4"/>
      <c r="AB3" s="4"/>
      <c r="AC3" s="1"/>
      <c r="AD3" s="1"/>
      <c r="AE3" s="1"/>
      <c r="AF3" s="1"/>
      <c r="AG3" s="1"/>
      <c r="AH3" s="1"/>
    </row>
    <row r="4" spans="1:36" ht="15" customHeight="1">
      <c r="A4" s="1"/>
      <c r="B4" s="1"/>
      <c r="C4" s="1"/>
      <c r="D4" s="1"/>
      <c r="E4" s="1"/>
      <c r="F4" s="1"/>
      <c r="G4" s="2"/>
      <c r="H4" s="4"/>
      <c r="I4" s="4"/>
      <c r="J4" s="1"/>
      <c r="K4" s="1"/>
      <c r="L4" s="1"/>
      <c r="M4" s="1"/>
      <c r="N4" s="1"/>
      <c r="O4" s="1"/>
      <c r="P4" s="1"/>
      <c r="Q4" s="1"/>
      <c r="R4" s="1"/>
      <c r="S4" s="1"/>
      <c r="T4" s="8"/>
      <c r="U4" s="8"/>
      <c r="V4" s="8"/>
      <c r="W4" s="8"/>
      <c r="X4" s="8"/>
      <c r="Y4" s="4"/>
      <c r="Z4" s="1"/>
      <c r="AA4" s="4"/>
      <c r="AB4" s="4"/>
      <c r="AC4" s="1"/>
      <c r="AD4" s="1"/>
      <c r="AE4" s="1"/>
      <c r="AF4" s="1"/>
      <c r="AG4" s="1"/>
      <c r="AH4" s="1"/>
    </row>
    <row r="5" spans="1:36" ht="15" customHeight="1">
      <c r="A5" s="1"/>
      <c r="B5" s="986"/>
      <c r="C5" s="987"/>
      <c r="D5" s="988" t="s">
        <v>1</v>
      </c>
      <c r="E5" s="989"/>
      <c r="F5" s="989"/>
      <c r="G5" s="989"/>
      <c r="H5" s="989"/>
      <c r="I5" s="989"/>
      <c r="J5" s="989"/>
      <c r="K5" s="989"/>
      <c r="L5" s="989"/>
      <c r="M5" s="989"/>
      <c r="N5" s="989"/>
      <c r="O5" s="989"/>
      <c r="P5" s="989"/>
      <c r="Q5" s="989"/>
      <c r="R5" s="989"/>
      <c r="S5" s="990"/>
      <c r="T5" s="988" t="s">
        <v>2</v>
      </c>
      <c r="U5" s="989"/>
      <c r="V5" s="989"/>
      <c r="W5" s="989"/>
      <c r="X5" s="989"/>
      <c r="Y5" s="990"/>
      <c r="Z5" s="988"/>
      <c r="AA5" s="987"/>
      <c r="AB5" s="991" t="s">
        <v>3</v>
      </c>
      <c r="AC5" s="992"/>
      <c r="AD5" s="979" t="s">
        <v>4</v>
      </c>
      <c r="AE5" s="993"/>
      <c r="AF5" s="979" t="s">
        <v>5</v>
      </c>
      <c r="AG5" s="980"/>
      <c r="AH5" s="976" t="s">
        <v>6</v>
      </c>
    </row>
    <row r="6" spans="1:36" s="21" customFormat="1" ht="15" customHeight="1">
      <c r="A6" s="4"/>
      <c r="B6" s="972" t="s">
        <v>7</v>
      </c>
      <c r="C6" s="982" t="s">
        <v>8</v>
      </c>
      <c r="D6" s="982" t="s">
        <v>9</v>
      </c>
      <c r="E6" s="15" t="s">
        <v>10</v>
      </c>
      <c r="F6" s="15" t="s">
        <v>11</v>
      </c>
      <c r="G6" s="16" t="s">
        <v>12</v>
      </c>
      <c r="H6" s="14" t="s">
        <v>13</v>
      </c>
      <c r="I6" s="17" t="s">
        <v>14</v>
      </c>
      <c r="J6" s="17" t="s">
        <v>15</v>
      </c>
      <c r="K6" s="17" t="s">
        <v>16</v>
      </c>
      <c r="L6" s="18" t="s">
        <v>17</v>
      </c>
      <c r="M6" s="15" t="s">
        <v>18</v>
      </c>
      <c r="N6" s="15" t="s">
        <v>19</v>
      </c>
      <c r="O6" s="14" t="s">
        <v>20</v>
      </c>
      <c r="P6" s="17" t="s">
        <v>21</v>
      </c>
      <c r="Q6" s="17" t="s">
        <v>22</v>
      </c>
      <c r="R6" s="14" t="s">
        <v>23</v>
      </c>
      <c r="S6" s="19" t="s">
        <v>24</v>
      </c>
      <c r="T6" s="14" t="s">
        <v>25</v>
      </c>
      <c r="U6" s="14" t="s">
        <v>26</v>
      </c>
      <c r="V6" s="14" t="s">
        <v>26</v>
      </c>
      <c r="W6" s="14" t="s">
        <v>27</v>
      </c>
      <c r="X6" s="15" t="s">
        <v>28</v>
      </c>
      <c r="Y6" s="14" t="s">
        <v>29</v>
      </c>
      <c r="Z6" s="20" t="s">
        <v>8</v>
      </c>
      <c r="AA6" s="20" t="s">
        <v>9</v>
      </c>
      <c r="AB6" s="984" t="s">
        <v>30</v>
      </c>
      <c r="AC6" s="985"/>
      <c r="AD6" s="14" t="s">
        <v>31</v>
      </c>
      <c r="AE6" s="14" t="s">
        <v>32</v>
      </c>
      <c r="AF6" s="14" t="s">
        <v>33</v>
      </c>
      <c r="AG6" s="14" t="s">
        <v>34</v>
      </c>
      <c r="AH6" s="977"/>
    </row>
    <row r="7" spans="1:36" s="21" customFormat="1" ht="15" customHeight="1">
      <c r="A7" s="4"/>
      <c r="B7" s="981"/>
      <c r="C7" s="983"/>
      <c r="D7" s="983"/>
      <c r="E7" s="23" t="s">
        <v>35</v>
      </c>
      <c r="F7" s="23"/>
      <c r="G7" s="24" t="s">
        <v>36</v>
      </c>
      <c r="H7" s="25" t="s">
        <v>37</v>
      </c>
      <c r="I7" s="25" t="s">
        <v>38</v>
      </c>
      <c r="J7" s="22" t="s">
        <v>39</v>
      </c>
      <c r="K7" s="25" t="s">
        <v>39</v>
      </c>
      <c r="L7" s="25" t="s">
        <v>39</v>
      </c>
      <c r="M7" s="22" t="s">
        <v>39</v>
      </c>
      <c r="N7" s="25" t="s">
        <v>39</v>
      </c>
      <c r="O7" s="22" t="s">
        <v>39</v>
      </c>
      <c r="P7" s="25" t="s">
        <v>39</v>
      </c>
      <c r="Q7" s="25" t="s">
        <v>39</v>
      </c>
      <c r="R7" s="26" t="s">
        <v>40</v>
      </c>
      <c r="S7" s="25" t="s">
        <v>39</v>
      </c>
      <c r="T7" s="26" t="s">
        <v>41</v>
      </c>
      <c r="U7" s="26" t="s">
        <v>42</v>
      </c>
      <c r="V7" s="26" t="s">
        <v>43</v>
      </c>
      <c r="W7" s="26" t="s">
        <v>44</v>
      </c>
      <c r="X7" s="26" t="s">
        <v>44</v>
      </c>
      <c r="Y7" s="26" t="s">
        <v>44</v>
      </c>
      <c r="Z7" s="27"/>
      <c r="AA7" s="27"/>
      <c r="AB7" s="12" t="s">
        <v>45</v>
      </c>
      <c r="AC7" s="28" t="s">
        <v>46</v>
      </c>
      <c r="AD7" s="26" t="s">
        <v>44</v>
      </c>
      <c r="AE7" s="26" t="s">
        <v>44</v>
      </c>
      <c r="AF7" s="22" t="s">
        <v>44</v>
      </c>
      <c r="AG7" s="22" t="s">
        <v>44</v>
      </c>
      <c r="AH7" s="973"/>
      <c r="AI7" s="5"/>
      <c r="AJ7" s="5"/>
    </row>
    <row r="8" spans="1:36" s="43" customFormat="1" ht="15" customHeight="1">
      <c r="A8" s="29"/>
      <c r="B8" s="959" t="s">
        <v>47</v>
      </c>
      <c r="C8" s="968" t="s">
        <v>48</v>
      </c>
      <c r="D8" s="32" t="s">
        <v>49</v>
      </c>
      <c r="E8" s="33">
        <v>21.512499999999999</v>
      </c>
      <c r="F8" s="34">
        <v>6.2373525299889065</v>
      </c>
      <c r="G8" s="34">
        <v>3.7083333333333335</v>
      </c>
      <c r="H8" s="35">
        <v>5.8791666666666659E-2</v>
      </c>
      <c r="I8" s="36" t="s">
        <v>50</v>
      </c>
      <c r="J8" s="34">
        <v>3.3229166666666665</v>
      </c>
      <c r="K8" s="35" t="s">
        <v>51</v>
      </c>
      <c r="L8" s="37">
        <v>6.0608333333333348</v>
      </c>
      <c r="M8" s="34" t="s">
        <v>52</v>
      </c>
      <c r="N8" s="34">
        <v>5.2070833333333333</v>
      </c>
      <c r="O8" s="34">
        <v>0.4433333333333333</v>
      </c>
      <c r="P8" s="34">
        <v>0.43333333333333329</v>
      </c>
      <c r="Q8" s="34">
        <v>0.50458333333333338</v>
      </c>
      <c r="R8" s="33">
        <v>1.0729166666666665</v>
      </c>
      <c r="S8" s="33">
        <v>8.0583333333333336</v>
      </c>
      <c r="T8" s="33">
        <v>3.375</v>
      </c>
      <c r="U8" s="35" t="s">
        <v>53</v>
      </c>
      <c r="V8" s="35" t="s">
        <v>53</v>
      </c>
      <c r="W8" s="38" t="s">
        <v>50</v>
      </c>
      <c r="X8" s="39" t="s">
        <v>54</v>
      </c>
      <c r="Y8" s="38" t="s">
        <v>55</v>
      </c>
      <c r="Z8" s="968" t="s">
        <v>48</v>
      </c>
      <c r="AA8" s="40" t="s">
        <v>56</v>
      </c>
      <c r="AB8" s="41">
        <v>10.25</v>
      </c>
      <c r="AC8" s="33">
        <v>9</v>
      </c>
      <c r="AD8" s="37" t="s">
        <v>57</v>
      </c>
      <c r="AE8" s="42">
        <v>4.1666666666666661</v>
      </c>
      <c r="AF8" s="42" t="s">
        <v>50</v>
      </c>
      <c r="AG8" s="37" t="s">
        <v>50</v>
      </c>
      <c r="AH8" s="970">
        <v>2450.5</v>
      </c>
    </row>
    <row r="9" spans="1:36" s="43" customFormat="1" ht="15" customHeight="1">
      <c r="A9" s="29"/>
      <c r="B9" s="961"/>
      <c r="C9" s="969"/>
      <c r="D9" s="45" t="s">
        <v>58</v>
      </c>
      <c r="E9" s="46">
        <v>12.899999999999999</v>
      </c>
      <c r="F9" s="47">
        <v>5.9240918288482893</v>
      </c>
      <c r="G9" s="47">
        <v>5.6991666666666667</v>
      </c>
      <c r="H9" s="48">
        <v>0.21587499999999998</v>
      </c>
      <c r="I9" s="49" t="s">
        <v>50</v>
      </c>
      <c r="J9" s="47">
        <v>2.5541666666666663</v>
      </c>
      <c r="K9" s="47" t="s">
        <v>51</v>
      </c>
      <c r="L9" s="50">
        <v>7.4354166666666659</v>
      </c>
      <c r="M9" s="47">
        <v>0.83583333333333332</v>
      </c>
      <c r="N9" s="47">
        <v>6.074583333333333</v>
      </c>
      <c r="O9" s="47">
        <v>0.73166666666666669</v>
      </c>
      <c r="P9" s="47">
        <v>1.9058333333333335</v>
      </c>
      <c r="Q9" s="47">
        <v>0.72000000000000008</v>
      </c>
      <c r="R9" s="46">
        <v>155.49583333333334</v>
      </c>
      <c r="S9" s="46">
        <v>3.9291666666666663</v>
      </c>
      <c r="T9" s="46" t="s">
        <v>50</v>
      </c>
      <c r="U9" s="51" t="s">
        <v>50</v>
      </c>
      <c r="V9" s="46" t="s">
        <v>59</v>
      </c>
      <c r="W9" s="52" t="s">
        <v>50</v>
      </c>
      <c r="X9" s="53" t="s">
        <v>54</v>
      </c>
      <c r="Y9" s="52" t="s">
        <v>55</v>
      </c>
      <c r="Z9" s="969"/>
      <c r="AA9" s="54" t="s">
        <v>60</v>
      </c>
      <c r="AB9" s="55" t="s">
        <v>50</v>
      </c>
      <c r="AC9" s="46" t="s">
        <v>50</v>
      </c>
      <c r="AD9" s="50" t="s">
        <v>57</v>
      </c>
      <c r="AE9" s="46">
        <v>15.829166666666667</v>
      </c>
      <c r="AF9" s="56" t="s">
        <v>61</v>
      </c>
      <c r="AG9" s="50" t="s">
        <v>61</v>
      </c>
      <c r="AH9" s="971"/>
    </row>
    <row r="10" spans="1:36" s="43" customFormat="1" ht="15" customHeight="1">
      <c r="A10" s="29"/>
      <c r="B10" s="968" t="s">
        <v>62</v>
      </c>
      <c r="C10" s="968" t="s">
        <v>63</v>
      </c>
      <c r="D10" s="40" t="s">
        <v>56</v>
      </c>
      <c r="E10" s="58">
        <v>16.575000000000003</v>
      </c>
      <c r="F10" s="59">
        <v>7.0838827870803058</v>
      </c>
      <c r="G10" s="59">
        <v>3.6420833333333338</v>
      </c>
      <c r="H10" s="60">
        <v>0.17999801032301033</v>
      </c>
      <c r="I10" s="61" t="s">
        <v>50</v>
      </c>
      <c r="J10" s="59">
        <v>5.5604967884733361</v>
      </c>
      <c r="K10" s="59">
        <v>0.39961764102893177</v>
      </c>
      <c r="L10" s="59">
        <v>0.64512432898474803</v>
      </c>
      <c r="M10" s="34" t="s">
        <v>64</v>
      </c>
      <c r="N10" s="59">
        <v>3.402253206519001</v>
      </c>
      <c r="O10" s="59">
        <v>0.65090636663161106</v>
      </c>
      <c r="P10" s="59">
        <v>2.6261317457362159</v>
      </c>
      <c r="Q10" s="59">
        <v>0.22999319229770904</v>
      </c>
      <c r="R10" s="58">
        <v>6.9568888888888889</v>
      </c>
      <c r="S10" s="58">
        <v>8.6224076666666658</v>
      </c>
      <c r="T10" s="58">
        <v>3.5750000000000002</v>
      </c>
      <c r="U10" s="35" t="s">
        <v>53</v>
      </c>
      <c r="V10" s="35" t="s">
        <v>53</v>
      </c>
      <c r="W10" s="58">
        <v>0.82574048921453103</v>
      </c>
      <c r="X10" s="62" t="s">
        <v>64</v>
      </c>
      <c r="Y10" s="34" t="s">
        <v>64</v>
      </c>
      <c r="Z10" s="968" t="s">
        <v>63</v>
      </c>
      <c r="AA10" s="40" t="s">
        <v>56</v>
      </c>
      <c r="AB10" s="4" t="s">
        <v>50</v>
      </c>
      <c r="AC10" s="63" t="s">
        <v>50</v>
      </c>
      <c r="AD10" s="63" t="s">
        <v>50</v>
      </c>
      <c r="AE10" s="63" t="s">
        <v>50</v>
      </c>
      <c r="AF10" s="64" t="s">
        <v>51</v>
      </c>
      <c r="AG10" s="65">
        <v>3.9153169743050706E-2</v>
      </c>
      <c r="AH10" s="970">
        <v>1909</v>
      </c>
    </row>
    <row r="11" spans="1:36" s="43" customFormat="1" ht="15" customHeight="1">
      <c r="A11" s="29"/>
      <c r="B11" s="969"/>
      <c r="C11" s="969"/>
      <c r="D11" s="51" t="s">
        <v>60</v>
      </c>
      <c r="E11" s="66">
        <v>10.1</v>
      </c>
      <c r="F11" s="67">
        <v>6.5409039191343235</v>
      </c>
      <c r="G11" s="67">
        <v>4.5070833333333331</v>
      </c>
      <c r="H11" s="68">
        <v>0.28184262404262406</v>
      </c>
      <c r="I11" s="69" t="s">
        <v>50</v>
      </c>
      <c r="J11" s="67">
        <v>4.3213546134953917</v>
      </c>
      <c r="K11" s="67">
        <v>0.12840377019203472</v>
      </c>
      <c r="L11" s="67">
        <v>0.74719817341294403</v>
      </c>
      <c r="M11" s="67">
        <v>0.27817887765471477</v>
      </c>
      <c r="N11" s="67">
        <v>3.6065233589550889</v>
      </c>
      <c r="O11" s="67">
        <v>0.83071459733131525</v>
      </c>
      <c r="P11" s="67">
        <v>3.3310088574279164</v>
      </c>
      <c r="Q11" s="67">
        <v>0.25060780639375702</v>
      </c>
      <c r="R11" s="66">
        <v>20.785541666666671</v>
      </c>
      <c r="S11" s="66">
        <v>3.2881859999999996</v>
      </c>
      <c r="T11" s="70" t="s">
        <v>50</v>
      </c>
      <c r="U11" s="51" t="s">
        <v>50</v>
      </c>
      <c r="V11" s="46" t="s">
        <v>59</v>
      </c>
      <c r="W11" s="66">
        <v>1.0507278381962997</v>
      </c>
      <c r="X11" s="71" t="s">
        <v>64</v>
      </c>
      <c r="Y11" s="47" t="s">
        <v>64</v>
      </c>
      <c r="Z11" s="969"/>
      <c r="AA11" s="51" t="s">
        <v>60</v>
      </c>
      <c r="AB11" s="72" t="s">
        <v>50</v>
      </c>
      <c r="AC11" s="54" t="s">
        <v>50</v>
      </c>
      <c r="AD11" s="51" t="s">
        <v>50</v>
      </c>
      <c r="AE11" s="54" t="s">
        <v>50</v>
      </c>
      <c r="AF11" s="73">
        <v>0.96459783737473204</v>
      </c>
      <c r="AG11" s="74">
        <v>0.42921154289298213</v>
      </c>
      <c r="AH11" s="971"/>
    </row>
    <row r="12" spans="1:36" s="43" customFormat="1" ht="15" customHeight="1">
      <c r="A12" s="29"/>
      <c r="B12" s="968" t="s">
        <v>65</v>
      </c>
      <c r="C12" s="976" t="s">
        <v>66</v>
      </c>
      <c r="D12" s="40" t="s">
        <v>67</v>
      </c>
      <c r="E12" s="33">
        <v>14.9</v>
      </c>
      <c r="F12" s="34">
        <v>7.0123963215848235</v>
      </c>
      <c r="G12" s="34">
        <v>1.8866666666666667</v>
      </c>
      <c r="H12" s="36">
        <v>0.13133333333333333</v>
      </c>
      <c r="I12" s="36">
        <v>0.11933333333333333</v>
      </c>
      <c r="J12" s="34">
        <v>1.0149999999999999</v>
      </c>
      <c r="K12" s="34">
        <v>0.89666666666666661</v>
      </c>
      <c r="L12" s="34">
        <v>0.3666666666666667</v>
      </c>
      <c r="M12" s="75">
        <v>0</v>
      </c>
      <c r="N12" s="34">
        <v>1.2233333333333334</v>
      </c>
      <c r="O12" s="34">
        <v>0.26</v>
      </c>
      <c r="P12" s="34">
        <v>2.2550000000000003</v>
      </c>
      <c r="Q12" s="34">
        <v>0.19499999999999998</v>
      </c>
      <c r="R12" s="33">
        <v>0.43333333333333335</v>
      </c>
      <c r="S12" s="33">
        <v>8.2099999999999991</v>
      </c>
      <c r="T12" s="33">
        <v>8.5066666666666659</v>
      </c>
      <c r="U12" s="35" t="s">
        <v>53</v>
      </c>
      <c r="V12" s="35" t="s">
        <v>53</v>
      </c>
      <c r="W12" s="33">
        <v>1.125</v>
      </c>
      <c r="X12" s="76" t="s">
        <v>68</v>
      </c>
      <c r="Y12" s="77" t="s">
        <v>68</v>
      </c>
      <c r="Z12" s="976" t="s">
        <v>66</v>
      </c>
      <c r="AA12" s="40" t="s">
        <v>67</v>
      </c>
      <c r="AB12" s="78" t="s">
        <v>50</v>
      </c>
      <c r="AC12" s="31" t="s">
        <v>50</v>
      </c>
      <c r="AD12" s="35">
        <v>2.2000000000000002E-2</v>
      </c>
      <c r="AE12" s="33">
        <v>1.8</v>
      </c>
      <c r="AF12" s="79" t="s">
        <v>50</v>
      </c>
      <c r="AG12" s="31" t="s">
        <v>50</v>
      </c>
      <c r="AH12" s="970">
        <v>1168.5</v>
      </c>
    </row>
    <row r="13" spans="1:36" s="43" customFormat="1" ht="15" customHeight="1">
      <c r="A13" s="29"/>
      <c r="B13" s="975"/>
      <c r="C13" s="977"/>
      <c r="D13" s="80" t="s">
        <v>69</v>
      </c>
      <c r="E13" s="66">
        <v>7.0333333333333341</v>
      </c>
      <c r="F13" s="67">
        <v>6.9339511026955591</v>
      </c>
      <c r="G13" s="67">
        <v>2.1583333333333332</v>
      </c>
      <c r="H13" s="69">
        <v>0.14783333333333334</v>
      </c>
      <c r="I13" s="69">
        <v>0.13466666666666668</v>
      </c>
      <c r="J13" s="67">
        <v>1.0766666666666664</v>
      </c>
      <c r="K13" s="67">
        <v>1.1433333333333333</v>
      </c>
      <c r="L13" s="67">
        <v>0.41</v>
      </c>
      <c r="M13" s="81">
        <v>0</v>
      </c>
      <c r="N13" s="67">
        <v>1.4066666666666665</v>
      </c>
      <c r="O13" s="67">
        <v>0.28833333333333333</v>
      </c>
      <c r="P13" s="67">
        <v>2.5566666666666666</v>
      </c>
      <c r="Q13" s="67">
        <v>0.22666666666666668</v>
      </c>
      <c r="R13" s="66">
        <v>0.93333333333333346</v>
      </c>
      <c r="S13" s="66">
        <v>9.6166666666666671</v>
      </c>
      <c r="T13" s="82" t="s">
        <v>50</v>
      </c>
      <c r="U13" s="51" t="s">
        <v>50</v>
      </c>
      <c r="V13" s="66" t="s">
        <v>59</v>
      </c>
      <c r="W13" s="66">
        <v>1.2433333333333334</v>
      </c>
      <c r="X13" s="83" t="s">
        <v>68</v>
      </c>
      <c r="Y13" s="68" t="s">
        <v>68</v>
      </c>
      <c r="Z13" s="977"/>
      <c r="AA13" s="80" t="s">
        <v>69</v>
      </c>
      <c r="AB13" s="84" t="s">
        <v>50</v>
      </c>
      <c r="AC13" s="51" t="s">
        <v>50</v>
      </c>
      <c r="AD13" s="68">
        <v>1.7666666666666667E-2</v>
      </c>
      <c r="AE13" s="66">
        <v>1.8999999999999997</v>
      </c>
      <c r="AF13" s="85" t="s">
        <v>50</v>
      </c>
      <c r="AG13" s="51" t="s">
        <v>50</v>
      </c>
      <c r="AH13" s="978"/>
    </row>
    <row r="14" spans="1:36" s="43" customFormat="1" ht="15" customHeight="1">
      <c r="A14" s="29"/>
      <c r="B14" s="975"/>
      <c r="C14" s="977"/>
      <c r="D14" s="80" t="s">
        <v>70</v>
      </c>
      <c r="E14" s="66">
        <v>17.966666666666665</v>
      </c>
      <c r="F14" s="67">
        <v>5.8427441041238843</v>
      </c>
      <c r="G14" s="67">
        <v>0.4916666666666667</v>
      </c>
      <c r="H14" s="69">
        <v>2.6166666666666661E-2</v>
      </c>
      <c r="I14" s="69">
        <v>7.6666666666666662E-3</v>
      </c>
      <c r="J14" s="67">
        <v>0.6</v>
      </c>
      <c r="K14" s="67">
        <v>0</v>
      </c>
      <c r="L14" s="67">
        <v>0.29666666666666669</v>
      </c>
      <c r="M14" s="81">
        <v>0</v>
      </c>
      <c r="N14" s="67">
        <v>0.29166666666666669</v>
      </c>
      <c r="O14" s="67">
        <v>0.14666666666666667</v>
      </c>
      <c r="P14" s="67">
        <v>0.3116666666666667</v>
      </c>
      <c r="Q14" s="67">
        <v>5.6666666666666664E-2</v>
      </c>
      <c r="R14" s="66">
        <v>5.6499999999999995</v>
      </c>
      <c r="S14" s="66">
        <v>7.6966666666666681</v>
      </c>
      <c r="T14" s="66">
        <v>1.9666666666666668</v>
      </c>
      <c r="U14" s="68" t="s">
        <v>53</v>
      </c>
      <c r="V14" s="68" t="s">
        <v>53</v>
      </c>
      <c r="W14" s="66">
        <v>3.4750000000000001</v>
      </c>
      <c r="X14" s="83" t="s">
        <v>68</v>
      </c>
      <c r="Y14" s="68" t="s">
        <v>68</v>
      </c>
      <c r="Z14" s="977"/>
      <c r="AA14" s="80" t="s">
        <v>70</v>
      </c>
      <c r="AB14" s="84" t="s">
        <v>50</v>
      </c>
      <c r="AC14" s="51" t="s">
        <v>50</v>
      </c>
      <c r="AD14" s="68">
        <v>3.216666666666667E-2</v>
      </c>
      <c r="AE14" s="66">
        <v>5</v>
      </c>
      <c r="AF14" s="85" t="s">
        <v>50</v>
      </c>
      <c r="AG14" s="51" t="s">
        <v>50</v>
      </c>
      <c r="AH14" s="978"/>
    </row>
    <row r="15" spans="1:36" s="43" customFormat="1" ht="15" customHeight="1">
      <c r="A15" s="29"/>
      <c r="B15" s="969"/>
      <c r="C15" s="973"/>
      <c r="D15" s="86" t="s">
        <v>71</v>
      </c>
      <c r="E15" s="87">
        <v>17.466666666666669</v>
      </c>
      <c r="F15" s="88">
        <v>5.826841845238719</v>
      </c>
      <c r="G15" s="88">
        <v>0.49333333333333335</v>
      </c>
      <c r="H15" s="89">
        <v>2.7333333333333331E-2</v>
      </c>
      <c r="I15" s="89">
        <v>9.1666666666666667E-3</v>
      </c>
      <c r="J15" s="88">
        <v>0.59833333333333327</v>
      </c>
      <c r="K15" s="88">
        <v>0</v>
      </c>
      <c r="L15" s="88">
        <v>0.30833333333333335</v>
      </c>
      <c r="M15" s="90">
        <v>0</v>
      </c>
      <c r="N15" s="88">
        <v>0.29833333333333334</v>
      </c>
      <c r="O15" s="88">
        <v>0.14833333333333334</v>
      </c>
      <c r="P15" s="88">
        <v>0.32166666666666671</v>
      </c>
      <c r="Q15" s="88">
        <v>5.6666666666666664E-2</v>
      </c>
      <c r="R15" s="87">
        <v>6.0333333333333341</v>
      </c>
      <c r="S15" s="87">
        <v>7.543333333333333</v>
      </c>
      <c r="T15" s="91" t="s">
        <v>50</v>
      </c>
      <c r="U15" s="54" t="s">
        <v>50</v>
      </c>
      <c r="V15" s="87" t="s">
        <v>59</v>
      </c>
      <c r="W15" s="87">
        <v>3.1</v>
      </c>
      <c r="X15" s="83" t="s">
        <v>68</v>
      </c>
      <c r="Y15" s="68" t="s">
        <v>68</v>
      </c>
      <c r="Z15" s="973"/>
      <c r="AA15" s="86" t="s">
        <v>71</v>
      </c>
      <c r="AB15" s="92" t="s">
        <v>50</v>
      </c>
      <c r="AC15" s="44" t="s">
        <v>50</v>
      </c>
      <c r="AD15" s="93">
        <v>3.2333333333333332E-2</v>
      </c>
      <c r="AE15" s="87">
        <v>5.15</v>
      </c>
      <c r="AF15" s="94" t="s">
        <v>50</v>
      </c>
      <c r="AG15" s="44" t="s">
        <v>50</v>
      </c>
      <c r="AH15" s="971"/>
    </row>
    <row r="16" spans="1:36" s="43" customFormat="1" ht="15" customHeight="1">
      <c r="A16" s="29"/>
      <c r="B16" s="968" t="s">
        <v>72</v>
      </c>
      <c r="C16" s="968" t="s">
        <v>73</v>
      </c>
      <c r="D16" s="95" t="s">
        <v>74</v>
      </c>
      <c r="E16" s="33">
        <v>17.074999999999999</v>
      </c>
      <c r="F16" s="34">
        <v>7.113192840769333</v>
      </c>
      <c r="G16" s="34">
        <v>3.5024999999999999</v>
      </c>
      <c r="H16" s="35">
        <v>0.16087499999999999</v>
      </c>
      <c r="I16" s="35">
        <v>0.13350000000000001</v>
      </c>
      <c r="J16" s="34">
        <v>4.30375</v>
      </c>
      <c r="K16" s="34">
        <v>0.75375000000000003</v>
      </c>
      <c r="L16" s="34">
        <v>1.7250000000000001</v>
      </c>
      <c r="M16" s="33" t="s">
        <v>68</v>
      </c>
      <c r="N16" s="34">
        <v>1.8387500000000001</v>
      </c>
      <c r="O16" s="34">
        <v>0.25124999999999997</v>
      </c>
      <c r="P16" s="34">
        <v>2.6174999999999997</v>
      </c>
      <c r="Q16" s="34">
        <v>1.1587499999999999</v>
      </c>
      <c r="R16" s="33">
        <v>7.4162500000000007</v>
      </c>
      <c r="S16" s="33">
        <v>10.927499999999998</v>
      </c>
      <c r="T16" s="33">
        <v>2.23</v>
      </c>
      <c r="U16" s="33" t="s">
        <v>59</v>
      </c>
      <c r="V16" s="35" t="s">
        <v>53</v>
      </c>
      <c r="W16" s="33" t="s">
        <v>75</v>
      </c>
      <c r="X16" s="34" t="s">
        <v>68</v>
      </c>
      <c r="Y16" s="38" t="s">
        <v>64</v>
      </c>
      <c r="Z16" s="968" t="s">
        <v>73</v>
      </c>
      <c r="AA16" s="95" t="s">
        <v>74</v>
      </c>
      <c r="AB16" s="40" t="s">
        <v>50</v>
      </c>
      <c r="AC16" s="40" t="s">
        <v>50</v>
      </c>
      <c r="AD16" s="40" t="s">
        <v>50</v>
      </c>
      <c r="AE16" s="40" t="s">
        <v>50</v>
      </c>
      <c r="AF16" s="31" t="s">
        <v>50</v>
      </c>
      <c r="AG16" s="40" t="s">
        <v>50</v>
      </c>
      <c r="AH16" s="970">
        <v>1986.5</v>
      </c>
    </row>
    <row r="17" spans="1:34" s="43" customFormat="1" ht="15" customHeight="1">
      <c r="A17" s="29"/>
      <c r="B17" s="975"/>
      <c r="C17" s="975"/>
      <c r="D17" s="96" t="s">
        <v>76</v>
      </c>
      <c r="E17" s="97">
        <v>14.9</v>
      </c>
      <c r="F17" s="98">
        <v>6.9904776965077415</v>
      </c>
      <c r="G17" s="98">
        <v>3.7050000000000001</v>
      </c>
      <c r="H17" s="99">
        <v>0.17249999999999999</v>
      </c>
      <c r="I17" s="99">
        <v>0.14687499999999998</v>
      </c>
      <c r="J17" s="98">
        <v>4.3449999999999998</v>
      </c>
      <c r="K17" s="98">
        <v>0.82250000000000001</v>
      </c>
      <c r="L17" s="98">
        <v>1.7475000000000001</v>
      </c>
      <c r="M17" s="98">
        <v>5.2499999999999998E-2</v>
      </c>
      <c r="N17" s="98">
        <v>1.8425</v>
      </c>
      <c r="O17" s="98">
        <v>0.26500000000000001</v>
      </c>
      <c r="P17" s="98">
        <v>2.7824999999999998</v>
      </c>
      <c r="Q17" s="98">
        <v>1.2049999999999998</v>
      </c>
      <c r="R17" s="97">
        <v>6.4049999999999994</v>
      </c>
      <c r="S17" s="97">
        <v>8.7449999999999992</v>
      </c>
      <c r="T17" s="70" t="s">
        <v>50</v>
      </c>
      <c r="U17" s="51" t="s">
        <v>50</v>
      </c>
      <c r="V17" s="66" t="s">
        <v>59</v>
      </c>
      <c r="W17" s="97" t="s">
        <v>75</v>
      </c>
      <c r="X17" s="67" t="s">
        <v>68</v>
      </c>
      <c r="Y17" s="100" t="s">
        <v>64</v>
      </c>
      <c r="Z17" s="975"/>
      <c r="AA17" s="96" t="s">
        <v>76</v>
      </c>
      <c r="AB17" s="101" t="s">
        <v>50</v>
      </c>
      <c r="AC17" s="101" t="s">
        <v>50</v>
      </c>
      <c r="AD17" s="101" t="s">
        <v>50</v>
      </c>
      <c r="AE17" s="101" t="s">
        <v>50</v>
      </c>
      <c r="AF17" s="96" t="s">
        <v>50</v>
      </c>
      <c r="AG17" s="101" t="s">
        <v>50</v>
      </c>
      <c r="AH17" s="978"/>
    </row>
    <row r="18" spans="1:34" s="43" customFormat="1" ht="15" customHeight="1">
      <c r="A18" s="29"/>
      <c r="B18" s="975"/>
      <c r="C18" s="975"/>
      <c r="D18" s="51" t="s">
        <v>77</v>
      </c>
      <c r="E18" s="66">
        <v>14.074999999999999</v>
      </c>
      <c r="F18" s="67">
        <v>7.1359815157020661</v>
      </c>
      <c r="G18" s="67">
        <v>3.7637499999999999</v>
      </c>
      <c r="H18" s="68">
        <v>0.14474999999999999</v>
      </c>
      <c r="I18" s="68">
        <v>0.11787499999999999</v>
      </c>
      <c r="J18" s="67">
        <v>5.5562500000000004</v>
      </c>
      <c r="K18" s="67">
        <v>1.0462500000000001</v>
      </c>
      <c r="L18" s="67">
        <v>1.7787500000000001</v>
      </c>
      <c r="M18" s="67" t="s">
        <v>68</v>
      </c>
      <c r="N18" s="67">
        <v>1.9212500000000001</v>
      </c>
      <c r="O18" s="67">
        <v>0.24374999999999999</v>
      </c>
      <c r="P18" s="67">
        <v>2.5825</v>
      </c>
      <c r="Q18" s="67">
        <v>1.3175000000000001</v>
      </c>
      <c r="R18" s="100" t="s">
        <v>50</v>
      </c>
      <c r="S18" s="70" t="s">
        <v>50</v>
      </c>
      <c r="T18" s="70" t="s">
        <v>50</v>
      </c>
      <c r="U18" s="51" t="s">
        <v>50</v>
      </c>
      <c r="V18" s="68" t="s">
        <v>53</v>
      </c>
      <c r="W18" s="66" t="s">
        <v>78</v>
      </c>
      <c r="X18" s="67" t="s">
        <v>68</v>
      </c>
      <c r="Y18" s="100">
        <v>0.03</v>
      </c>
      <c r="Z18" s="975"/>
      <c r="AA18" s="51" t="s">
        <v>77</v>
      </c>
      <c r="AB18" s="80" t="s">
        <v>50</v>
      </c>
      <c r="AC18" s="80" t="s">
        <v>50</v>
      </c>
      <c r="AD18" s="80" t="s">
        <v>50</v>
      </c>
      <c r="AE18" s="80" t="s">
        <v>50</v>
      </c>
      <c r="AF18" s="51" t="s">
        <v>50</v>
      </c>
      <c r="AG18" s="80" t="s">
        <v>50</v>
      </c>
      <c r="AH18" s="978"/>
    </row>
    <row r="19" spans="1:34" s="43" customFormat="1" ht="15" customHeight="1">
      <c r="A19" s="29"/>
      <c r="B19" s="975"/>
      <c r="C19" s="975"/>
      <c r="D19" s="51" t="s">
        <v>79</v>
      </c>
      <c r="E19" s="66">
        <v>14.5</v>
      </c>
      <c r="F19" s="67">
        <v>1.6097067971761894</v>
      </c>
      <c r="G19" s="67">
        <v>3.32375</v>
      </c>
      <c r="H19" s="68">
        <v>0.13187500000000002</v>
      </c>
      <c r="I19" s="68">
        <v>0.10262499999999999</v>
      </c>
      <c r="J19" s="67">
        <v>4.4400000000000004</v>
      </c>
      <c r="K19" s="67">
        <v>0.74833333333333341</v>
      </c>
      <c r="L19" s="67">
        <v>1.8687499999999999</v>
      </c>
      <c r="M19" s="67" t="s">
        <v>68</v>
      </c>
      <c r="N19" s="67">
        <v>2.1612499999999999</v>
      </c>
      <c r="O19" s="67">
        <v>0.23499999999999999</v>
      </c>
      <c r="P19" s="67">
        <v>1.7725000000000002</v>
      </c>
      <c r="Q19" s="67">
        <v>1.2275</v>
      </c>
      <c r="R19" s="100" t="s">
        <v>50</v>
      </c>
      <c r="S19" s="70" t="s">
        <v>50</v>
      </c>
      <c r="T19" s="70" t="s">
        <v>50</v>
      </c>
      <c r="U19" s="51" t="s">
        <v>50</v>
      </c>
      <c r="V19" s="87" t="s">
        <v>59</v>
      </c>
      <c r="W19" s="66" t="s">
        <v>78</v>
      </c>
      <c r="X19" s="67" t="s">
        <v>68</v>
      </c>
      <c r="Y19" s="100" t="s">
        <v>64</v>
      </c>
      <c r="Z19" s="975"/>
      <c r="AA19" s="51" t="s">
        <v>80</v>
      </c>
      <c r="AB19" s="80" t="s">
        <v>50</v>
      </c>
      <c r="AC19" s="80" t="s">
        <v>50</v>
      </c>
      <c r="AD19" s="80" t="s">
        <v>50</v>
      </c>
      <c r="AE19" s="80" t="s">
        <v>50</v>
      </c>
      <c r="AF19" s="51" t="s">
        <v>50</v>
      </c>
      <c r="AG19" s="80" t="s">
        <v>50</v>
      </c>
      <c r="AH19" s="978"/>
    </row>
    <row r="20" spans="1:34" s="43" customFormat="1" ht="15" customHeight="1">
      <c r="A20" s="29"/>
      <c r="B20" s="968" t="s">
        <v>81</v>
      </c>
      <c r="C20" s="968" t="s">
        <v>82</v>
      </c>
      <c r="D20" s="40" t="s">
        <v>83</v>
      </c>
      <c r="E20" s="102">
        <v>19.100000000000001</v>
      </c>
      <c r="F20" s="103">
        <v>5.9124181108134737</v>
      </c>
      <c r="G20" s="103">
        <v>1.5136250000000002</v>
      </c>
      <c r="H20" s="104">
        <v>2.5611888111888113E-2</v>
      </c>
      <c r="I20" s="105" t="s">
        <v>50</v>
      </c>
      <c r="J20" s="103">
        <v>1.085</v>
      </c>
      <c r="K20" s="103" t="s">
        <v>52</v>
      </c>
      <c r="L20" s="103">
        <v>2.4729166666666669</v>
      </c>
      <c r="M20" s="103" t="s">
        <v>84</v>
      </c>
      <c r="N20" s="103">
        <v>1.3583333333333334</v>
      </c>
      <c r="O20" s="103">
        <v>0.25750000000000001</v>
      </c>
      <c r="P20" s="103">
        <v>0.44166666666666665</v>
      </c>
      <c r="Q20" s="103">
        <v>0.3125</v>
      </c>
      <c r="R20" s="102">
        <v>6.4970483333333338</v>
      </c>
      <c r="S20" s="102">
        <v>8.3916666666666675</v>
      </c>
      <c r="T20" s="102">
        <v>1.98</v>
      </c>
      <c r="U20" s="33" t="s">
        <v>59</v>
      </c>
      <c r="V20" s="104" t="s">
        <v>50</v>
      </c>
      <c r="W20" s="102">
        <v>2.6375000000000002</v>
      </c>
      <c r="X20" s="106" t="s">
        <v>55</v>
      </c>
      <c r="Y20" s="38" t="s">
        <v>85</v>
      </c>
      <c r="Z20" s="968" t="s">
        <v>82</v>
      </c>
      <c r="AA20" s="40" t="s">
        <v>83</v>
      </c>
      <c r="AB20" s="107" t="s">
        <v>50</v>
      </c>
      <c r="AC20" s="108" t="s">
        <v>50</v>
      </c>
      <c r="AD20" s="104">
        <v>2.4833333333333332E-2</v>
      </c>
      <c r="AE20" s="102">
        <v>9.2575000000000003</v>
      </c>
      <c r="AF20" s="109" t="s">
        <v>50</v>
      </c>
      <c r="AG20" s="109" t="s">
        <v>50</v>
      </c>
      <c r="AH20" s="970">
        <v>1345</v>
      </c>
    </row>
    <row r="21" spans="1:34" s="43" customFormat="1" ht="15" customHeight="1">
      <c r="A21" s="29"/>
      <c r="B21" s="969"/>
      <c r="C21" s="969"/>
      <c r="D21" s="54" t="s">
        <v>86</v>
      </c>
      <c r="E21" s="87">
        <v>18.299999999999997</v>
      </c>
      <c r="F21" s="88">
        <v>5.9356704536932874</v>
      </c>
      <c r="G21" s="88">
        <v>1.5179166666666664</v>
      </c>
      <c r="H21" s="93">
        <v>2.5936563436563441E-2</v>
      </c>
      <c r="I21" s="89" t="s">
        <v>50</v>
      </c>
      <c r="J21" s="88">
        <v>1.0841666666666667</v>
      </c>
      <c r="K21" s="88" t="s">
        <v>52</v>
      </c>
      <c r="L21" s="88">
        <v>2.4695833333333335</v>
      </c>
      <c r="M21" s="88" t="s">
        <v>84</v>
      </c>
      <c r="N21" s="88">
        <v>1.3620833333333333</v>
      </c>
      <c r="O21" s="88">
        <v>0.25750000000000001</v>
      </c>
      <c r="P21" s="88">
        <v>0.44708333333333333</v>
      </c>
      <c r="Q21" s="88">
        <v>0.31416666666666665</v>
      </c>
      <c r="R21" s="87">
        <v>6.7667283333333339</v>
      </c>
      <c r="S21" s="87">
        <v>8.5250000000000004</v>
      </c>
      <c r="T21" s="57" t="s">
        <v>50</v>
      </c>
      <c r="U21" s="48" t="s">
        <v>50</v>
      </c>
      <c r="V21" s="93" t="s">
        <v>50</v>
      </c>
      <c r="W21" s="87">
        <v>2.7166666666666668</v>
      </c>
      <c r="X21" s="110" t="s">
        <v>55</v>
      </c>
      <c r="Y21" s="52" t="s">
        <v>85</v>
      </c>
      <c r="Z21" s="969"/>
      <c r="AA21" s="54" t="s">
        <v>86</v>
      </c>
      <c r="AB21" s="92" t="s">
        <v>50</v>
      </c>
      <c r="AC21" s="44" t="s">
        <v>50</v>
      </c>
      <c r="AD21" s="93">
        <v>2.4875000000000001E-2</v>
      </c>
      <c r="AE21" s="87">
        <v>9.3591666666666669</v>
      </c>
      <c r="AF21" s="94" t="s">
        <v>50</v>
      </c>
      <c r="AG21" s="94" t="s">
        <v>50</v>
      </c>
      <c r="AH21" s="971"/>
    </row>
    <row r="22" spans="1:34" ht="15" customHeight="1">
      <c r="A22" s="1"/>
      <c r="B22" s="111" t="s">
        <v>87</v>
      </c>
      <c r="C22" s="112"/>
      <c r="D22" s="1"/>
      <c r="E22" s="1"/>
      <c r="F22" s="1"/>
      <c r="G22" s="2"/>
      <c r="H22" s="3"/>
      <c r="I22" s="1"/>
      <c r="J22" s="1"/>
      <c r="K22" s="113"/>
      <c r="L22" s="1"/>
      <c r="M22" s="1"/>
      <c r="N22" s="1"/>
      <c r="O22" s="1"/>
      <c r="P22" s="1"/>
      <c r="Q22" s="1"/>
      <c r="R22" s="1"/>
      <c r="S22" s="1"/>
      <c r="T22" s="1"/>
      <c r="U22" s="1"/>
      <c r="V22" s="1"/>
      <c r="W22" s="114"/>
      <c r="X22" s="18"/>
      <c r="Y22" s="115"/>
      <c r="Z22" s="79"/>
      <c r="AA22" s="4"/>
      <c r="AB22" s="1"/>
      <c r="AC22" s="1"/>
      <c r="AD22" s="1"/>
      <c r="AE22" s="1"/>
      <c r="AF22" s="1"/>
      <c r="AG22" s="1"/>
      <c r="AH22" s="115"/>
    </row>
    <row r="23" spans="1:34" ht="15" customHeight="1">
      <c r="A23" s="1"/>
      <c r="B23" s="111" t="s">
        <v>88</v>
      </c>
      <c r="C23" s="112"/>
      <c r="D23" s="1"/>
      <c r="E23" s="1"/>
      <c r="F23" s="1"/>
      <c r="G23" s="2"/>
      <c r="H23" s="3"/>
      <c r="I23" s="1"/>
      <c r="J23" s="1"/>
      <c r="K23" s="1"/>
      <c r="L23" s="1"/>
      <c r="M23" s="1"/>
      <c r="N23" s="1"/>
      <c r="O23" s="1"/>
      <c r="P23" s="1"/>
      <c r="Q23" s="1"/>
      <c r="R23" s="1"/>
      <c r="S23" s="1"/>
      <c r="T23" s="1"/>
      <c r="U23" s="1"/>
      <c r="V23" s="1"/>
      <c r="W23" s="1"/>
      <c r="X23" s="4"/>
      <c r="Y23" s="116"/>
      <c r="Z23" s="117"/>
      <c r="AA23" s="4"/>
      <c r="AB23" s="1"/>
      <c r="AC23" s="1"/>
      <c r="AD23" s="1"/>
      <c r="AE23" s="1"/>
      <c r="AF23" s="1"/>
      <c r="AG23" s="1"/>
      <c r="AH23" s="116"/>
    </row>
    <row r="24" spans="1:34" ht="15" customHeight="1">
      <c r="A24" s="1"/>
      <c r="B24" s="118" t="s">
        <v>89</v>
      </c>
      <c r="C24" s="112"/>
      <c r="D24" s="1"/>
      <c r="E24" s="1"/>
      <c r="F24" s="1"/>
      <c r="G24" s="2"/>
      <c r="H24" s="3"/>
      <c r="I24" s="1"/>
      <c r="J24" s="1"/>
      <c r="K24" s="1"/>
      <c r="L24" s="1"/>
      <c r="M24" s="1"/>
      <c r="N24" s="1"/>
      <c r="O24" s="1"/>
      <c r="P24" s="1"/>
      <c r="Q24" s="1"/>
      <c r="R24" s="1"/>
      <c r="S24" s="1"/>
      <c r="T24" s="1"/>
      <c r="U24" s="1"/>
      <c r="V24" s="1"/>
      <c r="W24" s="1"/>
      <c r="X24" s="4"/>
      <c r="Y24" s="116"/>
      <c r="Z24" s="117"/>
      <c r="AA24" s="4"/>
      <c r="AB24" s="1"/>
      <c r="AC24" s="1"/>
      <c r="AD24" s="1"/>
      <c r="AE24" s="1"/>
      <c r="AF24" s="1"/>
      <c r="AG24" s="1"/>
      <c r="AH24" s="116"/>
    </row>
    <row r="25" spans="1:34" ht="15" customHeight="1">
      <c r="A25" s="1"/>
      <c r="B25" s="118" t="s">
        <v>90</v>
      </c>
      <c r="C25" s="112"/>
      <c r="D25" s="1"/>
      <c r="E25" s="1"/>
      <c r="F25" s="1"/>
      <c r="G25" s="2"/>
      <c r="H25" s="3"/>
      <c r="I25" s="1"/>
      <c r="J25" s="1"/>
      <c r="K25" s="1"/>
      <c r="L25" s="1"/>
      <c r="M25" s="1"/>
      <c r="N25" s="1"/>
      <c r="O25" s="1"/>
      <c r="P25" s="1"/>
      <c r="Q25" s="1"/>
      <c r="R25" s="1"/>
      <c r="S25" s="1"/>
      <c r="T25" s="1"/>
      <c r="U25" s="1"/>
      <c r="V25" s="1"/>
      <c r="W25" s="1"/>
      <c r="X25" s="4"/>
      <c r="Y25" s="116"/>
      <c r="Z25" s="117"/>
      <c r="AA25" s="4"/>
      <c r="AB25" s="1"/>
      <c r="AC25" s="1"/>
      <c r="AD25" s="1"/>
      <c r="AE25" s="1"/>
      <c r="AF25" s="1"/>
      <c r="AG25" s="1"/>
      <c r="AH25" s="116"/>
    </row>
    <row r="26" spans="1:34" ht="15" customHeight="1">
      <c r="A26" s="1"/>
      <c r="B26" s="118" t="s">
        <v>91</v>
      </c>
      <c r="C26" s="112"/>
      <c r="D26" s="1"/>
      <c r="E26" s="1"/>
      <c r="F26" s="1"/>
      <c r="G26" s="2"/>
      <c r="H26" s="3"/>
      <c r="I26" s="1"/>
      <c r="J26" s="1"/>
      <c r="K26" s="1"/>
      <c r="L26" s="1"/>
      <c r="M26" s="1"/>
      <c r="N26" s="1"/>
      <c r="O26" s="1"/>
      <c r="P26" s="1"/>
      <c r="Q26" s="1"/>
      <c r="R26" s="1"/>
      <c r="S26" s="1"/>
      <c r="T26" s="1"/>
      <c r="U26" s="1"/>
      <c r="V26" s="1"/>
      <c r="W26" s="1"/>
      <c r="X26" s="4"/>
      <c r="Y26" s="116"/>
      <c r="Z26" s="117"/>
      <c r="AA26" s="4"/>
      <c r="AB26" s="1"/>
      <c r="AC26" s="1"/>
      <c r="AD26" s="1"/>
      <c r="AE26" s="1"/>
      <c r="AF26" s="1"/>
      <c r="AG26" s="1"/>
      <c r="AH26" s="116"/>
    </row>
    <row r="27" spans="1:34" ht="15" customHeight="1">
      <c r="A27" s="1"/>
      <c r="B27" s="118" t="s">
        <v>92</v>
      </c>
      <c r="C27" s="112"/>
      <c r="D27" s="1"/>
      <c r="E27" s="1"/>
      <c r="F27" s="1"/>
      <c r="G27" s="2"/>
      <c r="H27" s="3"/>
      <c r="I27" s="1"/>
      <c r="J27" s="1"/>
      <c r="K27" s="1"/>
      <c r="L27" s="1"/>
      <c r="M27" s="1"/>
      <c r="N27" s="1"/>
      <c r="O27" s="1"/>
      <c r="P27" s="1"/>
      <c r="Q27" s="1"/>
      <c r="R27" s="1"/>
      <c r="S27" s="1"/>
      <c r="T27" s="1"/>
      <c r="U27" s="1"/>
      <c r="V27" s="1"/>
      <c r="W27" s="1"/>
      <c r="X27" s="4"/>
      <c r="Y27" s="116"/>
      <c r="Z27" s="117"/>
      <c r="AA27" s="4"/>
      <c r="AB27" s="1"/>
      <c r="AC27" s="1"/>
      <c r="AD27" s="1"/>
      <c r="AE27" s="1"/>
      <c r="AF27" s="1"/>
      <c r="AG27" s="1"/>
      <c r="AH27" s="116"/>
    </row>
    <row r="28" spans="1:34" ht="15" customHeight="1">
      <c r="A28" s="1"/>
      <c r="B28" s="118"/>
      <c r="C28" s="112"/>
      <c r="D28" s="1"/>
      <c r="E28" s="1"/>
      <c r="F28" s="1"/>
      <c r="G28" s="2"/>
      <c r="H28" s="3"/>
      <c r="I28" s="1"/>
      <c r="J28" s="1"/>
      <c r="K28" s="1"/>
      <c r="L28" s="1"/>
      <c r="M28" s="1"/>
      <c r="N28" s="1"/>
      <c r="O28" s="1"/>
      <c r="P28" s="1"/>
      <c r="Q28" s="1"/>
      <c r="R28" s="1"/>
      <c r="S28" s="1"/>
      <c r="T28" s="1"/>
      <c r="U28" s="1"/>
      <c r="V28" s="1"/>
      <c r="W28" s="1"/>
      <c r="X28" s="4"/>
      <c r="Y28" s="116"/>
      <c r="Z28" s="117"/>
      <c r="AA28" s="4"/>
      <c r="AB28" s="1"/>
      <c r="AC28" s="1"/>
      <c r="AD28" s="1"/>
      <c r="AE28" s="1"/>
      <c r="AF28" s="1"/>
      <c r="AG28" s="1"/>
      <c r="AH28" s="116"/>
    </row>
    <row r="29" spans="1:34" ht="15" customHeight="1">
      <c r="A29" s="1"/>
      <c r="B29" s="118" t="s">
        <v>93</v>
      </c>
      <c r="C29" s="1"/>
      <c r="D29" s="1"/>
      <c r="E29" s="1"/>
      <c r="F29" s="1"/>
      <c r="G29" s="2"/>
      <c r="H29" s="3"/>
      <c r="I29" s="1"/>
      <c r="J29" s="1"/>
      <c r="K29" s="1"/>
      <c r="L29" s="119"/>
      <c r="M29" s="1"/>
      <c r="N29" s="1"/>
      <c r="O29" s="1"/>
      <c r="P29" s="1"/>
      <c r="Q29" s="1"/>
      <c r="R29" s="1"/>
      <c r="S29" s="1"/>
      <c r="T29" s="1"/>
      <c r="U29" s="1"/>
      <c r="V29" s="1"/>
      <c r="W29" s="1"/>
      <c r="X29" s="4"/>
      <c r="Y29" s="116"/>
      <c r="Z29" s="117"/>
      <c r="AA29" s="4"/>
      <c r="AB29" s="1"/>
      <c r="AC29" s="1"/>
      <c r="AD29" s="1"/>
      <c r="AE29" s="1"/>
      <c r="AF29" s="1"/>
      <c r="AG29" s="1"/>
      <c r="AH29" s="116"/>
    </row>
    <row r="30" spans="1:34" ht="15" customHeight="1">
      <c r="A30" s="1"/>
      <c r="B30" s="972" t="s">
        <v>7</v>
      </c>
      <c r="C30" s="974" t="s">
        <v>94</v>
      </c>
      <c r="D30" s="963"/>
      <c r="E30" s="968" t="s">
        <v>95</v>
      </c>
      <c r="F30" s="968" t="s">
        <v>96</v>
      </c>
      <c r="G30" s="120" t="s">
        <v>97</v>
      </c>
      <c r="H30" s="31" t="s">
        <v>98</v>
      </c>
      <c r="I30" s="40" t="s">
        <v>99</v>
      </c>
      <c r="J30" s="31" t="s">
        <v>100</v>
      </c>
      <c r="K30" s="40" t="s">
        <v>101</v>
      </c>
      <c r="L30" s="40" t="s">
        <v>102</v>
      </c>
      <c r="M30" s="1"/>
      <c r="N30" s="1"/>
      <c r="O30" s="1"/>
      <c r="P30" s="1"/>
      <c r="Q30" s="1"/>
      <c r="R30" s="1"/>
      <c r="S30" s="1"/>
      <c r="T30" s="1"/>
      <c r="U30" s="1"/>
      <c r="V30" s="1"/>
      <c r="W30" s="1"/>
      <c r="X30" s="4"/>
      <c r="Y30" s="116"/>
      <c r="Z30" s="117"/>
      <c r="AA30" s="4"/>
      <c r="AB30" s="1"/>
      <c r="AC30" s="1"/>
      <c r="AD30" s="1"/>
      <c r="AE30" s="1"/>
      <c r="AF30" s="1"/>
      <c r="AG30" s="1"/>
      <c r="AH30" s="116"/>
    </row>
    <row r="31" spans="1:34" ht="15" customHeight="1">
      <c r="A31" s="1"/>
      <c r="B31" s="973"/>
      <c r="C31" s="966"/>
      <c r="D31" s="967"/>
      <c r="E31" s="969"/>
      <c r="F31" s="969"/>
      <c r="G31" s="121" t="s">
        <v>44</v>
      </c>
      <c r="H31" s="44" t="s">
        <v>44</v>
      </c>
      <c r="I31" s="86" t="s">
        <v>44</v>
      </c>
      <c r="J31" s="44" t="s">
        <v>103</v>
      </c>
      <c r="K31" s="86" t="s">
        <v>104</v>
      </c>
      <c r="L31" s="86" t="s">
        <v>105</v>
      </c>
      <c r="M31" s="1"/>
      <c r="N31" s="1"/>
      <c r="O31" s="1"/>
      <c r="P31" s="1"/>
      <c r="Q31" s="1"/>
      <c r="R31" s="1"/>
      <c r="S31" s="1"/>
      <c r="T31" s="1"/>
      <c r="U31" s="1"/>
      <c r="V31" s="1"/>
      <c r="W31" s="1"/>
      <c r="X31" s="4"/>
      <c r="Y31" s="116"/>
      <c r="Z31" s="117"/>
      <c r="AA31" s="4"/>
      <c r="AB31" s="1"/>
      <c r="AC31" s="1"/>
      <c r="AD31" s="1"/>
      <c r="AE31" s="1"/>
      <c r="AF31" s="1"/>
      <c r="AG31" s="1"/>
      <c r="AH31" s="116"/>
    </row>
    <row r="32" spans="1:34" ht="15" customHeight="1">
      <c r="A32" s="1"/>
      <c r="B32" s="959" t="s">
        <v>106</v>
      </c>
      <c r="C32" s="962" t="s">
        <v>107</v>
      </c>
      <c r="D32" s="963"/>
      <c r="E32" s="122"/>
      <c r="F32" s="4" t="s">
        <v>108</v>
      </c>
      <c r="G32" s="123">
        <v>0.435</v>
      </c>
      <c r="H32" s="65" t="s">
        <v>52</v>
      </c>
      <c r="I32" s="124">
        <v>0.42500000000000004</v>
      </c>
      <c r="J32" s="31"/>
      <c r="K32" s="40"/>
      <c r="L32" s="125"/>
      <c r="M32" s="1"/>
      <c r="N32" s="1"/>
      <c r="O32" s="1"/>
      <c r="P32" s="1"/>
      <c r="Q32" s="1"/>
      <c r="R32" s="1"/>
      <c r="S32" s="1"/>
      <c r="T32" s="1"/>
      <c r="U32" s="1"/>
      <c r="V32" s="1"/>
      <c r="W32" s="1"/>
      <c r="X32" s="4"/>
      <c r="Y32" s="116"/>
      <c r="Z32" s="117"/>
      <c r="AA32" s="4"/>
      <c r="AB32" s="1"/>
      <c r="AC32" s="1"/>
      <c r="AD32" s="1"/>
      <c r="AE32" s="1"/>
      <c r="AF32" s="1"/>
      <c r="AG32" s="1"/>
      <c r="AH32" s="116"/>
    </row>
    <row r="33" spans="1:34" ht="15" customHeight="1">
      <c r="A33" s="1"/>
      <c r="B33" s="960"/>
      <c r="C33" s="964"/>
      <c r="D33" s="965"/>
      <c r="E33" s="127">
        <v>45250</v>
      </c>
      <c r="F33" s="84" t="s">
        <v>109</v>
      </c>
      <c r="G33" s="73">
        <v>4.8899999999999997</v>
      </c>
      <c r="H33" s="74" t="s">
        <v>52</v>
      </c>
      <c r="I33" s="128" t="s">
        <v>51</v>
      </c>
      <c r="J33" s="64">
        <v>10.9</v>
      </c>
      <c r="K33" s="95">
        <v>8.5</v>
      </c>
      <c r="L33" s="129">
        <v>3</v>
      </c>
      <c r="M33" s="1"/>
      <c r="N33" s="1"/>
      <c r="O33" s="1"/>
      <c r="P33" s="1"/>
      <c r="Q33" s="1"/>
      <c r="R33" s="1"/>
      <c r="S33" s="1"/>
      <c r="T33" s="1"/>
      <c r="U33" s="1"/>
      <c r="V33" s="1"/>
      <c r="W33" s="1"/>
      <c r="X33" s="4"/>
      <c r="Y33" s="116"/>
      <c r="Z33" s="117"/>
      <c r="AA33" s="4"/>
      <c r="AB33" s="1"/>
      <c r="AC33" s="1"/>
      <c r="AD33" s="1"/>
      <c r="AE33" s="1"/>
      <c r="AF33" s="1"/>
      <c r="AG33" s="1"/>
      <c r="AH33" s="116"/>
    </row>
    <row r="34" spans="1:34" ht="15" customHeight="1">
      <c r="A34" s="1"/>
      <c r="B34" s="961"/>
      <c r="C34" s="966"/>
      <c r="D34" s="967"/>
      <c r="E34" s="130"/>
      <c r="F34" s="92" t="s">
        <v>110</v>
      </c>
      <c r="G34" s="56">
        <v>6.8250000000000011</v>
      </c>
      <c r="H34" s="50" t="s">
        <v>52</v>
      </c>
      <c r="I34" s="131" t="s">
        <v>51</v>
      </c>
      <c r="J34" s="132" t="s">
        <v>111</v>
      </c>
      <c r="K34" s="132" t="s">
        <v>111</v>
      </c>
      <c r="L34" s="133"/>
      <c r="M34" s="134"/>
      <c r="N34" s="134"/>
      <c r="O34" s="134"/>
      <c r="P34" s="134"/>
      <c r="Q34" s="134"/>
      <c r="R34" s="134"/>
      <c r="S34" s="134"/>
      <c r="T34" s="134"/>
      <c r="U34" s="134"/>
      <c r="V34" s="134"/>
      <c r="W34" s="134"/>
      <c r="X34" s="92"/>
      <c r="Y34" s="135"/>
      <c r="Z34" s="94"/>
      <c r="AA34" s="92"/>
      <c r="AB34" s="136"/>
      <c r="AC34" s="136"/>
      <c r="AD34" s="136"/>
      <c r="AE34" s="136"/>
      <c r="AF34" s="136"/>
      <c r="AG34" s="136"/>
      <c r="AH34" s="135"/>
    </row>
    <row r="35" spans="1:34" ht="14.1" customHeight="1">
      <c r="A35" s="1"/>
      <c r="B35" s="1"/>
      <c r="C35" s="1"/>
      <c r="D35" s="1"/>
      <c r="E35" s="1"/>
      <c r="F35" s="1"/>
      <c r="G35" s="2"/>
      <c r="H35" s="3"/>
      <c r="I35" s="1"/>
      <c r="J35" s="1" t="s">
        <v>112</v>
      </c>
      <c r="K35" s="1"/>
      <c r="L35" s="1"/>
      <c r="M35" s="1"/>
      <c r="N35" s="1"/>
      <c r="O35" s="1"/>
      <c r="P35" s="1"/>
      <c r="Q35" s="1"/>
      <c r="R35" s="1"/>
      <c r="S35" s="1"/>
      <c r="T35" s="1"/>
      <c r="U35" s="1"/>
      <c r="V35" s="1"/>
      <c r="W35" s="1"/>
      <c r="X35" s="4"/>
      <c r="Y35" s="1"/>
      <c r="Z35" s="4"/>
      <c r="AA35" s="4"/>
      <c r="AB35" s="1"/>
      <c r="AC35" s="1"/>
      <c r="AD35" s="1"/>
      <c r="AE35" s="1"/>
      <c r="AF35" s="1"/>
      <c r="AG35" s="1"/>
      <c r="AH35" s="1"/>
    </row>
    <row r="36" spans="1:34" ht="14.1" customHeight="1">
      <c r="A36" s="1"/>
      <c r="B36" s="1"/>
      <c r="C36" s="1"/>
      <c r="D36" s="1"/>
      <c r="E36" s="1"/>
      <c r="F36" s="1"/>
      <c r="G36" s="2"/>
      <c r="H36" s="3"/>
      <c r="I36" s="1"/>
      <c r="J36" s="1"/>
      <c r="K36" s="1"/>
      <c r="L36" s="1"/>
      <c r="M36" s="1"/>
      <c r="N36" s="1"/>
      <c r="O36" s="1"/>
      <c r="P36" s="1"/>
      <c r="Q36" s="1"/>
      <c r="R36" s="1"/>
      <c r="S36" s="1"/>
      <c r="T36" s="1"/>
      <c r="U36" s="1"/>
      <c r="V36" s="1"/>
      <c r="W36" s="1"/>
      <c r="X36" s="4"/>
      <c r="Y36" s="1"/>
      <c r="Z36" s="4"/>
      <c r="AA36" s="4"/>
      <c r="AB36" s="1"/>
      <c r="AC36" s="1"/>
      <c r="AD36" s="1"/>
      <c r="AE36" s="1"/>
      <c r="AF36" s="1"/>
      <c r="AG36" s="1"/>
      <c r="AH36" s="1"/>
    </row>
    <row r="37" spans="1:34" ht="14.1" customHeight="1">
      <c r="A37" s="1"/>
      <c r="B37" s="1"/>
      <c r="C37" s="1"/>
      <c r="D37" s="1"/>
      <c r="E37" s="1"/>
      <c r="F37" s="1"/>
      <c r="G37" s="2"/>
      <c r="H37" s="3"/>
      <c r="I37" s="1"/>
      <c r="J37" s="1"/>
      <c r="K37" s="1"/>
      <c r="L37" s="1"/>
      <c r="M37" s="1"/>
      <c r="N37" s="1"/>
      <c r="O37" s="1"/>
      <c r="P37" s="1"/>
      <c r="Q37" s="1"/>
      <c r="R37" s="1"/>
      <c r="S37" s="1"/>
      <c r="T37" s="1"/>
      <c r="U37" s="1"/>
      <c r="V37" s="1"/>
      <c r="W37" s="1"/>
      <c r="X37" s="4"/>
      <c r="Y37" s="1"/>
      <c r="Z37" s="4"/>
      <c r="AA37" s="4"/>
      <c r="AB37" s="1"/>
      <c r="AC37" s="1"/>
      <c r="AD37" s="1"/>
      <c r="AE37" s="1"/>
      <c r="AF37" s="1"/>
      <c r="AG37" s="1"/>
      <c r="AH37" s="1"/>
    </row>
  </sheetData>
  <mergeCells count="38">
    <mergeCell ref="AF5:AG5"/>
    <mergeCell ref="AH5:AH7"/>
    <mergeCell ref="B6:B7"/>
    <mergeCell ref="C6:C7"/>
    <mergeCell ref="D6:D7"/>
    <mergeCell ref="AB6:AC6"/>
    <mergeCell ref="B5:C5"/>
    <mergeCell ref="D5:S5"/>
    <mergeCell ref="T5:Y5"/>
    <mergeCell ref="Z5:AA5"/>
    <mergeCell ref="AB5:AC5"/>
    <mergeCell ref="AD5:AE5"/>
    <mergeCell ref="B8:B9"/>
    <mergeCell ref="C8:C9"/>
    <mergeCell ref="Z8:Z9"/>
    <mergeCell ref="AH8:AH9"/>
    <mergeCell ref="B10:B11"/>
    <mergeCell ref="C10:C11"/>
    <mergeCell ref="Z10:Z11"/>
    <mergeCell ref="AH10:AH11"/>
    <mergeCell ref="B12:B15"/>
    <mergeCell ref="C12:C15"/>
    <mergeCell ref="Z12:Z15"/>
    <mergeCell ref="AH12:AH15"/>
    <mergeCell ref="B16:B19"/>
    <mergeCell ref="C16:C19"/>
    <mergeCell ref="Z16:Z19"/>
    <mergeCell ref="AH16:AH19"/>
    <mergeCell ref="AH20:AH21"/>
    <mergeCell ref="B30:B31"/>
    <mergeCell ref="C30:D31"/>
    <mergeCell ref="E30:E31"/>
    <mergeCell ref="F30:F31"/>
    <mergeCell ref="B32:B34"/>
    <mergeCell ref="C32:D34"/>
    <mergeCell ref="B20:B21"/>
    <mergeCell ref="C20:C21"/>
    <mergeCell ref="Z20:Z21"/>
  </mergeCells>
  <phoneticPr fontId="3"/>
  <pageMargins left="0.39370078740157483" right="0.39370078740157483" top="0.98425196850393704" bottom="0.98425196850393704" header="0.51181102362204722" footer="0.51181102362204722"/>
  <pageSetup paperSize="9" scale="52" orientation="landscape" horizontalDpi="300" verticalDpi="300" r:id="rId1"/>
  <headerFooter scaleWithDoc="0" alignWithMargins="0"/>
  <colBreaks count="1" manualBreakCount="1">
    <brk id="25" max="40" man="1"/>
  </colBreaks>
  <ignoredErrors>
    <ignoredError sqref="J34:K34" numberStoredAsText="1"/>
  </ignoredError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B90C0C-06AB-46A1-A622-1E43971182D5}">
  <dimension ref="A1:AJ51"/>
  <sheetViews>
    <sheetView view="pageBreakPreview" zoomScale="85" zoomScaleNormal="100" zoomScaleSheetLayoutView="85" workbookViewId="0">
      <selection activeCell="E8" sqref="E8"/>
    </sheetView>
  </sheetViews>
  <sheetFormatPr defaultColWidth="8.140625" defaultRowHeight="14.1" customHeight="1"/>
  <cols>
    <col min="1" max="1" width="2.42578125" style="6" customWidth="1"/>
    <col min="2" max="2" width="14.85546875" style="6" customWidth="1"/>
    <col min="3" max="3" width="16.85546875" style="6" customWidth="1"/>
    <col min="4" max="9" width="9.85546875" style="6" customWidth="1"/>
    <col min="10" max="10" width="11" style="6" customWidth="1"/>
    <col min="11" max="19" width="9.85546875" style="6" customWidth="1"/>
    <col min="20" max="21" width="11.85546875" style="6" customWidth="1"/>
    <col min="22" max="24" width="9.85546875" style="6" customWidth="1"/>
    <col min="25" max="25" width="14.85546875" style="6" customWidth="1"/>
    <col min="26" max="26" width="16.85546875" style="6" customWidth="1"/>
    <col min="27" max="29" width="12.85546875" style="6" customWidth="1"/>
    <col min="30" max="30" width="14.85546875" style="6" bestFit="1" customWidth="1"/>
    <col min="31" max="32" width="12.85546875" style="6" customWidth="1"/>
    <col min="33" max="35" width="9.85546875" style="6" customWidth="1"/>
    <col min="36" max="36" width="2.42578125" style="6" customWidth="1"/>
    <col min="37" max="16384" width="8.140625" style="6"/>
  </cols>
  <sheetData>
    <row r="1" spans="1:36" ht="14.1" customHeight="1">
      <c r="A1" s="1"/>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row>
    <row r="2" spans="1:36" ht="14.1" customHeight="1">
      <c r="A2" s="1"/>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row>
    <row r="3" spans="1:36" ht="14.1" customHeight="1">
      <c r="A3" s="1"/>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row>
    <row r="4" spans="1:36" ht="14.1" customHeight="1">
      <c r="A4" s="1"/>
      <c r="B4" s="1"/>
      <c r="C4" s="1"/>
      <c r="D4" s="1"/>
      <c r="E4" s="1"/>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row>
    <row r="5" spans="1:36" ht="14.1" customHeight="1">
      <c r="A5" s="1" t="s">
        <v>113</v>
      </c>
      <c r="B5" s="1"/>
      <c r="C5" s="1"/>
      <c r="D5" s="1"/>
      <c r="E5" s="1"/>
      <c r="F5" s="1"/>
      <c r="G5" s="1"/>
      <c r="H5" s="1"/>
      <c r="I5" s="1"/>
      <c r="J5" s="1"/>
      <c r="K5" s="1"/>
      <c r="L5" s="1"/>
      <c r="M5" s="1"/>
      <c r="N5" s="1"/>
      <c r="O5" s="1"/>
      <c r="P5" s="1"/>
      <c r="Q5" s="1"/>
      <c r="R5" s="1"/>
      <c r="S5" s="1"/>
      <c r="T5" s="1"/>
      <c r="U5" s="1"/>
      <c r="V5" s="1"/>
      <c r="W5" s="1"/>
      <c r="X5" s="1"/>
      <c r="Y5" s="1"/>
      <c r="Z5" s="1"/>
      <c r="AA5" s="1"/>
      <c r="AB5" s="1"/>
      <c r="AC5" s="1"/>
      <c r="AD5" s="1"/>
      <c r="AE5" s="1"/>
      <c r="AF5" s="1"/>
      <c r="AG5" s="1"/>
      <c r="AH5" s="1"/>
      <c r="AI5" s="1"/>
      <c r="AJ5" s="1"/>
    </row>
    <row r="6" spans="1:36" ht="14.1" customHeight="1">
      <c r="A6" s="1"/>
      <c r="B6" s="1"/>
      <c r="C6" s="1"/>
      <c r="D6" s="1"/>
      <c r="E6" s="1"/>
      <c r="F6" s="1"/>
      <c r="G6" s="139"/>
      <c r="H6" s="1"/>
      <c r="I6" s="1"/>
      <c r="J6" s="1"/>
      <c r="K6" s="1"/>
      <c r="L6" s="1"/>
      <c r="M6" s="1"/>
      <c r="N6" s="1"/>
      <c r="O6" s="1"/>
      <c r="P6" s="1"/>
      <c r="Q6" s="1"/>
      <c r="R6" s="1"/>
      <c r="S6" s="1"/>
      <c r="T6" s="1"/>
      <c r="U6" s="1"/>
      <c r="V6" s="1"/>
      <c r="W6" s="1"/>
      <c r="X6" s="1"/>
      <c r="Y6" s="1"/>
      <c r="Z6" s="1"/>
      <c r="AA6" s="1"/>
      <c r="AB6" s="1"/>
      <c r="AC6" s="1"/>
      <c r="AD6" s="1"/>
      <c r="AE6" s="1"/>
      <c r="AF6" s="1"/>
      <c r="AG6" s="1"/>
      <c r="AH6" s="1"/>
      <c r="AI6" s="1"/>
      <c r="AJ6" s="1"/>
    </row>
    <row r="7" spans="1:36" ht="14.1" customHeight="1">
      <c r="A7" s="1"/>
      <c r="B7" s="1" t="s">
        <v>114</v>
      </c>
      <c r="C7" s="6" t="s">
        <v>115</v>
      </c>
      <c r="D7" s="1"/>
      <c r="E7" s="1"/>
      <c r="F7" s="1"/>
      <c r="G7" s="1"/>
      <c r="H7" s="1"/>
      <c r="I7" s="1"/>
      <c r="J7" s="1"/>
      <c r="K7" s="1"/>
      <c r="L7" s="1"/>
      <c r="M7" s="1"/>
      <c r="N7" s="1"/>
      <c r="O7" s="1"/>
      <c r="P7" s="1"/>
      <c r="Q7" s="1"/>
      <c r="R7" s="1"/>
      <c r="S7" s="1"/>
      <c r="T7" s="1"/>
      <c r="U7" s="1"/>
      <c r="V7" s="1"/>
      <c r="W7" s="1"/>
      <c r="X7" s="1"/>
      <c r="Y7" s="1"/>
      <c r="Z7" s="1"/>
      <c r="AA7" s="1"/>
      <c r="AB7" s="1"/>
      <c r="AC7" s="1"/>
      <c r="AD7" s="1"/>
      <c r="AE7" s="1"/>
      <c r="AF7" s="1"/>
      <c r="AG7" s="1"/>
      <c r="AH7" s="1"/>
      <c r="AI7" s="1"/>
      <c r="AJ7" s="1"/>
    </row>
    <row r="8" spans="1:36" ht="14.1" customHeight="1">
      <c r="A8" s="1"/>
      <c r="B8" s="1" t="s">
        <v>116</v>
      </c>
      <c r="C8" s="1" t="s">
        <v>117</v>
      </c>
      <c r="D8" s="1"/>
      <c r="E8" s="1"/>
      <c r="F8" s="1"/>
      <c r="G8" s="1"/>
      <c r="H8" s="1"/>
      <c r="I8" s="1"/>
      <c r="J8" s="1"/>
      <c r="K8" s="1"/>
      <c r="L8" s="1"/>
      <c r="M8" s="1"/>
      <c r="N8" s="1"/>
      <c r="O8" s="1"/>
      <c r="P8" s="1"/>
      <c r="Q8" s="1"/>
      <c r="R8" s="1"/>
      <c r="S8" s="1"/>
      <c r="T8" s="1"/>
      <c r="U8" s="1"/>
      <c r="V8" s="1"/>
      <c r="W8" s="1"/>
      <c r="X8" s="1"/>
      <c r="Y8" s="1"/>
      <c r="Z8" s="1"/>
      <c r="AA8" s="1"/>
      <c r="AB8" s="1"/>
      <c r="AC8" s="1"/>
      <c r="AD8" s="1"/>
      <c r="AE8" s="1"/>
      <c r="AF8" s="1"/>
      <c r="AG8" s="1"/>
      <c r="AH8" s="1"/>
      <c r="AI8" s="1"/>
      <c r="AJ8" s="1"/>
    </row>
    <row r="9" spans="1:36" ht="14.1" customHeight="1">
      <c r="A9" s="1"/>
      <c r="B9" s="1" t="s">
        <v>118</v>
      </c>
      <c r="C9" s="1" t="s">
        <v>119</v>
      </c>
      <c r="D9" s="1"/>
      <c r="E9" s="1"/>
      <c r="F9" s="1"/>
      <c r="G9" s="1"/>
      <c r="H9" s="1"/>
      <c r="I9" s="1"/>
      <c r="J9" s="1"/>
      <c r="K9" s="1"/>
      <c r="L9" s="1"/>
      <c r="M9" s="1"/>
      <c r="N9" s="1"/>
      <c r="O9" s="1"/>
      <c r="P9" s="1"/>
      <c r="Q9" s="1"/>
      <c r="R9" s="1"/>
      <c r="S9" s="1"/>
      <c r="T9" s="1"/>
      <c r="U9" s="1"/>
      <c r="V9" s="1"/>
      <c r="W9" s="1"/>
      <c r="X9" s="1"/>
      <c r="Y9" s="1"/>
      <c r="Z9" s="1"/>
      <c r="AA9" s="1"/>
      <c r="AB9" s="1"/>
      <c r="AC9" s="1"/>
      <c r="AD9" s="1"/>
      <c r="AE9" s="1"/>
      <c r="AF9" s="1"/>
      <c r="AG9" s="1"/>
      <c r="AH9" s="1"/>
      <c r="AI9" s="1"/>
      <c r="AJ9" s="1"/>
    </row>
    <row r="10" spans="1:36" ht="14.1" customHeight="1">
      <c r="A10" s="1"/>
      <c r="B10" s="986"/>
      <c r="C10" s="998"/>
      <c r="D10" s="987"/>
      <c r="E10" s="988" t="s">
        <v>120</v>
      </c>
      <c r="F10" s="989"/>
      <c r="G10" s="989"/>
      <c r="H10" s="989"/>
      <c r="I10" s="989"/>
      <c r="J10" s="989"/>
      <c r="K10" s="989"/>
      <c r="L10" s="989"/>
      <c r="M10" s="989"/>
      <c r="N10" s="989"/>
      <c r="O10" s="989"/>
      <c r="P10" s="989"/>
      <c r="Q10" s="998"/>
      <c r="R10" s="987"/>
      <c r="S10" s="988" t="s">
        <v>2</v>
      </c>
      <c r="T10" s="989"/>
      <c r="U10" s="989"/>
      <c r="V10" s="989"/>
      <c r="W10" s="989"/>
      <c r="X10" s="990"/>
      <c r="Y10" s="9"/>
      <c r="Z10" s="10"/>
      <c r="AA10" s="999" t="s">
        <v>121</v>
      </c>
      <c r="AB10" s="994"/>
      <c r="AC10" s="988" t="s">
        <v>122</v>
      </c>
      <c r="AD10" s="994"/>
      <c r="AE10" s="988" t="s">
        <v>123</v>
      </c>
      <c r="AF10" s="995"/>
      <c r="AG10" s="995"/>
      <c r="AH10" s="995"/>
      <c r="AI10" s="996"/>
      <c r="AJ10" s="140"/>
    </row>
    <row r="11" spans="1:36" s="142" customFormat="1" ht="15.75">
      <c r="A11" s="4"/>
      <c r="B11" s="31" t="s">
        <v>124</v>
      </c>
      <c r="C11" s="79" t="s">
        <v>125</v>
      </c>
      <c r="D11" s="31" t="s">
        <v>126</v>
      </c>
      <c r="E11" s="117" t="s">
        <v>127</v>
      </c>
      <c r="F11" s="117" t="s">
        <v>11</v>
      </c>
      <c r="G11" s="117" t="s">
        <v>12</v>
      </c>
      <c r="H11" s="63" t="s">
        <v>128</v>
      </c>
      <c r="I11" s="95" t="s">
        <v>129</v>
      </c>
      <c r="J11" s="95" t="s">
        <v>98</v>
      </c>
      <c r="K11" s="4" t="s">
        <v>130</v>
      </c>
      <c r="L11" s="117" t="s">
        <v>131</v>
      </c>
      <c r="M11" s="117" t="s">
        <v>132</v>
      </c>
      <c r="N11" s="63" t="s">
        <v>133</v>
      </c>
      <c r="O11" s="95" t="s">
        <v>134</v>
      </c>
      <c r="P11" s="95" t="s">
        <v>135</v>
      </c>
      <c r="Q11" s="63" t="s">
        <v>136</v>
      </c>
      <c r="R11" s="95" t="s">
        <v>24</v>
      </c>
      <c r="S11" s="40" t="s">
        <v>137</v>
      </c>
      <c r="T11" s="14" t="s">
        <v>138</v>
      </c>
      <c r="U11" s="14" t="s">
        <v>139</v>
      </c>
      <c r="V11" s="79" t="s">
        <v>27</v>
      </c>
      <c r="W11" s="79" t="s">
        <v>140</v>
      </c>
      <c r="X11" s="31" t="s">
        <v>141</v>
      </c>
      <c r="Y11" s="31" t="s">
        <v>124</v>
      </c>
      <c r="Z11" s="31" t="s">
        <v>125</v>
      </c>
      <c r="AA11" s="997" t="s">
        <v>142</v>
      </c>
      <c r="AB11" s="994"/>
      <c r="AC11" s="31" t="s">
        <v>143</v>
      </c>
      <c r="AD11" s="31" t="s">
        <v>144</v>
      </c>
      <c r="AE11" s="117" t="s">
        <v>145</v>
      </c>
      <c r="AF11" s="31" t="s">
        <v>146</v>
      </c>
      <c r="AG11" s="9"/>
      <c r="AH11" s="141" t="s">
        <v>147</v>
      </c>
      <c r="AI11" s="10"/>
      <c r="AJ11" s="1"/>
    </row>
    <row r="12" spans="1:36" s="142" customFormat="1" ht="14.1" customHeight="1">
      <c r="A12" s="4"/>
      <c r="B12" s="63"/>
      <c r="C12" s="117"/>
      <c r="D12" s="94" t="s">
        <v>148</v>
      </c>
      <c r="E12" s="94" t="s">
        <v>149</v>
      </c>
      <c r="F12" s="94"/>
      <c r="G12" s="44" t="s">
        <v>36</v>
      </c>
      <c r="H12" s="86" t="s">
        <v>37</v>
      </c>
      <c r="I12" s="44" t="s">
        <v>39</v>
      </c>
      <c r="J12" s="86" t="s">
        <v>39</v>
      </c>
      <c r="K12" s="86" t="s">
        <v>39</v>
      </c>
      <c r="L12" s="44" t="s">
        <v>39</v>
      </c>
      <c r="M12" s="86" t="s">
        <v>39</v>
      </c>
      <c r="N12" s="44" t="s">
        <v>39</v>
      </c>
      <c r="O12" s="86" t="s">
        <v>39</v>
      </c>
      <c r="P12" s="86" t="s">
        <v>39</v>
      </c>
      <c r="Q12" s="44" t="s">
        <v>150</v>
      </c>
      <c r="R12" s="86" t="s">
        <v>39</v>
      </c>
      <c r="S12" s="95" t="s">
        <v>41</v>
      </c>
      <c r="T12" s="22" t="s">
        <v>151</v>
      </c>
      <c r="U12" s="22" t="s">
        <v>152</v>
      </c>
      <c r="V12" s="44" t="s">
        <v>39</v>
      </c>
      <c r="W12" s="86" t="s">
        <v>39</v>
      </c>
      <c r="X12" s="86" t="s">
        <v>39</v>
      </c>
      <c r="Y12" s="63"/>
      <c r="Z12" s="63"/>
      <c r="AA12" s="143" t="s">
        <v>153</v>
      </c>
      <c r="AB12" s="144" t="s">
        <v>154</v>
      </c>
      <c r="AC12" s="63" t="s">
        <v>39</v>
      </c>
      <c r="AD12" s="86" t="s">
        <v>39</v>
      </c>
      <c r="AE12" s="117" t="s">
        <v>155</v>
      </c>
      <c r="AF12" s="63" t="s">
        <v>41</v>
      </c>
      <c r="AG12" s="95" t="s">
        <v>156</v>
      </c>
      <c r="AH12" s="63" t="s">
        <v>157</v>
      </c>
      <c r="AI12" s="63" t="s">
        <v>158</v>
      </c>
      <c r="AJ12" s="4"/>
    </row>
    <row r="13" spans="1:36" ht="14.1" customHeight="1">
      <c r="A13" s="1"/>
      <c r="B13" s="79" t="s">
        <v>160</v>
      </c>
      <c r="C13" s="145">
        <v>45070</v>
      </c>
      <c r="D13" s="146">
        <v>0.5</v>
      </c>
      <c r="E13" s="147">
        <v>15.850000000000001</v>
      </c>
      <c r="F13" s="148">
        <v>6.4331179997315617</v>
      </c>
      <c r="G13" s="149">
        <v>3.7149999999999999</v>
      </c>
      <c r="H13" s="150">
        <v>6.4166666666666664E-2</v>
      </c>
      <c r="I13" s="148">
        <v>3.2749999999999999</v>
      </c>
      <c r="J13" s="151" t="s">
        <v>51</v>
      </c>
      <c r="K13" s="152">
        <v>6.1650000000000009</v>
      </c>
      <c r="L13" s="151" t="s">
        <v>52</v>
      </c>
      <c r="M13" s="149">
        <v>5.2783333333333342</v>
      </c>
      <c r="N13" s="149">
        <v>0.42333333333333334</v>
      </c>
      <c r="O13" s="149">
        <v>0.5033333333333333</v>
      </c>
      <c r="P13" s="149">
        <v>0.49833333333333329</v>
      </c>
      <c r="Q13" s="153" t="s">
        <v>225</v>
      </c>
      <c r="R13" s="154">
        <v>9.25</v>
      </c>
      <c r="S13" s="154">
        <v>3.5</v>
      </c>
      <c r="T13" s="108">
        <v>18</v>
      </c>
      <c r="U13" s="155" t="s">
        <v>161</v>
      </c>
      <c r="V13" s="156" t="s">
        <v>61</v>
      </c>
      <c r="W13" s="157" t="s">
        <v>51</v>
      </c>
      <c r="X13" s="158" t="s">
        <v>84</v>
      </c>
      <c r="Y13" s="31" t="s">
        <v>160</v>
      </c>
      <c r="Z13" s="145">
        <v>45070</v>
      </c>
      <c r="AA13" s="159">
        <v>13</v>
      </c>
      <c r="AB13" s="160">
        <v>6</v>
      </c>
      <c r="AC13" s="161" t="s">
        <v>68</v>
      </c>
      <c r="AD13" s="146">
        <v>2.95</v>
      </c>
      <c r="AE13" s="162">
        <v>11</v>
      </c>
      <c r="AF13" s="154">
        <v>7.2</v>
      </c>
      <c r="AG13" s="102">
        <v>0</v>
      </c>
      <c r="AH13" s="102">
        <v>0</v>
      </c>
      <c r="AI13" s="102">
        <v>0.5</v>
      </c>
      <c r="AJ13" s="163"/>
    </row>
    <row r="14" spans="1:36" ht="14.1" customHeight="1">
      <c r="A14" s="1"/>
      <c r="B14" s="117"/>
      <c r="C14" s="165">
        <v>45131</v>
      </c>
      <c r="D14" s="166">
        <v>0.5</v>
      </c>
      <c r="E14" s="167">
        <v>28.3</v>
      </c>
      <c r="F14" s="168">
        <v>6.1813426325353618</v>
      </c>
      <c r="G14" s="169">
        <v>3.2316666666666674</v>
      </c>
      <c r="H14" s="170">
        <v>5.6666666666666671E-2</v>
      </c>
      <c r="I14" s="168">
        <v>2.8633333333333333</v>
      </c>
      <c r="J14" s="171" t="s">
        <v>51</v>
      </c>
      <c r="K14" s="172">
        <v>5.2316666666666674</v>
      </c>
      <c r="L14" s="171" t="s">
        <v>52</v>
      </c>
      <c r="M14" s="169">
        <v>4.6066666666666665</v>
      </c>
      <c r="N14" s="169">
        <v>0.29333333333333328</v>
      </c>
      <c r="O14" s="169">
        <v>0.36833333333333329</v>
      </c>
      <c r="P14" s="169">
        <v>0.45166666666666672</v>
      </c>
      <c r="Q14" s="173">
        <v>2.1749999999999998</v>
      </c>
      <c r="R14" s="174">
        <v>7.4166666666666679</v>
      </c>
      <c r="S14" s="174">
        <v>2.6</v>
      </c>
      <c r="T14" s="51">
        <v>15</v>
      </c>
      <c r="U14" s="175" t="s">
        <v>162</v>
      </c>
      <c r="V14" s="176" t="s">
        <v>163</v>
      </c>
      <c r="W14" s="176" t="s">
        <v>163</v>
      </c>
      <c r="X14" s="176" t="s">
        <v>163</v>
      </c>
      <c r="Y14" s="63"/>
      <c r="Z14" s="165">
        <v>45131</v>
      </c>
      <c r="AA14" s="177">
        <v>12</v>
      </c>
      <c r="AB14" s="178">
        <v>10</v>
      </c>
      <c r="AC14" s="98" t="s">
        <v>61</v>
      </c>
      <c r="AD14" s="166">
        <v>5.5333333333333341</v>
      </c>
      <c r="AE14" s="179">
        <v>25.3</v>
      </c>
      <c r="AF14" s="174">
        <v>6.7</v>
      </c>
      <c r="AG14" s="66">
        <v>0</v>
      </c>
      <c r="AH14" s="66">
        <v>0</v>
      </c>
      <c r="AI14" s="66">
        <v>0</v>
      </c>
      <c r="AJ14" s="163"/>
    </row>
    <row r="15" spans="1:36" ht="14.1" customHeight="1">
      <c r="A15" s="1"/>
      <c r="B15" s="117"/>
      <c r="C15" s="165">
        <v>45182</v>
      </c>
      <c r="D15" s="166">
        <v>0.5</v>
      </c>
      <c r="E15" s="167">
        <v>27.1</v>
      </c>
      <c r="F15" s="168">
        <v>6.2721195759005068</v>
      </c>
      <c r="G15" s="169">
        <v>3.7533333333333339</v>
      </c>
      <c r="H15" s="170">
        <v>5.3666666666666668E-2</v>
      </c>
      <c r="I15" s="168">
        <v>3.5983333333333332</v>
      </c>
      <c r="J15" s="171" t="s">
        <v>51</v>
      </c>
      <c r="K15" s="172">
        <v>6.2016666666666662</v>
      </c>
      <c r="L15" s="171" t="s">
        <v>52</v>
      </c>
      <c r="M15" s="169">
        <v>5.3116666666666656</v>
      </c>
      <c r="N15" s="169">
        <v>0.45166666666666666</v>
      </c>
      <c r="O15" s="169">
        <v>0.40833333333333333</v>
      </c>
      <c r="P15" s="169">
        <v>0.51833333333333331</v>
      </c>
      <c r="Q15" s="173" t="s">
        <v>225</v>
      </c>
      <c r="R15" s="174">
        <v>7.5833333333333339</v>
      </c>
      <c r="S15" s="174">
        <v>3.9</v>
      </c>
      <c r="T15" s="51">
        <v>15</v>
      </c>
      <c r="U15" s="180" t="s">
        <v>161</v>
      </c>
      <c r="V15" s="176" t="s">
        <v>163</v>
      </c>
      <c r="W15" s="176" t="s">
        <v>163</v>
      </c>
      <c r="X15" s="176" t="s">
        <v>163</v>
      </c>
      <c r="Y15" s="63"/>
      <c r="Z15" s="181">
        <v>45182</v>
      </c>
      <c r="AA15" s="182">
        <v>9</v>
      </c>
      <c r="AB15" s="183">
        <v>10</v>
      </c>
      <c r="AC15" s="98" t="s">
        <v>50</v>
      </c>
      <c r="AD15" s="184">
        <v>4.4666666666666668</v>
      </c>
      <c r="AE15" s="179">
        <v>23.2</v>
      </c>
      <c r="AF15" s="174">
        <v>6.6</v>
      </c>
      <c r="AG15" s="66">
        <v>8.5</v>
      </c>
      <c r="AH15" s="66">
        <v>40</v>
      </c>
      <c r="AI15" s="66">
        <v>0</v>
      </c>
      <c r="AJ15" s="163"/>
    </row>
    <row r="16" spans="1:36" ht="14.1" customHeight="1">
      <c r="A16" s="1"/>
      <c r="B16" s="117"/>
      <c r="C16" s="185">
        <v>45231</v>
      </c>
      <c r="D16" s="186">
        <v>0.5</v>
      </c>
      <c r="E16" s="187">
        <v>14.8</v>
      </c>
      <c r="F16" s="188">
        <v>6.1226945618582613</v>
      </c>
      <c r="G16" s="189">
        <v>4.1333333333333329</v>
      </c>
      <c r="H16" s="190">
        <v>6.066666666666666E-2</v>
      </c>
      <c r="I16" s="188">
        <v>3.5549999999999997</v>
      </c>
      <c r="J16" s="191" t="s">
        <v>51</v>
      </c>
      <c r="K16" s="192">
        <v>6.6450000000000014</v>
      </c>
      <c r="L16" s="191" t="s">
        <v>52</v>
      </c>
      <c r="M16" s="189">
        <v>5.6316666666666659</v>
      </c>
      <c r="N16" s="189">
        <v>0.60499999999999998</v>
      </c>
      <c r="O16" s="189">
        <v>0.45333333333333337</v>
      </c>
      <c r="P16" s="189">
        <v>0.55000000000000004</v>
      </c>
      <c r="Q16" s="193">
        <v>2.1166666666666667</v>
      </c>
      <c r="R16" s="194">
        <v>7.9833333333333334</v>
      </c>
      <c r="S16" s="195">
        <v>3.5</v>
      </c>
      <c r="T16" s="63">
        <v>18</v>
      </c>
      <c r="U16" s="196" t="s">
        <v>161</v>
      </c>
      <c r="V16" s="197" t="s">
        <v>163</v>
      </c>
      <c r="W16" s="197" t="s">
        <v>163</v>
      </c>
      <c r="X16" s="197" t="s">
        <v>163</v>
      </c>
      <c r="Y16" s="63"/>
      <c r="Z16" s="198">
        <v>45231</v>
      </c>
      <c r="AA16" s="199">
        <v>7</v>
      </c>
      <c r="AB16" s="200">
        <v>10</v>
      </c>
      <c r="AC16" s="47" t="s">
        <v>50</v>
      </c>
      <c r="AD16" s="201">
        <v>3.8166666666666664</v>
      </c>
      <c r="AE16" s="202">
        <v>15</v>
      </c>
      <c r="AF16" s="194">
        <v>7.6</v>
      </c>
      <c r="AG16" s="87">
        <v>0</v>
      </c>
      <c r="AH16" s="58">
        <v>0</v>
      </c>
      <c r="AI16" s="58">
        <v>0</v>
      </c>
      <c r="AJ16" s="163"/>
    </row>
    <row r="17" spans="1:36" ht="14.1" customHeight="1">
      <c r="A17" s="1"/>
      <c r="B17" s="117"/>
      <c r="C17" s="63" t="s">
        <v>164</v>
      </c>
      <c r="D17" s="64" t="s">
        <v>61</v>
      </c>
      <c r="E17" s="203">
        <v>21.512499999999999</v>
      </c>
      <c r="F17" s="204">
        <v>6.2373525299889065</v>
      </c>
      <c r="G17" s="205">
        <v>3.7083333333333335</v>
      </c>
      <c r="H17" s="206">
        <v>5.8791666666666659E-2</v>
      </c>
      <c r="I17" s="205">
        <v>3.3229166666666665</v>
      </c>
      <c r="J17" s="191" t="s">
        <v>51</v>
      </c>
      <c r="K17" s="207">
        <v>6.0608333333333348</v>
      </c>
      <c r="L17" s="191" t="s">
        <v>52</v>
      </c>
      <c r="M17" s="205">
        <v>5.2070833333333333</v>
      </c>
      <c r="N17" s="205">
        <v>0.4433333333333333</v>
      </c>
      <c r="O17" s="205">
        <v>0.43333333333333329</v>
      </c>
      <c r="P17" s="205">
        <v>0.50458333333333338</v>
      </c>
      <c r="Q17" s="193">
        <v>1.0729166666666665</v>
      </c>
      <c r="R17" s="194">
        <v>8.0583333333333336</v>
      </c>
      <c r="S17" s="208">
        <v>3.375</v>
      </c>
      <c r="T17" s="143" t="s">
        <v>61</v>
      </c>
      <c r="U17" s="209" t="s">
        <v>61</v>
      </c>
      <c r="V17" s="210" t="s">
        <v>163</v>
      </c>
      <c r="W17" s="211" t="s">
        <v>51</v>
      </c>
      <c r="X17" s="211" t="s">
        <v>84</v>
      </c>
      <c r="Y17" s="63"/>
      <c r="Z17" s="63" t="s">
        <v>164</v>
      </c>
      <c r="AA17" s="194">
        <v>10.25</v>
      </c>
      <c r="AB17" s="212">
        <v>9</v>
      </c>
      <c r="AC17" s="213" t="s">
        <v>68</v>
      </c>
      <c r="AD17" s="212">
        <v>4.1916666666666664</v>
      </c>
      <c r="AE17" s="212">
        <v>18.625</v>
      </c>
      <c r="AF17" s="195">
        <v>7.0250000000000004</v>
      </c>
      <c r="AG17" s="214"/>
      <c r="AH17" s="214"/>
      <c r="AI17" s="214"/>
      <c r="AJ17" s="163"/>
    </row>
    <row r="18" spans="1:36" ht="14.1" customHeight="1">
      <c r="A18" s="1"/>
      <c r="B18" s="215" t="s">
        <v>165</v>
      </c>
      <c r="C18" s="145">
        <v>45070</v>
      </c>
      <c r="D18" s="146">
        <v>6</v>
      </c>
      <c r="E18" s="147">
        <v>9.4499999999999993</v>
      </c>
      <c r="F18" s="148">
        <v>5.7893285956097449</v>
      </c>
      <c r="G18" s="149">
        <v>4.3083333333333336</v>
      </c>
      <c r="H18" s="150">
        <v>7.4499999999999983E-2</v>
      </c>
      <c r="I18" s="148">
        <v>3.3016666666666663</v>
      </c>
      <c r="J18" s="151" t="s">
        <v>51</v>
      </c>
      <c r="K18" s="152">
        <v>7.2683333333333335</v>
      </c>
      <c r="L18" s="151" t="s">
        <v>52</v>
      </c>
      <c r="M18" s="149">
        <v>5.7316666666666674</v>
      </c>
      <c r="N18" s="149">
        <v>0.52333333333333343</v>
      </c>
      <c r="O18" s="149">
        <v>0.71833333333333338</v>
      </c>
      <c r="P18" s="149">
        <v>0.61499999999999999</v>
      </c>
      <c r="Q18" s="147">
        <v>140.38333333333333</v>
      </c>
      <c r="R18" s="147">
        <v>6.833333333333333</v>
      </c>
      <c r="S18" s="102" t="s">
        <v>163</v>
      </c>
      <c r="T18" s="108" t="s">
        <v>50</v>
      </c>
      <c r="U18" s="155" t="s">
        <v>166</v>
      </c>
      <c r="V18" s="156" t="s">
        <v>163</v>
      </c>
      <c r="W18" s="157" t="s">
        <v>51</v>
      </c>
      <c r="X18" s="158" t="s">
        <v>84</v>
      </c>
      <c r="Y18" s="31" t="s">
        <v>167</v>
      </c>
      <c r="Z18" s="216">
        <v>45070</v>
      </c>
      <c r="AA18" s="217" t="s">
        <v>50</v>
      </c>
      <c r="AB18" s="218" t="s">
        <v>50</v>
      </c>
      <c r="AC18" s="161" t="s">
        <v>68</v>
      </c>
      <c r="AD18" s="219">
        <v>26.06666666666667</v>
      </c>
      <c r="AE18" s="220">
        <v>11</v>
      </c>
      <c r="AF18" s="221" t="s">
        <v>163</v>
      </c>
      <c r="AG18" s="33">
        <v>0</v>
      </c>
      <c r="AH18" s="33">
        <v>0</v>
      </c>
      <c r="AI18" s="33">
        <v>0.5</v>
      </c>
      <c r="AJ18" s="163"/>
    </row>
    <row r="19" spans="1:36" ht="14.1" customHeight="1">
      <c r="A19" s="1"/>
      <c r="B19" s="117"/>
      <c r="C19" s="165">
        <v>45131</v>
      </c>
      <c r="D19" s="166">
        <v>6</v>
      </c>
      <c r="E19" s="167">
        <v>14.85</v>
      </c>
      <c r="F19" s="168">
        <v>5.8328833926598289</v>
      </c>
      <c r="G19" s="169">
        <v>5.208333333333333</v>
      </c>
      <c r="H19" s="222">
        <v>0.16016666666666662</v>
      </c>
      <c r="I19" s="168">
        <v>2.7716666666666665</v>
      </c>
      <c r="J19" s="171" t="s">
        <v>51</v>
      </c>
      <c r="K19" s="172">
        <v>7.4133333333333322</v>
      </c>
      <c r="L19" s="223">
        <v>0.81499999999999995</v>
      </c>
      <c r="M19" s="169">
        <v>6.0549999999999997</v>
      </c>
      <c r="N19" s="169">
        <v>0.67666666666666675</v>
      </c>
      <c r="O19" s="224">
        <v>1.1683333333333334</v>
      </c>
      <c r="P19" s="169">
        <v>0.67166666666666663</v>
      </c>
      <c r="Q19" s="225">
        <v>129.68333333333334</v>
      </c>
      <c r="R19" s="225">
        <v>3.3166666666666664</v>
      </c>
      <c r="S19" s="66" t="s">
        <v>163</v>
      </c>
      <c r="T19" s="51" t="s">
        <v>50</v>
      </c>
      <c r="U19" s="180" t="s">
        <v>166</v>
      </c>
      <c r="V19" s="176" t="s">
        <v>163</v>
      </c>
      <c r="W19" s="176" t="s">
        <v>163</v>
      </c>
      <c r="X19" s="176" t="s">
        <v>163</v>
      </c>
      <c r="Y19" s="63"/>
      <c r="Z19" s="165">
        <v>45131</v>
      </c>
      <c r="AA19" s="226" t="s">
        <v>50</v>
      </c>
      <c r="AB19" s="227" t="s">
        <v>50</v>
      </c>
      <c r="AC19" s="67" t="s">
        <v>61</v>
      </c>
      <c r="AD19" s="166">
        <v>12.533333333333335</v>
      </c>
      <c r="AE19" s="179">
        <v>25.3</v>
      </c>
      <c r="AF19" s="70" t="s">
        <v>163</v>
      </c>
      <c r="AG19" s="66">
        <v>0</v>
      </c>
      <c r="AH19" s="66">
        <v>0</v>
      </c>
      <c r="AI19" s="66">
        <v>0</v>
      </c>
      <c r="AJ19" s="163"/>
    </row>
    <row r="20" spans="1:36" ht="14.1" customHeight="1">
      <c r="A20" s="1"/>
      <c r="B20" s="117"/>
      <c r="C20" s="165">
        <v>45182</v>
      </c>
      <c r="D20" s="166">
        <v>6</v>
      </c>
      <c r="E20" s="167">
        <v>13.4</v>
      </c>
      <c r="F20" s="168">
        <v>5.9842807172866941</v>
      </c>
      <c r="G20" s="169">
        <v>6.870000000000001</v>
      </c>
      <c r="H20" s="170">
        <v>0.35033333333333339</v>
      </c>
      <c r="I20" s="228">
        <v>1.4049999999999998</v>
      </c>
      <c r="J20" s="171" t="s">
        <v>51</v>
      </c>
      <c r="K20" s="172">
        <v>7.6733333333333338</v>
      </c>
      <c r="L20" s="171">
        <v>1.5433333333333332</v>
      </c>
      <c r="M20" s="169">
        <v>6.2783333333333324</v>
      </c>
      <c r="N20" s="169">
        <v>0.85666666666666669</v>
      </c>
      <c r="O20" s="169">
        <v>3.06</v>
      </c>
      <c r="P20" s="169">
        <v>0.81666666666666665</v>
      </c>
      <c r="Q20" s="167">
        <v>241.5</v>
      </c>
      <c r="R20" s="225">
        <v>2.5999999999999996</v>
      </c>
      <c r="S20" s="66" t="s">
        <v>163</v>
      </c>
      <c r="T20" s="51" t="s">
        <v>50</v>
      </c>
      <c r="U20" s="180" t="s">
        <v>168</v>
      </c>
      <c r="V20" s="176" t="s">
        <v>163</v>
      </c>
      <c r="W20" s="176" t="s">
        <v>163</v>
      </c>
      <c r="X20" s="176" t="s">
        <v>163</v>
      </c>
      <c r="Y20" s="63"/>
      <c r="Z20" s="165">
        <v>45182</v>
      </c>
      <c r="AA20" s="226" t="s">
        <v>50</v>
      </c>
      <c r="AB20" s="227" t="s">
        <v>50</v>
      </c>
      <c r="AC20" s="67" t="s">
        <v>50</v>
      </c>
      <c r="AD20" s="166">
        <v>14.816666666666666</v>
      </c>
      <c r="AE20" s="179">
        <v>23.2</v>
      </c>
      <c r="AF20" s="70" t="s">
        <v>163</v>
      </c>
      <c r="AG20" s="66">
        <v>8.5</v>
      </c>
      <c r="AH20" s="66">
        <v>40</v>
      </c>
      <c r="AI20" s="66">
        <v>0</v>
      </c>
      <c r="AJ20" s="163"/>
    </row>
    <row r="21" spans="1:36" ht="14.1" customHeight="1">
      <c r="A21" s="1"/>
      <c r="B21" s="117"/>
      <c r="C21" s="185">
        <v>45231</v>
      </c>
      <c r="D21" s="186">
        <v>6</v>
      </c>
      <c r="E21" s="187">
        <v>13.9</v>
      </c>
      <c r="F21" s="188">
        <v>6.1982790332061031</v>
      </c>
      <c r="G21" s="189">
        <v>6.41</v>
      </c>
      <c r="H21" s="229">
        <v>0.27849999999999997</v>
      </c>
      <c r="I21" s="188">
        <v>2.7383333333333333</v>
      </c>
      <c r="J21" s="191" t="s">
        <v>51</v>
      </c>
      <c r="K21" s="192">
        <v>7.3866666666666667</v>
      </c>
      <c r="L21" s="230">
        <v>0.98499999999999988</v>
      </c>
      <c r="M21" s="189">
        <v>6.2333333333333334</v>
      </c>
      <c r="N21" s="189">
        <v>0.86999999999999988</v>
      </c>
      <c r="O21" s="189">
        <v>2.6766666666666667</v>
      </c>
      <c r="P21" s="189">
        <v>0.77666666666666673</v>
      </c>
      <c r="Q21" s="231">
        <v>110.41666666666666</v>
      </c>
      <c r="R21" s="187">
        <v>2.9666666666666668</v>
      </c>
      <c r="S21" s="87" t="s">
        <v>163</v>
      </c>
      <c r="T21" s="44" t="s">
        <v>50</v>
      </c>
      <c r="U21" s="232" t="s">
        <v>169</v>
      </c>
      <c r="V21" s="233" t="s">
        <v>163</v>
      </c>
      <c r="W21" s="234" t="s">
        <v>163</v>
      </c>
      <c r="X21" s="234" t="s">
        <v>163</v>
      </c>
      <c r="Y21" s="63"/>
      <c r="Z21" s="185">
        <v>45231</v>
      </c>
      <c r="AA21" s="235" t="s">
        <v>50</v>
      </c>
      <c r="AB21" s="236" t="s">
        <v>50</v>
      </c>
      <c r="AC21" s="88" t="s">
        <v>50</v>
      </c>
      <c r="AD21" s="186">
        <v>9.9</v>
      </c>
      <c r="AE21" s="212">
        <v>15</v>
      </c>
      <c r="AF21" s="237" t="s">
        <v>163</v>
      </c>
      <c r="AG21" s="87">
        <v>0</v>
      </c>
      <c r="AH21" s="87">
        <v>0</v>
      </c>
      <c r="AI21" s="87">
        <v>0</v>
      </c>
      <c r="AJ21" s="163"/>
    </row>
    <row r="22" spans="1:36" ht="14.1" customHeight="1">
      <c r="A22" s="1"/>
      <c r="B22" s="238"/>
      <c r="C22" s="44" t="s">
        <v>164</v>
      </c>
      <c r="D22" s="64" t="s">
        <v>61</v>
      </c>
      <c r="E22" s="187">
        <v>12.899999999999999</v>
      </c>
      <c r="F22" s="189">
        <v>5.9240918288482893</v>
      </c>
      <c r="G22" s="188">
        <v>5.6991666666666667</v>
      </c>
      <c r="H22" s="239">
        <v>0.21587499999999998</v>
      </c>
      <c r="I22" s="188">
        <v>2.5541666666666663</v>
      </c>
      <c r="J22" s="191" t="s">
        <v>51</v>
      </c>
      <c r="K22" s="240">
        <v>7.4354166666666659</v>
      </c>
      <c r="L22" s="191">
        <v>0.83583333333333332</v>
      </c>
      <c r="M22" s="188">
        <v>6.074583333333333</v>
      </c>
      <c r="N22" s="188">
        <v>0.73166666666666669</v>
      </c>
      <c r="O22" s="188">
        <v>1.9058333333333335</v>
      </c>
      <c r="P22" s="188">
        <v>0.72000000000000008</v>
      </c>
      <c r="Q22" s="194">
        <v>155.49583333333334</v>
      </c>
      <c r="R22" s="194">
        <v>3.9291666666666663</v>
      </c>
      <c r="S22" s="87" t="s">
        <v>163</v>
      </c>
      <c r="T22" s="44" t="s">
        <v>50</v>
      </c>
      <c r="U22" s="87" t="s">
        <v>61</v>
      </c>
      <c r="V22" s="233" t="s">
        <v>163</v>
      </c>
      <c r="W22" s="241" t="s">
        <v>51</v>
      </c>
      <c r="X22" s="211" t="s">
        <v>84</v>
      </c>
      <c r="Y22" s="44"/>
      <c r="Z22" s="44" t="s">
        <v>164</v>
      </c>
      <c r="AA22" s="87" t="s">
        <v>50</v>
      </c>
      <c r="AB22" s="242" t="s">
        <v>50</v>
      </c>
      <c r="AC22" s="191" t="s">
        <v>68</v>
      </c>
      <c r="AD22" s="202">
        <v>15.829166666666667</v>
      </c>
      <c r="AE22" s="220">
        <v>18.625</v>
      </c>
      <c r="AF22" s="237" t="s">
        <v>163</v>
      </c>
      <c r="AG22" s="214"/>
      <c r="AH22" s="214"/>
      <c r="AI22" s="214"/>
      <c r="AJ22" s="243"/>
    </row>
    <row r="23" spans="1:36" ht="14.1" customHeight="1">
      <c r="A23" s="1"/>
      <c r="B23" s="244"/>
      <c r="C23" s="78"/>
      <c r="D23" s="78"/>
      <c r="E23" s="245"/>
      <c r="F23" s="246"/>
      <c r="G23" s="246"/>
      <c r="H23" s="247"/>
      <c r="I23" s="246"/>
      <c r="J23" s="248"/>
      <c r="K23" s="249"/>
      <c r="L23" s="248"/>
      <c r="M23" s="246"/>
      <c r="N23" s="246"/>
      <c r="O23" s="246"/>
      <c r="P23" s="246"/>
      <c r="Q23" s="245"/>
      <c r="R23" s="245"/>
      <c r="S23" s="41"/>
      <c r="T23" s="78"/>
      <c r="U23" s="41"/>
      <c r="V23" s="250"/>
      <c r="W23" s="248"/>
      <c r="X23" s="251"/>
      <c r="Y23" s="79"/>
      <c r="Z23" s="78"/>
      <c r="AA23" s="245"/>
      <c r="AB23" s="245"/>
      <c r="AC23" s="248"/>
      <c r="AD23" s="245"/>
      <c r="AE23" s="245"/>
      <c r="AF23" s="252"/>
      <c r="AG23" s="252"/>
      <c r="AH23" s="252"/>
      <c r="AI23" s="253"/>
      <c r="AJ23" s="243"/>
    </row>
    <row r="24" spans="1:36" ht="14.1" customHeight="1">
      <c r="A24" s="1"/>
      <c r="B24" s="118" t="s">
        <v>170</v>
      </c>
      <c r="C24" s="4"/>
      <c r="D24" s="4"/>
      <c r="E24" s="254"/>
      <c r="F24" s="119"/>
      <c r="G24" s="119"/>
      <c r="H24" s="255"/>
      <c r="I24" s="119"/>
      <c r="J24" s="119"/>
      <c r="K24" s="119"/>
      <c r="L24" s="119"/>
      <c r="M24" s="119"/>
      <c r="N24" s="119"/>
      <c r="O24" s="119"/>
      <c r="P24" s="119"/>
      <c r="Q24" s="1"/>
      <c r="R24" s="1"/>
      <c r="S24" s="1"/>
      <c r="T24" s="1"/>
      <c r="U24" s="119"/>
      <c r="V24" s="119"/>
      <c r="W24" s="3"/>
      <c r="X24" s="116"/>
      <c r="Y24" s="118" t="s">
        <v>171</v>
      </c>
      <c r="Z24" s="1"/>
      <c r="AA24" s="1"/>
      <c r="AB24" s="256" t="s">
        <v>172</v>
      </c>
      <c r="AC24" s="256"/>
      <c r="AD24" s="256"/>
      <c r="AE24" s="1"/>
      <c r="AF24" s="1"/>
      <c r="AG24" s="1"/>
      <c r="AH24" s="1"/>
      <c r="AI24" s="116"/>
      <c r="AJ24" s="1"/>
    </row>
    <row r="25" spans="1:36" ht="14.1" customHeight="1">
      <c r="A25" s="1"/>
      <c r="B25" s="258" t="s">
        <v>173</v>
      </c>
      <c r="C25" s="4"/>
      <c r="D25" s="4"/>
      <c r="E25" s="254"/>
      <c r="F25" s="254"/>
      <c r="G25" s="254"/>
      <c r="H25" s="119"/>
      <c r="I25" s="254"/>
      <c r="J25" s="119"/>
      <c r="K25" s="254"/>
      <c r="L25" s="1"/>
      <c r="M25" s="254"/>
      <c r="N25" s="119"/>
      <c r="O25" s="119"/>
      <c r="P25" s="119"/>
      <c r="Q25" s="1"/>
      <c r="R25" s="1"/>
      <c r="S25" s="259"/>
      <c r="T25" s="259"/>
      <c r="U25" s="254"/>
      <c r="V25" s="1"/>
      <c r="W25" s="1"/>
      <c r="X25" s="116"/>
      <c r="Y25" s="143" t="s">
        <v>174</v>
      </c>
      <c r="Z25" s="260" t="s">
        <v>175</v>
      </c>
      <c r="AA25" s="1"/>
      <c r="AB25" s="261" t="s">
        <v>176</v>
      </c>
      <c r="AC25" s="262" t="s">
        <v>177</v>
      </c>
      <c r="AD25" s="263" t="s">
        <v>178</v>
      </c>
      <c r="AE25" s="256"/>
      <c r="AF25" s="256"/>
      <c r="AG25" s="1"/>
      <c r="AH25" s="1"/>
      <c r="AI25" s="116"/>
      <c r="AJ25" s="1"/>
    </row>
    <row r="26" spans="1:36" ht="14.1" customHeight="1">
      <c r="A26" s="1"/>
      <c r="B26" s="118" t="s">
        <v>179</v>
      </c>
      <c r="C26" s="4"/>
      <c r="D26" s="4"/>
      <c r="E26" s="254"/>
      <c r="F26" s="254"/>
      <c r="G26" s="254"/>
      <c r="H26" s="119"/>
      <c r="I26" s="254"/>
      <c r="J26" s="119"/>
      <c r="K26" s="254"/>
      <c r="L26" s="1"/>
      <c r="M26" s="254"/>
      <c r="N26" s="119"/>
      <c r="O26" s="119"/>
      <c r="P26" s="119"/>
      <c r="Q26" s="1"/>
      <c r="R26" s="1"/>
      <c r="S26" s="259"/>
      <c r="T26" s="1"/>
      <c r="U26" s="254"/>
      <c r="V26" s="1"/>
      <c r="W26" s="1"/>
      <c r="X26" s="116"/>
      <c r="Y26" s="143" t="s">
        <v>180</v>
      </c>
      <c r="Z26" s="260" t="s">
        <v>181</v>
      </c>
      <c r="AA26" s="1"/>
      <c r="AB26" s="262"/>
      <c r="AC26" s="264" t="s">
        <v>182</v>
      </c>
      <c r="AD26" s="265">
        <v>358</v>
      </c>
      <c r="AE26" s="140"/>
      <c r="AF26" s="140"/>
      <c r="AG26" s="1"/>
      <c r="AH26" s="1"/>
      <c r="AI26" s="116"/>
      <c r="AJ26" s="1"/>
    </row>
    <row r="27" spans="1:36" ht="14.1" customHeight="1">
      <c r="A27" s="1"/>
      <c r="B27" s="118" t="s">
        <v>183</v>
      </c>
      <c r="C27" s="4"/>
      <c r="D27" s="4"/>
      <c r="E27" s="254"/>
      <c r="F27" s="254"/>
      <c r="G27" s="254"/>
      <c r="H27" s="119"/>
      <c r="I27" s="254"/>
      <c r="J27" s="119"/>
      <c r="K27" s="254"/>
      <c r="L27" s="1"/>
      <c r="M27" s="254"/>
      <c r="N27" s="119"/>
      <c r="O27" s="119"/>
      <c r="P27" s="119"/>
      <c r="Q27" s="1"/>
      <c r="R27" s="1"/>
      <c r="S27" s="259"/>
      <c r="T27" s="259"/>
      <c r="U27" s="254"/>
      <c r="V27" s="1"/>
      <c r="W27" s="1"/>
      <c r="X27" s="116"/>
      <c r="Y27" s="143" t="s">
        <v>184</v>
      </c>
      <c r="Z27" s="266" t="s">
        <v>185</v>
      </c>
      <c r="AA27" s="1"/>
      <c r="AB27" s="267"/>
      <c r="AC27" s="268" t="s">
        <v>186</v>
      </c>
      <c r="AD27" s="269">
        <v>177</v>
      </c>
      <c r="AE27" s="140"/>
      <c r="AF27" s="270"/>
      <c r="AG27" s="1"/>
      <c r="AH27" s="1"/>
      <c r="AI27" s="116"/>
      <c r="AJ27" s="1"/>
    </row>
    <row r="28" spans="1:36" ht="14.1" customHeight="1">
      <c r="A28" s="1"/>
      <c r="B28" s="118" t="s">
        <v>187</v>
      </c>
      <c r="C28" s="4"/>
      <c r="D28" s="4"/>
      <c r="E28" s="254"/>
      <c r="F28" s="254"/>
      <c r="G28" s="254"/>
      <c r="H28" s="119"/>
      <c r="I28" s="254"/>
      <c r="J28" s="119"/>
      <c r="K28" s="254"/>
      <c r="L28" s="1"/>
      <c r="M28" s="254"/>
      <c r="N28" s="119"/>
      <c r="O28" s="119"/>
      <c r="P28" s="119"/>
      <c r="Q28" s="1"/>
      <c r="R28" s="1"/>
      <c r="S28" s="259"/>
      <c r="T28" s="259"/>
      <c r="U28" s="254"/>
      <c r="V28" s="1"/>
      <c r="W28" s="1"/>
      <c r="X28" s="116"/>
      <c r="Y28" s="968" t="s">
        <v>188</v>
      </c>
      <c r="Z28" s="266" t="s">
        <v>189</v>
      </c>
      <c r="AA28" s="1"/>
      <c r="AB28" s="267"/>
      <c r="AC28" s="268" t="s">
        <v>190</v>
      </c>
      <c r="AD28" s="269">
        <v>62</v>
      </c>
      <c r="AE28" s="140"/>
      <c r="AF28" s="270"/>
      <c r="AG28" s="1"/>
      <c r="AH28" s="1"/>
      <c r="AI28" s="116"/>
      <c r="AJ28" s="1"/>
    </row>
    <row r="29" spans="1:36" ht="14.1" customHeight="1">
      <c r="A29" s="1"/>
      <c r="B29" s="118" t="s">
        <v>191</v>
      </c>
      <c r="C29" s="4"/>
      <c r="D29" s="4"/>
      <c r="E29" s="254"/>
      <c r="F29" s="254"/>
      <c r="G29" s="254"/>
      <c r="H29" s="119"/>
      <c r="I29" s="254"/>
      <c r="J29" s="119"/>
      <c r="K29" s="254"/>
      <c r="L29" s="1"/>
      <c r="M29" s="254"/>
      <c r="N29" s="119"/>
      <c r="O29" s="119"/>
      <c r="P29" s="119"/>
      <c r="Q29" s="1"/>
      <c r="R29" s="1"/>
      <c r="S29" s="259"/>
      <c r="T29" s="259"/>
      <c r="U29" s="254"/>
      <c r="V29" s="1"/>
      <c r="W29" s="1"/>
      <c r="X29" s="116"/>
      <c r="Y29" s="969"/>
      <c r="Z29" s="130" t="s">
        <v>192</v>
      </c>
      <c r="AA29" s="1"/>
      <c r="AB29" s="267"/>
      <c r="AC29" s="268" t="s">
        <v>193</v>
      </c>
      <c r="AD29" s="269">
        <v>111.5</v>
      </c>
      <c r="AE29" s="140"/>
      <c r="AF29" s="270"/>
      <c r="AG29" s="1"/>
      <c r="AH29" s="1"/>
      <c r="AI29" s="116"/>
      <c r="AJ29" s="1"/>
    </row>
    <row r="30" spans="1:36" ht="14.1" customHeight="1">
      <c r="A30" s="1"/>
      <c r="B30" s="271" t="s">
        <v>194</v>
      </c>
      <c r="C30" s="4"/>
      <c r="D30" s="4"/>
      <c r="E30" s="254"/>
      <c r="F30" s="254"/>
      <c r="G30" s="254"/>
      <c r="H30" s="119"/>
      <c r="I30" s="254"/>
      <c r="J30" s="119"/>
      <c r="K30" s="254"/>
      <c r="L30" s="1"/>
      <c r="M30" s="254"/>
      <c r="N30" s="119"/>
      <c r="O30" s="119"/>
      <c r="P30" s="119"/>
      <c r="Q30" s="1"/>
      <c r="R30" s="1"/>
      <c r="S30" s="259"/>
      <c r="T30" s="259"/>
      <c r="U30" s="254"/>
      <c r="V30" s="1"/>
      <c r="W30" s="1"/>
      <c r="X30" s="116"/>
      <c r="Y30" s="143" t="s">
        <v>195</v>
      </c>
      <c r="Z30" s="260" t="s">
        <v>196</v>
      </c>
      <c r="AA30" s="1"/>
      <c r="AB30" s="267"/>
      <c r="AC30" s="63" t="s">
        <v>197</v>
      </c>
      <c r="AD30" s="58">
        <v>147.5</v>
      </c>
      <c r="AE30" s="140"/>
      <c r="AF30" s="270"/>
      <c r="AG30" s="1"/>
      <c r="AH30" s="1"/>
      <c r="AI30" s="116"/>
      <c r="AJ30" s="1"/>
    </row>
    <row r="31" spans="1:36" ht="14.1" customHeight="1">
      <c r="A31" s="1"/>
      <c r="B31" s="118" t="s">
        <v>198</v>
      </c>
      <c r="C31" s="4"/>
      <c r="D31" s="4"/>
      <c r="E31" s="254"/>
      <c r="F31" s="119"/>
      <c r="G31" s="119"/>
      <c r="H31" s="255"/>
      <c r="I31" s="119"/>
      <c r="J31" s="119"/>
      <c r="K31" s="119"/>
      <c r="L31" s="119"/>
      <c r="M31" s="119"/>
      <c r="N31" s="119"/>
      <c r="O31" s="119"/>
      <c r="P31" s="119"/>
      <c r="Q31" s="1"/>
      <c r="R31" s="1"/>
      <c r="S31" s="1"/>
      <c r="T31" s="1"/>
      <c r="U31" s="119"/>
      <c r="V31" s="119"/>
      <c r="W31" s="3"/>
      <c r="X31" s="116"/>
      <c r="Y31" s="143" t="s">
        <v>199</v>
      </c>
      <c r="Z31" s="260" t="s">
        <v>200</v>
      </c>
      <c r="AA31" s="1"/>
      <c r="AB31" s="117">
        <v>2023</v>
      </c>
      <c r="AC31" s="272" t="s">
        <v>201</v>
      </c>
      <c r="AD31" s="269">
        <v>170</v>
      </c>
      <c r="AE31" s="4"/>
      <c r="AF31" s="163"/>
      <c r="AG31" s="1"/>
      <c r="AH31" s="1"/>
      <c r="AI31" s="116"/>
      <c r="AJ31" s="1"/>
    </row>
    <row r="32" spans="1:36" ht="14.1" customHeight="1">
      <c r="A32" s="1"/>
      <c r="B32" s="118" t="s">
        <v>202</v>
      </c>
      <c r="C32" s="4"/>
      <c r="D32" s="4"/>
      <c r="E32" s="254"/>
      <c r="F32" s="119"/>
      <c r="G32" s="119"/>
      <c r="H32" s="255"/>
      <c r="I32" s="119"/>
      <c r="J32" s="119"/>
      <c r="K32" s="119"/>
      <c r="L32" s="119"/>
      <c r="M32" s="119"/>
      <c r="N32" s="119"/>
      <c r="O32" s="119"/>
      <c r="P32" s="119"/>
      <c r="Q32" s="1"/>
      <c r="R32" s="1"/>
      <c r="S32" s="1"/>
      <c r="T32" s="1"/>
      <c r="U32" s="119"/>
      <c r="V32" s="119"/>
      <c r="W32" s="3"/>
      <c r="X32" s="116"/>
      <c r="Y32" s="143" t="s">
        <v>203</v>
      </c>
      <c r="Z32" s="260" t="s">
        <v>204</v>
      </c>
      <c r="AA32" s="1"/>
      <c r="AB32" s="118"/>
      <c r="AC32" s="272" t="s">
        <v>205</v>
      </c>
      <c r="AD32" s="269">
        <v>143</v>
      </c>
      <c r="AE32" s="273"/>
      <c r="AF32" s="270"/>
      <c r="AG32" s="1"/>
      <c r="AH32" s="1"/>
      <c r="AI32" s="116"/>
      <c r="AJ32" s="1"/>
    </row>
    <row r="33" spans="1:36" ht="14.1" customHeight="1">
      <c r="A33" s="1"/>
      <c r="B33" s="118" t="s">
        <v>206</v>
      </c>
      <c r="C33" s="4"/>
      <c r="D33" s="4"/>
      <c r="E33" s="254"/>
      <c r="F33" s="254"/>
      <c r="G33" s="254"/>
      <c r="H33" s="119"/>
      <c r="I33" s="254"/>
      <c r="J33" s="119"/>
      <c r="K33" s="254"/>
      <c r="L33" s="1"/>
      <c r="M33" s="254"/>
      <c r="N33" s="119"/>
      <c r="O33" s="119"/>
      <c r="P33" s="119"/>
      <c r="Q33" s="1"/>
      <c r="R33" s="1"/>
      <c r="S33" s="259"/>
      <c r="T33" s="259"/>
      <c r="U33" s="254"/>
      <c r="V33" s="1"/>
      <c r="W33" s="1"/>
      <c r="X33" s="116"/>
      <c r="Y33" s="117"/>
      <c r="Z33" s="1"/>
      <c r="AA33" s="1"/>
      <c r="AB33" s="267"/>
      <c r="AC33" s="272" t="s">
        <v>207</v>
      </c>
      <c r="AD33" s="269">
        <v>77</v>
      </c>
      <c r="AE33" s="273"/>
      <c r="AF33" s="270"/>
      <c r="AG33" s="1"/>
      <c r="AH33" s="1"/>
      <c r="AI33" s="116"/>
      <c r="AJ33" s="1"/>
    </row>
    <row r="34" spans="1:36" ht="14.1" customHeight="1">
      <c r="A34" s="1"/>
      <c r="B34" s="274"/>
      <c r="C34" s="4"/>
      <c r="D34" s="4"/>
      <c r="E34" s="254"/>
      <c r="F34" s="254"/>
      <c r="G34" s="254"/>
      <c r="H34" s="119"/>
      <c r="I34" s="254"/>
      <c r="J34" s="119"/>
      <c r="K34" s="254"/>
      <c r="L34" s="1"/>
      <c r="M34" s="254"/>
      <c r="N34" s="119"/>
      <c r="O34" s="119"/>
      <c r="P34" s="119"/>
      <c r="Q34" s="1"/>
      <c r="R34" s="1"/>
      <c r="S34" s="259"/>
      <c r="T34" s="259"/>
      <c r="U34" s="254"/>
      <c r="V34" s="1"/>
      <c r="W34" s="1"/>
      <c r="X34" s="116"/>
      <c r="Y34" s="118"/>
      <c r="Z34" s="1"/>
      <c r="AA34" s="1"/>
      <c r="AB34" s="267"/>
      <c r="AC34" s="272" t="s">
        <v>208</v>
      </c>
      <c r="AD34" s="269">
        <v>191.5</v>
      </c>
      <c r="AE34" s="273"/>
      <c r="AF34" s="270"/>
      <c r="AG34" s="1"/>
      <c r="AH34" s="1"/>
      <c r="AI34" s="116"/>
      <c r="AJ34" s="1"/>
    </row>
    <row r="35" spans="1:36" ht="14.1" customHeight="1">
      <c r="A35" s="1"/>
      <c r="B35" s="118" t="s">
        <v>209</v>
      </c>
      <c r="C35" s="4"/>
      <c r="D35" s="4"/>
      <c r="E35" s="254"/>
      <c r="F35" s="254"/>
      <c r="G35" s="254"/>
      <c r="H35" s="119"/>
      <c r="I35" s="254"/>
      <c r="J35" s="119"/>
      <c r="K35" s="254"/>
      <c r="L35" s="1"/>
      <c r="M35" s="254"/>
      <c r="N35" s="119"/>
      <c r="O35" s="119"/>
      <c r="P35" s="119"/>
      <c r="Q35" s="1"/>
      <c r="R35" s="1"/>
      <c r="S35" s="259"/>
      <c r="T35" s="259"/>
      <c r="U35" s="254"/>
      <c r="V35" s="1"/>
      <c r="W35" s="1"/>
      <c r="X35" s="116"/>
      <c r="Y35" s="118"/>
      <c r="Z35" s="1"/>
      <c r="AA35" s="1"/>
      <c r="AB35" s="267"/>
      <c r="AC35" s="272" t="s">
        <v>210</v>
      </c>
      <c r="AD35" s="269">
        <v>276.5</v>
      </c>
      <c r="AE35" s="273"/>
      <c r="AF35" s="270"/>
      <c r="AG35" s="1"/>
      <c r="AH35" s="1"/>
      <c r="AI35" s="116"/>
      <c r="AJ35" s="1"/>
    </row>
    <row r="36" spans="1:36" ht="14.1" customHeight="1">
      <c r="A36" s="1"/>
      <c r="B36" s="118" t="s">
        <v>211</v>
      </c>
      <c r="C36" s="4"/>
      <c r="D36" s="4"/>
      <c r="E36" s="254"/>
      <c r="F36" s="254"/>
      <c r="G36" s="254"/>
      <c r="H36" s="119"/>
      <c r="I36" s="254"/>
      <c r="J36" s="119"/>
      <c r="K36" s="254"/>
      <c r="L36" s="1"/>
      <c r="M36" s="254"/>
      <c r="N36" s="119"/>
      <c r="O36" s="119"/>
      <c r="P36" s="119"/>
      <c r="Q36" s="1"/>
      <c r="R36" s="1"/>
      <c r="S36" s="259"/>
      <c r="T36" s="259"/>
      <c r="U36" s="254"/>
      <c r="V36" s="1"/>
      <c r="W36" s="1"/>
      <c r="X36" s="116"/>
      <c r="Y36" s="118"/>
      <c r="Z36" s="1"/>
      <c r="AA36" s="1"/>
      <c r="AB36" s="118"/>
      <c r="AC36" s="268" t="s">
        <v>212</v>
      </c>
      <c r="AD36" s="269">
        <v>373.5</v>
      </c>
      <c r="AE36" s="273"/>
      <c r="AF36" s="270"/>
      <c r="AG36" s="1"/>
      <c r="AH36" s="1"/>
      <c r="AI36" s="116"/>
      <c r="AJ36" s="1"/>
    </row>
    <row r="37" spans="1:36" ht="14.1" customHeight="1">
      <c r="A37" s="1"/>
      <c r="B37" s="258" t="s">
        <v>213</v>
      </c>
      <c r="C37" s="4"/>
      <c r="D37" s="4"/>
      <c r="E37" s="254"/>
      <c r="F37" s="254"/>
      <c r="G37" s="254"/>
      <c r="H37" s="119"/>
      <c r="I37" s="254"/>
      <c r="J37" s="119"/>
      <c r="K37" s="254"/>
      <c r="L37" s="1"/>
      <c r="M37" s="254"/>
      <c r="N37" s="119"/>
      <c r="O37" s="119"/>
      <c r="P37" s="119"/>
      <c r="Q37" s="1"/>
      <c r="R37" s="1"/>
      <c r="S37" s="259"/>
      <c r="T37" s="259"/>
      <c r="U37" s="254"/>
      <c r="V37" s="1"/>
      <c r="W37" s="1"/>
      <c r="X37" s="116"/>
      <c r="Y37" s="118"/>
      <c r="Z37" s="1"/>
      <c r="AA37" s="1"/>
      <c r="AB37" s="122"/>
      <c r="AC37" s="275" t="s">
        <v>214</v>
      </c>
      <c r="AD37" s="276">
        <v>363</v>
      </c>
      <c r="AE37" s="140"/>
      <c r="AF37" s="270"/>
      <c r="AG37" s="1"/>
      <c r="AH37" s="1"/>
      <c r="AI37" s="116"/>
      <c r="AJ37" s="1"/>
    </row>
    <row r="38" spans="1:36" ht="14.1" customHeight="1">
      <c r="A38" s="1"/>
      <c r="B38" s="277" t="s">
        <v>215</v>
      </c>
      <c r="C38" s="4"/>
      <c r="D38" s="4"/>
      <c r="E38" s="254"/>
      <c r="F38" s="254"/>
      <c r="G38" s="254"/>
      <c r="H38" s="119"/>
      <c r="I38" s="254"/>
      <c r="J38" s="119"/>
      <c r="K38" s="254"/>
      <c r="L38" s="1"/>
      <c r="M38" s="254"/>
      <c r="N38" s="119"/>
      <c r="O38" s="119"/>
      <c r="P38" s="119"/>
      <c r="Q38" s="1"/>
      <c r="R38" s="1"/>
      <c r="S38" s="259"/>
      <c r="T38" s="259"/>
      <c r="U38" s="254"/>
      <c r="V38" s="1"/>
      <c r="W38" s="1"/>
      <c r="X38" s="116"/>
      <c r="Y38" s="118"/>
      <c r="Z38" s="1"/>
      <c r="AA38" s="1"/>
      <c r="AB38" s="244"/>
      <c r="AC38" s="264" t="s">
        <v>182</v>
      </c>
      <c r="AD38" s="278">
        <v>299.5</v>
      </c>
      <c r="AE38" s="140"/>
      <c r="AF38" s="270"/>
      <c r="AG38" s="1"/>
      <c r="AH38" s="1"/>
      <c r="AI38" s="116"/>
      <c r="AJ38" s="1"/>
    </row>
    <row r="39" spans="1:36" ht="14.1" customHeight="1">
      <c r="A39" s="1"/>
      <c r="B39" s="258" t="s">
        <v>216</v>
      </c>
      <c r="C39" s="4"/>
      <c r="D39" s="4"/>
      <c r="E39" s="254"/>
      <c r="F39" s="254"/>
      <c r="G39" s="254"/>
      <c r="H39" s="119"/>
      <c r="I39" s="254"/>
      <c r="J39" s="119"/>
      <c r="K39" s="254"/>
      <c r="L39" s="1"/>
      <c r="M39" s="254"/>
      <c r="N39" s="119"/>
      <c r="O39" s="119"/>
      <c r="P39" s="119"/>
      <c r="Q39" s="1"/>
      <c r="R39" s="1"/>
      <c r="S39" s="259"/>
      <c r="T39" s="259"/>
      <c r="U39" s="254"/>
      <c r="V39" s="1"/>
      <c r="W39" s="1"/>
      <c r="X39" s="116"/>
      <c r="Y39" s="118"/>
      <c r="Z39" s="1"/>
      <c r="AA39" s="1"/>
      <c r="AB39" s="117">
        <v>2024</v>
      </c>
      <c r="AC39" s="268" t="s">
        <v>186</v>
      </c>
      <c r="AD39" s="279">
        <v>118.5</v>
      </c>
      <c r="AE39" s="1"/>
      <c r="AF39" s="280"/>
      <c r="AG39" s="1"/>
      <c r="AH39" s="1"/>
      <c r="AI39" s="116"/>
      <c r="AJ39" s="1"/>
    </row>
    <row r="40" spans="1:36" ht="14.1" customHeight="1">
      <c r="A40" s="1"/>
      <c r="B40" s="118"/>
      <c r="C40" s="4"/>
      <c r="D40" s="4"/>
      <c r="E40" s="254"/>
      <c r="F40" s="119"/>
      <c r="G40" s="119"/>
      <c r="H40" s="255"/>
      <c r="I40" s="119"/>
      <c r="J40" s="119"/>
      <c r="K40" s="119"/>
      <c r="L40" s="119"/>
      <c r="M40" s="119"/>
      <c r="N40" s="119"/>
      <c r="O40" s="119"/>
      <c r="P40" s="119"/>
      <c r="Q40" s="1"/>
      <c r="R40" s="1"/>
      <c r="S40" s="1"/>
      <c r="T40" s="1"/>
      <c r="U40" s="119"/>
      <c r="V40" s="119"/>
      <c r="W40" s="3"/>
      <c r="X40" s="116"/>
      <c r="Y40" s="118"/>
      <c r="Z40" s="1"/>
      <c r="AA40" s="1"/>
      <c r="AB40" s="238"/>
      <c r="AC40" s="281" t="s">
        <v>190</v>
      </c>
      <c r="AD40" s="282">
        <v>259.5</v>
      </c>
      <c r="AE40" s="1"/>
      <c r="AF40" s="1"/>
      <c r="AG40" s="1"/>
      <c r="AH40" s="1"/>
      <c r="AI40" s="116"/>
      <c r="AJ40" s="118"/>
    </row>
    <row r="41" spans="1:36" ht="14.1" customHeight="1">
      <c r="A41" s="1"/>
      <c r="B41" s="988"/>
      <c r="C41" s="990"/>
      <c r="D41" s="11" t="s">
        <v>217</v>
      </c>
      <c r="E41" s="143" t="s">
        <v>218</v>
      </c>
      <c r="F41" s="143" t="s">
        <v>219</v>
      </c>
      <c r="G41" s="143" t="s">
        <v>220</v>
      </c>
      <c r="H41" s="1"/>
      <c r="I41" s="143" t="s">
        <v>221</v>
      </c>
      <c r="J41" s="143" t="s">
        <v>222</v>
      </c>
      <c r="K41" s="143" t="s">
        <v>223</v>
      </c>
      <c r="L41" s="1"/>
      <c r="M41" s="1"/>
      <c r="N41" s="1"/>
      <c r="O41" s="1"/>
      <c r="P41" s="1"/>
      <c r="Q41" s="1"/>
      <c r="R41" s="1"/>
      <c r="S41" s="1"/>
      <c r="T41" s="1"/>
      <c r="U41" s="1"/>
      <c r="V41" s="1"/>
      <c r="W41" s="1"/>
      <c r="X41" s="116"/>
      <c r="Y41" s="118"/>
      <c r="Z41" s="1"/>
      <c r="AA41" s="1"/>
      <c r="AB41" s="1"/>
      <c r="AC41" s="140"/>
      <c r="AD41" s="1"/>
      <c r="AE41" s="280"/>
      <c r="AF41" s="1"/>
      <c r="AG41" s="1"/>
      <c r="AH41" s="1"/>
      <c r="AI41" s="116"/>
      <c r="AJ41" s="118"/>
    </row>
    <row r="42" spans="1:36" ht="14.1" customHeight="1">
      <c r="A42" s="1"/>
      <c r="B42" s="79" t="s">
        <v>160</v>
      </c>
      <c r="C42" s="216">
        <v>45070</v>
      </c>
      <c r="D42" s="283">
        <v>306.26012788199199</v>
      </c>
      <c r="E42" s="284">
        <v>306.88618676150378</v>
      </c>
      <c r="F42" s="284">
        <v>0.10210595163991165</v>
      </c>
      <c r="G42" s="285" t="s">
        <v>224</v>
      </c>
      <c r="H42" s="1"/>
      <c r="I42" s="284">
        <v>3.7693071748635978</v>
      </c>
      <c r="J42" s="284">
        <v>0.72561392250161993</v>
      </c>
      <c r="K42" s="286" t="s">
        <v>224</v>
      </c>
      <c r="L42" s="1"/>
      <c r="M42" s="1"/>
      <c r="N42" s="1"/>
      <c r="O42" s="1"/>
      <c r="P42" s="1"/>
      <c r="Q42" s="1"/>
      <c r="R42" s="1"/>
      <c r="S42" s="1"/>
      <c r="T42" s="1"/>
      <c r="U42" s="1"/>
      <c r="V42" s="1"/>
      <c r="W42" s="1"/>
      <c r="X42" s="116"/>
      <c r="Y42" s="118"/>
      <c r="Z42" s="1"/>
      <c r="AA42" s="1"/>
      <c r="AB42" s="1"/>
      <c r="AC42" s="140"/>
      <c r="AD42" s="1"/>
      <c r="AE42" s="280"/>
      <c r="AF42" s="1"/>
      <c r="AG42" s="1"/>
      <c r="AH42" s="1"/>
      <c r="AI42" s="116"/>
      <c r="AJ42" s="118"/>
    </row>
    <row r="43" spans="1:36" ht="14.1" customHeight="1">
      <c r="A43" s="1"/>
      <c r="B43" s="117"/>
      <c r="C43" s="165">
        <v>45131</v>
      </c>
      <c r="D43" s="283">
        <v>263.8609341579629</v>
      </c>
      <c r="E43" s="287">
        <v>264.06130803903494</v>
      </c>
      <c r="F43" s="287">
        <v>3.7955188294049633E-2</v>
      </c>
      <c r="G43" s="288" t="s">
        <v>224</v>
      </c>
      <c r="H43" s="1"/>
      <c r="I43" s="287">
        <v>3.2450665597391231</v>
      </c>
      <c r="J43" s="287">
        <v>0.20689277455220839</v>
      </c>
      <c r="K43" s="289" t="s">
        <v>224</v>
      </c>
      <c r="L43" s="1"/>
      <c r="M43" s="1"/>
      <c r="N43" s="1"/>
      <c r="O43" s="1"/>
      <c r="P43" s="1"/>
      <c r="Q43" s="1"/>
      <c r="R43" s="1"/>
      <c r="S43" s="1"/>
      <c r="T43" s="1"/>
      <c r="U43" s="1"/>
      <c r="V43" s="1"/>
      <c r="W43" s="1"/>
      <c r="X43" s="116"/>
      <c r="Y43" s="118"/>
      <c r="Z43" s="1"/>
      <c r="AA43" s="1"/>
      <c r="AB43" s="1"/>
      <c r="AC43" s="140"/>
      <c r="AD43" s="1"/>
      <c r="AE43" s="280"/>
      <c r="AF43" s="1"/>
      <c r="AG43" s="1"/>
      <c r="AH43" s="1"/>
      <c r="AI43" s="116"/>
      <c r="AJ43" s="118"/>
    </row>
    <row r="44" spans="1:36" ht="14.1" customHeight="1">
      <c r="A44" s="1"/>
      <c r="B44" s="117"/>
      <c r="C44" s="181">
        <v>45182</v>
      </c>
      <c r="D44" s="290">
        <v>303.52635219270661</v>
      </c>
      <c r="E44" s="291">
        <v>306.13048791555735</v>
      </c>
      <c r="F44" s="291">
        <v>0.42714779061419128</v>
      </c>
      <c r="G44" s="292" t="s">
        <v>224</v>
      </c>
      <c r="H44" s="1"/>
      <c r="I44" s="287">
        <v>3.7831264575734189</v>
      </c>
      <c r="J44" s="287">
        <v>0.39531988581737654</v>
      </c>
      <c r="K44" s="289" t="s">
        <v>224</v>
      </c>
      <c r="L44" s="1"/>
      <c r="M44" s="1"/>
      <c r="N44" s="1"/>
      <c r="O44" s="1"/>
      <c r="P44" s="1"/>
      <c r="Q44" s="1"/>
      <c r="R44" s="1"/>
      <c r="S44" s="1"/>
      <c r="T44" s="1"/>
      <c r="U44" s="1"/>
      <c r="V44" s="1"/>
      <c r="W44" s="1"/>
      <c r="X44" s="116"/>
      <c r="Y44" s="118"/>
      <c r="Z44" s="1"/>
      <c r="AA44" s="1"/>
      <c r="AB44" s="1"/>
      <c r="AC44" s="1"/>
      <c r="AD44" s="1"/>
      <c r="AE44" s="1"/>
      <c r="AF44" s="1"/>
      <c r="AG44" s="1"/>
      <c r="AH44" s="1"/>
      <c r="AI44" s="116"/>
      <c r="AJ44" s="118"/>
    </row>
    <row r="45" spans="1:36" ht="14.1" customHeight="1">
      <c r="A45" s="1"/>
      <c r="B45" s="117"/>
      <c r="C45" s="198">
        <v>45231</v>
      </c>
      <c r="D45" s="293">
        <v>322.13001512042752</v>
      </c>
      <c r="E45" s="294">
        <v>329.04029583747251</v>
      </c>
      <c r="F45" s="294">
        <v>1.0612094256692497</v>
      </c>
      <c r="G45" s="295" t="s">
        <v>224</v>
      </c>
      <c r="H45" s="1"/>
      <c r="I45" s="296">
        <v>4.0360199447671778</v>
      </c>
      <c r="J45" s="296">
        <v>-1.1912006404108129</v>
      </c>
      <c r="K45" s="297" t="s">
        <v>224</v>
      </c>
      <c r="L45" s="1"/>
      <c r="M45" s="1"/>
      <c r="N45" s="1"/>
      <c r="O45" s="1"/>
      <c r="P45" s="1"/>
      <c r="Q45" s="1"/>
      <c r="R45" s="1"/>
      <c r="S45" s="1"/>
      <c r="T45" s="1"/>
      <c r="U45" s="1"/>
      <c r="V45" s="1"/>
      <c r="W45" s="1"/>
      <c r="X45" s="116"/>
      <c r="Y45" s="118"/>
      <c r="Z45" s="1"/>
      <c r="AA45" s="1"/>
      <c r="AB45" s="1"/>
      <c r="AC45" s="1"/>
      <c r="AD45" s="1"/>
      <c r="AE45" s="1"/>
      <c r="AF45" s="1"/>
      <c r="AG45" s="1"/>
      <c r="AH45" s="1"/>
      <c r="AI45" s="116"/>
      <c r="AJ45" s="118"/>
    </row>
    <row r="46" spans="1:36" ht="14.1" customHeight="1">
      <c r="A46" s="1"/>
      <c r="B46" s="79" t="s">
        <v>167</v>
      </c>
      <c r="C46" s="298">
        <v>45070</v>
      </c>
      <c r="D46" s="290">
        <v>348.27231809651948</v>
      </c>
      <c r="E46" s="291">
        <v>350.74073290156849</v>
      </c>
      <c r="F46" s="291">
        <v>0.35312857199511144</v>
      </c>
      <c r="G46" s="292" t="s">
        <v>224</v>
      </c>
      <c r="H46" s="1"/>
      <c r="I46" s="284">
        <v>4.3339914468429743</v>
      </c>
      <c r="J46" s="284">
        <v>0.296889021904096</v>
      </c>
      <c r="K46" s="286" t="s">
        <v>224</v>
      </c>
      <c r="L46" s="1"/>
      <c r="M46" s="1"/>
      <c r="N46" s="1"/>
      <c r="O46" s="1"/>
      <c r="P46" s="1"/>
      <c r="Q46" s="1"/>
      <c r="R46" s="1"/>
      <c r="S46" s="1"/>
      <c r="T46" s="1"/>
      <c r="U46" s="1"/>
      <c r="V46" s="1"/>
      <c r="W46" s="1"/>
      <c r="X46" s="116"/>
      <c r="Y46" s="118"/>
      <c r="Z46" s="1"/>
      <c r="AA46" s="1"/>
      <c r="AB46" s="1"/>
      <c r="AC46" s="1"/>
      <c r="AD46" s="1"/>
      <c r="AE46" s="1"/>
      <c r="AF46" s="1"/>
      <c r="AG46" s="1"/>
      <c r="AH46" s="1"/>
      <c r="AI46" s="116"/>
      <c r="AJ46" s="118"/>
    </row>
    <row r="47" spans="1:36" ht="14.1" customHeight="1">
      <c r="A47" s="1"/>
      <c r="B47" s="117"/>
      <c r="C47" s="165">
        <v>45131</v>
      </c>
      <c r="D47" s="283">
        <v>426.9944828108039</v>
      </c>
      <c r="E47" s="291">
        <v>440.86394993067779</v>
      </c>
      <c r="F47" s="287">
        <v>1.5981255233139315</v>
      </c>
      <c r="G47" s="288" t="s">
        <v>224</v>
      </c>
      <c r="H47" s="1"/>
      <c r="I47" s="287">
        <v>5.2431764724516103</v>
      </c>
      <c r="J47" s="287">
        <v>0.33337900232358303</v>
      </c>
      <c r="K47" s="289" t="s">
        <v>224</v>
      </c>
      <c r="L47" s="1"/>
      <c r="M47" s="1"/>
      <c r="N47" s="1"/>
      <c r="O47" s="1"/>
      <c r="P47" s="1"/>
      <c r="Q47" s="1"/>
      <c r="R47" s="1"/>
      <c r="S47" s="1"/>
      <c r="T47" s="1"/>
      <c r="U47" s="1"/>
      <c r="V47" s="1"/>
      <c r="W47" s="1"/>
      <c r="X47" s="116"/>
      <c r="Y47" s="118"/>
      <c r="Z47" s="1"/>
      <c r="AA47" s="1"/>
      <c r="AB47" s="1"/>
      <c r="AC47" s="1"/>
      <c r="AD47" s="1"/>
      <c r="AE47" s="1"/>
      <c r="AF47" s="1"/>
      <c r="AG47" s="1"/>
      <c r="AH47" s="1"/>
      <c r="AI47" s="116"/>
      <c r="AJ47" s="118"/>
    </row>
    <row r="48" spans="1:36" ht="14.1" customHeight="1">
      <c r="A48" s="1"/>
      <c r="B48" s="117"/>
      <c r="C48" s="165">
        <v>45182</v>
      </c>
      <c r="D48" s="283">
        <v>596.04098490394608</v>
      </c>
      <c r="E48" s="291">
        <v>601.44156731581108</v>
      </c>
      <c r="F48" s="291">
        <v>0.45099466391840254</v>
      </c>
      <c r="G48" s="292" t="s">
        <v>224</v>
      </c>
      <c r="H48" s="1"/>
      <c r="I48" s="287">
        <v>6.9099046892104123</v>
      </c>
      <c r="J48" s="287">
        <v>0.28958610462419593</v>
      </c>
      <c r="K48" s="289" t="s">
        <v>224</v>
      </c>
      <c r="L48" s="1"/>
      <c r="M48" s="1"/>
      <c r="N48" s="1"/>
      <c r="O48" s="1"/>
      <c r="P48" s="1"/>
      <c r="Q48" s="1"/>
      <c r="R48" s="1"/>
      <c r="S48" s="1"/>
      <c r="T48" s="1"/>
      <c r="U48" s="1"/>
      <c r="V48" s="1"/>
      <c r="W48" s="1"/>
      <c r="X48" s="116"/>
      <c r="Y48" s="257"/>
      <c r="Z48" s="1"/>
      <c r="AA48" s="1"/>
      <c r="AB48" s="1"/>
      <c r="AC48" s="1"/>
      <c r="AD48" s="1"/>
      <c r="AE48" s="1"/>
      <c r="AF48" s="1"/>
      <c r="AG48" s="1"/>
      <c r="AH48" s="1"/>
      <c r="AI48" s="116"/>
      <c r="AJ48" s="118"/>
    </row>
    <row r="49" spans="1:36" ht="14.1" customHeight="1">
      <c r="A49" s="1"/>
      <c r="B49" s="238"/>
      <c r="C49" s="198">
        <v>45231</v>
      </c>
      <c r="D49" s="293">
        <v>543.88157226408305</v>
      </c>
      <c r="E49" s="294">
        <v>546.0541802484704</v>
      </c>
      <c r="F49" s="294">
        <v>0.19933358267943704</v>
      </c>
      <c r="G49" s="295" t="s">
        <v>224</v>
      </c>
      <c r="H49" s="136"/>
      <c r="I49" s="294">
        <v>6.3698215631897694</v>
      </c>
      <c r="J49" s="294">
        <v>-0.3143896541244226</v>
      </c>
      <c r="K49" s="299" t="s">
        <v>224</v>
      </c>
      <c r="L49" s="136"/>
      <c r="M49" s="136"/>
      <c r="N49" s="136"/>
      <c r="O49" s="136"/>
      <c r="P49" s="136"/>
      <c r="Q49" s="136"/>
      <c r="R49" s="136"/>
      <c r="S49" s="136"/>
      <c r="T49" s="136"/>
      <c r="U49" s="136"/>
      <c r="V49" s="136"/>
      <c r="W49" s="136"/>
      <c r="X49" s="135"/>
      <c r="Y49" s="238"/>
      <c r="Z49" s="136"/>
      <c r="AA49" s="136"/>
      <c r="AB49" s="136"/>
      <c r="AC49" s="136"/>
      <c r="AD49" s="136"/>
      <c r="AE49" s="136"/>
      <c r="AF49" s="136"/>
      <c r="AG49" s="136"/>
      <c r="AH49" s="136"/>
      <c r="AI49" s="135"/>
      <c r="AJ49" s="1"/>
    </row>
    <row r="50" spans="1:36" ht="14.1" customHeight="1">
      <c r="B50" s="1"/>
      <c r="C50" s="4"/>
      <c r="D50" s="4"/>
      <c r="E50" s="254"/>
      <c r="F50" s="300"/>
      <c r="G50" s="300"/>
      <c r="H50" s="301"/>
      <c r="I50" s="1"/>
      <c r="J50" s="300"/>
      <c r="K50" s="300"/>
      <c r="L50" s="4"/>
      <c r="M50" s="1"/>
      <c r="N50" s="1"/>
      <c r="O50" s="1"/>
      <c r="P50" s="1"/>
      <c r="Q50" s="1"/>
      <c r="R50" s="1"/>
      <c r="S50" s="1"/>
      <c r="T50" s="1"/>
      <c r="U50" s="1"/>
      <c r="V50" s="1"/>
      <c r="W50" s="1"/>
      <c r="X50" s="1"/>
      <c r="Y50" s="1"/>
      <c r="Z50" s="1"/>
      <c r="AA50" s="1"/>
      <c r="AB50" s="1"/>
      <c r="AC50" s="1"/>
      <c r="AD50" s="1"/>
      <c r="AE50" s="1"/>
      <c r="AF50" s="1"/>
      <c r="AG50" s="1"/>
      <c r="AH50" s="1"/>
      <c r="AI50" s="1"/>
    </row>
    <row r="51" spans="1:36" ht="14.1" customHeight="1">
      <c r="C51" s="142"/>
      <c r="D51" s="142"/>
      <c r="E51" s="302"/>
      <c r="F51" s="164"/>
      <c r="G51" s="164"/>
      <c r="H51" s="303"/>
      <c r="J51" s="164"/>
      <c r="K51" s="164"/>
      <c r="L51" s="142"/>
    </row>
  </sheetData>
  <mergeCells count="9">
    <mergeCell ref="AC10:AD10"/>
    <mergeCell ref="AE10:AI10"/>
    <mergeCell ref="AA11:AB11"/>
    <mergeCell ref="Y28:Y29"/>
    <mergeCell ref="B41:C41"/>
    <mergeCell ref="B10:D10"/>
    <mergeCell ref="E10:R10"/>
    <mergeCell ref="S10:X10"/>
    <mergeCell ref="AA10:AB10"/>
  </mergeCells>
  <phoneticPr fontId="3"/>
  <pageMargins left="0.39370078740157483" right="0.39370078740157483" top="0.98425196850393704" bottom="0.82677165354330717" header="0.51181102362204722" footer="0.51181102362204722"/>
  <pageSetup paperSize="9" scale="58" orientation="landscape" r:id="rId1"/>
  <headerFooter scaleWithDoc="0" alignWithMargins="0"/>
  <colBreaks count="1" manualBreakCount="1">
    <brk id="24" max="49" man="1"/>
  </colBreaks>
  <ignoredErrors>
    <ignoredError sqref="E23:AJ32 AJ13:AJ16 AJ18:AJ21 AJ17 AJ22 E34:AJ41 E33:N33 P33:AJ33 E50:AJ51 L42:AJ49 E52:AJ56" formulaRange="1"/>
  </ignoredError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DCCBCA-AF5C-410B-8A3E-40B48B8B2AA0}">
  <dimension ref="A1:AJ54"/>
  <sheetViews>
    <sheetView view="pageBreakPreview" zoomScale="85" zoomScaleNormal="100" zoomScaleSheetLayoutView="85" workbookViewId="0">
      <selection activeCell="E8" sqref="E8"/>
    </sheetView>
  </sheetViews>
  <sheetFormatPr defaultColWidth="8.140625" defaultRowHeight="14.1" customHeight="1"/>
  <cols>
    <col min="1" max="1" width="2.42578125" style="304" customWidth="1"/>
    <col min="2" max="2" width="14.85546875" style="304" customWidth="1"/>
    <col min="3" max="3" width="16.85546875" style="304" customWidth="1"/>
    <col min="4" max="9" width="9.85546875" style="304" customWidth="1"/>
    <col min="10" max="10" width="11" style="304" customWidth="1"/>
    <col min="11" max="19" width="9.85546875" style="304" customWidth="1"/>
    <col min="20" max="21" width="11.85546875" style="304" customWidth="1"/>
    <col min="22" max="24" width="9.85546875" style="304" customWidth="1"/>
    <col min="25" max="25" width="14.85546875" style="304" customWidth="1"/>
    <col min="26" max="26" width="16.85546875" style="304" customWidth="1"/>
    <col min="27" max="29" width="12.85546875" style="304" customWidth="1"/>
    <col min="30" max="30" width="13.85546875" style="304" bestFit="1" customWidth="1"/>
    <col min="31" max="32" width="12.85546875" style="304" customWidth="1"/>
    <col min="33" max="35" width="9.85546875" style="304" customWidth="1"/>
    <col min="36" max="36" width="2.42578125" style="304" customWidth="1"/>
    <col min="37" max="16384" width="8.140625" style="304"/>
  </cols>
  <sheetData>
    <row r="1" spans="1:36" ht="14.1" customHeight="1">
      <c r="A1" s="1" t="s">
        <v>113</v>
      </c>
      <c r="B1" s="114"/>
      <c r="C1" s="114"/>
      <c r="D1" s="114"/>
      <c r="E1" s="114"/>
      <c r="F1" s="114"/>
      <c r="G1" s="114"/>
      <c r="H1" s="114"/>
      <c r="I1" s="114"/>
      <c r="J1" s="114"/>
      <c r="K1" s="114"/>
      <c r="L1" s="114"/>
      <c r="M1" s="114"/>
      <c r="N1" s="114"/>
      <c r="O1" s="114"/>
      <c r="P1" s="114"/>
      <c r="Q1" s="114"/>
      <c r="R1" s="114"/>
      <c r="S1" s="114"/>
      <c r="T1" s="114"/>
      <c r="U1" s="114"/>
      <c r="V1" s="114"/>
      <c r="W1" s="114"/>
      <c r="X1" s="114"/>
      <c r="Y1" s="114"/>
      <c r="Z1" s="114"/>
      <c r="AA1" s="114"/>
      <c r="AB1" s="114"/>
      <c r="AC1" s="114"/>
      <c r="AD1" s="114"/>
      <c r="AE1" s="114"/>
      <c r="AF1" s="114"/>
      <c r="AG1" s="114"/>
      <c r="AH1" s="114"/>
      <c r="AI1" s="114"/>
      <c r="AJ1" s="114"/>
    </row>
    <row r="2" spans="1:36" ht="14.1" customHeight="1">
      <c r="A2" s="114"/>
      <c r="B2" s="114"/>
      <c r="C2" s="114"/>
      <c r="D2" s="114"/>
      <c r="E2" s="114"/>
      <c r="F2" s="305"/>
      <c r="G2" s="114"/>
      <c r="H2" s="114"/>
      <c r="I2" s="114"/>
      <c r="J2" s="114"/>
      <c r="K2" s="114"/>
      <c r="L2" s="114"/>
      <c r="M2" s="114"/>
      <c r="N2" s="114"/>
      <c r="O2" s="114"/>
      <c r="P2" s="114"/>
      <c r="Q2" s="114"/>
      <c r="R2" s="114"/>
      <c r="S2" s="114"/>
      <c r="T2" s="114"/>
      <c r="U2" s="114"/>
      <c r="V2" s="114"/>
      <c r="W2" s="114"/>
      <c r="X2" s="114"/>
      <c r="Y2" s="114"/>
      <c r="Z2" s="114"/>
      <c r="AA2" s="114"/>
      <c r="AB2" s="114"/>
      <c r="AC2" s="114"/>
      <c r="AD2" s="114"/>
      <c r="AE2" s="114"/>
      <c r="AF2" s="114"/>
      <c r="AG2" s="114"/>
      <c r="AH2" s="114"/>
      <c r="AI2" s="114"/>
      <c r="AJ2" s="114"/>
    </row>
    <row r="3" spans="1:36" ht="14.1" customHeight="1">
      <c r="A3" s="114"/>
      <c r="B3" s="114" t="s">
        <v>226</v>
      </c>
      <c r="C3" s="304" t="s">
        <v>227</v>
      </c>
      <c r="D3" s="114"/>
      <c r="E3" s="114"/>
      <c r="F3" s="114"/>
      <c r="G3" s="114"/>
      <c r="H3" s="114"/>
      <c r="I3" s="114"/>
      <c r="J3" s="114"/>
      <c r="K3" s="114"/>
      <c r="L3" s="114"/>
      <c r="M3" s="114"/>
      <c r="N3" s="114"/>
      <c r="O3" s="114"/>
      <c r="P3" s="114"/>
      <c r="Q3" s="114"/>
      <c r="R3" s="114"/>
      <c r="S3" s="114"/>
      <c r="T3" s="114"/>
      <c r="U3" s="114"/>
      <c r="V3" s="114"/>
      <c r="W3" s="114"/>
      <c r="X3" s="114"/>
      <c r="Y3" s="114"/>
      <c r="Z3" s="114"/>
      <c r="AA3" s="114"/>
      <c r="AB3" s="114"/>
      <c r="AC3" s="114"/>
      <c r="AD3" s="114"/>
      <c r="AE3" s="114"/>
      <c r="AF3" s="114"/>
      <c r="AG3" s="114"/>
      <c r="AH3" s="114"/>
      <c r="AI3" s="114"/>
      <c r="AJ3" s="114"/>
    </row>
    <row r="4" spans="1:36" ht="14.1" customHeight="1">
      <c r="A4" s="114"/>
      <c r="B4" s="114" t="s">
        <v>228</v>
      </c>
      <c r="C4" s="114" t="s">
        <v>229</v>
      </c>
      <c r="D4" s="114"/>
      <c r="E4" s="114"/>
      <c r="F4" s="114"/>
      <c r="G4" s="114"/>
      <c r="H4" s="114"/>
      <c r="I4" s="114"/>
      <c r="J4" s="114"/>
      <c r="K4" s="114"/>
      <c r="L4" s="114"/>
      <c r="M4" s="114"/>
      <c r="N4" s="114"/>
      <c r="O4" s="114"/>
      <c r="P4" s="114"/>
      <c r="Q4" s="114"/>
      <c r="R4" s="114"/>
      <c r="S4" s="114"/>
      <c r="T4" s="114"/>
      <c r="U4" s="114"/>
      <c r="V4" s="114"/>
      <c r="W4" s="114"/>
      <c r="X4" s="114"/>
      <c r="Y4" s="114"/>
      <c r="Z4" s="114"/>
      <c r="AA4" s="114"/>
      <c r="AB4" s="114"/>
      <c r="AC4" s="114"/>
      <c r="AD4" s="114"/>
      <c r="AE4" s="114"/>
      <c r="AF4" s="114"/>
      <c r="AG4" s="114"/>
      <c r="AH4" s="114"/>
      <c r="AI4" s="114"/>
      <c r="AJ4" s="114"/>
    </row>
    <row r="5" spans="1:36" ht="14.1" customHeight="1">
      <c r="A5" s="114"/>
      <c r="B5" s="306" t="s">
        <v>230</v>
      </c>
      <c r="C5" s="306" t="s">
        <v>231</v>
      </c>
      <c r="D5" s="114"/>
      <c r="E5" s="114"/>
      <c r="F5" s="114"/>
      <c r="G5" s="114"/>
      <c r="H5" s="114"/>
      <c r="I5" s="114"/>
      <c r="J5" s="114"/>
      <c r="K5" s="114"/>
      <c r="L5" s="114"/>
      <c r="M5" s="114"/>
      <c r="N5" s="114"/>
      <c r="O5" s="114"/>
      <c r="P5" s="114"/>
      <c r="Q5" s="114"/>
      <c r="R5" s="114"/>
      <c r="S5" s="114"/>
      <c r="T5" s="114"/>
      <c r="U5" s="114"/>
      <c r="V5" s="114"/>
      <c r="W5" s="114"/>
      <c r="X5" s="114"/>
      <c r="Y5" s="114"/>
      <c r="Z5" s="114"/>
      <c r="AA5" s="114"/>
      <c r="AB5" s="114"/>
      <c r="AC5" s="114"/>
      <c r="AD5" s="114"/>
      <c r="AE5" s="114"/>
      <c r="AF5" s="114"/>
      <c r="AG5" s="114"/>
      <c r="AH5" s="114"/>
      <c r="AI5" s="114"/>
      <c r="AJ5" s="114"/>
    </row>
    <row r="6" spans="1:36" ht="14.1" customHeight="1">
      <c r="A6" s="114"/>
      <c r="B6" s="1002"/>
      <c r="C6" s="998"/>
      <c r="D6" s="987"/>
      <c r="E6" s="979" t="s">
        <v>232</v>
      </c>
      <c r="F6" s="980"/>
      <c r="G6" s="980"/>
      <c r="H6" s="980"/>
      <c r="I6" s="980"/>
      <c r="J6" s="980"/>
      <c r="K6" s="980"/>
      <c r="L6" s="980"/>
      <c r="M6" s="980"/>
      <c r="N6" s="980"/>
      <c r="O6" s="980"/>
      <c r="P6" s="980"/>
      <c r="Q6" s="980"/>
      <c r="R6" s="1003"/>
      <c r="S6" s="979" t="s">
        <v>233</v>
      </c>
      <c r="T6" s="980"/>
      <c r="U6" s="980"/>
      <c r="V6" s="980"/>
      <c r="W6" s="980"/>
      <c r="X6" s="993"/>
      <c r="Y6" s="979"/>
      <c r="Z6" s="993"/>
      <c r="AA6" s="991" t="s">
        <v>3</v>
      </c>
      <c r="AB6" s="992"/>
      <c r="AC6" s="979" t="s">
        <v>4</v>
      </c>
      <c r="AD6" s="993"/>
      <c r="AE6" s="979" t="s">
        <v>234</v>
      </c>
      <c r="AF6" s="980"/>
      <c r="AG6" s="980"/>
      <c r="AH6" s="980"/>
      <c r="AI6" s="993"/>
      <c r="AJ6" s="308"/>
    </row>
    <row r="7" spans="1:36" s="311" customFormat="1" ht="15.75">
      <c r="A7" s="308"/>
      <c r="B7" s="26" t="s">
        <v>235</v>
      </c>
      <c r="C7" s="309" t="s">
        <v>236</v>
      </c>
      <c r="D7" s="309" t="s">
        <v>237</v>
      </c>
      <c r="E7" s="309" t="s">
        <v>10</v>
      </c>
      <c r="F7" s="309" t="s">
        <v>11</v>
      </c>
      <c r="G7" s="309" t="s">
        <v>12</v>
      </c>
      <c r="H7" s="26" t="s">
        <v>238</v>
      </c>
      <c r="I7" s="19" t="s">
        <v>15</v>
      </c>
      <c r="J7" s="19" t="s">
        <v>16</v>
      </c>
      <c r="K7" s="308" t="s">
        <v>17</v>
      </c>
      <c r="L7" s="309" t="s">
        <v>18</v>
      </c>
      <c r="M7" s="309" t="s">
        <v>19</v>
      </c>
      <c r="N7" s="26" t="s">
        <v>20</v>
      </c>
      <c r="O7" s="19" t="s">
        <v>21</v>
      </c>
      <c r="P7" s="19" t="s">
        <v>22</v>
      </c>
      <c r="Q7" s="14" t="s">
        <v>239</v>
      </c>
      <c r="R7" s="19" t="s">
        <v>24</v>
      </c>
      <c r="S7" s="19" t="s">
        <v>25</v>
      </c>
      <c r="T7" s="14" t="s">
        <v>138</v>
      </c>
      <c r="U7" s="14" t="s">
        <v>139</v>
      </c>
      <c r="V7" s="309" t="s">
        <v>27</v>
      </c>
      <c r="W7" s="14" t="s">
        <v>28</v>
      </c>
      <c r="X7" s="14" t="s">
        <v>29</v>
      </c>
      <c r="Y7" s="14" t="s">
        <v>235</v>
      </c>
      <c r="Z7" s="14" t="s">
        <v>236</v>
      </c>
      <c r="AA7" s="984" t="s">
        <v>240</v>
      </c>
      <c r="AB7" s="985"/>
      <c r="AC7" s="26" t="s">
        <v>241</v>
      </c>
      <c r="AD7" s="309" t="s">
        <v>144</v>
      </c>
      <c r="AE7" s="309" t="s">
        <v>242</v>
      </c>
      <c r="AF7" s="26" t="s">
        <v>243</v>
      </c>
      <c r="AG7" s="310"/>
      <c r="AH7" s="141" t="s">
        <v>244</v>
      </c>
      <c r="AI7" s="25"/>
      <c r="AJ7" s="308"/>
    </row>
    <row r="8" spans="1:36" s="311" customFormat="1" ht="14.1" customHeight="1">
      <c r="A8" s="308"/>
      <c r="B8" s="26"/>
      <c r="C8" s="309"/>
      <c r="D8" s="22" t="s">
        <v>41</v>
      </c>
      <c r="E8" s="23" t="s">
        <v>35</v>
      </c>
      <c r="F8" s="23"/>
      <c r="G8" s="22" t="s">
        <v>36</v>
      </c>
      <c r="H8" s="25" t="s">
        <v>37</v>
      </c>
      <c r="I8" s="22" t="s">
        <v>39</v>
      </c>
      <c r="J8" s="25" t="s">
        <v>39</v>
      </c>
      <c r="K8" s="25" t="s">
        <v>39</v>
      </c>
      <c r="L8" s="22" t="s">
        <v>39</v>
      </c>
      <c r="M8" s="25" t="s">
        <v>39</v>
      </c>
      <c r="N8" s="22" t="s">
        <v>39</v>
      </c>
      <c r="O8" s="25" t="s">
        <v>39</v>
      </c>
      <c r="P8" s="25" t="s">
        <v>39</v>
      </c>
      <c r="Q8" s="22" t="s">
        <v>150</v>
      </c>
      <c r="R8" s="25" t="s">
        <v>39</v>
      </c>
      <c r="S8" s="19" t="s">
        <v>41</v>
      </c>
      <c r="T8" s="22" t="s">
        <v>151</v>
      </c>
      <c r="U8" s="22" t="s">
        <v>152</v>
      </c>
      <c r="V8" s="22" t="s">
        <v>39</v>
      </c>
      <c r="W8" s="22" t="s">
        <v>39</v>
      </c>
      <c r="X8" s="22" t="s">
        <v>39</v>
      </c>
      <c r="Y8" s="26"/>
      <c r="Z8" s="26"/>
      <c r="AA8" s="312" t="s">
        <v>45</v>
      </c>
      <c r="AB8" s="28" t="s">
        <v>46</v>
      </c>
      <c r="AC8" s="25" t="s">
        <v>39</v>
      </c>
      <c r="AD8" s="25" t="s">
        <v>39</v>
      </c>
      <c r="AE8" s="309" t="s">
        <v>245</v>
      </c>
      <c r="AF8" s="26" t="s">
        <v>41</v>
      </c>
      <c r="AG8" s="14" t="s">
        <v>246</v>
      </c>
      <c r="AH8" s="14" t="s">
        <v>247</v>
      </c>
      <c r="AI8" s="14" t="s">
        <v>248</v>
      </c>
      <c r="AJ8" s="308"/>
    </row>
    <row r="9" spans="1:36" ht="14.1" customHeight="1">
      <c r="A9" s="114"/>
      <c r="B9" s="15" t="s">
        <v>249</v>
      </c>
      <c r="C9" s="313">
        <v>45069</v>
      </c>
      <c r="D9" s="314">
        <v>0.5</v>
      </c>
      <c r="E9" s="315">
        <v>13.6</v>
      </c>
      <c r="F9" s="316">
        <v>7.1842892535474805</v>
      </c>
      <c r="G9" s="317">
        <v>3.7083333333333335</v>
      </c>
      <c r="H9" s="318">
        <v>0.17749999999999999</v>
      </c>
      <c r="I9" s="317">
        <v>5.769266486329947</v>
      </c>
      <c r="J9" s="317">
        <v>0.56377825241919821</v>
      </c>
      <c r="K9" s="317">
        <v>0.66143973293808234</v>
      </c>
      <c r="L9" s="319" t="s">
        <v>64</v>
      </c>
      <c r="M9" s="317">
        <v>3.3378556127220893</v>
      </c>
      <c r="N9" s="317">
        <v>0.65427455458417938</v>
      </c>
      <c r="O9" s="317">
        <v>2.7242210782744811</v>
      </c>
      <c r="P9" s="317">
        <v>0.23623052496724528</v>
      </c>
      <c r="Q9" s="320">
        <v>9.2759999999999998</v>
      </c>
      <c r="R9" s="315">
        <v>10.118864</v>
      </c>
      <c r="S9" s="321">
        <v>2.8</v>
      </c>
      <c r="T9" s="322">
        <v>15</v>
      </c>
      <c r="U9" s="323" t="s">
        <v>250</v>
      </c>
      <c r="V9" s="320">
        <v>0.77481681309981254</v>
      </c>
      <c r="W9" s="324" t="s">
        <v>64</v>
      </c>
      <c r="X9" s="325" t="s">
        <v>64</v>
      </c>
      <c r="Y9" s="15" t="s">
        <v>249</v>
      </c>
      <c r="Z9" s="313">
        <v>45069</v>
      </c>
      <c r="AA9" s="326" t="s">
        <v>163</v>
      </c>
      <c r="AB9" s="326" t="s">
        <v>163</v>
      </c>
      <c r="AC9" s="326" t="s">
        <v>163</v>
      </c>
      <c r="AD9" s="326" t="s">
        <v>163</v>
      </c>
      <c r="AE9" s="327">
        <v>7</v>
      </c>
      <c r="AF9" s="328">
        <v>12.3</v>
      </c>
      <c r="AG9" s="329">
        <v>20.5</v>
      </c>
      <c r="AH9" s="330">
        <v>30.5</v>
      </c>
      <c r="AI9" s="329">
        <v>0</v>
      </c>
      <c r="AJ9" s="331"/>
    </row>
    <row r="10" spans="1:36" ht="14.1" customHeight="1">
      <c r="A10" s="114"/>
      <c r="B10" s="309"/>
      <c r="C10" s="332">
        <v>45125</v>
      </c>
      <c r="D10" s="333">
        <v>0.5</v>
      </c>
      <c r="E10" s="334">
        <v>21.1</v>
      </c>
      <c r="F10" s="335">
        <v>7.1977054014941686</v>
      </c>
      <c r="G10" s="336">
        <v>3.4766666666666666</v>
      </c>
      <c r="H10" s="337">
        <v>0.15966666666666668</v>
      </c>
      <c r="I10" s="336">
        <v>5.7259355727563319</v>
      </c>
      <c r="J10" s="324">
        <v>0.42167075711496005</v>
      </c>
      <c r="K10" s="336">
        <v>0.54399366766063439</v>
      </c>
      <c r="L10" s="338" t="s">
        <v>64</v>
      </c>
      <c r="M10" s="336">
        <v>3.2401850277868114</v>
      </c>
      <c r="N10" s="336">
        <v>0.55910902497685599</v>
      </c>
      <c r="O10" s="336">
        <v>2.434828736548162</v>
      </c>
      <c r="P10" s="336">
        <v>0.18727616441575018</v>
      </c>
      <c r="Q10" s="339">
        <v>2.3262777777777774</v>
      </c>
      <c r="R10" s="340">
        <v>8.3466666666666676</v>
      </c>
      <c r="S10" s="341">
        <v>4.8</v>
      </c>
      <c r="T10" s="342">
        <v>15</v>
      </c>
      <c r="U10" s="343" t="s">
        <v>250</v>
      </c>
      <c r="V10" s="339">
        <v>0.79107372295263412</v>
      </c>
      <c r="W10" s="324" t="s">
        <v>64</v>
      </c>
      <c r="X10" s="338" t="s">
        <v>64</v>
      </c>
      <c r="Y10" s="309"/>
      <c r="Z10" s="332">
        <v>45125</v>
      </c>
      <c r="AA10" s="344" t="s">
        <v>163</v>
      </c>
      <c r="AB10" s="344" t="s">
        <v>163</v>
      </c>
      <c r="AC10" s="344" t="s">
        <v>163</v>
      </c>
      <c r="AD10" s="344" t="s">
        <v>163</v>
      </c>
      <c r="AE10" s="345">
        <v>24.2</v>
      </c>
      <c r="AF10" s="339">
        <v>13</v>
      </c>
      <c r="AG10" s="346">
        <v>0.5</v>
      </c>
      <c r="AH10" s="347">
        <v>0</v>
      </c>
      <c r="AI10" s="346">
        <v>0</v>
      </c>
      <c r="AJ10" s="331"/>
    </row>
    <row r="11" spans="1:36" ht="14.1" customHeight="1">
      <c r="A11" s="114"/>
      <c r="B11" s="309"/>
      <c r="C11" s="348">
        <v>45181</v>
      </c>
      <c r="D11" s="333">
        <v>0.5</v>
      </c>
      <c r="E11" s="334">
        <v>21.2</v>
      </c>
      <c r="F11" s="335">
        <v>7.1370026933627493</v>
      </c>
      <c r="G11" s="336">
        <v>3.621666666666667</v>
      </c>
      <c r="H11" s="337">
        <v>0.17462537462537464</v>
      </c>
      <c r="I11" s="336">
        <v>5.6133333333333333</v>
      </c>
      <c r="J11" s="338">
        <v>0.33833333333333337</v>
      </c>
      <c r="K11" s="336">
        <v>0.64666666666666672</v>
      </c>
      <c r="L11" s="338" t="s">
        <v>64</v>
      </c>
      <c r="M11" s="336">
        <v>3.4383333333333335</v>
      </c>
      <c r="N11" s="336">
        <v>0.61499999999999999</v>
      </c>
      <c r="O11" s="336">
        <v>2.5583333333333331</v>
      </c>
      <c r="P11" s="336">
        <v>0.22</v>
      </c>
      <c r="Q11" s="339">
        <v>2.2959444444444443</v>
      </c>
      <c r="R11" s="340">
        <v>7.9666666666666659</v>
      </c>
      <c r="S11" s="341">
        <v>4.5</v>
      </c>
      <c r="T11" s="342">
        <v>15</v>
      </c>
      <c r="U11" s="343" t="s">
        <v>250</v>
      </c>
      <c r="V11" s="339">
        <v>0.69999999999999984</v>
      </c>
      <c r="W11" s="324" t="s">
        <v>64</v>
      </c>
      <c r="X11" s="338" t="s">
        <v>64</v>
      </c>
      <c r="Y11" s="309"/>
      <c r="Z11" s="332">
        <v>45181</v>
      </c>
      <c r="AA11" s="344" t="s">
        <v>163</v>
      </c>
      <c r="AB11" s="344" t="s">
        <v>163</v>
      </c>
      <c r="AC11" s="344" t="s">
        <v>163</v>
      </c>
      <c r="AD11" s="344" t="s">
        <v>163</v>
      </c>
      <c r="AE11" s="345">
        <v>20</v>
      </c>
      <c r="AF11" s="339">
        <v>12.7</v>
      </c>
      <c r="AG11" s="346">
        <v>0</v>
      </c>
      <c r="AH11" s="347">
        <v>0</v>
      </c>
      <c r="AI11" s="346">
        <v>0.5</v>
      </c>
      <c r="AJ11" s="331"/>
    </row>
    <row r="12" spans="1:36" ht="14.1" customHeight="1">
      <c r="A12" s="114"/>
      <c r="B12" s="309"/>
      <c r="C12" s="348">
        <v>45237</v>
      </c>
      <c r="D12" s="349">
        <v>0.5</v>
      </c>
      <c r="E12" s="350">
        <v>10.4</v>
      </c>
      <c r="F12" s="351">
        <v>6.8929633882033663</v>
      </c>
      <c r="G12" s="352">
        <v>3.7616666666666667</v>
      </c>
      <c r="H12" s="353">
        <v>0.2082</v>
      </c>
      <c r="I12" s="352">
        <v>5.1334517614737329</v>
      </c>
      <c r="J12" s="352">
        <v>0.27468822124823539</v>
      </c>
      <c r="K12" s="352">
        <v>0.72839724867360878</v>
      </c>
      <c r="L12" s="354">
        <v>4.258322852510129E-2</v>
      </c>
      <c r="M12" s="352">
        <v>3.5926388522337689</v>
      </c>
      <c r="N12" s="352">
        <v>0.77524188696540863</v>
      </c>
      <c r="O12" s="355">
        <v>2.7871438347888864</v>
      </c>
      <c r="P12" s="355">
        <v>0.27646607980784066</v>
      </c>
      <c r="Q12" s="356">
        <v>13.929333333333332</v>
      </c>
      <c r="R12" s="357">
        <v>8.0574333333333321</v>
      </c>
      <c r="S12" s="358">
        <v>2.2000000000000002</v>
      </c>
      <c r="T12" s="359">
        <v>16</v>
      </c>
      <c r="U12" s="45" t="s">
        <v>250</v>
      </c>
      <c r="V12" s="356">
        <v>1.0370714208056773</v>
      </c>
      <c r="W12" s="360" t="s">
        <v>64</v>
      </c>
      <c r="X12" s="361" t="s">
        <v>64</v>
      </c>
      <c r="Y12" s="309"/>
      <c r="Z12" s="362">
        <v>45237</v>
      </c>
      <c r="AA12" s="22" t="s">
        <v>163</v>
      </c>
      <c r="AB12" s="22" t="s">
        <v>163</v>
      </c>
      <c r="AC12" s="22" t="s">
        <v>163</v>
      </c>
      <c r="AD12" s="22" t="s">
        <v>163</v>
      </c>
      <c r="AE12" s="363">
        <v>15</v>
      </c>
      <c r="AF12" s="350">
        <v>11.7</v>
      </c>
      <c r="AG12" s="346">
        <v>43.5</v>
      </c>
      <c r="AH12" s="347">
        <v>1.5</v>
      </c>
      <c r="AI12" s="364">
        <v>0</v>
      </c>
      <c r="AJ12" s="331"/>
    </row>
    <row r="13" spans="1:36" ht="14.1" customHeight="1">
      <c r="A13" s="114"/>
      <c r="B13" s="309"/>
      <c r="C13" s="312" t="s">
        <v>252</v>
      </c>
      <c r="D13" s="365" t="s">
        <v>61</v>
      </c>
      <c r="E13" s="366">
        <v>16.575000000000003</v>
      </c>
      <c r="F13" s="367">
        <v>7.0838827870803058</v>
      </c>
      <c r="G13" s="368">
        <v>3.6420833333333338</v>
      </c>
      <c r="H13" s="369">
        <v>0.17999801032301033</v>
      </c>
      <c r="I13" s="368">
        <v>5.5604967884733361</v>
      </c>
      <c r="J13" s="368">
        <v>0.39961764102893177</v>
      </c>
      <c r="K13" s="368">
        <v>0.64512432898474803</v>
      </c>
      <c r="L13" s="370" t="s">
        <v>64</v>
      </c>
      <c r="M13" s="368">
        <v>3.402253206519001</v>
      </c>
      <c r="N13" s="368">
        <v>0.65090636663161106</v>
      </c>
      <c r="O13" s="371">
        <v>2.6261317457362159</v>
      </c>
      <c r="P13" s="371">
        <v>0.22999319229770904</v>
      </c>
      <c r="Q13" s="208">
        <v>6.9568888888888889</v>
      </c>
      <c r="R13" s="372">
        <v>8.6224076666666658</v>
      </c>
      <c r="S13" s="373">
        <v>3.5750000000000002</v>
      </c>
      <c r="T13" s="374" t="s">
        <v>61</v>
      </c>
      <c r="U13" s="126" t="s">
        <v>253</v>
      </c>
      <c r="V13" s="208">
        <v>0.82574048921453103</v>
      </c>
      <c r="W13" s="241" t="s">
        <v>64</v>
      </c>
      <c r="X13" s="370" t="s">
        <v>64</v>
      </c>
      <c r="Y13" s="309"/>
      <c r="Z13" s="26" t="s">
        <v>252</v>
      </c>
      <c r="AA13" s="26" t="s">
        <v>163</v>
      </c>
      <c r="AB13" s="19" t="s">
        <v>163</v>
      </c>
      <c r="AC13" s="19" t="s">
        <v>163</v>
      </c>
      <c r="AD13" s="19" t="s">
        <v>163</v>
      </c>
      <c r="AE13" s="320">
        <v>16.55</v>
      </c>
      <c r="AF13" s="320">
        <v>12.425000000000001</v>
      </c>
      <c r="AG13" s="375"/>
      <c r="AH13" s="375"/>
      <c r="AI13" s="375"/>
      <c r="AJ13" s="308"/>
    </row>
    <row r="14" spans="1:36" ht="14.1" customHeight="1">
      <c r="A14" s="114"/>
      <c r="B14" s="15" t="s">
        <v>254</v>
      </c>
      <c r="C14" s="313">
        <v>45069</v>
      </c>
      <c r="D14" s="314">
        <v>11</v>
      </c>
      <c r="E14" s="315">
        <v>7.7</v>
      </c>
      <c r="F14" s="335">
        <v>6.4993816945972149</v>
      </c>
      <c r="G14" s="336">
        <v>4.1916666666666664</v>
      </c>
      <c r="H14" s="337">
        <v>0.25</v>
      </c>
      <c r="I14" s="336">
        <v>4.6529581019123274</v>
      </c>
      <c r="J14" s="324">
        <v>0.25282911143663356</v>
      </c>
      <c r="K14" s="336">
        <v>0.71182169887288183</v>
      </c>
      <c r="L14" s="324">
        <v>0.16825225860636517</v>
      </c>
      <c r="M14" s="336">
        <v>3.4828860745211081</v>
      </c>
      <c r="N14" s="336">
        <v>0.7816757905335423</v>
      </c>
      <c r="O14" s="169">
        <v>3.2473864964991535</v>
      </c>
      <c r="P14" s="169">
        <v>0.2312946590607545</v>
      </c>
      <c r="Q14" s="174">
        <v>37.44400000000001</v>
      </c>
      <c r="R14" s="167">
        <v>2.5303840000000002</v>
      </c>
      <c r="S14" s="243" t="s">
        <v>163</v>
      </c>
      <c r="T14" s="221" t="s">
        <v>163</v>
      </c>
      <c r="U14" s="30" t="s">
        <v>251</v>
      </c>
      <c r="V14" s="167">
        <v>0.93750466912545605</v>
      </c>
      <c r="W14" s="376">
        <v>2.6012839410830976E-2</v>
      </c>
      <c r="X14" s="338" t="s">
        <v>64</v>
      </c>
      <c r="Y14" s="15" t="s">
        <v>254</v>
      </c>
      <c r="Z14" s="313">
        <v>45069</v>
      </c>
      <c r="AA14" s="326" t="s">
        <v>163</v>
      </c>
      <c r="AB14" s="326" t="s">
        <v>163</v>
      </c>
      <c r="AC14" s="326" t="s">
        <v>163</v>
      </c>
      <c r="AD14" s="326" t="s">
        <v>163</v>
      </c>
      <c r="AE14" s="328">
        <v>6.2</v>
      </c>
      <c r="AF14" s="377" t="s">
        <v>61</v>
      </c>
      <c r="AG14" s="329">
        <v>20.5</v>
      </c>
      <c r="AH14" s="330">
        <v>30.5</v>
      </c>
      <c r="AI14" s="329">
        <v>0</v>
      </c>
      <c r="AJ14" s="331"/>
    </row>
    <row r="15" spans="1:36" ht="14.1" customHeight="1">
      <c r="A15" s="114"/>
      <c r="B15" s="309"/>
      <c r="C15" s="332">
        <v>45125</v>
      </c>
      <c r="D15" s="333">
        <v>11</v>
      </c>
      <c r="E15" s="339">
        <v>11.5</v>
      </c>
      <c r="F15" s="335">
        <v>6.4978514860780745</v>
      </c>
      <c r="G15" s="336">
        <v>4.4766666666666666</v>
      </c>
      <c r="H15" s="337">
        <v>0.30099999999999993</v>
      </c>
      <c r="I15" s="336">
        <v>3.9869163055107304</v>
      </c>
      <c r="J15" s="324" t="s">
        <v>64</v>
      </c>
      <c r="K15" s="336">
        <v>0.71072880944334882</v>
      </c>
      <c r="L15" s="324">
        <v>0.31434633229308573</v>
      </c>
      <c r="M15" s="336">
        <v>3.5865414549876795</v>
      </c>
      <c r="N15" s="336">
        <v>0.84962682769009246</v>
      </c>
      <c r="O15" s="169">
        <v>3.4425837796319163</v>
      </c>
      <c r="P15" s="169">
        <v>0.23218219686647137</v>
      </c>
      <c r="Q15" s="167">
        <v>22.335166666666669</v>
      </c>
      <c r="R15" s="167">
        <v>2.1133333333333333</v>
      </c>
      <c r="S15" s="378" t="s">
        <v>163</v>
      </c>
      <c r="T15" s="70" t="s">
        <v>163</v>
      </c>
      <c r="U15" s="379" t="s">
        <v>251</v>
      </c>
      <c r="V15" s="167">
        <v>1.0919052239333498</v>
      </c>
      <c r="W15" s="376" t="s">
        <v>64</v>
      </c>
      <c r="X15" s="338" t="s">
        <v>64</v>
      </c>
      <c r="Y15" s="309"/>
      <c r="Z15" s="332">
        <v>45125</v>
      </c>
      <c r="AA15" s="344" t="s">
        <v>163</v>
      </c>
      <c r="AB15" s="344" t="s">
        <v>163</v>
      </c>
      <c r="AC15" s="344" t="s">
        <v>163</v>
      </c>
      <c r="AD15" s="344" t="s">
        <v>163</v>
      </c>
      <c r="AE15" s="334">
        <v>23.2</v>
      </c>
      <c r="AF15" s="380" t="s">
        <v>61</v>
      </c>
      <c r="AG15" s="346">
        <v>0.5</v>
      </c>
      <c r="AH15" s="347">
        <v>0</v>
      </c>
      <c r="AI15" s="346">
        <v>0</v>
      </c>
      <c r="AJ15" s="331"/>
    </row>
    <row r="16" spans="1:36" ht="14.1" customHeight="1">
      <c r="A16" s="114"/>
      <c r="B16" s="309"/>
      <c r="C16" s="332">
        <v>45181</v>
      </c>
      <c r="D16" s="333">
        <v>11</v>
      </c>
      <c r="E16" s="315">
        <v>11.1</v>
      </c>
      <c r="F16" s="335">
        <v>6.454346682231753</v>
      </c>
      <c r="G16" s="336">
        <v>5.5416666666666661</v>
      </c>
      <c r="H16" s="337">
        <v>0.36283716283716289</v>
      </c>
      <c r="I16" s="336">
        <v>3.5266666666666664</v>
      </c>
      <c r="J16" s="324" t="s">
        <v>64</v>
      </c>
      <c r="K16" s="336">
        <v>0.81500000000000006</v>
      </c>
      <c r="L16" s="324">
        <v>0.56833333333333336</v>
      </c>
      <c r="M16" s="336">
        <v>3.7433333333333332</v>
      </c>
      <c r="N16" s="336">
        <v>0.91666666666666674</v>
      </c>
      <c r="O16" s="169">
        <v>3.8200000000000003</v>
      </c>
      <c r="P16" s="169">
        <v>0.26</v>
      </c>
      <c r="Q16" s="167">
        <v>14.316333333333333</v>
      </c>
      <c r="R16" s="381">
        <v>1.0333333333333334</v>
      </c>
      <c r="S16" s="378" t="s">
        <v>163</v>
      </c>
      <c r="T16" s="70" t="s">
        <v>163</v>
      </c>
      <c r="U16" s="379" t="s">
        <v>255</v>
      </c>
      <c r="V16" s="167">
        <v>1.2166666666666668</v>
      </c>
      <c r="W16" s="376" t="s">
        <v>64</v>
      </c>
      <c r="X16" s="338" t="s">
        <v>64</v>
      </c>
      <c r="Y16" s="309"/>
      <c r="Z16" s="332">
        <v>45181</v>
      </c>
      <c r="AA16" s="344" t="s">
        <v>163</v>
      </c>
      <c r="AB16" s="344" t="s">
        <v>163</v>
      </c>
      <c r="AC16" s="344" t="s">
        <v>163</v>
      </c>
      <c r="AD16" s="344" t="s">
        <v>163</v>
      </c>
      <c r="AE16" s="339">
        <v>21</v>
      </c>
      <c r="AF16" s="382" t="s">
        <v>61</v>
      </c>
      <c r="AG16" s="346">
        <v>0</v>
      </c>
      <c r="AH16" s="347">
        <v>0</v>
      </c>
      <c r="AI16" s="346">
        <v>0.5</v>
      </c>
      <c r="AJ16" s="331"/>
    </row>
    <row r="17" spans="1:36" ht="14.1" customHeight="1">
      <c r="A17" s="114"/>
      <c r="B17" s="309"/>
      <c r="C17" s="362">
        <v>45237</v>
      </c>
      <c r="D17" s="349">
        <v>10.5</v>
      </c>
      <c r="E17" s="350">
        <v>10.1</v>
      </c>
      <c r="F17" s="383">
        <v>6.7813076426549665</v>
      </c>
      <c r="G17" s="336">
        <v>3.8183333333333334</v>
      </c>
      <c r="H17" s="337">
        <v>0.21353333333333332</v>
      </c>
      <c r="I17" s="336">
        <v>5.118877379891841</v>
      </c>
      <c r="J17" s="336">
        <v>0.26078596933150533</v>
      </c>
      <c r="K17" s="336">
        <v>0.75124218533554576</v>
      </c>
      <c r="L17" s="324">
        <v>6.1783586386074729E-2</v>
      </c>
      <c r="M17" s="336">
        <v>3.6133325729782335</v>
      </c>
      <c r="N17" s="336">
        <v>0.77488910443495951</v>
      </c>
      <c r="O17" s="169">
        <v>2.8140651535805947</v>
      </c>
      <c r="P17" s="169">
        <v>0.27895436964780218</v>
      </c>
      <c r="Q17" s="174">
        <v>9.0466666666666669</v>
      </c>
      <c r="R17" s="384">
        <v>7.4756933333333331</v>
      </c>
      <c r="S17" s="385" t="s">
        <v>163</v>
      </c>
      <c r="T17" s="386" t="s">
        <v>163</v>
      </c>
      <c r="U17" s="45" t="s">
        <v>255</v>
      </c>
      <c r="V17" s="167">
        <v>0.95683479305972563</v>
      </c>
      <c r="W17" s="360" t="s">
        <v>64</v>
      </c>
      <c r="X17" s="338" t="s">
        <v>64</v>
      </c>
      <c r="Y17" s="309"/>
      <c r="Z17" s="362">
        <v>45237</v>
      </c>
      <c r="AA17" s="22" t="s">
        <v>163</v>
      </c>
      <c r="AB17" s="22" t="s">
        <v>163</v>
      </c>
      <c r="AC17" s="22" t="s">
        <v>163</v>
      </c>
      <c r="AD17" s="22" t="s">
        <v>163</v>
      </c>
      <c r="AE17" s="387">
        <v>14.5</v>
      </c>
      <c r="AF17" s="388" t="s">
        <v>61</v>
      </c>
      <c r="AG17" s="346">
        <v>43.5</v>
      </c>
      <c r="AH17" s="347">
        <v>1.5</v>
      </c>
      <c r="AI17" s="364">
        <v>0</v>
      </c>
      <c r="AJ17" s="331"/>
    </row>
    <row r="18" spans="1:36" ht="14.1" customHeight="1">
      <c r="A18" s="114"/>
      <c r="B18" s="23"/>
      <c r="C18" s="312" t="s">
        <v>252</v>
      </c>
      <c r="D18" s="365" t="s">
        <v>61</v>
      </c>
      <c r="E18" s="366">
        <v>10.1</v>
      </c>
      <c r="F18" s="367">
        <v>6.5409039191343235</v>
      </c>
      <c r="G18" s="368">
        <v>4.5070833333333331</v>
      </c>
      <c r="H18" s="369">
        <v>0.28184262404262406</v>
      </c>
      <c r="I18" s="368">
        <v>4.3213546134953917</v>
      </c>
      <c r="J18" s="368">
        <v>0.12840377019203472</v>
      </c>
      <c r="K18" s="368">
        <v>0.74719817341294403</v>
      </c>
      <c r="L18" s="370">
        <v>0.27817887765471477</v>
      </c>
      <c r="M18" s="368">
        <v>3.6065233589550889</v>
      </c>
      <c r="N18" s="368">
        <v>0.83071459733131525</v>
      </c>
      <c r="O18" s="371">
        <v>3.3310088574279164</v>
      </c>
      <c r="P18" s="371">
        <v>0.25060780639375702</v>
      </c>
      <c r="Q18" s="208">
        <v>20.785541666666671</v>
      </c>
      <c r="R18" s="372">
        <v>3.2881859999999996</v>
      </c>
      <c r="S18" s="389" t="s">
        <v>163</v>
      </c>
      <c r="T18" s="374" t="s">
        <v>163</v>
      </c>
      <c r="U18" s="44" t="s">
        <v>256</v>
      </c>
      <c r="V18" s="208">
        <v>1.0507278381962997</v>
      </c>
      <c r="W18" s="241" t="s">
        <v>64</v>
      </c>
      <c r="X18" s="370" t="s">
        <v>64</v>
      </c>
      <c r="Y18" s="23"/>
      <c r="Z18" s="22" t="s">
        <v>252</v>
      </c>
      <c r="AA18" s="22" t="s">
        <v>163</v>
      </c>
      <c r="AB18" s="25" t="s">
        <v>163</v>
      </c>
      <c r="AC18" s="390" t="s">
        <v>163</v>
      </c>
      <c r="AD18" s="25" t="s">
        <v>163</v>
      </c>
      <c r="AE18" s="387">
        <v>16.225000000000001</v>
      </c>
      <c r="AF18" s="388" t="s">
        <v>163</v>
      </c>
      <c r="AG18" s="375"/>
      <c r="AH18" s="375"/>
      <c r="AI18" s="375"/>
      <c r="AJ18" s="308"/>
    </row>
    <row r="19" spans="1:36" ht="14.1" customHeight="1">
      <c r="A19" s="114"/>
      <c r="B19" s="15"/>
      <c r="C19" s="18"/>
      <c r="D19" s="18"/>
      <c r="E19" s="321"/>
      <c r="F19" s="391"/>
      <c r="G19" s="391"/>
      <c r="H19" s="392"/>
      <c r="I19" s="391"/>
      <c r="J19" s="391"/>
      <c r="K19" s="391"/>
      <c r="L19" s="393"/>
      <c r="M19" s="391"/>
      <c r="N19" s="391"/>
      <c r="O19" s="391"/>
      <c r="P19" s="391"/>
      <c r="Q19" s="321"/>
      <c r="R19" s="394"/>
      <c r="S19" s="395"/>
      <c r="T19" s="395"/>
      <c r="U19" s="18"/>
      <c r="V19" s="321"/>
      <c r="W19" s="393"/>
      <c r="X19" s="396"/>
      <c r="Y19" s="309"/>
      <c r="Z19" s="308"/>
      <c r="AA19" s="308"/>
      <c r="AB19" s="308"/>
      <c r="AC19" s="397"/>
      <c r="AD19" s="308"/>
      <c r="AE19" s="398"/>
      <c r="AF19" s="399"/>
      <c r="AG19" s="308"/>
      <c r="AH19" s="308"/>
      <c r="AI19" s="19"/>
      <c r="AJ19" s="308"/>
    </row>
    <row r="20" spans="1:36" ht="14.1" customHeight="1">
      <c r="A20" s="114"/>
      <c r="B20" s="118" t="s">
        <v>170</v>
      </c>
      <c r="C20" s="4"/>
      <c r="D20" s="4"/>
      <c r="E20" s="254"/>
      <c r="F20" s="119"/>
      <c r="G20" s="119"/>
      <c r="H20" s="255"/>
      <c r="I20" s="119"/>
      <c r="J20" s="119"/>
      <c r="K20" s="119"/>
      <c r="L20" s="119"/>
      <c r="M20" s="119"/>
      <c r="N20" s="119"/>
      <c r="O20" s="119"/>
      <c r="P20" s="119"/>
      <c r="Q20" s="114"/>
      <c r="R20" s="114"/>
      <c r="S20" s="400"/>
      <c r="T20" s="400"/>
      <c r="U20" s="401"/>
      <c r="V20" s="402"/>
      <c r="W20" s="114"/>
      <c r="X20" s="403"/>
      <c r="Y20" s="111" t="s">
        <v>257</v>
      </c>
      <c r="Z20" s="114"/>
      <c r="AA20" s="114"/>
      <c r="AB20" s="404" t="s">
        <v>258</v>
      </c>
      <c r="AC20" s="404"/>
      <c r="AD20" s="404"/>
      <c r="AE20" s="114"/>
      <c r="AF20" s="114"/>
      <c r="AG20" s="114"/>
      <c r="AH20" s="114"/>
      <c r="AI20" s="403"/>
      <c r="AJ20" s="114"/>
    </row>
    <row r="21" spans="1:36" ht="14.1" customHeight="1">
      <c r="A21" s="114"/>
      <c r="B21" s="118" t="s">
        <v>259</v>
      </c>
      <c r="C21" s="4"/>
      <c r="D21" s="4"/>
      <c r="E21" s="254"/>
      <c r="F21" s="1"/>
      <c r="G21" s="119"/>
      <c r="H21" s="255"/>
      <c r="I21" s="119"/>
      <c r="J21" s="119"/>
      <c r="K21" s="119"/>
      <c r="L21" s="119"/>
      <c r="M21" s="119"/>
      <c r="N21" s="119"/>
      <c r="O21" s="119"/>
      <c r="P21" s="119"/>
      <c r="Q21" s="114"/>
      <c r="R21" s="114"/>
      <c r="S21" s="401"/>
      <c r="T21" s="401"/>
      <c r="U21" s="401"/>
      <c r="V21" s="402"/>
      <c r="W21" s="114"/>
      <c r="X21" s="403"/>
      <c r="Y21" s="312" t="s">
        <v>260</v>
      </c>
      <c r="Z21" s="307" t="s">
        <v>261</v>
      </c>
      <c r="AA21" s="114"/>
      <c r="AB21" s="405" t="s">
        <v>262</v>
      </c>
      <c r="AC21" s="406" t="s">
        <v>263</v>
      </c>
      <c r="AD21" s="406" t="s">
        <v>264</v>
      </c>
      <c r="AE21" s="404"/>
      <c r="AF21" s="404"/>
      <c r="AG21" s="404"/>
      <c r="AH21" s="404"/>
      <c r="AI21" s="403"/>
      <c r="AJ21" s="114"/>
    </row>
    <row r="22" spans="1:36" ht="14.1" customHeight="1">
      <c r="A22" s="114"/>
      <c r="B22" s="118" t="s">
        <v>179</v>
      </c>
      <c r="C22" s="4"/>
      <c r="D22" s="4"/>
      <c r="E22" s="254"/>
      <c r="F22" s="1"/>
      <c r="G22" s="119"/>
      <c r="H22" s="255"/>
      <c r="I22" s="119"/>
      <c r="J22" s="119"/>
      <c r="K22" s="119"/>
      <c r="L22" s="119"/>
      <c r="M22" s="119"/>
      <c r="N22" s="119"/>
      <c r="O22" s="119"/>
      <c r="P22" s="119"/>
      <c r="Q22" s="114"/>
      <c r="R22" s="114"/>
      <c r="S22" s="401"/>
      <c r="T22" s="401"/>
      <c r="U22" s="401"/>
      <c r="V22" s="402"/>
      <c r="W22" s="114"/>
      <c r="X22" s="403"/>
      <c r="Y22" s="312" t="s">
        <v>265</v>
      </c>
      <c r="Z22" s="307" t="s">
        <v>266</v>
      </c>
      <c r="AA22" s="114"/>
      <c r="AB22" s="407"/>
      <c r="AC22" s="408" t="s">
        <v>267</v>
      </c>
      <c r="AD22" s="409">
        <v>14</v>
      </c>
      <c r="AE22" s="410"/>
      <c r="AF22" s="410"/>
      <c r="AG22" s="404"/>
      <c r="AH22" s="404"/>
      <c r="AI22" s="403"/>
      <c r="AJ22" s="114"/>
    </row>
    <row r="23" spans="1:36" ht="14.1" customHeight="1">
      <c r="A23" s="114"/>
      <c r="B23" s="118" t="s">
        <v>268</v>
      </c>
      <c r="C23" s="4"/>
      <c r="D23" s="4"/>
      <c r="E23" s="254"/>
      <c r="F23" s="119"/>
      <c r="G23" s="119"/>
      <c r="H23" s="255"/>
      <c r="I23" s="119"/>
      <c r="J23" s="119"/>
      <c r="K23" s="119"/>
      <c r="L23" s="119"/>
      <c r="M23" s="119"/>
      <c r="N23" s="119"/>
      <c r="O23" s="119"/>
      <c r="P23" s="119"/>
      <c r="Q23" s="114"/>
      <c r="R23" s="114"/>
      <c r="S23" s="401"/>
      <c r="T23" s="401"/>
      <c r="U23" s="401"/>
      <c r="V23" s="402"/>
      <c r="W23" s="114"/>
      <c r="X23" s="403"/>
      <c r="Y23" s="14" t="s">
        <v>269</v>
      </c>
      <c r="Z23" s="412" t="s">
        <v>270</v>
      </c>
      <c r="AA23" s="114"/>
      <c r="AB23" s="413"/>
      <c r="AC23" s="414" t="s">
        <v>271</v>
      </c>
      <c r="AD23" s="415">
        <v>33</v>
      </c>
      <c r="AE23" s="410"/>
      <c r="AF23" s="416"/>
      <c r="AG23" s="114"/>
      <c r="AH23" s="114"/>
      <c r="AI23" s="403"/>
      <c r="AJ23" s="114"/>
    </row>
    <row r="24" spans="1:36" ht="14.1" customHeight="1">
      <c r="A24" s="114"/>
      <c r="B24" s="118" t="s">
        <v>191</v>
      </c>
      <c r="C24" s="4"/>
      <c r="D24" s="4"/>
      <c r="E24" s="254"/>
      <c r="F24" s="119"/>
      <c r="G24" s="119"/>
      <c r="H24" s="255"/>
      <c r="I24" s="119"/>
      <c r="J24" s="119"/>
      <c r="K24" s="119"/>
      <c r="L24" s="119"/>
      <c r="M24" s="119"/>
      <c r="N24" s="119"/>
      <c r="O24" s="119"/>
      <c r="P24" s="119"/>
      <c r="Q24" s="114"/>
      <c r="R24" s="114"/>
      <c r="S24" s="401"/>
      <c r="T24" s="401"/>
      <c r="U24" s="401"/>
      <c r="V24" s="402"/>
      <c r="W24" s="114"/>
      <c r="X24" s="403"/>
      <c r="Y24" s="982" t="s">
        <v>272</v>
      </c>
      <c r="Z24" s="412" t="s">
        <v>273</v>
      </c>
      <c r="AA24" s="114"/>
      <c r="AB24" s="413"/>
      <c r="AC24" s="414" t="s">
        <v>274</v>
      </c>
      <c r="AD24" s="415">
        <v>131</v>
      </c>
      <c r="AE24" s="410"/>
      <c r="AF24" s="416"/>
      <c r="AG24" s="114"/>
      <c r="AH24" s="417"/>
      <c r="AI24" s="403"/>
      <c r="AJ24" s="114"/>
    </row>
    <row r="25" spans="1:36" ht="14.1" customHeight="1">
      <c r="A25" s="114"/>
      <c r="B25" s="271" t="s">
        <v>275</v>
      </c>
      <c r="C25" s="4"/>
      <c r="D25" s="4"/>
      <c r="E25" s="254"/>
      <c r="F25" s="119"/>
      <c r="G25" s="119"/>
      <c r="H25" s="255"/>
      <c r="I25" s="119"/>
      <c r="J25" s="119"/>
      <c r="K25" s="119"/>
      <c r="L25" s="119"/>
      <c r="M25" s="119"/>
      <c r="N25" s="119"/>
      <c r="O25" s="119"/>
      <c r="P25" s="119"/>
      <c r="Q25" s="114"/>
      <c r="R25" s="114"/>
      <c r="S25" s="401"/>
      <c r="T25" s="401"/>
      <c r="U25" s="401"/>
      <c r="V25" s="402"/>
      <c r="W25" s="114"/>
      <c r="X25" s="403"/>
      <c r="Y25" s="983"/>
      <c r="Z25" s="418" t="s">
        <v>276</v>
      </c>
      <c r="AA25" s="114"/>
      <c r="AB25" s="419"/>
      <c r="AC25" s="414" t="s">
        <v>277</v>
      </c>
      <c r="AD25" s="415">
        <v>131</v>
      </c>
      <c r="AE25" s="410"/>
      <c r="AF25" s="416"/>
      <c r="AG25" s="114"/>
      <c r="AH25" s="417"/>
      <c r="AI25" s="403"/>
      <c r="AJ25" s="114"/>
    </row>
    <row r="26" spans="1:36" ht="13.5" customHeight="1">
      <c r="A26" s="114"/>
      <c r="B26" s="118" t="s">
        <v>278</v>
      </c>
      <c r="C26" s="4"/>
      <c r="D26" s="4"/>
      <c r="E26" s="254"/>
      <c r="F26" s="119"/>
      <c r="G26" s="119"/>
      <c r="H26" s="255"/>
      <c r="I26" s="119"/>
      <c r="J26" s="119"/>
      <c r="K26" s="119"/>
      <c r="L26" s="119"/>
      <c r="M26" s="119"/>
      <c r="N26" s="119"/>
      <c r="O26" s="119"/>
      <c r="P26" s="119"/>
      <c r="Q26" s="114"/>
      <c r="R26" s="114"/>
      <c r="S26" s="401"/>
      <c r="T26" s="401"/>
      <c r="U26" s="401"/>
      <c r="V26" s="402"/>
      <c r="W26" s="114"/>
      <c r="X26" s="403"/>
      <c r="Y26" s="312" t="s">
        <v>279</v>
      </c>
      <c r="Z26" s="307" t="s">
        <v>280</v>
      </c>
      <c r="AA26" s="114"/>
      <c r="AB26" s="419"/>
      <c r="AC26" s="420" t="s">
        <v>281</v>
      </c>
      <c r="AD26" s="346">
        <v>223</v>
      </c>
      <c r="AE26" s="410"/>
      <c r="AF26" s="416"/>
      <c r="AG26" s="114"/>
      <c r="AH26" s="417"/>
      <c r="AI26" s="403"/>
      <c r="AJ26" s="114"/>
    </row>
    <row r="27" spans="1:36" ht="13.5" customHeight="1">
      <c r="A27" s="114"/>
      <c r="B27" s="118" t="s">
        <v>202</v>
      </c>
      <c r="C27" s="4"/>
      <c r="D27" s="4"/>
      <c r="E27" s="254"/>
      <c r="F27" s="119"/>
      <c r="G27" s="119"/>
      <c r="H27" s="255"/>
      <c r="I27" s="119"/>
      <c r="J27" s="119"/>
      <c r="K27" s="119"/>
      <c r="L27" s="119"/>
      <c r="M27" s="119"/>
      <c r="N27" s="119"/>
      <c r="O27" s="119"/>
      <c r="P27" s="119"/>
      <c r="Q27" s="114"/>
      <c r="R27" s="114"/>
      <c r="S27" s="401"/>
      <c r="T27" s="401"/>
      <c r="U27" s="401"/>
      <c r="V27" s="402"/>
      <c r="W27" s="114"/>
      <c r="X27" s="403"/>
      <c r="Y27" s="14" t="s">
        <v>282</v>
      </c>
      <c r="Z27" s="412" t="s">
        <v>283</v>
      </c>
      <c r="AA27" s="114"/>
      <c r="AB27" s="413">
        <v>2023</v>
      </c>
      <c r="AC27" s="421" t="s">
        <v>284</v>
      </c>
      <c r="AD27" s="415">
        <v>333</v>
      </c>
      <c r="AE27" s="308"/>
      <c r="AF27" s="331"/>
      <c r="AG27" s="114"/>
      <c r="AH27" s="417"/>
      <c r="AI27" s="403"/>
      <c r="AJ27" s="114"/>
    </row>
    <row r="28" spans="1:36" ht="14.1" customHeight="1">
      <c r="A28" s="114"/>
      <c r="B28" s="118" t="s">
        <v>285</v>
      </c>
      <c r="C28" s="4"/>
      <c r="D28" s="4"/>
      <c r="E28" s="254"/>
      <c r="F28" s="119"/>
      <c r="G28" s="119"/>
      <c r="H28" s="255"/>
      <c r="I28" s="119"/>
      <c r="J28" s="119"/>
      <c r="K28" s="119"/>
      <c r="L28" s="119"/>
      <c r="M28" s="119"/>
      <c r="N28" s="119"/>
      <c r="O28" s="119"/>
      <c r="P28" s="119"/>
      <c r="Q28" s="114"/>
      <c r="R28" s="114"/>
      <c r="S28" s="401"/>
      <c r="T28" s="401"/>
      <c r="U28" s="401"/>
      <c r="V28" s="402"/>
      <c r="W28" s="114"/>
      <c r="X28" s="403"/>
      <c r="Y28" s="22"/>
      <c r="Z28" s="25" t="s">
        <v>286</v>
      </c>
      <c r="AA28" s="114"/>
      <c r="AB28" s="413"/>
      <c r="AC28" s="421" t="s">
        <v>287</v>
      </c>
      <c r="AD28" s="415">
        <v>98</v>
      </c>
      <c r="AE28" s="422"/>
      <c r="AF28" s="416"/>
      <c r="AG28" s="114"/>
      <c r="AH28" s="417"/>
      <c r="AI28" s="403"/>
      <c r="AJ28" s="114"/>
    </row>
    <row r="29" spans="1:36" ht="14.1" customHeight="1">
      <c r="A29" s="114"/>
      <c r="B29" s="274"/>
      <c r="C29" s="4"/>
      <c r="D29" s="4"/>
      <c r="E29" s="254"/>
      <c r="F29" s="119"/>
      <c r="G29" s="119"/>
      <c r="H29" s="255"/>
      <c r="I29" s="119"/>
      <c r="J29" s="119"/>
      <c r="K29" s="119"/>
      <c r="L29" s="119"/>
      <c r="M29" s="119"/>
      <c r="N29" s="119"/>
      <c r="O29" s="119"/>
      <c r="P29" s="119"/>
      <c r="Q29" s="114"/>
      <c r="R29" s="114"/>
      <c r="S29" s="401"/>
      <c r="T29" s="401"/>
      <c r="U29" s="401"/>
      <c r="V29" s="402"/>
      <c r="W29" s="114"/>
      <c r="X29" s="403"/>
      <c r="Y29" s="309"/>
      <c r="Z29" s="308"/>
      <c r="AA29" s="114"/>
      <c r="AB29" s="413"/>
      <c r="AC29" s="421" t="s">
        <v>288</v>
      </c>
      <c r="AD29" s="415">
        <v>468.5</v>
      </c>
      <c r="AE29" s="422"/>
      <c r="AF29" s="416"/>
      <c r="AG29" s="114"/>
      <c r="AH29" s="417"/>
      <c r="AI29" s="403"/>
      <c r="AJ29" s="114"/>
    </row>
    <row r="30" spans="1:36" ht="14.1" customHeight="1">
      <c r="A30" s="114"/>
      <c r="B30" s="118" t="s">
        <v>209</v>
      </c>
      <c r="C30" s="4"/>
      <c r="D30" s="4"/>
      <c r="E30" s="254"/>
      <c r="F30" s="119"/>
      <c r="G30" s="119"/>
      <c r="H30" s="255"/>
      <c r="I30" s="119"/>
      <c r="J30" s="119"/>
      <c r="K30" s="119"/>
      <c r="L30" s="119"/>
      <c r="M30" s="119"/>
      <c r="N30" s="119"/>
      <c r="O30" s="119"/>
      <c r="P30" s="119"/>
      <c r="Q30" s="114"/>
      <c r="R30" s="114"/>
      <c r="S30" s="401"/>
      <c r="T30" s="401"/>
      <c r="U30" s="401"/>
      <c r="V30" s="402"/>
      <c r="W30" s="114"/>
      <c r="X30" s="403"/>
      <c r="Y30" s="309"/>
      <c r="Z30" s="308"/>
      <c r="AA30" s="114"/>
      <c r="AB30" s="413"/>
      <c r="AC30" s="421" t="s">
        <v>289</v>
      </c>
      <c r="AD30" s="415">
        <v>224</v>
      </c>
      <c r="AE30" s="422"/>
      <c r="AF30" s="416"/>
      <c r="AG30" s="114"/>
      <c r="AH30" s="417"/>
      <c r="AI30" s="403"/>
      <c r="AJ30" s="114"/>
    </row>
    <row r="31" spans="1:36" ht="14.1" customHeight="1">
      <c r="A31" s="114"/>
      <c r="B31" s="118" t="s">
        <v>290</v>
      </c>
      <c r="C31" s="4"/>
      <c r="D31" s="4"/>
      <c r="E31" s="254"/>
      <c r="F31" s="119"/>
      <c r="G31" s="119"/>
      <c r="H31" s="255"/>
      <c r="I31" s="119"/>
      <c r="J31" s="119"/>
      <c r="K31" s="119"/>
      <c r="L31" s="119"/>
      <c r="M31" s="119"/>
      <c r="N31" s="119"/>
      <c r="O31" s="119"/>
      <c r="P31" s="119"/>
      <c r="Q31" s="114"/>
      <c r="R31" s="114"/>
      <c r="S31" s="401"/>
      <c r="T31" s="401"/>
      <c r="U31" s="401"/>
      <c r="V31" s="402"/>
      <c r="W31" s="114"/>
      <c r="X31" s="403"/>
      <c r="Y31" s="423"/>
      <c r="Z31" s="424"/>
      <c r="AA31" s="114"/>
      <c r="AB31" s="413"/>
      <c r="AC31" s="421" t="s">
        <v>291</v>
      </c>
      <c r="AD31" s="415">
        <v>125.5</v>
      </c>
      <c r="AE31" s="422"/>
      <c r="AF31" s="416"/>
      <c r="AG31" s="114"/>
      <c r="AH31" s="417"/>
      <c r="AI31" s="403"/>
      <c r="AJ31" s="114"/>
    </row>
    <row r="32" spans="1:36" ht="14.1" customHeight="1">
      <c r="A32" s="114"/>
      <c r="B32" s="118" t="s">
        <v>292</v>
      </c>
      <c r="C32" s="4"/>
      <c r="D32" s="4"/>
      <c r="E32" s="254"/>
      <c r="F32" s="119"/>
      <c r="G32" s="119"/>
      <c r="H32" s="255"/>
      <c r="I32" s="119"/>
      <c r="J32" s="119"/>
      <c r="K32" s="119"/>
      <c r="L32" s="119"/>
      <c r="M32" s="119"/>
      <c r="N32" s="119"/>
      <c r="O32" s="119"/>
      <c r="P32" s="119"/>
      <c r="Q32" s="114"/>
      <c r="R32" s="114"/>
      <c r="S32" s="401"/>
      <c r="T32" s="401"/>
      <c r="U32" s="401"/>
      <c r="V32" s="402"/>
      <c r="W32" s="114"/>
      <c r="X32" s="403"/>
      <c r="Y32" s="423"/>
      <c r="Z32" s="424"/>
      <c r="AA32" s="114"/>
      <c r="AB32" s="425"/>
      <c r="AC32" s="421" t="s">
        <v>293</v>
      </c>
      <c r="AD32" s="415">
        <v>106.5</v>
      </c>
      <c r="AE32" s="422"/>
      <c r="AF32" s="416"/>
      <c r="AG32" s="114"/>
      <c r="AH32" s="417"/>
      <c r="AI32" s="403"/>
      <c r="AJ32" s="114"/>
    </row>
    <row r="33" spans="1:36" ht="14.1" customHeight="1">
      <c r="A33" s="114"/>
      <c r="B33" s="258" t="s">
        <v>294</v>
      </c>
      <c r="C33" s="4"/>
      <c r="D33" s="4"/>
      <c r="E33" s="254"/>
      <c r="F33" s="119"/>
      <c r="G33" s="119"/>
      <c r="H33" s="255"/>
      <c r="I33" s="119"/>
      <c r="J33" s="119"/>
      <c r="K33" s="119"/>
      <c r="L33" s="119"/>
      <c r="M33" s="119"/>
      <c r="N33" s="119"/>
      <c r="O33" s="119"/>
      <c r="P33" s="119"/>
      <c r="Q33" s="114"/>
      <c r="R33" s="114"/>
      <c r="S33" s="401"/>
      <c r="T33" s="401"/>
      <c r="U33" s="401"/>
      <c r="V33" s="402"/>
      <c r="W33" s="114"/>
      <c r="X33" s="403"/>
      <c r="Y33" s="423"/>
      <c r="Z33" s="424"/>
      <c r="AA33" s="114"/>
      <c r="AB33" s="426"/>
      <c r="AC33" s="427" t="s">
        <v>295</v>
      </c>
      <c r="AD33" s="428">
        <v>21.5</v>
      </c>
      <c r="AE33" s="422"/>
      <c r="AF33" s="416"/>
      <c r="AG33" s="114"/>
      <c r="AH33" s="417"/>
      <c r="AI33" s="403"/>
      <c r="AJ33" s="114"/>
    </row>
    <row r="34" spans="1:36" ht="14.1" customHeight="1">
      <c r="A34" s="114"/>
      <c r="B34" s="118"/>
      <c r="C34" s="308"/>
      <c r="D34" s="308"/>
      <c r="E34" s="429"/>
      <c r="F34" s="401"/>
      <c r="G34" s="401"/>
      <c r="H34" s="430"/>
      <c r="I34" s="401"/>
      <c r="J34" s="401"/>
      <c r="K34" s="401"/>
      <c r="L34" s="401"/>
      <c r="M34" s="401"/>
      <c r="N34" s="401"/>
      <c r="O34" s="401"/>
      <c r="P34" s="401"/>
      <c r="Q34" s="114"/>
      <c r="R34" s="114"/>
      <c r="S34" s="429"/>
      <c r="T34" s="429"/>
      <c r="U34" s="401"/>
      <c r="V34" s="430"/>
      <c r="W34" s="114"/>
      <c r="X34" s="403"/>
      <c r="Y34" s="111"/>
      <c r="Z34" s="114"/>
      <c r="AA34" s="114"/>
      <c r="AB34" s="407"/>
      <c r="AC34" s="408" t="s">
        <v>267</v>
      </c>
      <c r="AD34" s="409">
        <v>74.5</v>
      </c>
      <c r="AE34" s="431"/>
      <c r="AF34" s="114"/>
      <c r="AG34" s="417"/>
      <c r="AH34" s="114"/>
      <c r="AI34" s="403"/>
      <c r="AJ34" s="114"/>
    </row>
    <row r="35" spans="1:36" ht="14.1" customHeight="1">
      <c r="A35" s="114"/>
      <c r="B35" s="111"/>
      <c r="C35" s="306" t="s">
        <v>296</v>
      </c>
      <c r="D35" s="114"/>
      <c r="E35" s="429"/>
      <c r="F35" s="401"/>
      <c r="G35" s="401"/>
      <c r="H35" s="430"/>
      <c r="I35" s="401"/>
      <c r="J35" s="401" t="s">
        <v>297</v>
      </c>
      <c r="K35" s="401"/>
      <c r="L35" s="401"/>
      <c r="M35" s="401"/>
      <c r="N35" s="401"/>
      <c r="O35" s="401"/>
      <c r="P35" s="401"/>
      <c r="Q35" s="114"/>
      <c r="R35" s="114"/>
      <c r="S35" s="429"/>
      <c r="T35" s="429"/>
      <c r="U35" s="401"/>
      <c r="V35" s="430"/>
      <c r="W35" s="114"/>
      <c r="X35" s="403"/>
      <c r="Y35" s="432"/>
      <c r="Z35" s="410"/>
      <c r="AA35" s="410"/>
      <c r="AB35" s="413">
        <v>2024</v>
      </c>
      <c r="AC35" s="414" t="s">
        <v>271</v>
      </c>
      <c r="AD35" s="415">
        <v>86</v>
      </c>
      <c r="AE35" s="114"/>
      <c r="AF35" s="114"/>
      <c r="AG35" s="114"/>
      <c r="AH35" s="114"/>
      <c r="AI35" s="403"/>
      <c r="AJ35" s="114"/>
    </row>
    <row r="36" spans="1:36" ht="14.1" customHeight="1">
      <c r="A36" s="114"/>
      <c r="B36" s="111"/>
      <c r="C36" s="433"/>
      <c r="D36" s="434" t="s">
        <v>33</v>
      </c>
      <c r="E36" s="435" t="s">
        <v>298</v>
      </c>
      <c r="F36" s="395" t="s">
        <v>299</v>
      </c>
      <c r="G36" s="435" t="s">
        <v>298</v>
      </c>
      <c r="H36" s="401"/>
      <c r="I36" s="433"/>
      <c r="J36" s="1000" t="s">
        <v>300</v>
      </c>
      <c r="K36" s="993"/>
      <c r="L36" s="1001" t="s">
        <v>301</v>
      </c>
      <c r="M36" s="993"/>
      <c r="N36" s="114"/>
      <c r="O36" s="114"/>
      <c r="P36" s="429"/>
      <c r="Q36" s="401"/>
      <c r="R36" s="430"/>
      <c r="S36" s="430"/>
      <c r="T36" s="114"/>
      <c r="U36" s="114"/>
      <c r="V36" s="424"/>
      <c r="W36" s="114"/>
      <c r="X36" s="403"/>
      <c r="Y36" s="432"/>
      <c r="Z36" s="410"/>
      <c r="AA36" s="410"/>
      <c r="AB36" s="437"/>
      <c r="AC36" s="438" t="s">
        <v>274</v>
      </c>
      <c r="AD36" s="428">
        <v>176.5</v>
      </c>
      <c r="AE36" s="114"/>
      <c r="AF36" s="114"/>
      <c r="AG36" s="114"/>
      <c r="AH36" s="114"/>
      <c r="AI36" s="403"/>
      <c r="AJ36" s="114"/>
    </row>
    <row r="37" spans="1:36" ht="14.1" customHeight="1">
      <c r="A37" s="114"/>
      <c r="B37" s="111"/>
      <c r="C37" s="309"/>
      <c r="D37" s="436" t="s">
        <v>302</v>
      </c>
      <c r="E37" s="439" t="s">
        <v>301</v>
      </c>
      <c r="F37" s="440" t="s">
        <v>302</v>
      </c>
      <c r="G37" s="441" t="s">
        <v>301</v>
      </c>
      <c r="H37" s="401"/>
      <c r="I37" s="309"/>
      <c r="J37" s="439" t="s">
        <v>303</v>
      </c>
      <c r="K37" s="441" t="s">
        <v>304</v>
      </c>
      <c r="L37" s="439" t="s">
        <v>303</v>
      </c>
      <c r="M37" s="441" t="s">
        <v>304</v>
      </c>
      <c r="N37" s="114"/>
      <c r="O37" s="114"/>
      <c r="P37" s="429"/>
      <c r="Q37" s="401"/>
      <c r="R37" s="430"/>
      <c r="S37" s="430"/>
      <c r="T37" s="114"/>
      <c r="U37" s="114"/>
      <c r="V37" s="424"/>
      <c r="W37" s="114"/>
      <c r="X37" s="403"/>
      <c r="Y37" s="432"/>
      <c r="Z37" s="410"/>
      <c r="AA37" s="422"/>
      <c r="AB37" s="442"/>
      <c r="AC37" s="114"/>
      <c r="AD37" s="417"/>
      <c r="AE37" s="114"/>
      <c r="AF37" s="114"/>
      <c r="AG37" s="114"/>
      <c r="AH37" s="114"/>
      <c r="AI37" s="403"/>
      <c r="AJ37" s="114"/>
    </row>
    <row r="38" spans="1:36" ht="14.1" customHeight="1">
      <c r="A38" s="114"/>
      <c r="B38" s="111"/>
      <c r="C38" s="313">
        <v>45069</v>
      </c>
      <c r="D38" s="443" t="s">
        <v>51</v>
      </c>
      <c r="E38" s="444">
        <v>0.12366939490698819</v>
      </c>
      <c r="F38" s="445">
        <v>4.9700921826755243E-2</v>
      </c>
      <c r="G38" s="446">
        <v>0.32761207362471195</v>
      </c>
      <c r="H38" s="401"/>
      <c r="I38" s="447">
        <v>45069</v>
      </c>
      <c r="J38" s="448">
        <v>-0.96298456698639379</v>
      </c>
      <c r="K38" s="448">
        <v>0.38496802796557561</v>
      </c>
      <c r="L38" s="448">
        <v>0.92703996650613263</v>
      </c>
      <c r="M38" s="448">
        <v>0.30601317593961563</v>
      </c>
      <c r="N38" s="114" t="s">
        <v>305</v>
      </c>
      <c r="O38" s="29"/>
      <c r="P38" s="429"/>
      <c r="Q38" s="401"/>
      <c r="R38" s="430"/>
      <c r="S38" s="430"/>
      <c r="T38" s="114"/>
      <c r="U38" s="114"/>
      <c r="V38" s="424"/>
      <c r="W38" s="114"/>
      <c r="X38" s="403"/>
      <c r="Y38" s="432"/>
      <c r="Z38" s="410"/>
      <c r="AA38" s="422"/>
      <c r="AB38" s="442"/>
      <c r="AC38" s="114"/>
      <c r="AD38" s="417"/>
      <c r="AE38" s="114"/>
      <c r="AF38" s="114"/>
      <c r="AG38" s="114"/>
      <c r="AH38" s="114"/>
      <c r="AI38" s="403"/>
      <c r="AJ38" s="114"/>
    </row>
    <row r="39" spans="1:36" ht="14.1" customHeight="1">
      <c r="A39" s="114"/>
      <c r="B39" s="111"/>
      <c r="C39" s="332">
        <v>45125</v>
      </c>
      <c r="D39" s="443" t="s">
        <v>51</v>
      </c>
      <c r="E39" s="449">
        <v>0.17933435197376024</v>
      </c>
      <c r="F39" s="445" t="s">
        <v>68</v>
      </c>
      <c r="G39" s="445">
        <v>0.5475000000000001</v>
      </c>
      <c r="H39" s="401"/>
      <c r="I39" s="450">
        <v>45125</v>
      </c>
      <c r="J39" s="443">
        <v>-1.4879044640214851</v>
      </c>
      <c r="K39" s="443">
        <v>-0.35572246271372315</v>
      </c>
      <c r="L39" s="443">
        <v>1.0593764653467899</v>
      </c>
      <c r="M39" s="443">
        <v>0.33783769283815368</v>
      </c>
      <c r="N39" s="114"/>
      <c r="O39" s="114"/>
      <c r="P39" s="429"/>
      <c r="Q39" s="401"/>
      <c r="R39" s="430"/>
      <c r="S39" s="430"/>
      <c r="T39" s="114"/>
      <c r="U39" s="114"/>
      <c r="V39" s="424"/>
      <c r="W39" s="114"/>
      <c r="X39" s="403"/>
      <c r="Y39" s="432"/>
      <c r="Z39" s="410"/>
      <c r="AA39" s="422"/>
      <c r="AB39" s="442"/>
      <c r="AC39" s="114"/>
      <c r="AD39" s="417"/>
      <c r="AE39" s="114"/>
      <c r="AF39" s="114"/>
      <c r="AG39" s="114"/>
      <c r="AH39" s="114"/>
      <c r="AI39" s="403"/>
      <c r="AJ39" s="114"/>
    </row>
    <row r="40" spans="1:36" ht="14.1" customHeight="1">
      <c r="A40" s="114"/>
      <c r="B40" s="111"/>
      <c r="C40" s="332">
        <v>45181</v>
      </c>
      <c r="D40" s="443" t="s">
        <v>51</v>
      </c>
      <c r="E40" s="449">
        <v>3.4008777311619376</v>
      </c>
      <c r="F40" s="445" t="s">
        <v>68</v>
      </c>
      <c r="G40" s="445">
        <v>0.72298577302517231</v>
      </c>
      <c r="H40" s="401"/>
      <c r="I40" s="450">
        <v>45181</v>
      </c>
      <c r="J40" s="443">
        <v>-0.65167099488649749</v>
      </c>
      <c r="K40" s="443">
        <v>-5.7036648370967509E-2</v>
      </c>
      <c r="L40" s="451">
        <v>11.469602155921502</v>
      </c>
      <c r="M40" s="443">
        <v>1.0183803905971258</v>
      </c>
      <c r="N40" s="114"/>
      <c r="O40" s="114"/>
      <c r="P40" s="429"/>
      <c r="Q40" s="401"/>
      <c r="R40" s="430"/>
      <c r="S40" s="430"/>
      <c r="T40" s="114"/>
      <c r="U40" s="114"/>
      <c r="V40" s="424"/>
      <c r="W40" s="114"/>
      <c r="X40" s="403"/>
      <c r="Y40" s="432"/>
      <c r="Z40" s="410"/>
      <c r="AA40" s="422"/>
      <c r="AB40" s="442"/>
      <c r="AC40" s="114"/>
      <c r="AD40" s="417"/>
      <c r="AE40" s="114"/>
      <c r="AF40" s="114"/>
      <c r="AG40" s="114"/>
      <c r="AH40" s="114"/>
      <c r="AI40" s="403"/>
      <c r="AJ40" s="114"/>
    </row>
    <row r="41" spans="1:36" ht="14.1" customHeight="1">
      <c r="A41" s="114"/>
      <c r="B41" s="111"/>
      <c r="C41" s="362">
        <v>45237</v>
      </c>
      <c r="D41" s="452">
        <v>0.13791422355265992</v>
      </c>
      <c r="E41" s="453">
        <v>0.15450987145624231</v>
      </c>
      <c r="F41" s="453">
        <v>0.10691175714544757</v>
      </c>
      <c r="G41" s="453">
        <v>0.11874832492204412</v>
      </c>
      <c r="H41" s="401"/>
      <c r="I41" s="454">
        <v>45237</v>
      </c>
      <c r="J41" s="455">
        <v>1.3310104920546322</v>
      </c>
      <c r="K41" s="455">
        <v>2.0683963124830993</v>
      </c>
      <c r="L41" s="456">
        <v>1.1855496203238851</v>
      </c>
      <c r="M41" s="455">
        <v>1.9897991936777848</v>
      </c>
      <c r="N41" s="114"/>
      <c r="O41" s="114"/>
      <c r="P41" s="429"/>
      <c r="Q41" s="401"/>
      <c r="R41" s="430"/>
      <c r="S41" s="430"/>
      <c r="T41" s="114"/>
      <c r="U41" s="114"/>
      <c r="V41" s="424"/>
      <c r="W41" s="114"/>
      <c r="X41" s="403"/>
      <c r="Y41" s="111"/>
      <c r="Z41" s="114"/>
      <c r="AA41" s="457"/>
      <c r="AB41" s="410"/>
      <c r="AC41" s="114"/>
      <c r="AD41" s="114"/>
      <c r="AE41" s="114"/>
      <c r="AF41" s="417"/>
      <c r="AG41" s="114"/>
      <c r="AH41" s="114"/>
      <c r="AI41" s="403"/>
      <c r="AJ41" s="114"/>
    </row>
    <row r="42" spans="1:36" ht="14.1" customHeight="1">
      <c r="A42" s="114"/>
      <c r="B42" s="111"/>
      <c r="C42" s="312" t="s">
        <v>306</v>
      </c>
      <c r="D42" s="458" t="s">
        <v>51</v>
      </c>
      <c r="E42" s="459">
        <v>0.96459783737473204</v>
      </c>
      <c r="F42" s="459">
        <v>3.9153169743050706E-2</v>
      </c>
      <c r="G42" s="459">
        <v>0.42921154289298213</v>
      </c>
      <c r="H42" s="401"/>
      <c r="I42" s="401"/>
      <c r="J42" s="401"/>
      <c r="K42" s="401"/>
      <c r="L42" s="401"/>
      <c r="M42" s="401"/>
      <c r="N42" s="401"/>
      <c r="O42" s="401"/>
      <c r="P42" s="114"/>
      <c r="Q42" s="114"/>
      <c r="R42" s="429"/>
      <c r="S42" s="429"/>
      <c r="T42" s="401"/>
      <c r="U42" s="430"/>
      <c r="V42" s="114"/>
      <c r="W42" s="114"/>
      <c r="X42" s="460"/>
      <c r="Y42" s="423"/>
      <c r="Z42" s="114"/>
      <c r="AA42" s="114"/>
      <c r="AB42" s="457"/>
      <c r="AC42" s="410"/>
      <c r="AD42" s="422"/>
      <c r="AE42" s="442"/>
      <c r="AF42" s="114"/>
      <c r="AG42" s="417"/>
      <c r="AH42" s="114"/>
      <c r="AI42" s="403"/>
      <c r="AJ42" s="114"/>
    </row>
    <row r="43" spans="1:36" ht="14.1" customHeight="1">
      <c r="A43" s="114"/>
      <c r="B43" s="111"/>
      <c r="C43" s="308"/>
      <c r="D43" s="308"/>
      <c r="E43" s="429"/>
      <c r="F43" s="401"/>
      <c r="G43" s="401"/>
      <c r="H43" s="430"/>
      <c r="I43" s="401"/>
      <c r="J43" s="401"/>
      <c r="K43" s="401"/>
      <c r="L43" s="401"/>
      <c r="M43" s="401"/>
      <c r="N43" s="114"/>
      <c r="O43" s="114"/>
      <c r="P43" s="114"/>
      <c r="Q43" s="114"/>
      <c r="R43" s="114"/>
      <c r="S43" s="429"/>
      <c r="T43" s="429"/>
      <c r="U43" s="401"/>
      <c r="V43" s="430"/>
      <c r="W43" s="114"/>
      <c r="X43" s="403"/>
      <c r="Y43" s="111"/>
      <c r="Z43" s="114"/>
      <c r="AA43" s="114"/>
      <c r="AB43" s="114"/>
      <c r="AC43" s="114"/>
      <c r="AD43" s="114"/>
      <c r="AE43" s="114"/>
      <c r="AF43" s="114"/>
      <c r="AG43" s="114"/>
      <c r="AH43" s="114"/>
      <c r="AI43" s="403"/>
      <c r="AJ43" s="114"/>
    </row>
    <row r="44" spans="1:36" ht="14.1" customHeight="1">
      <c r="A44" s="114"/>
      <c r="B44" s="979"/>
      <c r="C44" s="993"/>
      <c r="D44" s="13" t="s">
        <v>217</v>
      </c>
      <c r="E44" s="312" t="s">
        <v>218</v>
      </c>
      <c r="F44" s="312" t="s">
        <v>303</v>
      </c>
      <c r="G44" s="312" t="s">
        <v>307</v>
      </c>
      <c r="H44" s="114"/>
      <c r="I44" s="312" t="s">
        <v>308</v>
      </c>
      <c r="J44" s="312" t="s">
        <v>304</v>
      </c>
      <c r="K44" s="312" t="s">
        <v>309</v>
      </c>
      <c r="L44" s="114"/>
      <c r="M44" s="308"/>
      <c r="N44" s="308"/>
      <c r="O44" s="308"/>
      <c r="P44" s="114"/>
      <c r="Q44" s="114"/>
      <c r="R44" s="114"/>
      <c r="S44" s="114"/>
      <c r="T44" s="114"/>
      <c r="U44" s="114"/>
      <c r="V44" s="114"/>
      <c r="W44" s="114"/>
      <c r="X44" s="403"/>
      <c r="Y44" s="111"/>
      <c r="Z44" s="114"/>
      <c r="AA44" s="114"/>
      <c r="AB44" s="114"/>
      <c r="AC44" s="114"/>
      <c r="AD44" s="114"/>
      <c r="AE44" s="114"/>
      <c r="AF44" s="114"/>
      <c r="AG44" s="114"/>
      <c r="AH44" s="114"/>
      <c r="AI44" s="403"/>
      <c r="AJ44" s="114"/>
    </row>
    <row r="45" spans="1:36" ht="14.1" customHeight="1">
      <c r="A45" s="114"/>
      <c r="B45" s="15" t="s">
        <v>249</v>
      </c>
      <c r="C45" s="313">
        <v>45069</v>
      </c>
      <c r="D45" s="461">
        <v>325.36809384172625</v>
      </c>
      <c r="E45" s="462">
        <v>317.35209452335693</v>
      </c>
      <c r="F45" s="462">
        <v>-1.2471989309624751</v>
      </c>
      <c r="G45" s="285" t="s">
        <v>310</v>
      </c>
      <c r="H45" s="1"/>
      <c r="I45" s="284">
        <v>3.7273158207542907</v>
      </c>
      <c r="J45" s="284">
        <v>0.25529025143046052</v>
      </c>
      <c r="K45" s="285" t="s">
        <v>310</v>
      </c>
      <c r="L45" s="114"/>
      <c r="M45" s="431"/>
      <c r="N45" s="431"/>
      <c r="O45" s="308"/>
      <c r="P45" s="114"/>
      <c r="Q45" s="114"/>
      <c r="R45" s="114"/>
      <c r="S45" s="114"/>
      <c r="T45" s="114"/>
      <c r="U45" s="114"/>
      <c r="V45" s="114"/>
      <c r="W45" s="114"/>
      <c r="X45" s="403"/>
      <c r="Y45" s="111"/>
      <c r="Z45" s="114"/>
      <c r="AA45" s="114"/>
      <c r="AB45" s="114"/>
      <c r="AC45" s="114"/>
      <c r="AD45" s="114"/>
      <c r="AE45" s="114"/>
      <c r="AF45" s="114"/>
      <c r="AG45" s="114"/>
      <c r="AH45" s="114"/>
      <c r="AI45" s="403"/>
      <c r="AJ45" s="114"/>
    </row>
    <row r="46" spans="1:36" ht="14.1" customHeight="1">
      <c r="A46" s="114"/>
      <c r="B46" s="309"/>
      <c r="C46" s="332">
        <v>45125</v>
      </c>
      <c r="D46" s="463">
        <v>301.02790417278578</v>
      </c>
      <c r="E46" s="333">
        <v>292.20122152958459</v>
      </c>
      <c r="F46" s="333">
        <v>-1.4879044640214851</v>
      </c>
      <c r="G46" s="288" t="s">
        <v>310</v>
      </c>
      <c r="H46" s="1"/>
      <c r="I46" s="287">
        <v>3.4520197726310848</v>
      </c>
      <c r="J46" s="287">
        <v>-0.35572246271372315</v>
      </c>
      <c r="K46" s="288" t="s">
        <v>310</v>
      </c>
      <c r="L46" s="114"/>
      <c r="M46" s="431"/>
      <c r="N46" s="431"/>
      <c r="O46" s="464"/>
      <c r="P46" s="114"/>
      <c r="Q46" s="114"/>
      <c r="R46" s="114"/>
      <c r="S46" s="114"/>
      <c r="T46" s="114"/>
      <c r="U46" s="114"/>
      <c r="V46" s="114"/>
      <c r="W46" s="114"/>
      <c r="X46" s="403"/>
      <c r="Y46" s="111"/>
      <c r="Z46" s="114"/>
      <c r="AA46" s="114"/>
      <c r="AB46" s="114"/>
      <c r="AC46" s="114"/>
      <c r="AD46" s="114"/>
      <c r="AE46" s="114"/>
      <c r="AF46" s="114"/>
      <c r="AG46" s="114"/>
      <c r="AH46" s="114"/>
      <c r="AI46" s="403"/>
      <c r="AJ46" s="114"/>
    </row>
    <row r="47" spans="1:36" ht="14.1" customHeight="1">
      <c r="A47" s="114"/>
      <c r="B47" s="309"/>
      <c r="C47" s="332">
        <v>45181</v>
      </c>
      <c r="D47" s="463">
        <v>315.19453858764899</v>
      </c>
      <c r="E47" s="333">
        <v>311.11307354064269</v>
      </c>
      <c r="F47" s="333">
        <v>-0.65167099488649749</v>
      </c>
      <c r="G47" s="288" t="s">
        <v>310</v>
      </c>
      <c r="H47" s="1"/>
      <c r="I47" s="287">
        <v>3.6175376671459345</v>
      </c>
      <c r="J47" s="287">
        <v>-5.7036648370967509E-2</v>
      </c>
      <c r="K47" s="288" t="s">
        <v>310</v>
      </c>
      <c r="L47" s="114"/>
      <c r="M47" s="431"/>
      <c r="N47" s="431"/>
      <c r="O47" s="308"/>
      <c r="P47" s="114"/>
      <c r="Q47" s="114"/>
      <c r="R47" s="114"/>
      <c r="S47" s="114"/>
      <c r="T47" s="114"/>
      <c r="U47" s="114"/>
      <c r="V47" s="114"/>
      <c r="W47" s="114"/>
      <c r="X47" s="403"/>
      <c r="Y47" s="111"/>
      <c r="Z47" s="114"/>
      <c r="AA47" s="114"/>
      <c r="AB47" s="114"/>
      <c r="AC47" s="114"/>
      <c r="AD47" s="114"/>
      <c r="AE47" s="114"/>
      <c r="AF47" s="114"/>
      <c r="AG47" s="114"/>
      <c r="AH47" s="114"/>
      <c r="AI47" s="403"/>
      <c r="AJ47" s="114"/>
    </row>
    <row r="48" spans="1:36" ht="14.1" customHeight="1">
      <c r="A48" s="114"/>
      <c r="B48" s="309"/>
      <c r="C48" s="332">
        <v>45237</v>
      </c>
      <c r="D48" s="463">
        <v>340.05702437064463</v>
      </c>
      <c r="E48" s="333">
        <v>340.39996010755573</v>
      </c>
      <c r="F48" s="333">
        <v>5.0397856842350951E-2</v>
      </c>
      <c r="G48" s="295" t="s">
        <v>310</v>
      </c>
      <c r="H48" s="1"/>
      <c r="I48" s="287">
        <v>3.8733167926282306</v>
      </c>
      <c r="J48" s="287">
        <v>1.4623492841446828</v>
      </c>
      <c r="K48" s="295" t="s">
        <v>310</v>
      </c>
      <c r="L48" s="114"/>
      <c r="M48" s="431"/>
      <c r="N48" s="431"/>
      <c r="O48" s="308"/>
      <c r="P48" s="114"/>
      <c r="Q48" s="114"/>
      <c r="R48" s="114"/>
      <c r="S48" s="114"/>
      <c r="T48" s="114"/>
      <c r="U48" s="114"/>
      <c r="V48" s="114"/>
      <c r="W48" s="114"/>
      <c r="X48" s="403"/>
      <c r="Y48" s="111"/>
      <c r="Z48" s="114"/>
      <c r="AA48" s="114"/>
      <c r="AB48" s="114"/>
      <c r="AC48" s="308"/>
      <c r="AD48" s="308"/>
      <c r="AE48" s="114"/>
      <c r="AF48" s="114"/>
      <c r="AG48" s="114"/>
      <c r="AH48" s="114"/>
      <c r="AI48" s="403"/>
      <c r="AJ48" s="114"/>
    </row>
    <row r="49" spans="1:36" ht="14.1" customHeight="1">
      <c r="A49" s="114"/>
      <c r="B49" s="15" t="s">
        <v>254</v>
      </c>
      <c r="C49" s="313">
        <v>45069</v>
      </c>
      <c r="D49" s="461">
        <v>371.59828103441401</v>
      </c>
      <c r="E49" s="462">
        <v>362.19688210671114</v>
      </c>
      <c r="F49" s="462">
        <v>-1.2812020847151282</v>
      </c>
      <c r="G49" s="292" t="s">
        <v>310</v>
      </c>
      <c r="H49" s="1"/>
      <c r="I49" s="284">
        <v>4.1298970770831023</v>
      </c>
      <c r="J49" s="284">
        <v>-0.74228343957538734</v>
      </c>
      <c r="K49" s="292" t="s">
        <v>310</v>
      </c>
      <c r="L49" s="114"/>
      <c r="M49" s="431"/>
      <c r="N49" s="431"/>
      <c r="O49" s="308"/>
      <c r="P49" s="114"/>
      <c r="Q49" s="114"/>
      <c r="R49" s="114"/>
      <c r="S49" s="114"/>
      <c r="T49" s="114"/>
      <c r="U49" s="114"/>
      <c r="V49" s="114"/>
      <c r="W49" s="114"/>
      <c r="X49" s="403"/>
      <c r="Y49" s="111"/>
      <c r="Z49" s="114"/>
      <c r="AA49" s="114"/>
      <c r="AB49" s="308"/>
      <c r="AC49" s="114"/>
      <c r="AD49" s="114"/>
      <c r="AE49" s="114"/>
      <c r="AF49" s="114"/>
      <c r="AG49" s="114"/>
      <c r="AH49" s="114"/>
      <c r="AI49" s="403"/>
      <c r="AJ49" s="114"/>
    </row>
    <row r="50" spans="1:36" ht="14.1" customHeight="1">
      <c r="A50" s="114"/>
      <c r="B50" s="309"/>
      <c r="C50" s="332">
        <v>45125</v>
      </c>
      <c r="D50" s="463">
        <v>404.05764336166203</v>
      </c>
      <c r="E50" s="333">
        <v>386.35630685185703</v>
      </c>
      <c r="F50" s="333">
        <v>-2.2395020362461011</v>
      </c>
      <c r="G50" s="288" t="s">
        <v>310</v>
      </c>
      <c r="H50" s="1"/>
      <c r="I50" s="287">
        <v>4.3660231228643083</v>
      </c>
      <c r="J50" s="287">
        <v>-1.2512430768899214</v>
      </c>
      <c r="K50" s="288" t="s">
        <v>310</v>
      </c>
      <c r="L50" s="114"/>
      <c r="M50" s="431"/>
      <c r="N50" s="431"/>
      <c r="O50" s="308"/>
      <c r="P50" s="114"/>
      <c r="Q50" s="114"/>
      <c r="R50" s="114"/>
      <c r="S50" s="114"/>
      <c r="T50" s="114"/>
      <c r="U50" s="114"/>
      <c r="V50" s="114"/>
      <c r="W50" s="114"/>
      <c r="X50" s="403"/>
      <c r="Y50" s="111"/>
      <c r="Z50" s="114"/>
      <c r="AA50" s="114"/>
      <c r="AB50" s="308"/>
      <c r="AC50" s="114"/>
      <c r="AD50" s="114"/>
      <c r="AE50" s="114"/>
      <c r="AF50" s="114"/>
      <c r="AG50" s="114"/>
      <c r="AH50" s="114"/>
      <c r="AI50" s="403"/>
      <c r="AJ50" s="114"/>
    </row>
    <row r="51" spans="1:36" ht="14.1" customHeight="1">
      <c r="A51" s="114"/>
      <c r="B51" s="309"/>
      <c r="C51" s="332">
        <v>45181</v>
      </c>
      <c r="D51" s="463">
        <v>459.25362054200787</v>
      </c>
      <c r="E51" s="333">
        <v>430.12426306280304</v>
      </c>
      <c r="F51" s="333">
        <v>-3.2752509384580404</v>
      </c>
      <c r="G51" s="288" t="s">
        <v>310</v>
      </c>
      <c r="H51" s="1"/>
      <c r="I51" s="287">
        <v>4.8632187455619889</v>
      </c>
      <c r="J51" s="287">
        <v>-6.5204747022712128</v>
      </c>
      <c r="K51" s="288" t="s">
        <v>310</v>
      </c>
      <c r="L51" s="114"/>
      <c r="M51" s="431"/>
      <c r="N51" s="431"/>
      <c r="O51" s="308"/>
      <c r="P51" s="114"/>
      <c r="Q51" s="114"/>
      <c r="R51" s="114"/>
      <c r="S51" s="114"/>
      <c r="T51" s="114"/>
      <c r="U51" s="114"/>
      <c r="V51" s="114"/>
      <c r="W51" s="114"/>
      <c r="X51" s="403"/>
      <c r="Y51" s="111"/>
      <c r="Z51" s="114"/>
      <c r="AA51" s="114"/>
      <c r="AB51" s="114"/>
      <c r="AC51" s="114"/>
      <c r="AD51" s="114"/>
      <c r="AE51" s="114"/>
      <c r="AF51" s="114"/>
      <c r="AG51" s="114"/>
      <c r="AH51" s="114"/>
      <c r="AI51" s="403"/>
      <c r="AJ51" s="114"/>
    </row>
    <row r="52" spans="1:36" ht="14.1" customHeight="1">
      <c r="A52" s="114"/>
      <c r="B52" s="23"/>
      <c r="C52" s="362">
        <v>45237</v>
      </c>
      <c r="D52" s="465">
        <v>345.50714768329959</v>
      </c>
      <c r="E52" s="349">
        <v>343.94089638148876</v>
      </c>
      <c r="F52" s="349">
        <v>-0.2271746675176084</v>
      </c>
      <c r="G52" s="295" t="s">
        <v>310</v>
      </c>
      <c r="H52" s="136"/>
      <c r="I52" s="294">
        <v>3.9206384460527763</v>
      </c>
      <c r="J52" s="294">
        <v>1.3219470962789619</v>
      </c>
      <c r="K52" s="295" t="s">
        <v>310</v>
      </c>
      <c r="L52" s="306"/>
      <c r="M52" s="466"/>
      <c r="N52" s="466"/>
      <c r="O52" s="310"/>
      <c r="P52" s="306"/>
      <c r="Q52" s="306"/>
      <c r="R52" s="306"/>
      <c r="S52" s="306"/>
      <c r="T52" s="306"/>
      <c r="U52" s="306"/>
      <c r="V52" s="306"/>
      <c r="W52" s="306"/>
      <c r="X52" s="418"/>
      <c r="Y52" s="467"/>
      <c r="Z52" s="306"/>
      <c r="AA52" s="306"/>
      <c r="AB52" s="306"/>
      <c r="AC52" s="306"/>
      <c r="AD52" s="306"/>
      <c r="AE52" s="306"/>
      <c r="AF52" s="306"/>
      <c r="AG52" s="306"/>
      <c r="AH52" s="306"/>
      <c r="AI52" s="418"/>
      <c r="AJ52" s="114"/>
    </row>
    <row r="53" spans="1:36" ht="14.1" customHeight="1">
      <c r="B53" s="308"/>
      <c r="C53" s="308"/>
      <c r="D53" s="308"/>
      <c r="E53" s="429"/>
      <c r="F53" s="431"/>
      <c r="G53" s="431"/>
      <c r="H53" s="464"/>
      <c r="I53" s="114"/>
      <c r="J53" s="431"/>
      <c r="K53" s="431"/>
      <c r="L53" s="308"/>
      <c r="M53" s="114"/>
      <c r="N53" s="114"/>
      <c r="O53" s="114"/>
      <c r="P53" s="114"/>
      <c r="Q53" s="114"/>
      <c r="R53" s="114"/>
      <c r="S53" s="114"/>
      <c r="T53" s="114"/>
      <c r="U53" s="114"/>
      <c r="V53" s="114"/>
      <c r="W53" s="114"/>
      <c r="X53" s="114"/>
      <c r="Y53" s="114"/>
      <c r="Z53" s="114"/>
      <c r="AA53" s="114"/>
      <c r="AB53" s="114"/>
      <c r="AC53" s="114"/>
      <c r="AD53" s="114"/>
      <c r="AE53" s="114"/>
      <c r="AF53" s="114"/>
      <c r="AG53" s="114"/>
      <c r="AH53" s="114"/>
      <c r="AI53" s="114"/>
    </row>
    <row r="54" spans="1:36" ht="14.1" customHeight="1">
      <c r="B54" s="311"/>
      <c r="C54" s="311"/>
      <c r="D54" s="311"/>
      <c r="E54" s="468"/>
      <c r="F54" s="411"/>
      <c r="G54" s="411"/>
      <c r="H54" s="469"/>
      <c r="J54" s="411"/>
      <c r="K54" s="411"/>
      <c r="L54" s="311"/>
    </row>
  </sheetData>
  <mergeCells count="12">
    <mergeCell ref="B44:C44"/>
    <mergeCell ref="B6:D6"/>
    <mergeCell ref="E6:R6"/>
    <mergeCell ref="S6:X6"/>
    <mergeCell ref="Y6:Z6"/>
    <mergeCell ref="AE6:AI6"/>
    <mergeCell ref="AA7:AB7"/>
    <mergeCell ref="Y24:Y25"/>
    <mergeCell ref="J36:K36"/>
    <mergeCell ref="L36:M36"/>
    <mergeCell ref="AA6:AB6"/>
    <mergeCell ref="AC6:AD6"/>
  </mergeCells>
  <phoneticPr fontId="3"/>
  <pageMargins left="0.39370078740157483" right="0.39370078740157483" top="0.98425196850393704" bottom="0.82677165354330717" header="0.51181102362204722" footer="0.51181102362204722"/>
  <pageSetup paperSize="9" scale="58" orientation="landscape" r:id="rId1"/>
  <headerFooter scaleWithDoc="0" alignWithMargins="0"/>
  <colBreaks count="1" manualBreakCount="1">
    <brk id="24" max="52" man="1"/>
  </col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70FC7C-9337-41C8-B613-3BA5BE5C5FCD}">
  <dimension ref="A1:AK74"/>
  <sheetViews>
    <sheetView view="pageBreakPreview" topLeftCell="A15" zoomScaleNormal="88" zoomScaleSheetLayoutView="100" workbookViewId="0">
      <selection activeCell="E8" sqref="E8"/>
    </sheetView>
  </sheetViews>
  <sheetFormatPr defaultColWidth="8.140625" defaultRowHeight="14.1" customHeight="1"/>
  <cols>
    <col min="1" max="1" width="2.42578125" style="114" customWidth="1"/>
    <col min="2" max="2" width="14.85546875" style="114" customWidth="1"/>
    <col min="3" max="3" width="16.85546875" style="114" customWidth="1"/>
    <col min="4" max="10" width="9.85546875" style="114" customWidth="1"/>
    <col min="11" max="11" width="11" style="114" customWidth="1"/>
    <col min="12" max="13" width="9.85546875" style="114" customWidth="1"/>
    <col min="14" max="14" width="9.7109375" style="114" customWidth="1"/>
    <col min="15" max="19" width="9.85546875" style="114" customWidth="1"/>
    <col min="20" max="22" width="11.85546875" style="114" customWidth="1"/>
    <col min="23" max="25" width="9.85546875" style="114" customWidth="1"/>
    <col min="26" max="26" width="14.85546875" style="114" customWidth="1"/>
    <col min="27" max="27" width="16.85546875" style="114" customWidth="1"/>
    <col min="28" max="30" width="12.85546875" style="114" customWidth="1"/>
    <col min="31" max="31" width="13.85546875" style="114" bestFit="1" customWidth="1"/>
    <col min="32" max="32" width="12.85546875" style="114" customWidth="1"/>
    <col min="33" max="36" width="12.42578125" style="114" customWidth="1"/>
    <col min="37" max="37" width="2.42578125" style="114" customWidth="1"/>
    <col min="38" max="16384" width="8.140625" style="114"/>
  </cols>
  <sheetData>
    <row r="1" spans="1:36" ht="14.1" customHeight="1">
      <c r="A1" s="114" t="s">
        <v>498</v>
      </c>
    </row>
    <row r="2" spans="1:36" ht="14.1" customHeight="1">
      <c r="F2" s="305"/>
      <c r="G2" s="758"/>
    </row>
    <row r="3" spans="1:36" ht="14.1" customHeight="1">
      <c r="B3" s="114" t="s">
        <v>499</v>
      </c>
      <c r="C3" s="576" t="s">
        <v>434</v>
      </c>
      <c r="W3" s="457"/>
    </row>
    <row r="4" spans="1:36" ht="14.1" customHeight="1">
      <c r="B4" s="114" t="s">
        <v>228</v>
      </c>
      <c r="C4" s="114" t="s">
        <v>500</v>
      </c>
    </row>
    <row r="5" spans="1:36" ht="14.1" customHeight="1">
      <c r="B5" s="114" t="s">
        <v>230</v>
      </c>
      <c r="C5" s="114" t="s">
        <v>501</v>
      </c>
    </row>
    <row r="6" spans="1:36" ht="14.1" customHeight="1">
      <c r="B6" s="1002"/>
      <c r="C6" s="1007"/>
      <c r="D6" s="987"/>
      <c r="E6" s="979" t="s">
        <v>232</v>
      </c>
      <c r="F6" s="1007"/>
      <c r="G6" s="1007"/>
      <c r="H6" s="1007"/>
      <c r="I6" s="1007"/>
      <c r="J6" s="1007"/>
      <c r="K6" s="1007"/>
      <c r="L6" s="1007"/>
      <c r="M6" s="1007"/>
      <c r="N6" s="1007"/>
      <c r="O6" s="1007"/>
      <c r="P6" s="1007"/>
      <c r="Q6" s="1007"/>
      <c r="R6" s="1007"/>
      <c r="S6" s="1003"/>
      <c r="T6" s="979" t="s">
        <v>233</v>
      </c>
      <c r="U6" s="980"/>
      <c r="V6" s="980"/>
      <c r="W6" s="980"/>
      <c r="X6" s="980"/>
      <c r="Y6" s="993"/>
      <c r="Z6" s="1002"/>
      <c r="AA6" s="1003"/>
      <c r="AB6" s="991" t="s">
        <v>3</v>
      </c>
      <c r="AC6" s="992"/>
      <c r="AD6" s="979" t="s">
        <v>4</v>
      </c>
      <c r="AE6" s="993"/>
      <c r="AF6" s="979" t="s">
        <v>234</v>
      </c>
      <c r="AG6" s="980"/>
      <c r="AH6" s="980"/>
      <c r="AI6" s="980"/>
      <c r="AJ6" s="993"/>
    </row>
    <row r="7" spans="1:36" s="308" customFormat="1" ht="15.75">
      <c r="B7" s="14" t="s">
        <v>235</v>
      </c>
      <c r="C7" s="15" t="s">
        <v>502</v>
      </c>
      <c r="D7" s="15" t="s">
        <v>237</v>
      </c>
      <c r="E7" s="309" t="s">
        <v>10</v>
      </c>
      <c r="F7" s="309" t="s">
        <v>11</v>
      </c>
      <c r="G7" s="309" t="s">
        <v>12</v>
      </c>
      <c r="H7" s="26" t="s">
        <v>238</v>
      </c>
      <c r="I7" s="407" t="s">
        <v>14</v>
      </c>
      <c r="J7" s="19" t="s">
        <v>15</v>
      </c>
      <c r="K7" s="19" t="s">
        <v>16</v>
      </c>
      <c r="L7" s="308" t="s">
        <v>17</v>
      </c>
      <c r="M7" s="309" t="s">
        <v>18</v>
      </c>
      <c r="N7" s="309" t="s">
        <v>19</v>
      </c>
      <c r="O7" s="26" t="s">
        <v>20</v>
      </c>
      <c r="P7" s="19" t="s">
        <v>21</v>
      </c>
      <c r="Q7" s="19" t="s">
        <v>22</v>
      </c>
      <c r="R7" s="26" t="s">
        <v>239</v>
      </c>
      <c r="S7" s="19" t="s">
        <v>24</v>
      </c>
      <c r="T7" s="19" t="s">
        <v>25</v>
      </c>
      <c r="U7" s="14" t="s">
        <v>139</v>
      </c>
      <c r="V7" s="14" t="s">
        <v>139</v>
      </c>
      <c r="W7" s="309" t="s">
        <v>27</v>
      </c>
      <c r="X7" s="309" t="s">
        <v>28</v>
      </c>
      <c r="Y7" s="26" t="s">
        <v>29</v>
      </c>
      <c r="Z7" s="14" t="s">
        <v>235</v>
      </c>
      <c r="AA7" s="14" t="s">
        <v>236</v>
      </c>
      <c r="AB7" s="984" t="s">
        <v>240</v>
      </c>
      <c r="AC7" s="985"/>
      <c r="AD7" s="14" t="s">
        <v>503</v>
      </c>
      <c r="AE7" s="15" t="s">
        <v>144</v>
      </c>
      <c r="AF7" s="15" t="s">
        <v>242</v>
      </c>
      <c r="AG7" s="14" t="s">
        <v>243</v>
      </c>
      <c r="AH7" s="310"/>
      <c r="AI7" s="141" t="s">
        <v>504</v>
      </c>
      <c r="AJ7" s="25"/>
    </row>
    <row r="8" spans="1:36" s="308" customFormat="1" ht="14.1" customHeight="1">
      <c r="B8" s="26"/>
      <c r="C8" s="309"/>
      <c r="D8" s="22" t="s">
        <v>41</v>
      </c>
      <c r="E8" s="23" t="s">
        <v>35</v>
      </c>
      <c r="F8" s="23"/>
      <c r="G8" s="22" t="s">
        <v>36</v>
      </c>
      <c r="H8" s="25" t="s">
        <v>37</v>
      </c>
      <c r="I8" s="437" t="s">
        <v>38</v>
      </c>
      <c r="J8" s="22" t="s">
        <v>39</v>
      </c>
      <c r="K8" s="25" t="s">
        <v>39</v>
      </c>
      <c r="L8" s="25" t="s">
        <v>39</v>
      </c>
      <c r="M8" s="22" t="s">
        <v>39</v>
      </c>
      <c r="N8" s="25" t="s">
        <v>39</v>
      </c>
      <c r="O8" s="22" t="s">
        <v>39</v>
      </c>
      <c r="P8" s="25" t="s">
        <v>39</v>
      </c>
      <c r="Q8" s="25" t="s">
        <v>39</v>
      </c>
      <c r="R8" s="26" t="s">
        <v>150</v>
      </c>
      <c r="S8" s="25" t="s">
        <v>39</v>
      </c>
      <c r="T8" s="19" t="s">
        <v>41</v>
      </c>
      <c r="U8" s="22" t="s">
        <v>151</v>
      </c>
      <c r="V8" s="22" t="s">
        <v>152</v>
      </c>
      <c r="W8" s="22" t="s">
        <v>39</v>
      </c>
      <c r="X8" s="25" t="s">
        <v>39</v>
      </c>
      <c r="Y8" s="25" t="s">
        <v>39</v>
      </c>
      <c r="Z8" s="26"/>
      <c r="AA8" s="26"/>
      <c r="AB8" s="312" t="s">
        <v>45</v>
      </c>
      <c r="AC8" s="28" t="s">
        <v>46</v>
      </c>
      <c r="AD8" s="25" t="s">
        <v>39</v>
      </c>
      <c r="AE8" s="25" t="s">
        <v>39</v>
      </c>
      <c r="AF8" s="309" t="s">
        <v>245</v>
      </c>
      <c r="AG8" s="26" t="s">
        <v>41</v>
      </c>
      <c r="AH8" s="19" t="s">
        <v>246</v>
      </c>
      <c r="AI8" s="26" t="s">
        <v>247</v>
      </c>
      <c r="AJ8" s="312" t="s">
        <v>248</v>
      </c>
    </row>
    <row r="9" spans="1:36" ht="14.1" customHeight="1">
      <c r="B9" s="15" t="s">
        <v>505</v>
      </c>
      <c r="C9" s="313">
        <v>45118</v>
      </c>
      <c r="D9" s="522">
        <v>0.2</v>
      </c>
      <c r="E9" s="320">
        <v>14.6</v>
      </c>
      <c r="F9" s="316">
        <v>6.9595889687627208</v>
      </c>
      <c r="G9" s="316">
        <v>1.875</v>
      </c>
      <c r="H9" s="523">
        <v>0.1285</v>
      </c>
      <c r="I9" s="523">
        <v>0.11649999999999999</v>
      </c>
      <c r="J9" s="316">
        <v>0.96499999999999997</v>
      </c>
      <c r="K9" s="325">
        <v>0.99</v>
      </c>
      <c r="L9" s="316">
        <v>0.36</v>
      </c>
      <c r="M9" s="759">
        <v>0</v>
      </c>
      <c r="N9" s="316">
        <v>1.19</v>
      </c>
      <c r="O9" s="316">
        <v>0.255</v>
      </c>
      <c r="P9" s="316">
        <v>2.1900000000000004</v>
      </c>
      <c r="Q9" s="316">
        <v>0.19500000000000001</v>
      </c>
      <c r="R9" s="760">
        <v>0.55000000000000004</v>
      </c>
      <c r="S9" s="328">
        <v>8.3800000000000008</v>
      </c>
      <c r="T9" s="328">
        <v>9.3000000000000007</v>
      </c>
      <c r="U9" s="377" t="s">
        <v>506</v>
      </c>
      <c r="V9" s="14" t="s">
        <v>449</v>
      </c>
      <c r="W9" s="473">
        <v>1.1000000000000001</v>
      </c>
      <c r="X9" s="761" t="s">
        <v>68</v>
      </c>
      <c r="Y9" s="761" t="s">
        <v>68</v>
      </c>
      <c r="Z9" s="15" t="s">
        <v>505</v>
      </c>
      <c r="AA9" s="313">
        <v>45118</v>
      </c>
      <c r="AB9" s="326" t="s">
        <v>163</v>
      </c>
      <c r="AC9" s="326" t="s">
        <v>163</v>
      </c>
      <c r="AD9" s="762">
        <v>0.02</v>
      </c>
      <c r="AE9" s="328">
        <v>1.85</v>
      </c>
      <c r="AF9" s="321">
        <v>19.2</v>
      </c>
      <c r="AG9" s="763">
        <v>9.3000000000000007</v>
      </c>
      <c r="AH9" s="42">
        <v>0</v>
      </c>
      <c r="AI9" s="764">
        <v>0</v>
      </c>
      <c r="AJ9" s="765">
        <v>20.5</v>
      </c>
    </row>
    <row r="10" spans="1:36" ht="14.1" customHeight="1">
      <c r="B10" s="309" t="s">
        <v>305</v>
      </c>
      <c r="C10" s="332">
        <v>45167</v>
      </c>
      <c r="D10" s="766">
        <v>0.2</v>
      </c>
      <c r="E10" s="339">
        <v>17.399999999999999</v>
      </c>
      <c r="F10" s="335">
        <v>7.029961623581805</v>
      </c>
      <c r="G10" s="335">
        <v>1.915</v>
      </c>
      <c r="H10" s="767">
        <v>0.13550000000000001</v>
      </c>
      <c r="I10" s="767">
        <v>0.125</v>
      </c>
      <c r="J10" s="335">
        <v>1.08</v>
      </c>
      <c r="K10" s="338">
        <v>0.95499999999999996</v>
      </c>
      <c r="L10" s="335">
        <v>0.375</v>
      </c>
      <c r="M10" s="768">
        <v>0</v>
      </c>
      <c r="N10" s="335">
        <v>1.2549999999999999</v>
      </c>
      <c r="O10" s="335">
        <v>0.26500000000000001</v>
      </c>
      <c r="P10" s="335">
        <v>2.33</v>
      </c>
      <c r="Q10" s="335">
        <v>0.2</v>
      </c>
      <c r="R10" s="769">
        <v>0.3</v>
      </c>
      <c r="S10" s="339">
        <v>7.89</v>
      </c>
      <c r="T10" s="345">
        <v>8.27</v>
      </c>
      <c r="U10" s="382" t="s">
        <v>506</v>
      </c>
      <c r="V10" s="420" t="s">
        <v>449</v>
      </c>
      <c r="W10" s="339">
        <v>1.35</v>
      </c>
      <c r="X10" s="497" t="s">
        <v>68</v>
      </c>
      <c r="Y10" s="497" t="s">
        <v>68</v>
      </c>
      <c r="Z10" s="309" t="s">
        <v>305</v>
      </c>
      <c r="AA10" s="332">
        <v>45167</v>
      </c>
      <c r="AB10" s="344" t="s">
        <v>163</v>
      </c>
      <c r="AC10" s="344" t="s">
        <v>163</v>
      </c>
      <c r="AD10" s="770">
        <v>2.3E-2</v>
      </c>
      <c r="AE10" s="339">
        <v>1.85</v>
      </c>
      <c r="AF10" s="341">
        <v>18.3</v>
      </c>
      <c r="AG10" s="771">
        <v>8.27</v>
      </c>
      <c r="AH10" s="772">
        <v>0</v>
      </c>
      <c r="AI10" s="773">
        <v>8</v>
      </c>
      <c r="AJ10" s="346">
        <v>0</v>
      </c>
    </row>
    <row r="11" spans="1:36" ht="14.1" customHeight="1">
      <c r="B11" s="309"/>
      <c r="C11" s="774">
        <v>45203</v>
      </c>
      <c r="D11" s="445">
        <v>0.2</v>
      </c>
      <c r="E11" s="334">
        <v>12.7</v>
      </c>
      <c r="F11" s="383">
        <v>7.0531909152294512</v>
      </c>
      <c r="G11" s="383">
        <v>1.87</v>
      </c>
      <c r="H11" s="524">
        <v>0.13</v>
      </c>
      <c r="I11" s="524">
        <v>0.11650000000000001</v>
      </c>
      <c r="J11" s="383">
        <v>1</v>
      </c>
      <c r="K11" s="775">
        <v>0.745</v>
      </c>
      <c r="L11" s="383">
        <v>0.36499999999999999</v>
      </c>
      <c r="M11" s="776">
        <v>0</v>
      </c>
      <c r="N11" s="383">
        <v>1.2250000000000001</v>
      </c>
      <c r="O11" s="383">
        <v>0.26</v>
      </c>
      <c r="P11" s="383">
        <v>2.2450000000000001</v>
      </c>
      <c r="Q11" s="383">
        <v>0.19</v>
      </c>
      <c r="R11" s="777">
        <v>0.44999999999999996</v>
      </c>
      <c r="S11" s="334">
        <v>8.36</v>
      </c>
      <c r="T11" s="345">
        <v>7.95</v>
      </c>
      <c r="U11" s="380" t="s">
        <v>508</v>
      </c>
      <c r="V11" s="778" t="s">
        <v>449</v>
      </c>
      <c r="W11" s="350">
        <v>0.92500000000000004</v>
      </c>
      <c r="X11" s="484" t="s">
        <v>68</v>
      </c>
      <c r="Y11" s="484" t="s">
        <v>68</v>
      </c>
      <c r="Z11" s="309"/>
      <c r="AA11" s="774">
        <v>45203</v>
      </c>
      <c r="AB11" s="26" t="s">
        <v>163</v>
      </c>
      <c r="AC11" s="26" t="s">
        <v>163</v>
      </c>
      <c r="AD11" s="526">
        <v>2.3E-2</v>
      </c>
      <c r="AE11" s="334">
        <v>1.7000000000000002</v>
      </c>
      <c r="AF11" s="779">
        <v>8.9</v>
      </c>
      <c r="AG11" s="780">
        <v>7.95</v>
      </c>
      <c r="AH11" s="56">
        <v>25.5</v>
      </c>
      <c r="AI11" s="781">
        <v>0</v>
      </c>
      <c r="AJ11" s="782">
        <v>0</v>
      </c>
    </row>
    <row r="12" spans="1:36" ht="14.1" customHeight="1">
      <c r="B12" s="309"/>
      <c r="C12" s="312" t="s">
        <v>252</v>
      </c>
      <c r="D12" s="783" t="s">
        <v>163</v>
      </c>
      <c r="E12" s="784">
        <v>14.9</v>
      </c>
      <c r="F12" s="367">
        <v>7.0123963215848235</v>
      </c>
      <c r="G12" s="367">
        <v>1.8866666666666667</v>
      </c>
      <c r="H12" s="785">
        <v>0.13133333333333333</v>
      </c>
      <c r="I12" s="785">
        <v>0.11933333333333333</v>
      </c>
      <c r="J12" s="367">
        <v>1.0149999999999999</v>
      </c>
      <c r="K12" s="370">
        <v>0.89666666666666661</v>
      </c>
      <c r="L12" s="367">
        <v>0.3666666666666667</v>
      </c>
      <c r="M12" s="786">
        <v>0</v>
      </c>
      <c r="N12" s="367">
        <v>1.2233333333333334</v>
      </c>
      <c r="O12" s="367">
        <v>0.26</v>
      </c>
      <c r="P12" s="367">
        <v>2.2550000000000003</v>
      </c>
      <c r="Q12" s="367">
        <v>0.19499999999999998</v>
      </c>
      <c r="R12" s="784">
        <v>0.43333333333333335</v>
      </c>
      <c r="S12" s="784">
        <v>8.2099999999999991</v>
      </c>
      <c r="T12" s="784">
        <v>8.5066666666666659</v>
      </c>
      <c r="U12" s="787" t="s">
        <v>163</v>
      </c>
      <c r="V12" s="312" t="s">
        <v>163</v>
      </c>
      <c r="W12" s="366">
        <v>1.125</v>
      </c>
      <c r="X12" s="489" t="s">
        <v>68</v>
      </c>
      <c r="Y12" s="489" t="s">
        <v>68</v>
      </c>
      <c r="Z12" s="12"/>
      <c r="AA12" s="312" t="s">
        <v>252</v>
      </c>
      <c r="AB12" s="312" t="s">
        <v>163</v>
      </c>
      <c r="AC12" s="13" t="s">
        <v>163</v>
      </c>
      <c r="AD12" s="489">
        <v>2.2000000000000002E-2</v>
      </c>
      <c r="AE12" s="784">
        <v>1.8</v>
      </c>
      <c r="AF12" s="788">
        <v>15.466666666666667</v>
      </c>
      <c r="AG12" s="366">
        <v>8.5066666666666659</v>
      </c>
      <c r="AH12" s="789"/>
      <c r="AI12" s="375"/>
      <c r="AJ12" s="375"/>
    </row>
    <row r="13" spans="1:36" ht="14.1" customHeight="1">
      <c r="B13" s="15" t="s">
        <v>509</v>
      </c>
      <c r="C13" s="313">
        <v>45118</v>
      </c>
      <c r="D13" s="522">
        <v>8.3000000000000007</v>
      </c>
      <c r="E13" s="320">
        <v>6.7</v>
      </c>
      <c r="F13" s="492">
        <v>6.8963267600293419</v>
      </c>
      <c r="G13" s="492">
        <v>2.15</v>
      </c>
      <c r="H13" s="521">
        <v>0.14549999999999999</v>
      </c>
      <c r="I13" s="521">
        <v>0.13100000000000001</v>
      </c>
      <c r="J13" s="492">
        <v>1.03</v>
      </c>
      <c r="K13" s="325">
        <v>1.1850000000000001</v>
      </c>
      <c r="L13" s="492">
        <v>0.41499999999999998</v>
      </c>
      <c r="M13" s="790">
        <v>0</v>
      </c>
      <c r="N13" s="492">
        <v>1.36</v>
      </c>
      <c r="O13" s="492">
        <v>0.28999999999999998</v>
      </c>
      <c r="P13" s="492">
        <v>2.4850000000000003</v>
      </c>
      <c r="Q13" s="492">
        <v>0.22</v>
      </c>
      <c r="R13" s="769">
        <v>0.55000000000000004</v>
      </c>
      <c r="S13" s="339">
        <v>9.91</v>
      </c>
      <c r="T13" s="326" t="s">
        <v>163</v>
      </c>
      <c r="U13" s="326" t="s">
        <v>163</v>
      </c>
      <c r="V13" s="14" t="s">
        <v>449</v>
      </c>
      <c r="W13" s="473">
        <v>1.1499999999999999</v>
      </c>
      <c r="X13" s="761" t="s">
        <v>68</v>
      </c>
      <c r="Y13" s="761" t="s">
        <v>68</v>
      </c>
      <c r="Z13" s="15" t="s">
        <v>509</v>
      </c>
      <c r="AA13" s="313">
        <v>45118</v>
      </c>
      <c r="AB13" s="326" t="s">
        <v>163</v>
      </c>
      <c r="AC13" s="326" t="s">
        <v>163</v>
      </c>
      <c r="AD13" s="762">
        <v>1.9E-2</v>
      </c>
      <c r="AE13" s="328">
        <v>1.9</v>
      </c>
      <c r="AF13" s="377" t="s">
        <v>163</v>
      </c>
      <c r="AG13" s="377" t="s">
        <v>163</v>
      </c>
      <c r="AH13" s="42">
        <v>0</v>
      </c>
      <c r="AI13" s="764">
        <v>0</v>
      </c>
      <c r="AJ13" s="765">
        <v>20.5</v>
      </c>
    </row>
    <row r="14" spans="1:36" ht="14.1" customHeight="1">
      <c r="B14" s="309" t="s">
        <v>305</v>
      </c>
      <c r="C14" s="332">
        <v>45167</v>
      </c>
      <c r="D14" s="766">
        <v>7.27</v>
      </c>
      <c r="E14" s="339">
        <v>7</v>
      </c>
      <c r="F14" s="335">
        <v>6.9413426325353615</v>
      </c>
      <c r="G14" s="335">
        <v>2.1550000000000002</v>
      </c>
      <c r="H14" s="767">
        <v>0.15</v>
      </c>
      <c r="I14" s="767">
        <v>0.13800000000000001</v>
      </c>
      <c r="J14" s="335">
        <v>1.1499999999999999</v>
      </c>
      <c r="K14" s="338">
        <v>1.2</v>
      </c>
      <c r="L14" s="335">
        <v>0.41</v>
      </c>
      <c r="M14" s="768">
        <v>0</v>
      </c>
      <c r="N14" s="335">
        <v>1.43</v>
      </c>
      <c r="O14" s="335">
        <v>0.28500000000000003</v>
      </c>
      <c r="P14" s="335">
        <v>2.5949999999999998</v>
      </c>
      <c r="Q14" s="335">
        <v>0.23</v>
      </c>
      <c r="R14" s="769">
        <v>0.9</v>
      </c>
      <c r="S14" s="339">
        <v>9.61</v>
      </c>
      <c r="T14" s="344" t="s">
        <v>163</v>
      </c>
      <c r="U14" s="344" t="s">
        <v>163</v>
      </c>
      <c r="V14" s="420" t="s">
        <v>449</v>
      </c>
      <c r="W14" s="339">
        <v>1.55</v>
      </c>
      <c r="X14" s="497" t="s">
        <v>68</v>
      </c>
      <c r="Y14" s="497" t="s">
        <v>68</v>
      </c>
      <c r="Z14" s="309" t="s">
        <v>305</v>
      </c>
      <c r="AA14" s="332">
        <v>45167</v>
      </c>
      <c r="AB14" s="344" t="s">
        <v>163</v>
      </c>
      <c r="AC14" s="344" t="s">
        <v>163</v>
      </c>
      <c r="AD14" s="770">
        <v>1.7000000000000001E-2</v>
      </c>
      <c r="AE14" s="339">
        <v>1.9</v>
      </c>
      <c r="AF14" s="382" t="s">
        <v>163</v>
      </c>
      <c r="AG14" s="382" t="s">
        <v>163</v>
      </c>
      <c r="AH14" s="772">
        <v>0</v>
      </c>
      <c r="AI14" s="773">
        <v>8</v>
      </c>
      <c r="AJ14" s="346">
        <v>0</v>
      </c>
    </row>
    <row r="15" spans="1:36" ht="14.1" customHeight="1">
      <c r="B15" s="309"/>
      <c r="C15" s="791">
        <v>45203</v>
      </c>
      <c r="D15" s="792">
        <v>6.95</v>
      </c>
      <c r="E15" s="339">
        <v>7.4</v>
      </c>
      <c r="F15" s="335">
        <v>6.9671624276956292</v>
      </c>
      <c r="G15" s="335">
        <v>2.17</v>
      </c>
      <c r="H15" s="767">
        <v>0.14799999999999999</v>
      </c>
      <c r="I15" s="767">
        <v>0.13500000000000001</v>
      </c>
      <c r="J15" s="335">
        <v>1.05</v>
      </c>
      <c r="K15" s="775">
        <v>1.0449999999999999</v>
      </c>
      <c r="L15" s="335">
        <v>0.40500000000000003</v>
      </c>
      <c r="M15" s="768">
        <v>0</v>
      </c>
      <c r="N15" s="335">
        <v>1.43</v>
      </c>
      <c r="O15" s="335">
        <v>0.28999999999999998</v>
      </c>
      <c r="P15" s="335">
        <v>2.59</v>
      </c>
      <c r="Q15" s="335">
        <v>0.23</v>
      </c>
      <c r="R15" s="769">
        <v>1.35</v>
      </c>
      <c r="S15" s="334">
        <v>9.33</v>
      </c>
      <c r="T15" s="26" t="s">
        <v>163</v>
      </c>
      <c r="U15" s="26" t="s">
        <v>163</v>
      </c>
      <c r="V15" s="778" t="s">
        <v>449</v>
      </c>
      <c r="W15" s="339">
        <v>1.03</v>
      </c>
      <c r="X15" s="497" t="s">
        <v>68</v>
      </c>
      <c r="Y15" s="497" t="s">
        <v>68</v>
      </c>
      <c r="Z15" s="309"/>
      <c r="AA15" s="774">
        <v>45203</v>
      </c>
      <c r="AB15" s="26" t="s">
        <v>163</v>
      </c>
      <c r="AC15" s="26" t="s">
        <v>163</v>
      </c>
      <c r="AD15" s="526">
        <v>1.7000000000000001E-2</v>
      </c>
      <c r="AE15" s="339">
        <v>1.9</v>
      </c>
      <c r="AF15" s="380" t="s">
        <v>163</v>
      </c>
      <c r="AG15" s="380" t="s">
        <v>163</v>
      </c>
      <c r="AH15" s="56">
        <v>25.5</v>
      </c>
      <c r="AI15" s="781">
        <v>0</v>
      </c>
      <c r="AJ15" s="782">
        <v>0</v>
      </c>
    </row>
    <row r="16" spans="1:36" ht="14.1" customHeight="1">
      <c r="B16" s="309"/>
      <c r="C16" s="312" t="s">
        <v>252</v>
      </c>
      <c r="D16" s="783" t="s">
        <v>163</v>
      </c>
      <c r="E16" s="784">
        <v>7.0333333333333341</v>
      </c>
      <c r="F16" s="367">
        <v>6.9339511026955591</v>
      </c>
      <c r="G16" s="367">
        <v>2.1583333333333332</v>
      </c>
      <c r="H16" s="785">
        <v>0.14783333333333334</v>
      </c>
      <c r="I16" s="785">
        <v>0.13466666666666668</v>
      </c>
      <c r="J16" s="367">
        <v>1.0766666666666664</v>
      </c>
      <c r="K16" s="370">
        <v>1.1433333333333333</v>
      </c>
      <c r="L16" s="367">
        <v>0.41</v>
      </c>
      <c r="M16" s="786">
        <v>0</v>
      </c>
      <c r="N16" s="367">
        <v>1.4066666666666665</v>
      </c>
      <c r="O16" s="367">
        <v>0.28833333333333333</v>
      </c>
      <c r="P16" s="367">
        <v>2.5566666666666666</v>
      </c>
      <c r="Q16" s="367">
        <v>0.22666666666666668</v>
      </c>
      <c r="R16" s="784">
        <v>0.93333333333333346</v>
      </c>
      <c r="S16" s="784">
        <v>9.6166666666666671</v>
      </c>
      <c r="T16" s="312" t="s">
        <v>163</v>
      </c>
      <c r="U16" s="312" t="s">
        <v>163</v>
      </c>
      <c r="V16" s="312" t="s">
        <v>163</v>
      </c>
      <c r="W16" s="366">
        <v>1.2433333333333334</v>
      </c>
      <c r="X16" s="489" t="s">
        <v>68</v>
      </c>
      <c r="Y16" s="489" t="s">
        <v>68</v>
      </c>
      <c r="Z16" s="12"/>
      <c r="AA16" s="312" t="s">
        <v>252</v>
      </c>
      <c r="AB16" s="312" t="s">
        <v>163</v>
      </c>
      <c r="AC16" s="13" t="s">
        <v>163</v>
      </c>
      <c r="AD16" s="489">
        <v>1.7666666666666667E-2</v>
      </c>
      <c r="AE16" s="784">
        <v>1.8999999999999997</v>
      </c>
      <c r="AF16" s="787" t="s">
        <v>163</v>
      </c>
      <c r="AG16" s="787" t="s">
        <v>163</v>
      </c>
      <c r="AH16" s="789"/>
      <c r="AI16" s="375"/>
      <c r="AJ16" s="375"/>
    </row>
    <row r="17" spans="2:37" ht="14.1" customHeight="1">
      <c r="B17" s="15" t="s">
        <v>510</v>
      </c>
      <c r="C17" s="313">
        <v>45118</v>
      </c>
      <c r="D17" s="522">
        <v>0.2</v>
      </c>
      <c r="E17" s="320">
        <v>18.7</v>
      </c>
      <c r="F17" s="793">
        <v>5.9038494167165334</v>
      </c>
      <c r="G17" s="492">
        <v>0.53</v>
      </c>
      <c r="H17" s="521">
        <v>2.9499999999999998E-2</v>
      </c>
      <c r="I17" s="521">
        <v>1.2500000000000001E-2</v>
      </c>
      <c r="J17" s="492">
        <v>0.64</v>
      </c>
      <c r="K17" s="325">
        <v>0</v>
      </c>
      <c r="L17" s="492">
        <v>0.32</v>
      </c>
      <c r="M17" s="790">
        <v>0</v>
      </c>
      <c r="N17" s="492">
        <v>0.35</v>
      </c>
      <c r="O17" s="492">
        <v>0.15</v>
      </c>
      <c r="P17" s="492">
        <v>0.35499999999999998</v>
      </c>
      <c r="Q17" s="492">
        <v>0.06</v>
      </c>
      <c r="R17" s="760">
        <v>1.4</v>
      </c>
      <c r="S17" s="328">
        <v>7.48</v>
      </c>
      <c r="T17" s="473">
        <v>2.9</v>
      </c>
      <c r="U17" s="509" t="s">
        <v>506</v>
      </c>
      <c r="V17" s="794" t="s">
        <v>449</v>
      </c>
      <c r="W17" s="473">
        <v>2.1349999999999998</v>
      </c>
      <c r="X17" s="761" t="s">
        <v>68</v>
      </c>
      <c r="Y17" s="761" t="s">
        <v>68</v>
      </c>
      <c r="Z17" s="15" t="s">
        <v>510</v>
      </c>
      <c r="AA17" s="313">
        <v>45118</v>
      </c>
      <c r="AB17" s="326" t="s">
        <v>163</v>
      </c>
      <c r="AC17" s="326" t="s">
        <v>163</v>
      </c>
      <c r="AD17" s="762">
        <v>6.7500000000000004E-2</v>
      </c>
      <c r="AE17" s="328">
        <v>3.8499999999999996</v>
      </c>
      <c r="AF17" s="763">
        <v>19.5</v>
      </c>
      <c r="AG17" s="328">
        <v>5.0999999999999996</v>
      </c>
      <c r="AH17" s="42">
        <v>0</v>
      </c>
      <c r="AI17" s="764">
        <v>0</v>
      </c>
      <c r="AJ17" s="765">
        <v>20.5</v>
      </c>
    </row>
    <row r="18" spans="2:37" ht="14.1" customHeight="1">
      <c r="B18" s="309" t="s">
        <v>305</v>
      </c>
      <c r="C18" s="332">
        <v>45167</v>
      </c>
      <c r="D18" s="766">
        <v>0.2</v>
      </c>
      <c r="E18" s="339">
        <v>20.9</v>
      </c>
      <c r="F18" s="335">
        <v>5.9429985117425241</v>
      </c>
      <c r="G18" s="335">
        <v>0.47</v>
      </c>
      <c r="H18" s="767">
        <v>2.7E-2</v>
      </c>
      <c r="I18" s="767">
        <v>7.4999999999999997E-3</v>
      </c>
      <c r="J18" s="335">
        <v>0.61</v>
      </c>
      <c r="K18" s="795">
        <v>0</v>
      </c>
      <c r="L18" s="335">
        <v>0.28999999999999998</v>
      </c>
      <c r="M18" s="768">
        <v>0</v>
      </c>
      <c r="N18" s="335">
        <v>0.26500000000000001</v>
      </c>
      <c r="O18" s="335">
        <v>0.15</v>
      </c>
      <c r="P18" s="335">
        <v>0.3</v>
      </c>
      <c r="Q18" s="335">
        <v>0.06</v>
      </c>
      <c r="R18" s="769">
        <v>6.35</v>
      </c>
      <c r="S18" s="339">
        <v>7.39</v>
      </c>
      <c r="T18" s="339">
        <v>1.8</v>
      </c>
      <c r="U18" s="796" t="s">
        <v>507</v>
      </c>
      <c r="V18" s="344" t="s">
        <v>449</v>
      </c>
      <c r="W18" s="339">
        <v>3.8</v>
      </c>
      <c r="X18" s="497" t="s">
        <v>68</v>
      </c>
      <c r="Y18" s="497" t="s">
        <v>68</v>
      </c>
      <c r="Z18" s="309" t="s">
        <v>305</v>
      </c>
      <c r="AA18" s="332">
        <v>45167</v>
      </c>
      <c r="AB18" s="344" t="s">
        <v>163</v>
      </c>
      <c r="AC18" s="344" t="s">
        <v>163</v>
      </c>
      <c r="AD18" s="496">
        <v>1.4499999999999999E-2</v>
      </c>
      <c r="AE18" s="339">
        <v>4.4000000000000004</v>
      </c>
      <c r="AF18" s="341">
        <v>18.899999999999999</v>
      </c>
      <c r="AG18" s="339">
        <v>3.65</v>
      </c>
      <c r="AH18" s="772">
        <v>0</v>
      </c>
      <c r="AI18" s="773">
        <v>8</v>
      </c>
      <c r="AJ18" s="346">
        <v>0</v>
      </c>
    </row>
    <row r="19" spans="2:37" ht="14.1" customHeight="1">
      <c r="B19" s="309"/>
      <c r="C19" s="791">
        <v>45203</v>
      </c>
      <c r="D19" s="792">
        <v>0.2</v>
      </c>
      <c r="E19" s="334">
        <v>14.3</v>
      </c>
      <c r="F19" s="383">
        <v>5.7164869408220191</v>
      </c>
      <c r="G19" s="383">
        <v>0.47499999999999998</v>
      </c>
      <c r="H19" s="524">
        <v>2.1999999999999999E-2</v>
      </c>
      <c r="I19" s="797">
        <v>3.0000000000000001E-3</v>
      </c>
      <c r="J19" s="383">
        <v>0.55000000000000004</v>
      </c>
      <c r="K19" s="798">
        <v>0</v>
      </c>
      <c r="L19" s="383">
        <v>0.28000000000000003</v>
      </c>
      <c r="M19" s="776">
        <v>0</v>
      </c>
      <c r="N19" s="383">
        <v>0.26</v>
      </c>
      <c r="O19" s="383">
        <v>0.14000000000000001</v>
      </c>
      <c r="P19" s="383">
        <v>0.28000000000000003</v>
      </c>
      <c r="Q19" s="383">
        <v>0.05</v>
      </c>
      <c r="R19" s="777">
        <v>9.1999999999999993</v>
      </c>
      <c r="S19" s="334">
        <v>8.2200000000000006</v>
      </c>
      <c r="T19" s="334">
        <v>1.2</v>
      </c>
      <c r="U19" s="380" t="s">
        <v>507</v>
      </c>
      <c r="V19" s="778" t="s">
        <v>449</v>
      </c>
      <c r="W19" s="350">
        <v>4.49</v>
      </c>
      <c r="X19" s="484" t="s">
        <v>68</v>
      </c>
      <c r="Y19" s="484" t="s">
        <v>68</v>
      </c>
      <c r="Z19" s="309"/>
      <c r="AA19" s="774">
        <v>45203</v>
      </c>
      <c r="AB19" s="26" t="s">
        <v>163</v>
      </c>
      <c r="AC19" s="26" t="s">
        <v>163</v>
      </c>
      <c r="AD19" s="799">
        <v>1.4499999999999999E-2</v>
      </c>
      <c r="AE19" s="334">
        <v>6.75</v>
      </c>
      <c r="AF19" s="779">
        <v>9</v>
      </c>
      <c r="AG19" s="334">
        <v>3.83</v>
      </c>
      <c r="AH19" s="364">
        <v>25.5</v>
      </c>
      <c r="AI19" s="781">
        <v>0</v>
      </c>
      <c r="AJ19" s="782">
        <v>0</v>
      </c>
    </row>
    <row r="20" spans="2:37" ht="14.1" customHeight="1">
      <c r="B20" s="23"/>
      <c r="C20" s="312" t="s">
        <v>450</v>
      </c>
      <c r="D20" s="783" t="s">
        <v>163</v>
      </c>
      <c r="E20" s="784">
        <v>17.966666666666665</v>
      </c>
      <c r="F20" s="367">
        <v>5.8427441041238843</v>
      </c>
      <c r="G20" s="367">
        <v>0.4916666666666667</v>
      </c>
      <c r="H20" s="785">
        <v>2.6166666666666661E-2</v>
      </c>
      <c r="I20" s="785">
        <v>7.6666666666666662E-3</v>
      </c>
      <c r="J20" s="367">
        <v>0.6</v>
      </c>
      <c r="K20" s="370">
        <v>0</v>
      </c>
      <c r="L20" s="367">
        <v>0.29666666666666669</v>
      </c>
      <c r="M20" s="786">
        <v>0</v>
      </c>
      <c r="N20" s="367">
        <v>0.29166666666666669</v>
      </c>
      <c r="O20" s="367">
        <v>0.14666666666666667</v>
      </c>
      <c r="P20" s="367">
        <v>0.3116666666666667</v>
      </c>
      <c r="Q20" s="367">
        <v>5.6666666666666664E-2</v>
      </c>
      <c r="R20" s="784">
        <v>5.6499999999999995</v>
      </c>
      <c r="S20" s="784">
        <v>7.6966666666666681</v>
      </c>
      <c r="T20" s="784">
        <v>1.9666666666666668</v>
      </c>
      <c r="U20" s="787" t="s">
        <v>163</v>
      </c>
      <c r="V20" s="312" t="s">
        <v>163</v>
      </c>
      <c r="W20" s="366">
        <v>3.4750000000000001</v>
      </c>
      <c r="X20" s="489" t="s">
        <v>68</v>
      </c>
      <c r="Y20" s="489" t="s">
        <v>68</v>
      </c>
      <c r="Z20" s="12"/>
      <c r="AA20" s="312" t="s">
        <v>450</v>
      </c>
      <c r="AB20" s="312" t="s">
        <v>163</v>
      </c>
      <c r="AC20" s="13" t="s">
        <v>163</v>
      </c>
      <c r="AD20" s="489">
        <v>3.216666666666667E-2</v>
      </c>
      <c r="AE20" s="784">
        <v>5</v>
      </c>
      <c r="AF20" s="788">
        <v>15.799999999999999</v>
      </c>
      <c r="AG20" s="366">
        <v>4.1933333333333334</v>
      </c>
      <c r="AH20" s="789"/>
      <c r="AI20" s="375"/>
      <c r="AJ20" s="375"/>
    </row>
    <row r="21" spans="2:37" ht="14.1" customHeight="1">
      <c r="B21" s="15" t="s">
        <v>511</v>
      </c>
      <c r="C21" s="313">
        <v>45118</v>
      </c>
      <c r="D21" s="522">
        <v>4.0999999999999996</v>
      </c>
      <c r="E21" s="339">
        <v>17.899999999999999</v>
      </c>
      <c r="F21" s="335">
        <v>5.8401869385290288</v>
      </c>
      <c r="G21" s="335">
        <v>0.53500000000000003</v>
      </c>
      <c r="H21" s="767">
        <v>3.0499999999999999E-2</v>
      </c>
      <c r="I21" s="767">
        <v>1.2999999999999999E-2</v>
      </c>
      <c r="J21" s="335">
        <v>0.64500000000000002</v>
      </c>
      <c r="K21" s="338">
        <v>0</v>
      </c>
      <c r="L21" s="335">
        <v>0.32500000000000001</v>
      </c>
      <c r="M21" s="768">
        <v>0</v>
      </c>
      <c r="N21" s="335">
        <v>0.36499999999999999</v>
      </c>
      <c r="O21" s="335">
        <v>0.15</v>
      </c>
      <c r="P21" s="335">
        <v>0.36</v>
      </c>
      <c r="Q21" s="335">
        <v>0.06</v>
      </c>
      <c r="R21" s="769">
        <v>1.3</v>
      </c>
      <c r="S21" s="339">
        <v>6.99</v>
      </c>
      <c r="T21" s="344" t="s">
        <v>163</v>
      </c>
      <c r="U21" s="344" t="s">
        <v>163</v>
      </c>
      <c r="V21" s="344" t="s">
        <v>449</v>
      </c>
      <c r="W21" s="339">
        <v>2.165</v>
      </c>
      <c r="X21" s="497" t="s">
        <v>68</v>
      </c>
      <c r="Y21" s="497" t="s">
        <v>68</v>
      </c>
      <c r="Z21" s="15" t="s">
        <v>511</v>
      </c>
      <c r="AA21" s="313">
        <v>45118</v>
      </c>
      <c r="AB21" s="326" t="s">
        <v>163</v>
      </c>
      <c r="AC21" s="326" t="s">
        <v>163</v>
      </c>
      <c r="AD21" s="770">
        <v>6.5000000000000002E-2</v>
      </c>
      <c r="AE21" s="339">
        <v>4.0999999999999996</v>
      </c>
      <c r="AF21" s="377" t="s">
        <v>163</v>
      </c>
      <c r="AG21" s="377" t="s">
        <v>163</v>
      </c>
      <c r="AH21" s="330">
        <v>0</v>
      </c>
      <c r="AI21" s="329">
        <v>0</v>
      </c>
      <c r="AJ21" s="329">
        <v>20.5</v>
      </c>
    </row>
    <row r="22" spans="2:37" ht="14.1" customHeight="1">
      <c r="B22" s="309" t="s">
        <v>305</v>
      </c>
      <c r="C22" s="332">
        <v>45167</v>
      </c>
      <c r="D22" s="766">
        <v>2.65</v>
      </c>
      <c r="E22" s="339">
        <v>20.3</v>
      </c>
      <c r="F22" s="335">
        <v>5.951378440353305</v>
      </c>
      <c r="G22" s="335">
        <v>0.48</v>
      </c>
      <c r="H22" s="767">
        <v>2.9000000000000001E-2</v>
      </c>
      <c r="I22" s="767">
        <v>1.0499999999999999E-2</v>
      </c>
      <c r="J22" s="335">
        <v>0.61</v>
      </c>
      <c r="K22" s="798">
        <v>0</v>
      </c>
      <c r="L22" s="335">
        <v>0.30499999999999999</v>
      </c>
      <c r="M22" s="768">
        <v>0</v>
      </c>
      <c r="N22" s="335">
        <v>0.27</v>
      </c>
      <c r="O22" s="335">
        <v>0.155</v>
      </c>
      <c r="P22" s="335">
        <v>0.32500000000000001</v>
      </c>
      <c r="Q22" s="335">
        <v>0.06</v>
      </c>
      <c r="R22" s="769">
        <v>8.9</v>
      </c>
      <c r="S22" s="339">
        <v>7.39</v>
      </c>
      <c r="T22" s="344" t="s">
        <v>163</v>
      </c>
      <c r="U22" s="344" t="s">
        <v>163</v>
      </c>
      <c r="V22" s="344" t="s">
        <v>449</v>
      </c>
      <c r="W22" s="174">
        <v>2.4</v>
      </c>
      <c r="X22" s="497" t="s">
        <v>68</v>
      </c>
      <c r="Y22" s="497" t="s">
        <v>68</v>
      </c>
      <c r="Z22" s="309" t="s">
        <v>305</v>
      </c>
      <c r="AA22" s="332">
        <v>45167</v>
      </c>
      <c r="AB22" s="344" t="s">
        <v>163</v>
      </c>
      <c r="AC22" s="344" t="s">
        <v>163</v>
      </c>
      <c r="AD22" s="800">
        <v>1.6E-2</v>
      </c>
      <c r="AE22" s="339">
        <v>4.45</v>
      </c>
      <c r="AF22" s="382" t="s">
        <v>163</v>
      </c>
      <c r="AG22" s="382" t="s">
        <v>163</v>
      </c>
      <c r="AH22" s="347">
        <v>0</v>
      </c>
      <c r="AI22" s="346">
        <v>8</v>
      </c>
      <c r="AJ22" s="346">
        <v>0</v>
      </c>
    </row>
    <row r="23" spans="2:37" ht="14.1" customHeight="1">
      <c r="B23" s="309"/>
      <c r="C23" s="791">
        <v>45203</v>
      </c>
      <c r="D23" s="792">
        <v>2.83</v>
      </c>
      <c r="E23" s="339">
        <v>14.2</v>
      </c>
      <c r="F23" s="335">
        <v>5.7197791179802495</v>
      </c>
      <c r="G23" s="335">
        <v>0.46499999999999997</v>
      </c>
      <c r="H23" s="767">
        <v>2.2499999999999999E-2</v>
      </c>
      <c r="I23" s="767">
        <v>4.0000000000000001E-3</v>
      </c>
      <c r="J23" s="335">
        <v>0.54</v>
      </c>
      <c r="K23" s="798">
        <v>0</v>
      </c>
      <c r="L23" s="335">
        <v>0.29499999999999998</v>
      </c>
      <c r="M23" s="768">
        <v>0</v>
      </c>
      <c r="N23" s="335">
        <v>0.26</v>
      </c>
      <c r="O23" s="335">
        <v>0.14000000000000001</v>
      </c>
      <c r="P23" s="335">
        <v>0.28000000000000003</v>
      </c>
      <c r="Q23" s="335">
        <v>0.05</v>
      </c>
      <c r="R23" s="769">
        <v>7.9</v>
      </c>
      <c r="S23" s="334">
        <v>8.25</v>
      </c>
      <c r="T23" s="26" t="s">
        <v>163</v>
      </c>
      <c r="U23" s="26" t="s">
        <v>163</v>
      </c>
      <c r="V23" s="26" t="s">
        <v>449</v>
      </c>
      <c r="W23" s="339">
        <v>4.7350000000000003</v>
      </c>
      <c r="X23" s="497" t="s">
        <v>68</v>
      </c>
      <c r="Y23" s="497" t="s">
        <v>68</v>
      </c>
      <c r="Z23" s="309"/>
      <c r="AA23" s="774">
        <v>45203</v>
      </c>
      <c r="AB23" s="26" t="s">
        <v>163</v>
      </c>
      <c r="AC23" s="26" t="s">
        <v>163</v>
      </c>
      <c r="AD23" s="799">
        <v>1.6E-2</v>
      </c>
      <c r="AE23" s="339">
        <v>6.9</v>
      </c>
      <c r="AF23" s="380" t="s">
        <v>163</v>
      </c>
      <c r="AG23" s="380" t="s">
        <v>163</v>
      </c>
      <c r="AH23" s="801">
        <v>25.5</v>
      </c>
      <c r="AI23" s="364">
        <v>0</v>
      </c>
      <c r="AJ23" s="364">
        <v>0</v>
      </c>
    </row>
    <row r="24" spans="2:37" ht="14.1" customHeight="1">
      <c r="B24" s="23"/>
      <c r="C24" s="312" t="s">
        <v>450</v>
      </c>
      <c r="D24" s="783" t="s">
        <v>163</v>
      </c>
      <c r="E24" s="784">
        <v>17.466666666666669</v>
      </c>
      <c r="F24" s="367">
        <v>5.826841845238719</v>
      </c>
      <c r="G24" s="367">
        <v>0.49333333333333335</v>
      </c>
      <c r="H24" s="785">
        <v>2.7333333333333331E-2</v>
      </c>
      <c r="I24" s="785">
        <v>9.1666666666666667E-3</v>
      </c>
      <c r="J24" s="367">
        <v>0.59833333333333327</v>
      </c>
      <c r="K24" s="370">
        <v>0</v>
      </c>
      <c r="L24" s="367">
        <v>0.30833333333333335</v>
      </c>
      <c r="M24" s="786">
        <v>0</v>
      </c>
      <c r="N24" s="367">
        <v>0.29833333333333334</v>
      </c>
      <c r="O24" s="367">
        <v>0.14833333333333334</v>
      </c>
      <c r="P24" s="367">
        <v>0.32166666666666671</v>
      </c>
      <c r="Q24" s="367">
        <v>5.6666666666666664E-2</v>
      </c>
      <c r="R24" s="784">
        <v>6.0333333333333341</v>
      </c>
      <c r="S24" s="784">
        <v>7.543333333333333</v>
      </c>
      <c r="T24" s="312" t="s">
        <v>163</v>
      </c>
      <c r="U24" s="312" t="s">
        <v>163</v>
      </c>
      <c r="V24" s="312" t="s">
        <v>163</v>
      </c>
      <c r="W24" s="366">
        <v>3.1</v>
      </c>
      <c r="X24" s="489" t="s">
        <v>68</v>
      </c>
      <c r="Y24" s="489" t="s">
        <v>68</v>
      </c>
      <c r="Z24" s="12"/>
      <c r="AA24" s="312" t="s">
        <v>450</v>
      </c>
      <c r="AB24" s="312" t="s">
        <v>163</v>
      </c>
      <c r="AC24" s="13" t="s">
        <v>163</v>
      </c>
      <c r="AD24" s="489">
        <v>3.2333333333333332E-2</v>
      </c>
      <c r="AE24" s="784">
        <v>5.15</v>
      </c>
      <c r="AF24" s="787" t="s">
        <v>163</v>
      </c>
      <c r="AG24" s="787" t="s">
        <v>163</v>
      </c>
      <c r="AH24" s="789"/>
      <c r="AI24" s="375"/>
      <c r="AJ24" s="375"/>
    </row>
    <row r="25" spans="2:37" ht="14.1" customHeight="1">
      <c r="B25" s="15"/>
      <c r="C25" s="18"/>
      <c r="D25" s="18"/>
      <c r="E25" s="321"/>
      <c r="F25" s="391"/>
      <c r="G25" s="391"/>
      <c r="H25" s="802"/>
      <c r="I25" s="802"/>
      <c r="J25" s="391"/>
      <c r="K25" s="391"/>
      <c r="L25" s="391"/>
      <c r="M25" s="393"/>
      <c r="N25" s="391"/>
      <c r="O25" s="391"/>
      <c r="P25" s="391"/>
      <c r="Q25" s="391"/>
      <c r="R25" s="321"/>
      <c r="S25" s="321"/>
      <c r="T25" s="18"/>
      <c r="U25" s="18"/>
      <c r="V25" s="18"/>
      <c r="W25" s="321"/>
      <c r="X25" s="394"/>
      <c r="Y25" s="803"/>
      <c r="Z25" s="15"/>
      <c r="AA25" s="18"/>
      <c r="AB25" s="18"/>
      <c r="AC25" s="18"/>
      <c r="AD25" s="392"/>
      <c r="AE25" s="321"/>
      <c r="AF25" s="804"/>
      <c r="AG25" s="804"/>
      <c r="AH25" s="18"/>
      <c r="AI25" s="18"/>
      <c r="AJ25" s="17"/>
    </row>
    <row r="26" spans="2:37" ht="14.1" customHeight="1">
      <c r="B26" s="118" t="s">
        <v>170</v>
      </c>
      <c r="C26" s="308"/>
      <c r="D26" s="308"/>
      <c r="E26" s="429"/>
      <c r="F26" s="401"/>
      <c r="G26" s="430"/>
      <c r="H26" s="430"/>
      <c r="I26" s="430"/>
      <c r="J26" s="401"/>
      <c r="K26" s="401"/>
      <c r="L26" s="401"/>
      <c r="M26" s="401"/>
      <c r="N26" s="401"/>
      <c r="O26" s="401"/>
      <c r="P26" s="401"/>
      <c r="Q26" s="401"/>
      <c r="R26" s="401"/>
      <c r="S26" s="401"/>
      <c r="T26" s="401"/>
      <c r="U26" s="401"/>
      <c r="V26" s="401"/>
      <c r="W26" s="805"/>
      <c r="X26" s="527"/>
      <c r="Y26" s="403"/>
      <c r="Z26" s="111" t="s">
        <v>257</v>
      </c>
      <c r="AC26" s="1004" t="s">
        <v>512</v>
      </c>
      <c r="AD26" s="1005"/>
      <c r="AE26" s="1005"/>
      <c r="AF26" s="401"/>
      <c r="AG26" s="806" t="s">
        <v>482</v>
      </c>
      <c r="AH26" s="270"/>
      <c r="AI26" s="256"/>
      <c r="AJ26" s="116"/>
    </row>
    <row r="27" spans="2:37" ht="14.1" customHeight="1">
      <c r="B27" s="118" t="s">
        <v>173</v>
      </c>
      <c r="C27" s="308"/>
      <c r="D27" s="308"/>
      <c r="E27" s="429"/>
      <c r="F27" s="401"/>
      <c r="G27" s="430"/>
      <c r="H27" s="430"/>
      <c r="I27" s="430"/>
      <c r="J27" s="401"/>
      <c r="K27" s="401"/>
      <c r="L27" s="401"/>
      <c r="M27" s="401"/>
      <c r="N27" s="401"/>
      <c r="O27" s="401"/>
      <c r="P27" s="401"/>
      <c r="Q27" s="401"/>
      <c r="R27" s="401"/>
      <c r="S27" s="401"/>
      <c r="T27" s="401"/>
      <c r="U27" s="401"/>
      <c r="V27" s="401"/>
      <c r="W27" s="805"/>
      <c r="X27" s="527"/>
      <c r="Y27" s="403"/>
      <c r="Z27" s="507"/>
      <c r="AA27" s="507" t="s">
        <v>513</v>
      </c>
      <c r="AB27" s="401"/>
      <c r="AC27" s="1006"/>
      <c r="AD27" s="1006"/>
      <c r="AE27" s="1006"/>
      <c r="AG27" s="807" t="s">
        <v>514</v>
      </c>
      <c r="AH27" s="256"/>
      <c r="AI27" s="256"/>
      <c r="AJ27" s="116"/>
    </row>
    <row r="28" spans="2:37" ht="14.1" customHeight="1">
      <c r="B28" s="118" t="s">
        <v>515</v>
      </c>
      <c r="C28" s="308"/>
      <c r="D28" s="308"/>
      <c r="E28" s="429"/>
      <c r="F28" s="401"/>
      <c r="G28" s="430"/>
      <c r="H28" s="430"/>
      <c r="I28" s="430"/>
      <c r="J28" s="401"/>
      <c r="K28" s="401"/>
      <c r="L28" s="401"/>
      <c r="M28" s="401"/>
      <c r="N28" s="401"/>
      <c r="O28" s="401"/>
      <c r="P28" s="401"/>
      <c r="Q28" s="401"/>
      <c r="R28" s="401"/>
      <c r="S28" s="401"/>
      <c r="T28" s="401"/>
      <c r="U28" s="401"/>
      <c r="V28" s="401"/>
      <c r="W28" s="805"/>
      <c r="X28" s="527"/>
      <c r="Y28" s="403"/>
      <c r="Z28" s="312" t="s">
        <v>260</v>
      </c>
      <c r="AA28" s="507" t="s">
        <v>516</v>
      </c>
      <c r="AC28" s="405" t="s">
        <v>262</v>
      </c>
      <c r="AD28" s="406" t="s">
        <v>263</v>
      </c>
      <c r="AE28" s="591" t="s">
        <v>264</v>
      </c>
      <c r="AG28" s="261" t="s">
        <v>176</v>
      </c>
      <c r="AH28" s="261" t="s">
        <v>177</v>
      </c>
      <c r="AI28" s="263" t="s">
        <v>178</v>
      </c>
      <c r="AJ28" s="808"/>
      <c r="AK28" s="398"/>
    </row>
    <row r="29" spans="2:37" ht="14.1" customHeight="1">
      <c r="B29" s="258" t="s">
        <v>334</v>
      </c>
      <c r="C29" s="308"/>
      <c r="D29" s="308"/>
      <c r="E29" s="429"/>
      <c r="F29" s="401"/>
      <c r="G29" s="430"/>
      <c r="H29" s="430"/>
      <c r="I29" s="430"/>
      <c r="J29" s="401"/>
      <c r="K29" s="401"/>
      <c r="L29" s="401"/>
      <c r="M29" s="401"/>
      <c r="N29" s="401"/>
      <c r="O29" s="401"/>
      <c r="P29" s="809"/>
      <c r="Q29" s="401"/>
      <c r="R29" s="401"/>
      <c r="S29" s="401"/>
      <c r="T29" s="401"/>
      <c r="U29" s="401"/>
      <c r="V29" s="401"/>
      <c r="W29" s="805"/>
      <c r="X29" s="527"/>
      <c r="Y29" s="403"/>
      <c r="Z29" s="312" t="s">
        <v>265</v>
      </c>
      <c r="AA29" s="507" t="s">
        <v>517</v>
      </c>
      <c r="AC29" s="20"/>
      <c r="AD29" s="407" t="s">
        <v>267</v>
      </c>
      <c r="AE29" s="642">
        <v>11</v>
      </c>
      <c r="AG29" s="264"/>
      <c r="AH29" s="730" t="s">
        <v>484</v>
      </c>
      <c r="AI29" s="731">
        <v>14</v>
      </c>
      <c r="AJ29" s="810"/>
    </row>
    <row r="30" spans="2:37" ht="14.1" customHeight="1">
      <c r="B30" s="271" t="s">
        <v>275</v>
      </c>
      <c r="C30" s="308"/>
      <c r="D30" s="308"/>
      <c r="E30" s="429"/>
      <c r="F30" s="401"/>
      <c r="G30" s="430"/>
      <c r="H30" s="430"/>
      <c r="I30" s="430"/>
      <c r="J30" s="401"/>
      <c r="K30" s="401"/>
      <c r="L30" s="401"/>
      <c r="M30" s="401"/>
      <c r="N30" s="401"/>
      <c r="O30" s="401"/>
      <c r="P30" s="809"/>
      <c r="Q30" s="401"/>
      <c r="R30" s="401"/>
      <c r="S30" s="401"/>
      <c r="T30" s="401"/>
      <c r="U30" s="401"/>
      <c r="V30" s="401"/>
      <c r="W30" s="805"/>
      <c r="X30" s="527"/>
      <c r="Y30" s="403"/>
      <c r="Z30" s="312" t="s">
        <v>269</v>
      </c>
      <c r="AA30" s="507" t="s">
        <v>518</v>
      </c>
      <c r="AC30" s="419"/>
      <c r="AD30" s="414" t="s">
        <v>271</v>
      </c>
      <c r="AE30" s="511">
        <v>37</v>
      </c>
      <c r="AG30" s="275"/>
      <c r="AH30" s="268" t="s">
        <v>519</v>
      </c>
      <c r="AI30" s="269">
        <v>56.5</v>
      </c>
      <c r="AJ30" s="811"/>
    </row>
    <row r="31" spans="2:37" ht="14.1" customHeight="1">
      <c r="B31" s="118" t="s">
        <v>340</v>
      </c>
      <c r="C31" s="308"/>
      <c r="D31" s="308"/>
      <c r="E31" s="429"/>
      <c r="F31" s="401"/>
      <c r="G31" s="401"/>
      <c r="H31" s="430"/>
      <c r="I31" s="430"/>
      <c r="J31" s="401"/>
      <c r="K31" s="401"/>
      <c r="L31" s="401"/>
      <c r="M31" s="401"/>
      <c r="N31" s="401"/>
      <c r="O31" s="401"/>
      <c r="P31" s="401"/>
      <c r="Q31" s="401"/>
      <c r="U31" s="308"/>
      <c r="W31" s="805"/>
      <c r="X31" s="527"/>
      <c r="Y31" s="403"/>
      <c r="Z31" s="14" t="s">
        <v>272</v>
      </c>
      <c r="AA31" s="403" t="s">
        <v>520</v>
      </c>
      <c r="AC31" s="419"/>
      <c r="AD31" s="414" t="s">
        <v>274</v>
      </c>
      <c r="AE31" s="512">
        <v>96</v>
      </c>
      <c r="AG31" s="735"/>
      <c r="AH31" s="268" t="s">
        <v>487</v>
      </c>
      <c r="AI31" s="269">
        <v>131</v>
      </c>
      <c r="AJ31" s="811"/>
    </row>
    <row r="32" spans="2:37" ht="14.1" customHeight="1">
      <c r="B32" s="118" t="s">
        <v>202</v>
      </c>
      <c r="C32" s="308"/>
      <c r="D32" s="308"/>
      <c r="E32" s="429"/>
      <c r="F32" s="401"/>
      <c r="G32" s="401"/>
      <c r="H32" s="430"/>
      <c r="I32" s="430"/>
      <c r="J32" s="401"/>
      <c r="K32" s="401"/>
      <c r="L32" s="401"/>
      <c r="M32" s="401"/>
      <c r="N32" s="401"/>
      <c r="O32" s="401"/>
      <c r="P32" s="401"/>
      <c r="Q32" s="401"/>
      <c r="R32" s="401"/>
      <c r="S32" s="401"/>
      <c r="T32" s="401"/>
      <c r="U32" s="308"/>
      <c r="W32" s="805"/>
      <c r="X32" s="527"/>
      <c r="Y32" s="403"/>
      <c r="Z32" s="22"/>
      <c r="AA32" s="403" t="s">
        <v>521</v>
      </c>
      <c r="AC32" s="419"/>
      <c r="AD32" s="414" t="s">
        <v>277</v>
      </c>
      <c r="AE32" s="512">
        <v>132</v>
      </c>
      <c r="AG32" s="275"/>
      <c r="AH32" s="268" t="s">
        <v>488</v>
      </c>
      <c r="AI32" s="269">
        <v>143.5</v>
      </c>
      <c r="AJ32" s="811"/>
    </row>
    <row r="33" spans="2:36" ht="14.1" customHeight="1">
      <c r="B33" s="118" t="s">
        <v>522</v>
      </c>
      <c r="C33" s="308"/>
      <c r="D33" s="308"/>
      <c r="E33" s="429"/>
      <c r="F33" s="401"/>
      <c r="G33" s="430"/>
      <c r="H33" s="430"/>
      <c r="I33" s="430"/>
      <c r="J33" s="401"/>
      <c r="K33" s="401"/>
      <c r="L33" s="401"/>
      <c r="M33" s="401"/>
      <c r="N33" s="401"/>
      <c r="O33" s="401"/>
      <c r="P33" s="401"/>
      <c r="Q33" s="528"/>
      <c r="R33" s="401"/>
      <c r="S33" s="401"/>
      <c r="T33" s="401"/>
      <c r="U33" s="308"/>
      <c r="W33" s="805"/>
      <c r="X33" s="527"/>
      <c r="Y33" s="403"/>
      <c r="Z33" s="312" t="s">
        <v>335</v>
      </c>
      <c r="AA33" s="507" t="s">
        <v>523</v>
      </c>
      <c r="AC33" s="419"/>
      <c r="AD33" s="420" t="s">
        <v>281</v>
      </c>
      <c r="AE33" s="512">
        <v>163.5</v>
      </c>
      <c r="AG33" s="735"/>
      <c r="AH33" s="268" t="s">
        <v>489</v>
      </c>
      <c r="AI33" s="269">
        <v>258</v>
      </c>
      <c r="AJ33" s="811"/>
    </row>
    <row r="34" spans="2:36" ht="14.1" customHeight="1">
      <c r="B34" s="118"/>
      <c r="C34" s="308"/>
      <c r="D34" s="308"/>
      <c r="E34" s="429"/>
      <c r="F34" s="401"/>
      <c r="G34" s="430"/>
      <c r="H34" s="430"/>
      <c r="I34" s="430"/>
      <c r="J34" s="401"/>
      <c r="K34" s="401"/>
      <c r="L34" s="401"/>
      <c r="M34" s="401"/>
      <c r="N34" s="401"/>
      <c r="O34" s="401"/>
      <c r="P34" s="401"/>
      <c r="Q34" s="401"/>
      <c r="R34" s="401"/>
      <c r="S34" s="401"/>
      <c r="T34" s="401"/>
      <c r="U34" s="308"/>
      <c r="W34" s="805"/>
      <c r="X34" s="527"/>
      <c r="Y34" s="403"/>
      <c r="Z34" s="312" t="s">
        <v>337</v>
      </c>
      <c r="AA34" s="507" t="s">
        <v>524</v>
      </c>
      <c r="AC34" s="26">
        <v>2023</v>
      </c>
      <c r="AD34" s="421" t="s">
        <v>284</v>
      </c>
      <c r="AE34" s="512">
        <v>338.5</v>
      </c>
      <c r="AG34" s="275">
        <v>2023</v>
      </c>
      <c r="AH34" s="268" t="s">
        <v>490</v>
      </c>
      <c r="AI34" s="269">
        <v>382</v>
      </c>
      <c r="AJ34" s="812"/>
    </row>
    <row r="35" spans="2:36" ht="14.1" customHeight="1">
      <c r="B35" s="118"/>
      <c r="L35" s="401"/>
      <c r="M35" s="401"/>
      <c r="N35" s="401"/>
      <c r="O35" s="401"/>
      <c r="P35" s="401"/>
      <c r="Q35" s="401"/>
      <c r="R35" s="401"/>
      <c r="S35" s="401"/>
      <c r="T35" s="401"/>
      <c r="U35" s="308"/>
      <c r="W35" s="805"/>
      <c r="X35" s="527"/>
      <c r="Y35" s="403"/>
      <c r="Z35" s="312" t="s">
        <v>525</v>
      </c>
      <c r="AA35" s="507" t="s">
        <v>526</v>
      </c>
      <c r="AB35" s="424"/>
      <c r="AC35" s="419"/>
      <c r="AD35" s="421" t="s">
        <v>287</v>
      </c>
      <c r="AE35" s="512">
        <v>107.5</v>
      </c>
      <c r="AG35" s="275"/>
      <c r="AH35" s="268" t="s">
        <v>491</v>
      </c>
      <c r="AI35" s="269">
        <v>193</v>
      </c>
      <c r="AJ35" s="811"/>
    </row>
    <row r="36" spans="2:36" ht="14.1" customHeight="1">
      <c r="B36" s="118" t="s">
        <v>346</v>
      </c>
      <c r="C36" s="308"/>
      <c r="D36" s="308"/>
      <c r="E36" s="429"/>
      <c r="F36" s="401"/>
      <c r="G36" s="430"/>
      <c r="H36" s="430"/>
      <c r="I36" s="430"/>
      <c r="J36" s="401"/>
      <c r="K36" s="401"/>
      <c r="L36" s="401"/>
      <c r="M36" s="401"/>
      <c r="N36" s="401"/>
      <c r="O36" s="401"/>
      <c r="P36" s="401"/>
      <c r="Q36" s="401"/>
      <c r="R36" s="401"/>
      <c r="S36" s="401"/>
      <c r="T36" s="401"/>
      <c r="U36" s="308"/>
      <c r="V36" s="424"/>
      <c r="W36" s="805"/>
      <c r="X36" s="527"/>
      <c r="Y36" s="403"/>
      <c r="Z36" s="111"/>
      <c r="AA36" s="308"/>
      <c r="AC36" s="419"/>
      <c r="AD36" s="421" t="s">
        <v>345</v>
      </c>
      <c r="AE36" s="512">
        <v>44</v>
      </c>
      <c r="AG36" s="275"/>
      <c r="AH36" s="268" t="s">
        <v>492</v>
      </c>
      <c r="AI36" s="269">
        <v>120.5</v>
      </c>
      <c r="AJ36" s="811"/>
    </row>
    <row r="37" spans="2:36" ht="14.1" customHeight="1">
      <c r="B37" s="118" t="s">
        <v>527</v>
      </c>
      <c r="C37" s="308"/>
      <c r="D37" s="308"/>
      <c r="E37" s="429"/>
      <c r="F37" s="401"/>
      <c r="G37" s="430"/>
      <c r="H37" s="430"/>
      <c r="I37" s="430"/>
      <c r="J37" s="401"/>
      <c r="K37" s="401"/>
      <c r="L37" s="401"/>
      <c r="M37" s="401"/>
      <c r="N37" s="401"/>
      <c r="O37" s="401"/>
      <c r="P37" s="401"/>
      <c r="Q37" s="401"/>
      <c r="R37" s="401"/>
      <c r="S37" s="401"/>
      <c r="T37" s="401"/>
      <c r="U37" s="401"/>
      <c r="V37" s="401"/>
      <c r="W37" s="805"/>
      <c r="X37" s="527"/>
      <c r="Y37" s="403"/>
      <c r="Z37" s="507"/>
      <c r="AA37" s="813" t="s">
        <v>528</v>
      </c>
      <c r="AC37" s="419"/>
      <c r="AD37" s="421" t="s">
        <v>289</v>
      </c>
      <c r="AE37" s="512">
        <v>33.5</v>
      </c>
      <c r="AG37" s="275" t="s">
        <v>493</v>
      </c>
      <c r="AH37" s="268" t="s">
        <v>494</v>
      </c>
      <c r="AI37" s="269">
        <v>105</v>
      </c>
      <c r="AJ37" s="812"/>
    </row>
    <row r="38" spans="2:36" ht="14.1" customHeight="1">
      <c r="B38" s="258" t="s">
        <v>529</v>
      </c>
      <c r="C38" s="308"/>
      <c r="D38" s="308"/>
      <c r="E38" s="429"/>
      <c r="F38" s="401"/>
      <c r="G38" s="430"/>
      <c r="H38" s="430"/>
      <c r="I38" s="430"/>
      <c r="J38" s="401"/>
      <c r="K38" s="401"/>
      <c r="L38" s="401"/>
      <c r="M38" s="401"/>
      <c r="N38" s="401"/>
      <c r="O38" s="401"/>
      <c r="P38" s="401"/>
      <c r="Q38" s="401"/>
      <c r="R38" s="401"/>
      <c r="S38" s="401"/>
      <c r="T38" s="401"/>
      <c r="U38" s="401"/>
      <c r="V38" s="401"/>
      <c r="W38" s="805"/>
      <c r="X38" s="527"/>
      <c r="Y38" s="403"/>
      <c r="Z38" s="312" t="s">
        <v>260</v>
      </c>
      <c r="AA38" s="507" t="s">
        <v>530</v>
      </c>
      <c r="AC38" s="419"/>
      <c r="AD38" s="421" t="s">
        <v>291</v>
      </c>
      <c r="AE38" s="512">
        <v>102</v>
      </c>
      <c r="AG38" s="275"/>
      <c r="AH38" s="268" t="s">
        <v>495</v>
      </c>
      <c r="AI38" s="269">
        <v>146.5</v>
      </c>
      <c r="AJ38" s="811"/>
    </row>
    <row r="39" spans="2:36" ht="14.1" customHeight="1">
      <c r="B39" s="118" t="s">
        <v>531</v>
      </c>
      <c r="C39" s="308"/>
      <c r="D39" s="308"/>
      <c r="E39" s="429"/>
      <c r="F39" s="401"/>
      <c r="G39" s="430"/>
      <c r="H39" s="430"/>
      <c r="I39" s="430"/>
      <c r="J39" s="401"/>
      <c r="K39" s="401"/>
      <c r="L39" s="401"/>
      <c r="M39" s="401"/>
      <c r="N39" s="401"/>
      <c r="O39" s="401"/>
      <c r="P39" s="401"/>
      <c r="Q39" s="401"/>
      <c r="R39" s="401"/>
      <c r="S39" s="401"/>
      <c r="T39" s="401"/>
      <c r="U39" s="401"/>
      <c r="V39" s="401"/>
      <c r="W39" s="805"/>
      <c r="X39" s="527"/>
      <c r="Y39" s="403"/>
      <c r="Z39" s="312" t="s">
        <v>265</v>
      </c>
      <c r="AA39" s="507" t="s">
        <v>532</v>
      </c>
      <c r="AC39" s="419"/>
      <c r="AD39" s="421" t="s">
        <v>293</v>
      </c>
      <c r="AE39" s="512">
        <v>55</v>
      </c>
      <c r="AG39" s="275"/>
      <c r="AH39" s="736" t="s">
        <v>496</v>
      </c>
      <c r="AI39" s="737">
        <v>78.5</v>
      </c>
      <c r="AJ39" s="811"/>
    </row>
    <row r="40" spans="2:36" ht="14.1" customHeight="1">
      <c r="B40" s="118"/>
      <c r="C40" s="308"/>
      <c r="D40" s="308"/>
      <c r="E40" s="429"/>
      <c r="F40" s="401"/>
      <c r="G40" s="430"/>
      <c r="H40" s="430"/>
      <c r="I40" s="430"/>
      <c r="J40" s="401"/>
      <c r="K40" s="401"/>
      <c r="L40" s="401"/>
      <c r="M40" s="401"/>
      <c r="N40" s="401"/>
      <c r="O40" s="401"/>
      <c r="P40" s="401"/>
      <c r="Q40" s="401"/>
      <c r="R40" s="401"/>
      <c r="S40" s="401"/>
      <c r="T40" s="401"/>
      <c r="U40" s="401"/>
      <c r="V40" s="401"/>
      <c r="W40" s="805"/>
      <c r="X40" s="527"/>
      <c r="Y40" s="403"/>
      <c r="Z40" s="312" t="s">
        <v>269</v>
      </c>
      <c r="AA40" s="507" t="s">
        <v>533</v>
      </c>
      <c r="AB40" s="410"/>
      <c r="AC40" s="27"/>
      <c r="AD40" s="427" t="s">
        <v>295</v>
      </c>
      <c r="AE40" s="665">
        <v>48.5</v>
      </c>
      <c r="AG40" s="281"/>
      <c r="AH40" s="740" t="s">
        <v>497</v>
      </c>
      <c r="AI40" s="741">
        <v>54</v>
      </c>
      <c r="AJ40" s="116"/>
    </row>
    <row r="41" spans="2:36" ht="14.1" customHeight="1">
      <c r="B41" s="118"/>
      <c r="C41" s="308"/>
      <c r="D41" s="308"/>
      <c r="E41" s="429"/>
      <c r="F41" s="401"/>
      <c r="G41" s="430"/>
      <c r="H41" s="430"/>
      <c r="I41" s="430"/>
      <c r="J41" s="401"/>
      <c r="K41" s="401"/>
      <c r="L41" s="401"/>
      <c r="M41" s="401"/>
      <c r="N41" s="401"/>
      <c r="O41" s="401"/>
      <c r="P41" s="401"/>
      <c r="Q41" s="401"/>
      <c r="R41" s="401"/>
      <c r="S41" s="401"/>
      <c r="T41" s="401"/>
      <c r="U41" s="401"/>
      <c r="V41" s="401"/>
      <c r="W41" s="805"/>
      <c r="X41" s="527"/>
      <c r="Y41" s="403"/>
      <c r="Z41" s="14" t="s">
        <v>272</v>
      </c>
      <c r="AA41" s="403" t="s">
        <v>534</v>
      </c>
      <c r="AB41" s="410"/>
      <c r="AC41" s="20"/>
      <c r="AD41" s="407" t="s">
        <v>267</v>
      </c>
      <c r="AE41" s="642">
        <v>28</v>
      </c>
      <c r="AF41" s="401"/>
      <c r="AG41" s="1"/>
      <c r="AH41" s="1"/>
      <c r="AI41" s="1"/>
      <c r="AJ41" s="116"/>
    </row>
    <row r="42" spans="2:36" ht="14.1" customHeight="1">
      <c r="B42" s="118"/>
      <c r="C42" s="308"/>
      <c r="D42" s="308"/>
      <c r="E42" s="429"/>
      <c r="F42" s="401"/>
      <c r="G42" s="430"/>
      <c r="H42" s="430"/>
      <c r="I42" s="430"/>
      <c r="J42" s="401"/>
      <c r="K42" s="401"/>
      <c r="L42" s="401"/>
      <c r="M42" s="401"/>
      <c r="N42" s="401"/>
      <c r="O42" s="401"/>
      <c r="P42" s="401"/>
      <c r="Q42" s="401"/>
      <c r="R42" s="401"/>
      <c r="S42" s="401"/>
      <c r="T42" s="401"/>
      <c r="U42" s="401"/>
      <c r="V42" s="401"/>
      <c r="W42" s="805"/>
      <c r="X42" s="527"/>
      <c r="Y42" s="403"/>
      <c r="Z42" s="22"/>
      <c r="AA42" s="403" t="s">
        <v>535</v>
      </c>
      <c r="AB42" s="410"/>
      <c r="AC42" s="26">
        <v>2024</v>
      </c>
      <c r="AD42" s="414" t="s">
        <v>271</v>
      </c>
      <c r="AE42" s="511">
        <v>129.5</v>
      </c>
      <c r="AF42" s="814"/>
      <c r="AG42" s="814"/>
      <c r="AH42" s="814"/>
      <c r="AI42" s="814"/>
      <c r="AJ42" s="403"/>
    </row>
    <row r="43" spans="2:36" ht="14.1" customHeight="1">
      <c r="B43" s="979"/>
      <c r="C43" s="993"/>
      <c r="D43" s="17" t="s">
        <v>217</v>
      </c>
      <c r="E43" s="14" t="s">
        <v>218</v>
      </c>
      <c r="F43" s="14" t="s">
        <v>303</v>
      </c>
      <c r="G43" s="14" t="s">
        <v>307</v>
      </c>
      <c r="I43" s="14" t="s">
        <v>221</v>
      </c>
      <c r="J43" s="14" t="s">
        <v>304</v>
      </c>
      <c r="K43" s="14" t="s">
        <v>309</v>
      </c>
      <c r="M43" s="401"/>
      <c r="N43" s="401"/>
      <c r="O43" s="401"/>
      <c r="P43" s="401"/>
      <c r="Q43" s="401"/>
      <c r="R43" s="401"/>
      <c r="S43" s="401"/>
      <c r="T43" s="401"/>
      <c r="U43" s="401"/>
      <c r="V43" s="805"/>
      <c r="W43" s="527"/>
      <c r="Y43" s="19"/>
      <c r="Z43" s="312" t="s">
        <v>335</v>
      </c>
      <c r="AA43" s="507" t="s">
        <v>536</v>
      </c>
      <c r="AB43" s="410"/>
      <c r="AC43" s="27"/>
      <c r="AD43" s="438" t="s">
        <v>274</v>
      </c>
      <c r="AE43" s="665">
        <v>175.5</v>
      </c>
      <c r="AJ43" s="403"/>
    </row>
    <row r="44" spans="2:36" ht="14.1" customHeight="1">
      <c r="B44" s="15" t="s">
        <v>505</v>
      </c>
      <c r="C44" s="313">
        <v>45118</v>
      </c>
      <c r="D44" s="326">
        <v>174.71192441525778</v>
      </c>
      <c r="E44" s="326">
        <v>183.71074760360855</v>
      </c>
      <c r="F44" s="326">
        <v>2.510673540170778</v>
      </c>
      <c r="G44" s="815" t="s">
        <v>224</v>
      </c>
      <c r="H44" s="429"/>
      <c r="I44" s="462">
        <v>1.9742670459033902</v>
      </c>
      <c r="J44" s="462">
        <v>2.5788557852601017</v>
      </c>
      <c r="K44" s="516" t="s">
        <v>224</v>
      </c>
      <c r="M44" s="431"/>
      <c r="N44" s="308"/>
      <c r="O44" s="401"/>
      <c r="P44" s="401"/>
      <c r="Q44" s="401"/>
      <c r="R44" s="401"/>
      <c r="S44" s="401"/>
      <c r="T44" s="401"/>
      <c r="U44" s="401"/>
      <c r="V44" s="805"/>
      <c r="W44" s="527"/>
      <c r="Y44" s="19"/>
      <c r="Z44" s="312" t="s">
        <v>337</v>
      </c>
      <c r="AA44" s="507" t="s">
        <v>524</v>
      </c>
      <c r="AB44" s="410"/>
      <c r="AC44" s="442"/>
      <c r="AJ44" s="403"/>
    </row>
    <row r="45" spans="2:36" ht="14.1" customHeight="1">
      <c r="B45" s="309" t="s">
        <v>305</v>
      </c>
      <c r="C45" s="332">
        <v>45167</v>
      </c>
      <c r="D45" s="816">
        <v>183.96496736598155</v>
      </c>
      <c r="E45" s="816">
        <v>194.17461249233213</v>
      </c>
      <c r="F45" s="816">
        <v>2.6999673322152797</v>
      </c>
      <c r="G45" s="517" t="s">
        <v>224</v>
      </c>
      <c r="H45" s="429"/>
      <c r="I45" s="333">
        <v>2.083203164660405</v>
      </c>
      <c r="J45" s="333">
        <v>4.206968924118982</v>
      </c>
      <c r="K45" s="518" t="s">
        <v>224</v>
      </c>
      <c r="M45" s="431"/>
      <c r="Y45" s="19"/>
      <c r="Z45" s="312" t="s">
        <v>525</v>
      </c>
      <c r="AA45" s="817" t="s">
        <v>537</v>
      </c>
      <c r="AB45" s="308"/>
      <c r="AC45" s="442"/>
      <c r="AJ45" s="403"/>
    </row>
    <row r="46" spans="2:36" ht="14.1" customHeight="1">
      <c r="B46" s="111"/>
      <c r="C46" s="348">
        <v>45203</v>
      </c>
      <c r="D46" s="816">
        <v>173.13070371187607</v>
      </c>
      <c r="E46" s="816">
        <v>187.67307366968319</v>
      </c>
      <c r="F46" s="816">
        <v>4.0305481454059713</v>
      </c>
      <c r="G46" s="818" t="s">
        <v>224</v>
      </c>
      <c r="H46" s="429"/>
      <c r="I46" s="333">
        <v>1.9816419880918137</v>
      </c>
      <c r="J46" s="333">
        <v>2.8985556922730353</v>
      </c>
      <c r="K46" s="518" t="s">
        <v>224</v>
      </c>
      <c r="M46" s="431"/>
      <c r="Y46" s="19"/>
      <c r="Z46" s="309"/>
      <c r="AA46" s="422"/>
      <c r="AB46" s="442"/>
      <c r="AJ46" s="403"/>
    </row>
    <row r="47" spans="2:36" ht="14.1" customHeight="1">
      <c r="B47" s="15" t="s">
        <v>509</v>
      </c>
      <c r="C47" s="313">
        <v>45118</v>
      </c>
      <c r="D47" s="819">
        <v>197.76138030354636</v>
      </c>
      <c r="E47" s="326">
        <v>208.79409776587084</v>
      </c>
      <c r="F47" s="819">
        <v>2.7137052770054444</v>
      </c>
      <c r="G47" s="515" t="s">
        <v>224</v>
      </c>
      <c r="H47" s="429"/>
      <c r="I47" s="462">
        <v>2.2382803571790491</v>
      </c>
      <c r="J47" s="462">
        <v>2.0117301082330816</v>
      </c>
      <c r="K47" s="820" t="s">
        <v>224</v>
      </c>
      <c r="M47" s="431"/>
      <c r="Y47" s="19"/>
      <c r="Z47" s="111"/>
      <c r="AA47" s="422"/>
      <c r="AB47" s="442"/>
      <c r="AJ47" s="403"/>
    </row>
    <row r="48" spans="2:36" ht="14.1" customHeight="1">
      <c r="B48" s="309" t="s">
        <v>305</v>
      </c>
      <c r="C48" s="332">
        <v>45167</v>
      </c>
      <c r="D48" s="816">
        <v>204.86067152425616</v>
      </c>
      <c r="E48" s="816">
        <v>218.00991209924817</v>
      </c>
      <c r="F48" s="816">
        <v>3.1095188656346004</v>
      </c>
      <c r="G48" s="517" t="s">
        <v>224</v>
      </c>
      <c r="H48" s="429"/>
      <c r="I48" s="333">
        <v>2.3300312406126458</v>
      </c>
      <c r="J48" s="333">
        <v>3.9025645803246762</v>
      </c>
      <c r="K48" s="518" t="s">
        <v>224</v>
      </c>
      <c r="M48" s="431"/>
      <c r="Y48" s="403"/>
      <c r="Z48" s="111"/>
      <c r="AA48" s="422"/>
      <c r="AB48" s="442"/>
      <c r="AJ48" s="403"/>
    </row>
    <row r="49" spans="1:37" ht="14.1" customHeight="1">
      <c r="B49" s="111"/>
      <c r="C49" s="348">
        <v>45203</v>
      </c>
      <c r="D49" s="821">
        <v>198.13799889818861</v>
      </c>
      <c r="E49" s="816">
        <v>217.88168171024716</v>
      </c>
      <c r="F49" s="821">
        <v>4.7458530767542246</v>
      </c>
      <c r="G49" s="818" t="s">
        <v>224</v>
      </c>
      <c r="H49" s="429"/>
      <c r="I49" s="333">
        <v>2.284743551014464</v>
      </c>
      <c r="J49" s="333">
        <v>2.5757610892850145</v>
      </c>
      <c r="K49" s="518" t="s">
        <v>224</v>
      </c>
      <c r="M49" s="431"/>
      <c r="Y49" s="403"/>
      <c r="Z49" s="111"/>
      <c r="AA49" s="422"/>
      <c r="AB49" s="442"/>
      <c r="AJ49" s="403"/>
    </row>
    <row r="50" spans="1:37" ht="14.1" customHeight="1">
      <c r="B50" s="15" t="s">
        <v>510</v>
      </c>
      <c r="C50" s="313">
        <v>45118</v>
      </c>
      <c r="D50" s="326">
        <v>51.85180351255547</v>
      </c>
      <c r="E50" s="326">
        <v>42.95692505501723</v>
      </c>
      <c r="F50" s="326">
        <v>-9.381919356927801</v>
      </c>
      <c r="G50" s="815" t="s">
        <v>224</v>
      </c>
      <c r="H50" s="429"/>
      <c r="I50" s="462">
        <v>0.5870873406730357</v>
      </c>
      <c r="J50" s="462">
        <v>5.1103739693837209</v>
      </c>
      <c r="K50" s="820" t="s">
        <v>224</v>
      </c>
      <c r="M50" s="431"/>
      <c r="N50" s="822"/>
      <c r="Y50" s="403"/>
      <c r="Z50" s="111"/>
      <c r="AA50" s="422"/>
      <c r="AB50" s="442"/>
      <c r="AJ50" s="403"/>
    </row>
    <row r="51" spans="1:37" ht="14.1" customHeight="1">
      <c r="B51" s="309" t="s">
        <v>305</v>
      </c>
      <c r="C51" s="332">
        <v>45167</v>
      </c>
      <c r="D51" s="816">
        <v>47.880931552241535</v>
      </c>
      <c r="E51" s="816">
        <v>36.407591998326559</v>
      </c>
      <c r="F51" s="816">
        <v>-13.611983067934098</v>
      </c>
      <c r="G51" s="823" t="s">
        <v>224</v>
      </c>
      <c r="H51" s="429"/>
      <c r="I51" s="333">
        <v>0.52581157827433767</v>
      </c>
      <c r="J51" s="333">
        <v>5.6046323915067067</v>
      </c>
      <c r="K51" s="518" t="s">
        <v>224</v>
      </c>
      <c r="M51" s="431"/>
      <c r="N51" s="822"/>
      <c r="Y51" s="403"/>
      <c r="Z51" s="111"/>
      <c r="AA51" s="422"/>
      <c r="AB51" s="442"/>
      <c r="AJ51" s="403"/>
    </row>
    <row r="52" spans="1:37" ht="14.1" customHeight="1">
      <c r="B52" s="111"/>
      <c r="C52" s="348">
        <v>45203</v>
      </c>
      <c r="D52" s="824">
        <v>41.34962486715667</v>
      </c>
      <c r="E52" s="824">
        <v>34.894662274313227</v>
      </c>
      <c r="F52" s="824">
        <v>-8.4661590197130145</v>
      </c>
      <c r="G52" s="519" t="s">
        <v>310</v>
      </c>
      <c r="H52" s="429"/>
      <c r="I52" s="349">
        <v>0.50539529551584117</v>
      </c>
      <c r="J52" s="349">
        <v>3.1003102172015744</v>
      </c>
      <c r="K52" s="520" t="s">
        <v>224</v>
      </c>
      <c r="M52" s="431"/>
      <c r="N52" s="822"/>
      <c r="Y52" s="403"/>
      <c r="Z52" s="111"/>
      <c r="AJ52" s="315"/>
    </row>
    <row r="53" spans="1:37" ht="14.1" customHeight="1">
      <c r="B53" s="15" t="s">
        <v>511</v>
      </c>
      <c r="C53" s="313">
        <v>45118</v>
      </c>
      <c r="D53" s="825">
        <v>53.096948839274468</v>
      </c>
      <c r="E53" s="825">
        <v>44.05588527456532</v>
      </c>
      <c r="F53" s="825">
        <v>-9.3060214322880093</v>
      </c>
      <c r="G53" s="826" t="s">
        <v>310</v>
      </c>
      <c r="H53" s="429"/>
      <c r="I53" s="525">
        <v>0.60509629265044462</v>
      </c>
      <c r="J53" s="525">
        <v>6.1482782728367527</v>
      </c>
      <c r="K53" s="827" t="s">
        <v>224</v>
      </c>
      <c r="M53" s="431"/>
      <c r="N53" s="822"/>
      <c r="Y53" s="403"/>
      <c r="Z53" s="111"/>
      <c r="AJ53" s="403"/>
    </row>
    <row r="54" spans="1:37" ht="14.1" customHeight="1">
      <c r="B54" s="309" t="s">
        <v>305</v>
      </c>
      <c r="C54" s="332">
        <v>45167</v>
      </c>
      <c r="D54" s="816">
        <v>50.30406272290444</v>
      </c>
      <c r="E54" s="816">
        <v>37.978669234720428</v>
      </c>
      <c r="F54" s="816">
        <v>-13.961273303254959</v>
      </c>
      <c r="G54" s="517" t="s">
        <v>310</v>
      </c>
      <c r="H54" s="429"/>
      <c r="I54" s="333">
        <v>0.54666762462501794</v>
      </c>
      <c r="J54" s="333">
        <v>6.493593742119586</v>
      </c>
      <c r="K54" s="518" t="s">
        <v>224</v>
      </c>
      <c r="M54" s="431"/>
      <c r="N54" s="822"/>
      <c r="Y54" s="403"/>
      <c r="Z54" s="111"/>
      <c r="AJ54" s="403"/>
    </row>
    <row r="55" spans="1:37" ht="14.1" customHeight="1">
      <c r="B55" s="27"/>
      <c r="C55" s="362">
        <v>45203</v>
      </c>
      <c r="D55" s="824">
        <v>42.06455283149019</v>
      </c>
      <c r="E55" s="824">
        <v>34.880155632212727</v>
      </c>
      <c r="F55" s="824">
        <v>-9.3370906755291116</v>
      </c>
      <c r="G55" s="823" t="s">
        <v>224</v>
      </c>
      <c r="H55" s="1043"/>
      <c r="I55" s="349">
        <v>0.50867586342310955</v>
      </c>
      <c r="J55" s="349">
        <v>4.4856676707133589</v>
      </c>
      <c r="K55" s="520" t="s">
        <v>224</v>
      </c>
      <c r="L55" s="306"/>
      <c r="M55" s="431"/>
      <c r="N55" s="828"/>
      <c r="O55" s="306"/>
      <c r="P55" s="306"/>
      <c r="Q55" s="306"/>
      <c r="R55" s="306"/>
      <c r="S55" s="306"/>
      <c r="T55" s="306"/>
      <c r="U55" s="306"/>
      <c r="V55" s="306"/>
      <c r="W55" s="306"/>
      <c r="X55" s="306"/>
      <c r="Y55" s="418"/>
      <c r="Z55" s="467"/>
      <c r="AA55" s="306"/>
      <c r="AB55" s="306"/>
      <c r="AC55" s="306"/>
      <c r="AD55" s="306"/>
      <c r="AE55" s="306"/>
      <c r="AF55" s="306"/>
      <c r="AG55" s="306"/>
      <c r="AH55" s="306"/>
      <c r="AI55" s="306"/>
      <c r="AJ55" s="418"/>
    </row>
    <row r="56" spans="1:37" ht="14.1" customHeight="1">
      <c r="C56" s="308"/>
      <c r="D56" s="308"/>
      <c r="E56" s="529"/>
      <c r="F56" s="529"/>
      <c r="G56" s="395"/>
      <c r="H56" s="464"/>
      <c r="I56" s="464"/>
      <c r="K56" s="431"/>
      <c r="L56" s="431"/>
      <c r="M56" s="18"/>
      <c r="AH56" s="308"/>
      <c r="AI56" s="308"/>
    </row>
    <row r="57" spans="1:37" s="308" customFormat="1" ht="14.1" customHeight="1">
      <c r="A57" s="114"/>
      <c r="B57" s="114"/>
      <c r="E57" s="529"/>
      <c r="F57" s="529"/>
      <c r="G57" s="529"/>
      <c r="H57" s="464"/>
      <c r="I57" s="464"/>
      <c r="J57" s="114"/>
      <c r="K57" s="431"/>
      <c r="L57" s="431"/>
      <c r="N57" s="114"/>
      <c r="O57" s="114"/>
      <c r="P57" s="114"/>
      <c r="Q57" s="114"/>
      <c r="R57" s="114"/>
      <c r="S57" s="114"/>
      <c r="T57" s="114"/>
      <c r="U57" s="114"/>
      <c r="V57" s="114"/>
      <c r="W57" s="114"/>
      <c r="X57" s="114"/>
      <c r="Y57" s="114"/>
      <c r="Z57" s="114"/>
      <c r="AA57" s="114"/>
      <c r="AB57" s="114"/>
      <c r="AC57" s="114"/>
      <c r="AD57" s="114"/>
      <c r="AE57" s="114"/>
      <c r="AF57" s="114"/>
      <c r="AG57" s="114"/>
      <c r="AJ57" s="114"/>
      <c r="AK57" s="114"/>
    </row>
    <row r="58" spans="1:37" customFormat="1" ht="14.1" customHeight="1">
      <c r="B58" s="829"/>
      <c r="C58" s="830"/>
      <c r="D58" s="830"/>
      <c r="F58" s="832"/>
      <c r="G58" s="833"/>
      <c r="H58" s="833"/>
      <c r="I58" s="834"/>
      <c r="J58" s="834"/>
      <c r="K58" s="840"/>
      <c r="L58" s="833"/>
      <c r="M58" s="833"/>
      <c r="N58" s="833"/>
      <c r="O58" s="833"/>
      <c r="P58" s="834"/>
      <c r="Q58" s="833"/>
      <c r="R58" s="836"/>
      <c r="S58" s="833"/>
      <c r="T58" s="833"/>
      <c r="U58" s="836"/>
      <c r="V58" s="832"/>
      <c r="W58" s="832"/>
      <c r="X58" s="832"/>
      <c r="Y58" s="833"/>
      <c r="Z58" s="837"/>
      <c r="AA58" s="837"/>
      <c r="AB58" s="837"/>
    </row>
    <row r="59" spans="1:37" customFormat="1" ht="14.1" customHeight="1">
      <c r="B59" s="829"/>
      <c r="C59" s="830"/>
      <c r="D59" s="830"/>
      <c r="F59" s="838"/>
      <c r="G59" s="833"/>
      <c r="H59" s="833"/>
      <c r="I59" s="834"/>
      <c r="J59" s="834"/>
      <c r="K59" s="840"/>
      <c r="L59" s="833"/>
      <c r="M59" s="833"/>
      <c r="N59" s="833"/>
      <c r="O59" s="833"/>
      <c r="P59" s="834"/>
      <c r="Q59" s="833"/>
      <c r="R59" s="836"/>
      <c r="S59" s="833"/>
      <c r="T59" s="833"/>
      <c r="U59" s="836"/>
      <c r="V59" s="832"/>
      <c r="W59" s="832"/>
      <c r="X59" s="832"/>
      <c r="Y59" s="839"/>
      <c r="Z59" s="837"/>
      <c r="AA59" s="837"/>
      <c r="AB59" s="837"/>
    </row>
    <row r="60" spans="1:37" customFormat="1" ht="14.1" customHeight="1">
      <c r="B60" s="829"/>
      <c r="F60" s="832"/>
      <c r="G60" s="833"/>
      <c r="H60" s="833"/>
      <c r="I60" s="834"/>
      <c r="J60" s="834"/>
      <c r="K60" s="835"/>
      <c r="L60" s="833"/>
      <c r="M60" s="833"/>
      <c r="N60" s="833"/>
      <c r="O60" s="833"/>
      <c r="P60" s="834"/>
      <c r="R60" s="836"/>
      <c r="S60" s="833"/>
      <c r="T60" s="833"/>
      <c r="U60" s="836"/>
      <c r="V60" s="832"/>
      <c r="W60" s="832"/>
      <c r="X60" s="832"/>
      <c r="Y60" s="837"/>
      <c r="Z60" s="837"/>
      <c r="AA60" s="837"/>
      <c r="AB60" s="837"/>
    </row>
    <row r="61" spans="1:37" customFormat="1" ht="14.1" customHeight="1">
      <c r="B61" s="829"/>
      <c r="F61" s="838"/>
      <c r="G61" s="833"/>
      <c r="H61" s="833"/>
      <c r="I61" s="834"/>
      <c r="J61" s="834"/>
      <c r="K61" s="835"/>
      <c r="L61" s="833"/>
      <c r="M61" s="833"/>
      <c r="N61" s="833"/>
      <c r="O61" s="833"/>
      <c r="P61" s="834"/>
      <c r="R61" s="836"/>
      <c r="S61" s="833"/>
      <c r="T61" s="833"/>
      <c r="U61" s="836"/>
      <c r="V61" s="832"/>
      <c r="W61" s="832"/>
      <c r="X61" s="832"/>
      <c r="Y61" s="839"/>
      <c r="Z61" s="837"/>
      <c r="AA61" s="837"/>
      <c r="AB61" s="837"/>
    </row>
    <row r="62" spans="1:37" customFormat="1" ht="14.1" customHeight="1">
      <c r="B62" s="829"/>
      <c r="F62" s="832"/>
      <c r="G62" s="833"/>
      <c r="H62" s="833"/>
      <c r="I62" s="834"/>
      <c r="J62" s="834"/>
      <c r="K62" s="835"/>
      <c r="L62" s="833"/>
      <c r="M62" s="833"/>
      <c r="N62" s="833"/>
      <c r="O62" s="833"/>
      <c r="P62" s="842"/>
      <c r="Q62" s="841"/>
      <c r="R62" s="836"/>
      <c r="S62" s="833"/>
      <c r="T62" s="833"/>
      <c r="U62" s="836"/>
      <c r="V62" s="832"/>
      <c r="W62" s="832"/>
      <c r="X62" s="832"/>
      <c r="Y62" s="833"/>
      <c r="Z62" s="837"/>
      <c r="AA62" s="837"/>
      <c r="AB62" s="837"/>
    </row>
    <row r="63" spans="1:37" customFormat="1" ht="14.1" customHeight="1">
      <c r="B63" s="829"/>
      <c r="F63" s="838"/>
      <c r="G63" s="833"/>
      <c r="H63" s="833"/>
      <c r="I63" s="834"/>
      <c r="J63" s="834"/>
      <c r="K63" s="835"/>
      <c r="L63" s="833"/>
      <c r="M63" s="833"/>
      <c r="N63" s="833"/>
      <c r="O63" s="833"/>
      <c r="P63" s="842"/>
      <c r="Q63" s="841"/>
      <c r="R63" s="836"/>
      <c r="S63" s="833"/>
      <c r="T63" s="833"/>
      <c r="U63" s="836"/>
      <c r="V63" s="832"/>
      <c r="W63" s="832"/>
      <c r="X63" s="832"/>
      <c r="Y63" s="839"/>
      <c r="Z63" s="837"/>
      <c r="AA63" s="837"/>
      <c r="AB63" s="837"/>
    </row>
    <row r="64" spans="1:37" customFormat="1" ht="14.1" customHeight="1">
      <c r="B64" s="829"/>
      <c r="F64" s="832"/>
      <c r="G64" s="833"/>
      <c r="H64" s="833"/>
      <c r="I64" s="834"/>
      <c r="J64" s="834"/>
      <c r="K64" s="840"/>
      <c r="L64" s="833"/>
      <c r="M64" s="833"/>
      <c r="N64" s="833"/>
      <c r="O64" s="833"/>
      <c r="P64" s="834"/>
      <c r="Q64" s="841"/>
      <c r="R64" s="836"/>
      <c r="S64" s="833"/>
      <c r="T64" s="833"/>
      <c r="U64" s="836"/>
      <c r="V64" s="832"/>
      <c r="W64" s="832"/>
      <c r="X64" s="832"/>
      <c r="Y64" s="833"/>
      <c r="Z64" s="837"/>
      <c r="AA64" s="837"/>
      <c r="AB64" s="837"/>
    </row>
    <row r="65" spans="2:36" customFormat="1" ht="14.1" customHeight="1">
      <c r="B65" s="829"/>
      <c r="F65" s="838"/>
      <c r="G65" s="833"/>
      <c r="H65" s="833"/>
      <c r="I65" s="834"/>
      <c r="J65" s="834"/>
      <c r="K65" s="840"/>
      <c r="L65" s="833"/>
      <c r="M65" s="833"/>
      <c r="N65" s="833"/>
      <c r="O65" s="833"/>
      <c r="P65" s="834"/>
      <c r="Q65" s="841"/>
      <c r="R65" s="836"/>
      <c r="S65" s="833"/>
      <c r="T65" s="833"/>
      <c r="U65" s="836"/>
      <c r="V65" s="832"/>
      <c r="W65" s="832"/>
      <c r="X65" s="832"/>
      <c r="Y65" s="839"/>
      <c r="Z65" s="837"/>
      <c r="AA65" s="837"/>
      <c r="AB65" s="837"/>
    </row>
    <row r="66" spans="2:36" customFormat="1" ht="14.1" customHeight="1">
      <c r="B66" s="829"/>
      <c r="C66" s="831"/>
      <c r="D66" s="831"/>
      <c r="F66" s="832"/>
      <c r="G66" s="833"/>
      <c r="H66" s="833"/>
      <c r="I66" s="834"/>
      <c r="J66" s="834"/>
      <c r="K66" s="835"/>
      <c r="L66" s="833"/>
      <c r="M66" s="833"/>
      <c r="N66" s="833"/>
      <c r="O66" s="833"/>
      <c r="P66" s="834"/>
      <c r="R66" s="836"/>
      <c r="S66" s="833"/>
      <c r="T66" s="833"/>
      <c r="U66" s="836"/>
      <c r="V66" s="832"/>
      <c r="W66" s="832"/>
      <c r="X66" s="832"/>
      <c r="Y66" s="837"/>
      <c r="Z66" s="837"/>
      <c r="AA66" s="837"/>
      <c r="AB66" s="837"/>
    </row>
    <row r="67" spans="2:36" customFormat="1" ht="14.1" customHeight="1">
      <c r="B67" s="829"/>
      <c r="C67" s="831"/>
      <c r="D67" s="831"/>
      <c r="F67" s="838"/>
      <c r="G67" s="833"/>
      <c r="H67" s="833"/>
      <c r="I67" s="834"/>
      <c r="J67" s="834"/>
      <c r="K67" s="835"/>
      <c r="L67" s="833"/>
      <c r="M67" s="833"/>
      <c r="N67" s="833"/>
      <c r="O67" s="833"/>
      <c r="P67" s="834"/>
      <c r="R67" s="836"/>
      <c r="S67" s="833"/>
      <c r="T67" s="833"/>
      <c r="U67" s="836"/>
      <c r="V67" s="832"/>
      <c r="W67" s="832"/>
      <c r="X67" s="832"/>
      <c r="Y67" s="839"/>
      <c r="Z67" s="837"/>
      <c r="AA67" s="837"/>
      <c r="AB67" s="837"/>
    </row>
    <row r="68" spans="2:36" customFormat="1" ht="14.1" customHeight="1">
      <c r="B68" s="829"/>
      <c r="C68" s="831"/>
      <c r="D68" s="831"/>
      <c r="F68" s="832"/>
      <c r="G68" s="833"/>
      <c r="H68" s="833"/>
      <c r="I68" s="834"/>
      <c r="J68" s="834"/>
      <c r="K68" s="835"/>
      <c r="L68" s="833"/>
      <c r="M68" s="833"/>
      <c r="N68" s="833"/>
      <c r="O68" s="833"/>
      <c r="P68" s="834"/>
      <c r="R68" s="836"/>
      <c r="S68" s="833"/>
      <c r="T68" s="833"/>
      <c r="U68" s="836"/>
      <c r="V68" s="832"/>
      <c r="W68" s="832"/>
      <c r="X68" s="832"/>
      <c r="Y68" s="833"/>
      <c r="Z68" s="837"/>
      <c r="AA68" s="837"/>
      <c r="AB68" s="837"/>
    </row>
    <row r="69" spans="2:36" customFormat="1" ht="14.1" customHeight="1">
      <c r="B69" s="829"/>
      <c r="C69" s="831"/>
      <c r="D69" s="831"/>
      <c r="F69" s="838"/>
      <c r="G69" s="833"/>
      <c r="H69" s="833"/>
      <c r="I69" s="834"/>
      <c r="J69" s="834"/>
      <c r="K69" s="835"/>
      <c r="L69" s="833"/>
      <c r="M69" s="833"/>
      <c r="N69" s="833"/>
      <c r="O69" s="833"/>
      <c r="P69" s="834"/>
      <c r="R69" s="836"/>
      <c r="S69" s="833"/>
      <c r="T69" s="833"/>
      <c r="U69" s="836"/>
      <c r="V69" s="832"/>
      <c r="W69" s="832"/>
      <c r="X69" s="832"/>
      <c r="Y69" s="839"/>
      <c r="Z69" s="837"/>
      <c r="AA69" s="837"/>
      <c r="AB69" s="837"/>
    </row>
    <row r="70" spans="2:36" customFormat="1" ht="14.1" customHeight="1">
      <c r="B70" s="829"/>
      <c r="C70" s="831"/>
      <c r="D70" s="831"/>
      <c r="F70" s="832"/>
      <c r="G70" s="833"/>
      <c r="H70" s="833"/>
      <c r="I70" s="834"/>
      <c r="J70" s="834"/>
      <c r="K70" s="840"/>
      <c r="L70" s="833"/>
      <c r="M70" s="833"/>
      <c r="N70" s="833"/>
      <c r="O70" s="833"/>
      <c r="P70" s="834"/>
      <c r="Q70" s="841"/>
      <c r="R70" s="836"/>
      <c r="S70" s="833"/>
      <c r="T70" s="833"/>
      <c r="U70" s="836"/>
      <c r="V70" s="832"/>
      <c r="W70" s="832"/>
      <c r="X70" s="832"/>
      <c r="Y70" s="833"/>
      <c r="Z70" s="837"/>
      <c r="AA70" s="837"/>
      <c r="AB70" s="837"/>
    </row>
    <row r="71" spans="2:36" customFormat="1" ht="14.1" customHeight="1">
      <c r="B71" s="829"/>
      <c r="C71" s="831"/>
      <c r="D71" s="831"/>
      <c r="F71" s="838"/>
      <c r="G71" s="833"/>
      <c r="H71" s="833"/>
      <c r="I71" s="834"/>
      <c r="J71" s="834"/>
      <c r="K71" s="840"/>
      <c r="L71" s="833"/>
      <c r="M71" s="833"/>
      <c r="N71" s="833"/>
      <c r="O71" s="833"/>
      <c r="P71" s="834"/>
      <c r="Q71" s="841"/>
      <c r="R71" s="836"/>
      <c r="S71" s="833"/>
      <c r="T71" s="833"/>
      <c r="U71" s="836"/>
      <c r="V71" s="832"/>
      <c r="W71" s="832"/>
      <c r="X71" s="832"/>
      <c r="Y71" s="839"/>
      <c r="Z71" s="837"/>
      <c r="AA71" s="837"/>
      <c r="AB71" s="837"/>
    </row>
    <row r="72" spans="2:36" customFormat="1" ht="14.1" customHeight="1"/>
    <row r="73" spans="2:36" customFormat="1" ht="14.1" customHeight="1"/>
    <row r="74" spans="2:36" ht="14.1" customHeight="1">
      <c r="B74"/>
      <c r="C74"/>
      <c r="D74"/>
      <c r="E74"/>
      <c r="F74"/>
      <c r="G74"/>
      <c r="H74"/>
      <c r="I74"/>
      <c r="J74"/>
      <c r="K74"/>
      <c r="L74"/>
      <c r="M74"/>
      <c r="N74"/>
      <c r="O74"/>
      <c r="P74"/>
      <c r="Q74"/>
      <c r="R74"/>
      <c r="S74"/>
      <c r="T74"/>
      <c r="U74"/>
      <c r="V74"/>
      <c r="W74"/>
      <c r="X74"/>
      <c r="Y74"/>
      <c r="Z74"/>
      <c r="AA74"/>
      <c r="AB74"/>
      <c r="AC74"/>
      <c r="AD74"/>
      <c r="AE74"/>
      <c r="AF74"/>
      <c r="AG74"/>
      <c r="AH74"/>
      <c r="AI74"/>
      <c r="AJ74"/>
    </row>
  </sheetData>
  <mergeCells count="10">
    <mergeCell ref="AD6:AE6"/>
    <mergeCell ref="B43:C43"/>
    <mergeCell ref="AF6:AJ6"/>
    <mergeCell ref="AB7:AC7"/>
    <mergeCell ref="AC26:AE27"/>
    <mergeCell ref="B6:D6"/>
    <mergeCell ref="E6:S6"/>
    <mergeCell ref="T6:Y6"/>
    <mergeCell ref="Z6:AA6"/>
    <mergeCell ref="AB6:AC6"/>
  </mergeCells>
  <phoneticPr fontId="3"/>
  <pageMargins left="0.39370078740157499" right="0.39370078740157499" top="0.98425196850393704" bottom="0.82677165354330695" header="0.511811023622047" footer="0.511811023622047"/>
  <pageSetup paperSize="9" scale="56" orientation="landscape" r:id="rId1"/>
  <headerFooter scaleWithDoc="0" alignWithMargins="0"/>
  <colBreaks count="1" manualBreakCount="1">
    <brk id="25" max="55" man="1"/>
  </colBreaks>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03E54F-50A2-459C-B7F4-2DEF9113BC77}">
  <dimension ref="A1:AG782"/>
  <sheetViews>
    <sheetView view="pageBreakPreview" zoomScale="85" zoomScaleNormal="100" zoomScaleSheetLayoutView="85" workbookViewId="0">
      <selection activeCell="E8" sqref="E8"/>
    </sheetView>
  </sheetViews>
  <sheetFormatPr defaultColWidth="8.140625" defaultRowHeight="12"/>
  <cols>
    <col min="1" max="1" width="2.42578125" style="576" customWidth="1"/>
    <col min="2" max="2" width="14.85546875" style="576" customWidth="1"/>
    <col min="3" max="3" width="16.85546875" style="576" customWidth="1"/>
    <col min="4" max="4" width="10.5703125" style="576" bestFit="1" customWidth="1"/>
    <col min="5" max="6" width="11.42578125" style="576" customWidth="1"/>
    <col min="7" max="7" width="11.42578125" style="756" customWidth="1"/>
    <col min="8" max="11" width="11.42578125" style="576" customWidth="1"/>
    <col min="12" max="12" width="11.42578125" style="756" customWidth="1"/>
    <col min="13" max="18" width="11.42578125" style="576" customWidth="1"/>
    <col min="19" max="21" width="12.28515625" style="576" customWidth="1"/>
    <col min="22" max="22" width="15.28515625" style="755" bestFit="1" customWidth="1"/>
    <col min="23" max="25" width="10.140625" style="576" customWidth="1"/>
    <col min="26" max="26" width="16.85546875" style="576" customWidth="1"/>
    <col min="27" max="27" width="16.140625" style="576" customWidth="1"/>
    <col min="28" max="28" width="12.42578125" style="576" customWidth="1"/>
    <col min="29" max="29" width="12.85546875" style="576" customWidth="1"/>
    <col min="30" max="32" width="13.140625" style="576" customWidth="1"/>
    <col min="33" max="33" width="2.42578125" style="576" customWidth="1"/>
    <col min="34" max="16384" width="8.140625" style="576"/>
  </cols>
  <sheetData>
    <row r="1" spans="1:33" ht="12.2" customHeight="1">
      <c r="A1" s="404" t="s">
        <v>311</v>
      </c>
      <c r="B1" s="404"/>
      <c r="C1" s="404"/>
      <c r="D1" s="404"/>
      <c r="E1" s="404"/>
      <c r="F1" s="404"/>
      <c r="G1" s="579"/>
      <c r="H1" s="404"/>
      <c r="I1" s="404"/>
      <c r="J1" s="404"/>
      <c r="K1" s="404"/>
      <c r="L1" s="579"/>
      <c r="M1" s="404"/>
      <c r="N1" s="404"/>
      <c r="O1" s="404"/>
      <c r="P1" s="404"/>
      <c r="Q1" s="404"/>
      <c r="R1" s="404"/>
      <c r="S1" s="404"/>
      <c r="T1" s="580"/>
      <c r="U1" s="404"/>
      <c r="V1" s="581"/>
      <c r="W1" s="404"/>
      <c r="X1" s="404"/>
      <c r="Y1" s="404"/>
      <c r="Z1" s="404"/>
      <c r="AA1" s="404"/>
      <c r="AB1" s="404"/>
      <c r="AC1" s="404"/>
      <c r="AD1" s="404"/>
      <c r="AE1" s="404"/>
      <c r="AF1" s="404"/>
    </row>
    <row r="2" spans="1:33" ht="12.2" customHeight="1">
      <c r="A2" s="404"/>
      <c r="B2" s="404"/>
      <c r="C2" s="404"/>
      <c r="D2" s="404"/>
      <c r="E2" s="404"/>
      <c r="F2" s="404"/>
      <c r="G2" s="579"/>
      <c r="H2" s="404"/>
      <c r="I2" s="404"/>
      <c r="J2" s="404"/>
      <c r="K2" s="404"/>
      <c r="L2" s="579"/>
      <c r="M2" s="582"/>
      <c r="N2" s="404"/>
      <c r="O2" s="404"/>
      <c r="P2" s="404"/>
      <c r="Q2" s="404"/>
      <c r="R2" s="404"/>
      <c r="S2" s="404"/>
      <c r="T2" s="404"/>
      <c r="U2" s="404"/>
      <c r="V2" s="583"/>
      <c r="W2" s="404"/>
      <c r="X2" s="404"/>
      <c r="Y2" s="404"/>
      <c r="Z2" s="404"/>
      <c r="AA2" s="404"/>
      <c r="AB2" s="404"/>
      <c r="AC2" s="404"/>
      <c r="AD2" s="404"/>
      <c r="AE2" s="404"/>
      <c r="AF2" s="404"/>
    </row>
    <row r="3" spans="1:33" ht="12.2" customHeight="1">
      <c r="A3" s="404"/>
      <c r="B3" s="404" t="s">
        <v>226</v>
      </c>
      <c r="C3" s="576" t="s">
        <v>434</v>
      </c>
      <c r="D3" s="404"/>
      <c r="E3" s="584"/>
      <c r="F3" s="404"/>
      <c r="G3" s="579"/>
      <c r="H3" s="404"/>
      <c r="I3" s="404"/>
      <c r="J3" s="404"/>
      <c r="K3" s="404"/>
      <c r="L3" s="579"/>
      <c r="M3" s="404"/>
      <c r="N3" s="404"/>
      <c r="O3" s="404"/>
      <c r="P3" s="404"/>
      <c r="Q3" s="404"/>
      <c r="R3" s="404"/>
      <c r="S3" s="404"/>
      <c r="T3" s="404"/>
      <c r="U3" s="404"/>
      <c r="V3" s="583"/>
      <c r="W3" s="404"/>
      <c r="X3" s="404"/>
      <c r="Y3" s="404"/>
      <c r="Z3" s="404"/>
      <c r="AA3" s="404"/>
      <c r="AB3" s="404"/>
      <c r="AC3" s="404"/>
      <c r="AD3" s="404"/>
      <c r="AE3" s="404"/>
      <c r="AF3" s="404"/>
    </row>
    <row r="4" spans="1:33" ht="15" customHeight="1">
      <c r="A4" s="404"/>
      <c r="B4" s="404" t="s">
        <v>228</v>
      </c>
      <c r="C4" s="404" t="s">
        <v>435</v>
      </c>
      <c r="D4" s="404"/>
      <c r="E4" s="404"/>
      <c r="F4" s="404"/>
      <c r="G4" s="579"/>
      <c r="H4" s="404"/>
      <c r="I4" s="404"/>
      <c r="J4" s="404"/>
      <c r="K4" s="404"/>
      <c r="L4" s="579" t="s">
        <v>436</v>
      </c>
      <c r="M4" s="404" t="s">
        <v>436</v>
      </c>
      <c r="N4" s="404"/>
      <c r="O4" s="404"/>
      <c r="P4" s="404"/>
      <c r="Q4" s="404"/>
      <c r="R4" s="404"/>
      <c r="S4" s="404"/>
      <c r="T4" s="404"/>
      <c r="U4" s="404"/>
      <c r="V4" s="583"/>
      <c r="W4" s="404"/>
      <c r="X4" s="404"/>
      <c r="Y4" s="404"/>
      <c r="Z4" s="404"/>
      <c r="AA4" s="404"/>
      <c r="AB4" s="404"/>
      <c r="AC4" s="404"/>
      <c r="AD4" s="404"/>
      <c r="AE4" s="404"/>
      <c r="AF4" s="404"/>
    </row>
    <row r="5" spans="1:33" ht="15" customHeight="1">
      <c r="A5" s="404"/>
      <c r="B5" s="404" t="s">
        <v>230</v>
      </c>
      <c r="C5" s="404" t="s">
        <v>437</v>
      </c>
      <c r="D5" s="404"/>
      <c r="E5" s="404"/>
      <c r="F5" s="404"/>
      <c r="G5" s="579"/>
      <c r="H5" s="404"/>
      <c r="I5" s="404"/>
      <c r="J5" s="404"/>
      <c r="K5" s="404" t="s">
        <v>436</v>
      </c>
      <c r="L5" s="579"/>
      <c r="M5" s="404"/>
      <c r="N5" s="404"/>
      <c r="O5" s="404"/>
      <c r="P5" s="404"/>
      <c r="Q5" s="404"/>
      <c r="R5" s="404"/>
      <c r="S5" s="404"/>
      <c r="T5" s="404"/>
      <c r="U5" s="404"/>
      <c r="V5" s="583"/>
      <c r="W5" s="404"/>
      <c r="X5" s="404"/>
      <c r="Y5" s="404"/>
      <c r="Z5" s="404"/>
      <c r="AA5" s="404"/>
      <c r="AB5" s="404"/>
      <c r="AC5" s="404"/>
      <c r="AD5" s="404"/>
      <c r="AE5" s="404"/>
      <c r="AF5" s="404"/>
    </row>
    <row r="6" spans="1:33" ht="15" customHeight="1">
      <c r="A6" s="404"/>
      <c r="B6" s="1008"/>
      <c r="C6" s="1009"/>
      <c r="D6" s="996"/>
      <c r="E6" s="1008" t="s">
        <v>232</v>
      </c>
      <c r="F6" s="1009"/>
      <c r="G6" s="1009"/>
      <c r="H6" s="1009"/>
      <c r="I6" s="1009"/>
      <c r="J6" s="1009"/>
      <c r="K6" s="1009"/>
      <c r="L6" s="1009"/>
      <c r="M6" s="1009"/>
      <c r="N6" s="1009"/>
      <c r="O6" s="1009"/>
      <c r="P6" s="1009"/>
      <c r="Q6" s="1009"/>
      <c r="R6" s="996"/>
      <c r="S6" s="1010" t="s">
        <v>438</v>
      </c>
      <c r="T6" s="1010"/>
      <c r="U6" s="1010"/>
      <c r="V6" s="1010"/>
      <c r="W6" s="1010"/>
      <c r="X6" s="1010"/>
      <c r="Y6" s="585"/>
      <c r="Z6" s="586"/>
      <c r="AA6" s="1010" t="s">
        <v>439</v>
      </c>
      <c r="AB6" s="1010"/>
      <c r="AC6" s="1010"/>
      <c r="AD6" s="1010"/>
      <c r="AE6" s="1010"/>
      <c r="AF6" s="1010"/>
    </row>
    <row r="7" spans="1:33" s="577" customFormat="1" ht="15" customHeight="1">
      <c r="A7" s="410"/>
      <c r="B7" s="407" t="s">
        <v>235</v>
      </c>
      <c r="C7" s="407" t="s">
        <v>236</v>
      </c>
      <c r="D7" s="407" t="s">
        <v>237</v>
      </c>
      <c r="E7" s="407" t="s">
        <v>10</v>
      </c>
      <c r="F7" s="407" t="s">
        <v>11</v>
      </c>
      <c r="G7" s="587" t="s">
        <v>12</v>
      </c>
      <c r="H7" s="407" t="s">
        <v>238</v>
      </c>
      <c r="I7" s="407" t="s">
        <v>440</v>
      </c>
      <c r="J7" s="407" t="s">
        <v>15</v>
      </c>
      <c r="K7" s="407" t="s">
        <v>441</v>
      </c>
      <c r="L7" s="407" t="s">
        <v>17</v>
      </c>
      <c r="M7" s="407" t="s">
        <v>18</v>
      </c>
      <c r="N7" s="407" t="s">
        <v>19</v>
      </c>
      <c r="O7" s="407" t="s">
        <v>20</v>
      </c>
      <c r="P7" s="407" t="s">
        <v>21</v>
      </c>
      <c r="Q7" s="407" t="s">
        <v>22</v>
      </c>
      <c r="R7" s="588" t="s">
        <v>239</v>
      </c>
      <c r="S7" s="589" t="s">
        <v>442</v>
      </c>
      <c r="T7" s="407" t="s">
        <v>25</v>
      </c>
      <c r="U7" s="407" t="s">
        <v>443</v>
      </c>
      <c r="V7" s="407" t="s">
        <v>139</v>
      </c>
      <c r="W7" s="407" t="s">
        <v>444</v>
      </c>
      <c r="X7" s="590" t="s">
        <v>28</v>
      </c>
      <c r="Y7" s="587" t="s">
        <v>445</v>
      </c>
      <c r="Z7" s="407" t="s">
        <v>235</v>
      </c>
      <c r="AA7" s="407" t="s">
        <v>236</v>
      </c>
      <c r="AB7" s="588" t="s">
        <v>242</v>
      </c>
      <c r="AC7" s="407" t="s">
        <v>243</v>
      </c>
      <c r="AD7" s="141"/>
      <c r="AE7" s="141" t="s">
        <v>318</v>
      </c>
      <c r="AF7" s="591"/>
    </row>
    <row r="8" spans="1:33" s="577" customFormat="1" ht="15" customHeight="1">
      <c r="A8" s="410"/>
      <c r="B8" s="437"/>
      <c r="C8" s="437"/>
      <c r="D8" s="592" t="s">
        <v>41</v>
      </c>
      <c r="E8" s="437" t="s">
        <v>35</v>
      </c>
      <c r="F8" s="437"/>
      <c r="G8" s="592" t="s">
        <v>36</v>
      </c>
      <c r="H8" s="437" t="s">
        <v>37</v>
      </c>
      <c r="I8" s="437" t="s">
        <v>38</v>
      </c>
      <c r="J8" s="437" t="s">
        <v>39</v>
      </c>
      <c r="K8" s="437" t="s">
        <v>39</v>
      </c>
      <c r="L8" s="437" t="s">
        <v>39</v>
      </c>
      <c r="M8" s="413" t="s">
        <v>39</v>
      </c>
      <c r="N8" s="437" t="s">
        <v>39</v>
      </c>
      <c r="O8" s="437" t="s">
        <v>39</v>
      </c>
      <c r="P8" s="437" t="s">
        <v>39</v>
      </c>
      <c r="Q8" s="437" t="s">
        <v>39</v>
      </c>
      <c r="R8" s="593" t="s">
        <v>150</v>
      </c>
      <c r="S8" s="437" t="s">
        <v>39</v>
      </c>
      <c r="T8" s="437" t="s">
        <v>41</v>
      </c>
      <c r="U8" s="437" t="s">
        <v>151</v>
      </c>
      <c r="V8" s="437" t="s">
        <v>152</v>
      </c>
      <c r="W8" s="437" t="s">
        <v>39</v>
      </c>
      <c r="X8" s="594" t="s">
        <v>39</v>
      </c>
      <c r="Y8" s="437" t="s">
        <v>39</v>
      </c>
      <c r="Z8" s="437"/>
      <c r="AA8" s="437"/>
      <c r="AB8" s="593" t="s">
        <v>245</v>
      </c>
      <c r="AC8" s="437" t="s">
        <v>41</v>
      </c>
      <c r="AD8" s="595" t="s">
        <v>446</v>
      </c>
      <c r="AE8" s="437" t="s">
        <v>447</v>
      </c>
      <c r="AF8" s="437" t="s">
        <v>448</v>
      </c>
    </row>
    <row r="9" spans="1:33" ht="15" customHeight="1">
      <c r="A9" s="404"/>
      <c r="B9" s="407" t="s">
        <v>249</v>
      </c>
      <c r="C9" s="596">
        <v>45029</v>
      </c>
      <c r="D9" s="597">
        <v>0.1</v>
      </c>
      <c r="E9" s="598">
        <v>14.6</v>
      </c>
      <c r="F9" s="599">
        <v>7.1823166683408672</v>
      </c>
      <c r="G9" s="599">
        <v>3.53</v>
      </c>
      <c r="H9" s="600">
        <v>0.14599999999999999</v>
      </c>
      <c r="I9" s="600">
        <v>0.13150000000000001</v>
      </c>
      <c r="J9" s="599">
        <v>4.68</v>
      </c>
      <c r="K9" s="599">
        <v>0.93</v>
      </c>
      <c r="L9" s="599">
        <v>1.94</v>
      </c>
      <c r="M9" s="599" t="s">
        <v>68</v>
      </c>
      <c r="N9" s="599">
        <v>1.84</v>
      </c>
      <c r="O9" s="599">
        <v>0.24</v>
      </c>
      <c r="P9" s="599">
        <v>2.585</v>
      </c>
      <c r="Q9" s="599">
        <v>1.1599999999999999</v>
      </c>
      <c r="R9" s="601">
        <v>6.61</v>
      </c>
      <c r="S9" s="602">
        <v>11.58</v>
      </c>
      <c r="T9" s="598">
        <v>2.78</v>
      </c>
      <c r="U9" s="603">
        <v>7</v>
      </c>
      <c r="V9" s="604" t="s">
        <v>449</v>
      </c>
      <c r="W9" s="605">
        <v>0.53499999999999992</v>
      </c>
      <c r="X9" s="599" t="s">
        <v>68</v>
      </c>
      <c r="Y9" s="606" t="s">
        <v>64</v>
      </c>
      <c r="Z9" s="407" t="s">
        <v>249</v>
      </c>
      <c r="AA9" s="596">
        <v>45029</v>
      </c>
      <c r="AB9" s="607">
        <v>21.2</v>
      </c>
      <c r="AC9" s="607">
        <v>9.39</v>
      </c>
      <c r="AD9" s="608">
        <v>0</v>
      </c>
      <c r="AE9" s="608">
        <v>0.5</v>
      </c>
      <c r="AF9" s="608">
        <v>0</v>
      </c>
      <c r="AG9" s="609"/>
    </row>
    <row r="10" spans="1:33" ht="15" customHeight="1">
      <c r="A10" s="404"/>
      <c r="B10" s="413"/>
      <c r="C10" s="611">
        <v>45119</v>
      </c>
      <c r="D10" s="612">
        <v>0.1</v>
      </c>
      <c r="E10" s="613">
        <v>24.4</v>
      </c>
      <c r="F10" s="614">
        <v>7.1076084257102048</v>
      </c>
      <c r="G10" s="614">
        <v>3.0649999999999999</v>
      </c>
      <c r="H10" s="615">
        <v>0.14250000000000002</v>
      </c>
      <c r="I10" s="615">
        <v>9.5000000000000001E-2</v>
      </c>
      <c r="J10" s="614">
        <v>3.6900000000000004</v>
      </c>
      <c r="K10" s="614">
        <v>0.505</v>
      </c>
      <c r="L10" s="614">
        <v>1.55</v>
      </c>
      <c r="M10" s="614">
        <v>0.01</v>
      </c>
      <c r="N10" s="614">
        <v>1.7450000000000001</v>
      </c>
      <c r="O10" s="614">
        <v>0.245</v>
      </c>
      <c r="P10" s="614">
        <v>2.0449999999999999</v>
      </c>
      <c r="Q10" s="614">
        <v>1.0550000000000002</v>
      </c>
      <c r="R10" s="616">
        <v>4.55</v>
      </c>
      <c r="S10" s="617">
        <v>10.83</v>
      </c>
      <c r="T10" s="613">
        <v>3.15</v>
      </c>
      <c r="U10" s="618">
        <v>17</v>
      </c>
      <c r="V10" s="421" t="s">
        <v>449</v>
      </c>
      <c r="W10" s="512" t="s">
        <v>163</v>
      </c>
      <c r="X10" s="614" t="s">
        <v>68</v>
      </c>
      <c r="Y10" s="421" t="s">
        <v>163</v>
      </c>
      <c r="Z10" s="413"/>
      <c r="AA10" s="611">
        <v>45119</v>
      </c>
      <c r="AB10" s="619">
        <v>33.5</v>
      </c>
      <c r="AC10" s="619">
        <v>9.4</v>
      </c>
      <c r="AD10" s="620">
        <v>9.5</v>
      </c>
      <c r="AE10" s="620">
        <v>0</v>
      </c>
      <c r="AF10" s="620">
        <v>12.5</v>
      </c>
      <c r="AG10" s="609"/>
    </row>
    <row r="11" spans="1:33" ht="15" customHeight="1">
      <c r="A11" s="404"/>
      <c r="B11" s="413"/>
      <c r="C11" s="611">
        <v>45203</v>
      </c>
      <c r="D11" s="612">
        <v>0.1</v>
      </c>
      <c r="E11" s="613">
        <v>21.4</v>
      </c>
      <c r="F11" s="614">
        <v>7.1094397351095804</v>
      </c>
      <c r="G11" s="614">
        <v>3.54</v>
      </c>
      <c r="H11" s="615">
        <v>0.17099999999999999</v>
      </c>
      <c r="I11" s="615">
        <v>0.1545</v>
      </c>
      <c r="J11" s="614">
        <v>3.92</v>
      </c>
      <c r="K11" s="614">
        <v>0.98</v>
      </c>
      <c r="L11" s="614">
        <v>1.58</v>
      </c>
      <c r="M11" s="614" t="s">
        <v>68</v>
      </c>
      <c r="N11" s="614">
        <v>1.82</v>
      </c>
      <c r="O11" s="614">
        <v>0.28000000000000003</v>
      </c>
      <c r="P11" s="614">
        <v>2.625</v>
      </c>
      <c r="Q11" s="614">
        <v>1.2</v>
      </c>
      <c r="R11" s="613">
        <v>6.01</v>
      </c>
      <c r="S11" s="617">
        <v>9.6</v>
      </c>
      <c r="T11" s="613">
        <v>2.99</v>
      </c>
      <c r="U11" s="618">
        <v>15</v>
      </c>
      <c r="V11" s="421" t="s">
        <v>449</v>
      </c>
      <c r="W11" s="269" t="s">
        <v>163</v>
      </c>
      <c r="X11" s="614" t="s">
        <v>68</v>
      </c>
      <c r="Y11" s="421" t="s">
        <v>163</v>
      </c>
      <c r="Z11" s="413"/>
      <c r="AA11" s="611">
        <v>45203</v>
      </c>
      <c r="AB11" s="613">
        <v>19.5</v>
      </c>
      <c r="AC11" s="613">
        <v>7.63</v>
      </c>
      <c r="AD11" s="620">
        <v>26.5</v>
      </c>
      <c r="AE11" s="620">
        <v>0</v>
      </c>
      <c r="AF11" s="620">
        <v>0</v>
      </c>
      <c r="AG11" s="609"/>
    </row>
    <row r="12" spans="1:33" ht="15" customHeight="1">
      <c r="A12" s="404"/>
      <c r="B12" s="413"/>
      <c r="C12" s="621">
        <v>45302</v>
      </c>
      <c r="D12" s="622">
        <v>0.1</v>
      </c>
      <c r="E12" s="623">
        <v>7.9</v>
      </c>
      <c r="F12" s="624">
        <v>7.0618387835448644</v>
      </c>
      <c r="G12" s="624">
        <v>3.875</v>
      </c>
      <c r="H12" s="625">
        <v>0.184</v>
      </c>
      <c r="I12" s="625">
        <v>0.153</v>
      </c>
      <c r="J12" s="624">
        <v>4.9249999999999998</v>
      </c>
      <c r="K12" s="624">
        <v>0.6</v>
      </c>
      <c r="L12" s="624">
        <v>1.83</v>
      </c>
      <c r="M12" s="624" t="s">
        <v>68</v>
      </c>
      <c r="N12" s="624">
        <v>1.95</v>
      </c>
      <c r="O12" s="624">
        <v>0.24</v>
      </c>
      <c r="P12" s="624">
        <v>3.2149999999999999</v>
      </c>
      <c r="Q12" s="624">
        <v>1.22</v>
      </c>
      <c r="R12" s="613">
        <v>12.495000000000001</v>
      </c>
      <c r="S12" s="617">
        <v>11.7</v>
      </c>
      <c r="T12" s="512" t="s">
        <v>61</v>
      </c>
      <c r="U12" s="626">
        <v>15</v>
      </c>
      <c r="V12" s="508" t="s">
        <v>449</v>
      </c>
      <c r="W12" s="627" t="s">
        <v>61</v>
      </c>
      <c r="X12" s="628" t="s">
        <v>68</v>
      </c>
      <c r="Y12" s="508" t="s">
        <v>61</v>
      </c>
      <c r="Z12" s="413"/>
      <c r="AA12" s="621">
        <v>45302</v>
      </c>
      <c r="AB12" s="613">
        <v>6.5</v>
      </c>
      <c r="AC12" s="613">
        <v>8.6999999999999993</v>
      </c>
      <c r="AD12" s="629">
        <v>0</v>
      </c>
      <c r="AE12" s="629">
        <v>0</v>
      </c>
      <c r="AF12" s="629">
        <v>0</v>
      </c>
      <c r="AG12" s="609"/>
    </row>
    <row r="13" spans="1:33" ht="15" customHeight="1">
      <c r="A13" s="404"/>
      <c r="B13" s="437"/>
      <c r="C13" s="406" t="s">
        <v>450</v>
      </c>
      <c r="D13" s="630" t="s">
        <v>163</v>
      </c>
      <c r="E13" s="631">
        <v>17.074999999999999</v>
      </c>
      <c r="F13" s="632">
        <v>7.113192840769333</v>
      </c>
      <c r="G13" s="632">
        <v>3.5024999999999999</v>
      </c>
      <c r="H13" s="633">
        <v>0.16087499999999999</v>
      </c>
      <c r="I13" s="633">
        <v>0.13350000000000001</v>
      </c>
      <c r="J13" s="632">
        <v>4.30375</v>
      </c>
      <c r="K13" s="632">
        <v>0.75375000000000003</v>
      </c>
      <c r="L13" s="632">
        <v>1.7250000000000001</v>
      </c>
      <c r="M13" s="631" t="s">
        <v>68</v>
      </c>
      <c r="N13" s="632">
        <v>1.8387500000000001</v>
      </c>
      <c r="O13" s="632">
        <v>0.25124999999999997</v>
      </c>
      <c r="P13" s="632">
        <v>2.6174999999999997</v>
      </c>
      <c r="Q13" s="632">
        <v>1.1587499999999999</v>
      </c>
      <c r="R13" s="631">
        <v>7.4162500000000007</v>
      </c>
      <c r="S13" s="631">
        <v>10.927499999999998</v>
      </c>
      <c r="T13" s="634">
        <v>2.23</v>
      </c>
      <c r="U13" s="635" t="s">
        <v>61</v>
      </c>
      <c r="V13" s="636" t="s">
        <v>163</v>
      </c>
      <c r="W13" s="637">
        <v>0.53499999999999992</v>
      </c>
      <c r="X13" s="632" t="s">
        <v>68</v>
      </c>
      <c r="Y13" s="638" t="s">
        <v>64</v>
      </c>
      <c r="Z13" s="437"/>
      <c r="AA13" s="406" t="s">
        <v>450</v>
      </c>
      <c r="AB13" s="634">
        <v>20.175000000000001</v>
      </c>
      <c r="AC13" s="634">
        <v>8.7799999999999994</v>
      </c>
      <c r="AD13" s="639"/>
      <c r="AE13" s="639"/>
      <c r="AF13" s="639"/>
      <c r="AG13" s="577"/>
    </row>
    <row r="14" spans="1:33" ht="15" customHeight="1">
      <c r="A14" s="404"/>
      <c r="B14" s="413" t="s">
        <v>254</v>
      </c>
      <c r="C14" s="596">
        <v>45029</v>
      </c>
      <c r="D14" s="597">
        <v>8.39</v>
      </c>
      <c r="E14" s="598">
        <v>12.8</v>
      </c>
      <c r="F14" s="599">
        <v>6.9070854463186686</v>
      </c>
      <c r="G14" s="599">
        <v>3.605</v>
      </c>
      <c r="H14" s="600">
        <v>0.14349999999999999</v>
      </c>
      <c r="I14" s="600">
        <v>0.13100000000000001</v>
      </c>
      <c r="J14" s="599">
        <v>4.75</v>
      </c>
      <c r="K14" s="599">
        <v>1.0950000000000002</v>
      </c>
      <c r="L14" s="599">
        <v>1.93</v>
      </c>
      <c r="M14" s="599" t="s">
        <v>68</v>
      </c>
      <c r="N14" s="599">
        <v>1.83</v>
      </c>
      <c r="O14" s="640">
        <v>0.24</v>
      </c>
      <c r="P14" s="640">
        <v>2.62</v>
      </c>
      <c r="Q14" s="640">
        <v>1.1599999999999999</v>
      </c>
      <c r="R14" s="641">
        <v>4.0599999999999996</v>
      </c>
      <c r="S14" s="602">
        <v>10.37</v>
      </c>
      <c r="T14" s="608" t="s">
        <v>163</v>
      </c>
      <c r="U14" s="408" t="s">
        <v>61</v>
      </c>
      <c r="V14" s="604" t="s">
        <v>449</v>
      </c>
      <c r="W14" s="605">
        <v>0.56499999999999995</v>
      </c>
      <c r="X14" s="599" t="s">
        <v>68</v>
      </c>
      <c r="Y14" s="606" t="s">
        <v>64</v>
      </c>
      <c r="Z14" s="413" t="s">
        <v>254</v>
      </c>
      <c r="AA14" s="596">
        <v>45029</v>
      </c>
      <c r="AB14" s="598">
        <v>21.2</v>
      </c>
      <c r="AC14" s="642" t="s">
        <v>163</v>
      </c>
      <c r="AD14" s="642"/>
      <c r="AE14" s="642"/>
      <c r="AF14" s="642"/>
      <c r="AG14" s="610"/>
    </row>
    <row r="15" spans="1:33" ht="15" customHeight="1">
      <c r="A15" s="404"/>
      <c r="B15" s="413"/>
      <c r="C15" s="611">
        <v>45119</v>
      </c>
      <c r="D15" s="612">
        <v>8.4</v>
      </c>
      <c r="E15" s="613">
        <v>18.7</v>
      </c>
      <c r="F15" s="614">
        <v>7.2106695469598865</v>
      </c>
      <c r="G15" s="614">
        <v>3.5350000000000001</v>
      </c>
      <c r="H15" s="615">
        <v>0.182</v>
      </c>
      <c r="I15" s="615">
        <v>0.14649999999999999</v>
      </c>
      <c r="J15" s="614">
        <v>3.59</v>
      </c>
      <c r="K15" s="614">
        <v>0.62</v>
      </c>
      <c r="L15" s="614">
        <v>1.6</v>
      </c>
      <c r="M15" s="643">
        <v>0.15</v>
      </c>
      <c r="N15" s="614">
        <v>1.73</v>
      </c>
      <c r="O15" s="643">
        <v>0.27</v>
      </c>
      <c r="P15" s="643">
        <v>2.5499999999999998</v>
      </c>
      <c r="Q15" s="643">
        <v>1.19</v>
      </c>
      <c r="R15" s="616">
        <v>4.4849999999999994</v>
      </c>
      <c r="S15" s="617">
        <v>6.32</v>
      </c>
      <c r="T15" s="620" t="s">
        <v>163</v>
      </c>
      <c r="U15" s="414" t="s">
        <v>61</v>
      </c>
      <c r="V15" s="421" t="s">
        <v>449</v>
      </c>
      <c r="W15" s="269" t="s">
        <v>163</v>
      </c>
      <c r="X15" s="614" t="s">
        <v>68</v>
      </c>
      <c r="Y15" s="421" t="s">
        <v>163</v>
      </c>
      <c r="Z15" s="413"/>
      <c r="AA15" s="611">
        <v>45119</v>
      </c>
      <c r="AB15" s="613">
        <v>33.5</v>
      </c>
      <c r="AC15" s="512" t="s">
        <v>163</v>
      </c>
      <c r="AD15" s="512"/>
      <c r="AE15" s="512"/>
      <c r="AF15" s="512"/>
      <c r="AG15" s="610"/>
    </row>
    <row r="16" spans="1:33" ht="15" customHeight="1">
      <c r="A16" s="404"/>
      <c r="B16" s="413"/>
      <c r="C16" s="611">
        <v>45203</v>
      </c>
      <c r="D16" s="612">
        <v>6.63</v>
      </c>
      <c r="E16" s="613">
        <v>20.5</v>
      </c>
      <c r="F16" s="614">
        <v>6.8391985729004041</v>
      </c>
      <c r="G16" s="614">
        <v>3.7250000000000001</v>
      </c>
      <c r="H16" s="615">
        <v>0.17849999999999999</v>
      </c>
      <c r="I16" s="615">
        <v>0.1565</v>
      </c>
      <c r="J16" s="614">
        <v>4.1100000000000003</v>
      </c>
      <c r="K16" s="614">
        <v>0.98</v>
      </c>
      <c r="L16" s="614">
        <v>1.63</v>
      </c>
      <c r="M16" s="643">
        <v>0.06</v>
      </c>
      <c r="N16" s="614">
        <v>1.86</v>
      </c>
      <c r="O16" s="643">
        <v>0.3</v>
      </c>
      <c r="P16" s="643">
        <v>2.7250000000000001</v>
      </c>
      <c r="Q16" s="643">
        <v>1.25</v>
      </c>
      <c r="R16" s="616">
        <v>4.4800000000000004</v>
      </c>
      <c r="S16" s="617">
        <v>6.65</v>
      </c>
      <c r="T16" s="620" t="s">
        <v>50</v>
      </c>
      <c r="U16" s="414" t="s">
        <v>50</v>
      </c>
      <c r="V16" s="421" t="s">
        <v>449</v>
      </c>
      <c r="W16" s="269" t="s">
        <v>50</v>
      </c>
      <c r="X16" s="643" t="s">
        <v>68</v>
      </c>
      <c r="Y16" s="421" t="s">
        <v>50</v>
      </c>
      <c r="Z16" s="413"/>
      <c r="AA16" s="611">
        <v>45203</v>
      </c>
      <c r="AB16" s="613">
        <v>19.5</v>
      </c>
      <c r="AC16" s="512" t="s">
        <v>163</v>
      </c>
      <c r="AD16" s="512"/>
      <c r="AE16" s="512"/>
      <c r="AF16" s="512"/>
      <c r="AG16" s="610"/>
    </row>
    <row r="17" spans="1:33" ht="15" customHeight="1">
      <c r="A17" s="404"/>
      <c r="B17" s="413"/>
      <c r="C17" s="621">
        <v>45302</v>
      </c>
      <c r="D17" s="622">
        <v>7.7</v>
      </c>
      <c r="E17" s="623">
        <v>7.6</v>
      </c>
      <c r="F17" s="624">
        <v>7.1043760372406188</v>
      </c>
      <c r="G17" s="624">
        <v>3.9550000000000001</v>
      </c>
      <c r="H17" s="625">
        <v>0.186</v>
      </c>
      <c r="I17" s="625">
        <v>0.1535</v>
      </c>
      <c r="J17" s="624">
        <v>4.93</v>
      </c>
      <c r="K17" s="624">
        <v>0.59499999999999997</v>
      </c>
      <c r="L17" s="624">
        <v>1.83</v>
      </c>
      <c r="M17" s="624" t="s">
        <v>68</v>
      </c>
      <c r="N17" s="624">
        <v>1.95</v>
      </c>
      <c r="O17" s="644">
        <v>0.25</v>
      </c>
      <c r="P17" s="644">
        <v>3.2350000000000003</v>
      </c>
      <c r="Q17" s="644">
        <v>1.22</v>
      </c>
      <c r="R17" s="645">
        <v>12.595000000000001</v>
      </c>
      <c r="S17" s="646">
        <v>11.64</v>
      </c>
      <c r="T17" s="620" t="s">
        <v>163</v>
      </c>
      <c r="U17" s="508" t="s">
        <v>61</v>
      </c>
      <c r="V17" s="508" t="s">
        <v>449</v>
      </c>
      <c r="W17" s="627" t="s">
        <v>61</v>
      </c>
      <c r="X17" s="628" t="s">
        <v>68</v>
      </c>
      <c r="Y17" s="508" t="s">
        <v>61</v>
      </c>
      <c r="Z17" s="413"/>
      <c r="AA17" s="621">
        <v>45302</v>
      </c>
      <c r="AB17" s="613">
        <v>6.5</v>
      </c>
      <c r="AC17" s="508" t="s">
        <v>61</v>
      </c>
      <c r="AD17" s="511"/>
      <c r="AE17" s="511"/>
      <c r="AF17" s="511"/>
      <c r="AG17" s="610"/>
    </row>
    <row r="18" spans="1:33" ht="15" customHeight="1">
      <c r="A18" s="404"/>
      <c r="B18" s="413"/>
      <c r="C18" s="406" t="s">
        <v>450</v>
      </c>
      <c r="D18" s="630" t="s">
        <v>163</v>
      </c>
      <c r="E18" s="631">
        <v>14.9</v>
      </c>
      <c r="F18" s="632">
        <v>6.9904776965077415</v>
      </c>
      <c r="G18" s="632">
        <v>3.7050000000000001</v>
      </c>
      <c r="H18" s="633">
        <v>0.17249999999999999</v>
      </c>
      <c r="I18" s="633">
        <v>0.14687499999999998</v>
      </c>
      <c r="J18" s="632">
        <v>4.3449999999999998</v>
      </c>
      <c r="K18" s="632">
        <v>0.82250000000000001</v>
      </c>
      <c r="L18" s="632">
        <v>1.7475000000000001</v>
      </c>
      <c r="M18" s="632">
        <v>5.2499999999999998E-2</v>
      </c>
      <c r="N18" s="632">
        <v>1.8425</v>
      </c>
      <c r="O18" s="647">
        <v>0.26500000000000001</v>
      </c>
      <c r="P18" s="647">
        <v>2.7824999999999998</v>
      </c>
      <c r="Q18" s="647">
        <v>1.2049999999999998</v>
      </c>
      <c r="R18" s="637">
        <v>6.4049999999999994</v>
      </c>
      <c r="S18" s="631">
        <v>8.7449999999999992</v>
      </c>
      <c r="T18" s="636" t="s">
        <v>163</v>
      </c>
      <c r="U18" s="406" t="s">
        <v>61</v>
      </c>
      <c r="V18" s="636" t="s">
        <v>163</v>
      </c>
      <c r="W18" s="637">
        <v>0.56499999999999995</v>
      </c>
      <c r="X18" s="632" t="s">
        <v>68</v>
      </c>
      <c r="Y18" s="638" t="s">
        <v>64</v>
      </c>
      <c r="Z18" s="413"/>
      <c r="AA18" s="406" t="s">
        <v>450</v>
      </c>
      <c r="AB18" s="631">
        <v>20.175000000000001</v>
      </c>
      <c r="AC18" s="635" t="s">
        <v>163</v>
      </c>
      <c r="AD18" s="406"/>
      <c r="AE18" s="406"/>
      <c r="AF18" s="406"/>
      <c r="AG18" s="577"/>
    </row>
    <row r="19" spans="1:33" ht="15" customHeight="1">
      <c r="A19" s="404"/>
      <c r="B19" s="407" t="s">
        <v>451</v>
      </c>
      <c r="C19" s="596">
        <v>45029</v>
      </c>
      <c r="D19" s="648">
        <v>0.1</v>
      </c>
      <c r="E19" s="607">
        <v>11.3</v>
      </c>
      <c r="F19" s="599">
        <v>7.132144240138599</v>
      </c>
      <c r="G19" s="599">
        <v>3.7450000000000001</v>
      </c>
      <c r="H19" s="649">
        <v>0.14299999999999999</v>
      </c>
      <c r="I19" s="649">
        <v>0.1285</v>
      </c>
      <c r="J19" s="650">
        <v>5.6050000000000004</v>
      </c>
      <c r="K19" s="650">
        <v>1.08</v>
      </c>
      <c r="L19" s="650">
        <v>1.8250000000000002</v>
      </c>
      <c r="M19" s="599" t="s">
        <v>68</v>
      </c>
      <c r="N19" s="650">
        <v>1.915</v>
      </c>
      <c r="O19" s="650">
        <v>0.23499999999999999</v>
      </c>
      <c r="P19" s="650">
        <v>2.56</v>
      </c>
      <c r="Q19" s="650">
        <v>1.31</v>
      </c>
      <c r="R19" s="604" t="s">
        <v>163</v>
      </c>
      <c r="S19" s="608" t="s">
        <v>163</v>
      </c>
      <c r="T19" s="608" t="s">
        <v>163</v>
      </c>
      <c r="U19" s="408" t="s">
        <v>61</v>
      </c>
      <c r="V19" s="604" t="s">
        <v>449</v>
      </c>
      <c r="W19" s="651">
        <v>0.26500000000000001</v>
      </c>
      <c r="X19" s="599" t="s">
        <v>68</v>
      </c>
      <c r="Y19" s="606">
        <v>0.03</v>
      </c>
      <c r="Z19" s="407" t="s">
        <v>451</v>
      </c>
      <c r="AA19" s="596">
        <v>45029</v>
      </c>
      <c r="AB19" s="607">
        <v>16.100000000000001</v>
      </c>
      <c r="AC19" s="642" t="s">
        <v>163</v>
      </c>
      <c r="AD19" s="642"/>
      <c r="AE19" s="642"/>
      <c r="AF19" s="642"/>
      <c r="AG19" s="609"/>
    </row>
    <row r="20" spans="1:33" ht="15" customHeight="1">
      <c r="A20" s="404"/>
      <c r="B20" s="413" t="s">
        <v>452</v>
      </c>
      <c r="C20" s="611">
        <v>45119</v>
      </c>
      <c r="D20" s="652">
        <v>0.1</v>
      </c>
      <c r="E20" s="619">
        <v>19.2</v>
      </c>
      <c r="F20" s="614">
        <v>7.1715422614168105</v>
      </c>
      <c r="G20" s="614">
        <v>3.375</v>
      </c>
      <c r="H20" s="653">
        <v>0.14149999999999999</v>
      </c>
      <c r="I20" s="653">
        <v>0.10100000000000001</v>
      </c>
      <c r="J20" s="654">
        <v>4.415</v>
      </c>
      <c r="K20" s="654">
        <v>0.91500000000000004</v>
      </c>
      <c r="L20" s="654">
        <v>1.68</v>
      </c>
      <c r="M20" s="614" t="s">
        <v>68</v>
      </c>
      <c r="N20" s="654">
        <v>1.78</v>
      </c>
      <c r="O20" s="654">
        <v>0.25</v>
      </c>
      <c r="P20" s="654">
        <v>2.27</v>
      </c>
      <c r="Q20" s="654">
        <v>1.18</v>
      </c>
      <c r="R20" s="421" t="s">
        <v>163</v>
      </c>
      <c r="S20" s="620" t="s">
        <v>163</v>
      </c>
      <c r="T20" s="620" t="s">
        <v>163</v>
      </c>
      <c r="U20" s="414" t="s">
        <v>61</v>
      </c>
      <c r="V20" s="421" t="s">
        <v>449</v>
      </c>
      <c r="W20" s="269" t="s">
        <v>163</v>
      </c>
      <c r="X20" s="614" t="s">
        <v>68</v>
      </c>
      <c r="Y20" s="421" t="s">
        <v>163</v>
      </c>
      <c r="Z20" s="413" t="s">
        <v>452</v>
      </c>
      <c r="AA20" s="611">
        <v>45119</v>
      </c>
      <c r="AB20" s="619">
        <v>28.2</v>
      </c>
      <c r="AC20" s="512" t="s">
        <v>163</v>
      </c>
      <c r="AD20" s="512"/>
      <c r="AE20" s="512"/>
      <c r="AF20" s="512"/>
      <c r="AG20" s="609"/>
    </row>
    <row r="21" spans="1:33" ht="15" customHeight="1">
      <c r="A21" s="404"/>
      <c r="B21" s="413"/>
      <c r="C21" s="611">
        <v>45203</v>
      </c>
      <c r="D21" s="652">
        <v>0.1</v>
      </c>
      <c r="E21" s="619">
        <v>18.3</v>
      </c>
      <c r="F21" s="614">
        <v>7.1875815177850875</v>
      </c>
      <c r="G21" s="614">
        <v>3.83</v>
      </c>
      <c r="H21" s="653">
        <v>0.157</v>
      </c>
      <c r="I21" s="653">
        <v>0.13550000000000001</v>
      </c>
      <c r="J21" s="654">
        <v>5.23</v>
      </c>
      <c r="K21" s="654">
        <v>1.1100000000000001</v>
      </c>
      <c r="L21" s="654">
        <v>1.77</v>
      </c>
      <c r="M21" s="614" t="s">
        <v>68</v>
      </c>
      <c r="N21" s="654">
        <v>1.96</v>
      </c>
      <c r="O21" s="654">
        <v>0.28000000000000003</v>
      </c>
      <c r="P21" s="654">
        <v>2.665</v>
      </c>
      <c r="Q21" s="654">
        <v>1.3450000000000002</v>
      </c>
      <c r="R21" s="421" t="s">
        <v>163</v>
      </c>
      <c r="S21" s="620" t="s">
        <v>163</v>
      </c>
      <c r="T21" s="620" t="s">
        <v>163</v>
      </c>
      <c r="U21" s="414" t="s">
        <v>61</v>
      </c>
      <c r="V21" s="421" t="s">
        <v>449</v>
      </c>
      <c r="W21" s="269" t="s">
        <v>163</v>
      </c>
      <c r="X21" s="614" t="s">
        <v>68</v>
      </c>
      <c r="Y21" s="421" t="s">
        <v>163</v>
      </c>
      <c r="Z21" s="413"/>
      <c r="AA21" s="611">
        <v>45203</v>
      </c>
      <c r="AB21" s="619">
        <v>18.899999999999999</v>
      </c>
      <c r="AC21" s="512" t="s">
        <v>163</v>
      </c>
      <c r="AD21" s="512"/>
      <c r="AE21" s="512"/>
      <c r="AF21" s="512"/>
      <c r="AG21" s="609"/>
    </row>
    <row r="22" spans="1:33" ht="15" customHeight="1">
      <c r="A22" s="404"/>
      <c r="B22" s="413"/>
      <c r="C22" s="621">
        <v>45302</v>
      </c>
      <c r="D22" s="655">
        <v>0.1</v>
      </c>
      <c r="E22" s="656">
        <v>7.5</v>
      </c>
      <c r="F22" s="657">
        <v>7.0634482947038277</v>
      </c>
      <c r="G22" s="657">
        <v>4.1050000000000004</v>
      </c>
      <c r="H22" s="658">
        <v>0.13750000000000001</v>
      </c>
      <c r="I22" s="658">
        <v>0.1065</v>
      </c>
      <c r="J22" s="659">
        <v>6.9749999999999996</v>
      </c>
      <c r="K22" s="659">
        <v>1.08</v>
      </c>
      <c r="L22" s="659">
        <v>1.84</v>
      </c>
      <c r="M22" s="660" t="s">
        <v>68</v>
      </c>
      <c r="N22" s="659">
        <v>2.0299999999999998</v>
      </c>
      <c r="O22" s="659">
        <v>0.21</v>
      </c>
      <c r="P22" s="659">
        <v>2.835</v>
      </c>
      <c r="Q22" s="659">
        <v>1.4350000000000001</v>
      </c>
      <c r="R22" s="661" t="s">
        <v>163</v>
      </c>
      <c r="S22" s="662" t="s">
        <v>163</v>
      </c>
      <c r="T22" s="662" t="s">
        <v>163</v>
      </c>
      <c r="U22" s="438" t="s">
        <v>61</v>
      </c>
      <c r="V22" s="427" t="s">
        <v>449</v>
      </c>
      <c r="W22" s="663" t="s">
        <v>163</v>
      </c>
      <c r="X22" s="614" t="s">
        <v>68</v>
      </c>
      <c r="Y22" s="427" t="s">
        <v>163</v>
      </c>
      <c r="Z22" s="413"/>
      <c r="AA22" s="621">
        <v>45302</v>
      </c>
      <c r="AB22" s="664">
        <v>4.0999999999999996</v>
      </c>
      <c r="AC22" s="665" t="s">
        <v>163</v>
      </c>
      <c r="AD22" s="665"/>
      <c r="AE22" s="665"/>
      <c r="AF22" s="665"/>
      <c r="AG22" s="609"/>
    </row>
    <row r="23" spans="1:33" ht="15" customHeight="1">
      <c r="A23" s="404"/>
      <c r="B23" s="437"/>
      <c r="C23" s="406" t="s">
        <v>450</v>
      </c>
      <c r="D23" s="666" t="s">
        <v>163</v>
      </c>
      <c r="E23" s="634">
        <v>14.074999999999999</v>
      </c>
      <c r="F23" s="632">
        <v>7.1359815157020661</v>
      </c>
      <c r="G23" s="632">
        <v>3.7637499999999999</v>
      </c>
      <c r="H23" s="667">
        <v>0.14474999999999999</v>
      </c>
      <c r="I23" s="667">
        <v>0.11787499999999999</v>
      </c>
      <c r="J23" s="668">
        <v>5.5562500000000004</v>
      </c>
      <c r="K23" s="668">
        <v>1.0462500000000001</v>
      </c>
      <c r="L23" s="668">
        <v>1.7787500000000001</v>
      </c>
      <c r="M23" s="624" t="s">
        <v>68</v>
      </c>
      <c r="N23" s="668">
        <v>1.9212500000000001</v>
      </c>
      <c r="O23" s="668">
        <v>0.24374999999999999</v>
      </c>
      <c r="P23" s="668">
        <v>2.5825</v>
      </c>
      <c r="Q23" s="668">
        <v>1.3175000000000001</v>
      </c>
      <c r="R23" s="669" t="s">
        <v>163</v>
      </c>
      <c r="S23" s="636" t="s">
        <v>163</v>
      </c>
      <c r="T23" s="636" t="s">
        <v>163</v>
      </c>
      <c r="U23" s="406" t="s">
        <v>61</v>
      </c>
      <c r="V23" s="636" t="s">
        <v>163</v>
      </c>
      <c r="W23" s="637">
        <v>0.26500000000000001</v>
      </c>
      <c r="X23" s="632" t="s">
        <v>68</v>
      </c>
      <c r="Y23" s="638">
        <v>0.03</v>
      </c>
      <c r="Z23" s="437"/>
      <c r="AA23" s="406" t="s">
        <v>450</v>
      </c>
      <c r="AB23" s="634">
        <v>16.824999999999999</v>
      </c>
      <c r="AC23" s="635" t="s">
        <v>163</v>
      </c>
      <c r="AD23" s="406"/>
      <c r="AE23" s="406"/>
      <c r="AF23" s="406"/>
      <c r="AG23" s="577"/>
    </row>
    <row r="24" spans="1:33" ht="15" customHeight="1">
      <c r="A24" s="404"/>
      <c r="B24" s="578" t="s">
        <v>453</v>
      </c>
      <c r="C24" s="596">
        <v>45029</v>
      </c>
      <c r="D24" s="648">
        <v>0.1</v>
      </c>
      <c r="E24" s="607">
        <v>12.1</v>
      </c>
      <c r="F24" s="599">
        <v>7.0844578419821742</v>
      </c>
      <c r="G24" s="599">
        <v>3.4050000000000002</v>
      </c>
      <c r="H24" s="649">
        <v>0.13550000000000001</v>
      </c>
      <c r="I24" s="649">
        <v>0.11899999999999999</v>
      </c>
      <c r="J24" s="650">
        <v>4.67</v>
      </c>
      <c r="K24" s="650">
        <v>0.74</v>
      </c>
      <c r="L24" s="650">
        <v>1.9249999999999998</v>
      </c>
      <c r="M24" s="599" t="s">
        <v>68</v>
      </c>
      <c r="N24" s="650">
        <v>2.17</v>
      </c>
      <c r="O24" s="650">
        <v>0.24</v>
      </c>
      <c r="P24" s="650">
        <v>1.8250000000000002</v>
      </c>
      <c r="Q24" s="650">
        <v>1.26</v>
      </c>
      <c r="R24" s="604" t="s">
        <v>163</v>
      </c>
      <c r="S24" s="608" t="s">
        <v>163</v>
      </c>
      <c r="T24" s="608" t="s">
        <v>163</v>
      </c>
      <c r="U24" s="408" t="s">
        <v>61</v>
      </c>
      <c r="V24" s="604" t="s">
        <v>449</v>
      </c>
      <c r="W24" s="607">
        <v>0.3</v>
      </c>
      <c r="X24" s="599" t="s">
        <v>68</v>
      </c>
      <c r="Y24" s="606" t="s">
        <v>64</v>
      </c>
      <c r="Z24" s="407" t="s">
        <v>454</v>
      </c>
      <c r="AA24" s="596">
        <v>45029</v>
      </c>
      <c r="AB24" s="607">
        <v>17</v>
      </c>
      <c r="AC24" s="642" t="s">
        <v>163</v>
      </c>
      <c r="AD24" s="642"/>
      <c r="AE24" s="642"/>
      <c r="AF24" s="642"/>
      <c r="AG24" s="610"/>
    </row>
    <row r="25" spans="1:33" ht="15" customHeight="1">
      <c r="A25" s="404"/>
      <c r="B25" s="413" t="s">
        <v>452</v>
      </c>
      <c r="C25" s="611">
        <v>45119</v>
      </c>
      <c r="D25" s="652">
        <v>0.1</v>
      </c>
      <c r="E25" s="670">
        <v>20.3</v>
      </c>
      <c r="F25" s="671">
        <v>7.120275195935359</v>
      </c>
      <c r="G25" s="671">
        <v>2.91</v>
      </c>
      <c r="H25" s="672">
        <v>0.125</v>
      </c>
      <c r="I25" s="672">
        <v>7.4500000000000011E-2</v>
      </c>
      <c r="J25" s="673">
        <v>3.5750000000000002</v>
      </c>
      <c r="K25" s="673">
        <v>0.46499999999999997</v>
      </c>
      <c r="L25" s="673">
        <v>1.72</v>
      </c>
      <c r="M25" s="614" t="s">
        <v>68</v>
      </c>
      <c r="N25" s="673">
        <v>1.9649999999999999</v>
      </c>
      <c r="O25" s="673">
        <v>0.24</v>
      </c>
      <c r="P25" s="673">
        <v>1.5350000000000001</v>
      </c>
      <c r="Q25" s="673">
        <v>1.06</v>
      </c>
      <c r="R25" s="421" t="s">
        <v>163</v>
      </c>
      <c r="S25" s="620" t="s">
        <v>163</v>
      </c>
      <c r="T25" s="620" t="s">
        <v>163</v>
      </c>
      <c r="U25" s="414" t="s">
        <v>61</v>
      </c>
      <c r="V25" s="421" t="s">
        <v>449</v>
      </c>
      <c r="W25" s="421" t="s">
        <v>163</v>
      </c>
      <c r="X25" s="614" t="s">
        <v>68</v>
      </c>
      <c r="Y25" s="421" t="s">
        <v>163</v>
      </c>
      <c r="Z25" s="413" t="s">
        <v>452</v>
      </c>
      <c r="AA25" s="611">
        <v>45119</v>
      </c>
      <c r="AB25" s="619">
        <v>25.7</v>
      </c>
      <c r="AC25" s="512" t="s">
        <v>163</v>
      </c>
      <c r="AD25" s="512"/>
      <c r="AE25" s="512"/>
      <c r="AF25" s="512"/>
      <c r="AG25" s="610"/>
    </row>
    <row r="26" spans="1:33" ht="15" customHeight="1">
      <c r="A26" s="404"/>
      <c r="B26" s="413"/>
      <c r="C26" s="611">
        <v>45203</v>
      </c>
      <c r="D26" s="652">
        <v>0.1</v>
      </c>
      <c r="E26" s="670">
        <v>19.100000000000001</v>
      </c>
      <c r="F26" s="671">
        <v>7.0948306094949851</v>
      </c>
      <c r="G26" s="671">
        <v>3.415</v>
      </c>
      <c r="H26" s="672">
        <v>0.13850000000000001</v>
      </c>
      <c r="I26" s="672">
        <v>0.1215</v>
      </c>
      <c r="J26" s="673">
        <v>4.24</v>
      </c>
      <c r="K26" s="673">
        <v>1.04</v>
      </c>
      <c r="L26" s="673">
        <v>1.88</v>
      </c>
      <c r="M26" s="614" t="s">
        <v>68</v>
      </c>
      <c r="N26" s="673">
        <v>2.2599999999999998</v>
      </c>
      <c r="O26" s="673">
        <v>0.27</v>
      </c>
      <c r="P26" s="673">
        <v>1.82</v>
      </c>
      <c r="Q26" s="673">
        <v>1.25</v>
      </c>
      <c r="R26" s="421" t="s">
        <v>163</v>
      </c>
      <c r="S26" s="620" t="s">
        <v>163</v>
      </c>
      <c r="T26" s="620" t="s">
        <v>163</v>
      </c>
      <c r="U26" s="414" t="s">
        <v>61</v>
      </c>
      <c r="V26" s="421" t="s">
        <v>449</v>
      </c>
      <c r="W26" s="421" t="s">
        <v>163</v>
      </c>
      <c r="X26" s="614" t="s">
        <v>68</v>
      </c>
      <c r="Y26" s="421" t="s">
        <v>163</v>
      </c>
      <c r="Z26" s="413"/>
      <c r="AA26" s="611">
        <v>45203</v>
      </c>
      <c r="AB26" s="674">
        <v>18.8</v>
      </c>
      <c r="AC26" s="425" t="s">
        <v>50</v>
      </c>
      <c r="AD26" s="512"/>
      <c r="AE26" s="512"/>
      <c r="AF26" s="512"/>
      <c r="AG26" s="610"/>
    </row>
    <row r="27" spans="1:33" ht="15" customHeight="1">
      <c r="A27" s="404"/>
      <c r="B27" s="413"/>
      <c r="C27" s="675">
        <v>45302</v>
      </c>
      <c r="D27" s="655">
        <v>0.1</v>
      </c>
      <c r="E27" s="676">
        <v>6.5</v>
      </c>
      <c r="F27" s="677">
        <v>6.9012205287723098</v>
      </c>
      <c r="G27" s="677">
        <v>3.5649999999999999</v>
      </c>
      <c r="H27" s="678">
        <v>0.1285</v>
      </c>
      <c r="I27" s="678">
        <v>9.5500000000000002E-2</v>
      </c>
      <c r="J27" s="679">
        <v>5.2750000000000004</v>
      </c>
      <c r="K27" s="679">
        <v>0.84</v>
      </c>
      <c r="L27" s="679">
        <v>1.95</v>
      </c>
      <c r="M27" s="660" t="s">
        <v>68</v>
      </c>
      <c r="N27" s="679">
        <v>2.25</v>
      </c>
      <c r="O27" s="679">
        <v>0.19</v>
      </c>
      <c r="P27" s="679">
        <v>1.91</v>
      </c>
      <c r="Q27" s="679">
        <v>1.34</v>
      </c>
      <c r="R27" s="427" t="s">
        <v>50</v>
      </c>
      <c r="S27" s="662" t="s">
        <v>50</v>
      </c>
      <c r="T27" s="662" t="s">
        <v>50</v>
      </c>
      <c r="U27" s="438" t="s">
        <v>50</v>
      </c>
      <c r="V27" s="427" t="s">
        <v>159</v>
      </c>
      <c r="W27" s="427" t="s">
        <v>50</v>
      </c>
      <c r="X27" s="660" t="s">
        <v>68</v>
      </c>
      <c r="Y27" s="427" t="s">
        <v>50</v>
      </c>
      <c r="Z27" s="413"/>
      <c r="AA27" s="675">
        <v>45302</v>
      </c>
      <c r="AB27" s="664">
        <v>2.2000000000000002</v>
      </c>
      <c r="AC27" s="665" t="s">
        <v>50</v>
      </c>
      <c r="AD27" s="665"/>
      <c r="AE27" s="665"/>
      <c r="AF27" s="665"/>
      <c r="AG27" s="610"/>
    </row>
    <row r="28" spans="1:33" ht="15" customHeight="1">
      <c r="A28" s="404"/>
      <c r="B28" s="437"/>
      <c r="C28" s="406" t="s">
        <v>450</v>
      </c>
      <c r="D28" s="666" t="s">
        <v>163</v>
      </c>
      <c r="E28" s="634">
        <v>14.5</v>
      </c>
      <c r="F28" s="632">
        <v>1.6097067971761894</v>
      </c>
      <c r="G28" s="632">
        <v>3.32375</v>
      </c>
      <c r="H28" s="667">
        <v>0.13187500000000002</v>
      </c>
      <c r="I28" s="667">
        <v>0.10262499999999999</v>
      </c>
      <c r="J28" s="668">
        <v>4.4400000000000004</v>
      </c>
      <c r="K28" s="668">
        <v>0.74833333333333341</v>
      </c>
      <c r="L28" s="668">
        <v>1.8687499999999999</v>
      </c>
      <c r="M28" s="632" t="s">
        <v>68</v>
      </c>
      <c r="N28" s="668">
        <v>2.1612499999999999</v>
      </c>
      <c r="O28" s="668">
        <v>0.23499999999999999</v>
      </c>
      <c r="P28" s="668">
        <v>1.7725000000000002</v>
      </c>
      <c r="Q28" s="668">
        <v>1.2275</v>
      </c>
      <c r="R28" s="669" t="s">
        <v>163</v>
      </c>
      <c r="S28" s="636" t="s">
        <v>163</v>
      </c>
      <c r="T28" s="636" t="s">
        <v>163</v>
      </c>
      <c r="U28" s="406" t="s">
        <v>61</v>
      </c>
      <c r="V28" s="636" t="s">
        <v>163</v>
      </c>
      <c r="W28" s="634">
        <v>0.3</v>
      </c>
      <c r="X28" s="680" t="s">
        <v>68</v>
      </c>
      <c r="Y28" s="638" t="s">
        <v>64</v>
      </c>
      <c r="Z28" s="437"/>
      <c r="AA28" s="406" t="s">
        <v>450</v>
      </c>
      <c r="AB28" s="634">
        <v>15.925000000000001</v>
      </c>
      <c r="AC28" s="635" t="s">
        <v>163</v>
      </c>
      <c r="AD28" s="406"/>
      <c r="AE28" s="406"/>
      <c r="AF28" s="406"/>
      <c r="AG28" s="577"/>
    </row>
    <row r="29" spans="1:33" ht="15" customHeight="1">
      <c r="A29" s="404"/>
      <c r="B29" s="588"/>
      <c r="C29" s="681"/>
      <c r="D29" s="681"/>
      <c r="E29" s="682"/>
      <c r="F29" s="683"/>
      <c r="G29" s="683"/>
      <c r="H29" s="684"/>
      <c r="I29" s="683"/>
      <c r="J29" s="683"/>
      <c r="K29" s="683"/>
      <c r="L29" s="683"/>
      <c r="M29" s="683"/>
      <c r="N29" s="683"/>
      <c r="O29" s="683"/>
      <c r="P29" s="683"/>
      <c r="Q29" s="685"/>
      <c r="R29" s="686"/>
      <c r="S29" s="686"/>
      <c r="T29" s="681"/>
      <c r="U29" s="686"/>
      <c r="V29" s="682"/>
      <c r="W29" s="687"/>
      <c r="X29" s="688"/>
      <c r="Y29" s="689"/>
      <c r="Z29" s="410"/>
      <c r="AA29" s="690"/>
      <c r="AB29" s="442"/>
      <c r="AC29" s="410"/>
      <c r="AD29" s="410"/>
      <c r="AE29" s="410"/>
      <c r="AF29" s="691"/>
    </row>
    <row r="30" spans="1:33" ht="15" customHeight="1">
      <c r="A30" s="404"/>
      <c r="B30" s="118" t="s">
        <v>455</v>
      </c>
      <c r="C30" s="410"/>
      <c r="D30" s="410"/>
      <c r="E30" s="692"/>
      <c r="F30" s="692"/>
      <c r="G30" s="579"/>
      <c r="H30" s="693"/>
      <c r="I30" s="579"/>
      <c r="J30" s="579"/>
      <c r="K30" s="579"/>
      <c r="L30" s="579"/>
      <c r="M30" s="579"/>
      <c r="N30" s="579"/>
      <c r="O30" s="579"/>
      <c r="P30" s="579"/>
      <c r="Q30" s="579"/>
      <c r="R30" s="579"/>
      <c r="S30" s="694"/>
      <c r="T30" s="694"/>
      <c r="U30" s="692"/>
      <c r="V30" s="583"/>
      <c r="W30" s="583"/>
      <c r="X30" s="422"/>
      <c r="Y30" s="695"/>
      <c r="Z30" s="579" t="s">
        <v>257</v>
      </c>
      <c r="AA30" s="692"/>
      <c r="AB30" s="404"/>
      <c r="AC30" s="404" t="s">
        <v>456</v>
      </c>
      <c r="AD30" s="404"/>
      <c r="AE30" s="404"/>
      <c r="AF30" s="695"/>
    </row>
    <row r="31" spans="1:33" ht="15" customHeight="1">
      <c r="A31" s="404"/>
      <c r="B31" s="118" t="s">
        <v>457</v>
      </c>
      <c r="C31" s="140"/>
      <c r="D31" s="140"/>
      <c r="E31" s="696"/>
      <c r="F31" s="696"/>
      <c r="G31" s="697"/>
      <c r="H31" s="698"/>
      <c r="I31" s="256"/>
      <c r="J31" s="699"/>
      <c r="K31" s="697"/>
      <c r="L31" s="697"/>
      <c r="M31" s="697"/>
      <c r="N31" s="697"/>
      <c r="O31" s="697"/>
      <c r="P31" s="697"/>
      <c r="Q31" s="579"/>
      <c r="R31" s="579"/>
      <c r="S31" s="694"/>
      <c r="T31" s="692"/>
      <c r="U31" s="404"/>
      <c r="V31" s="583"/>
      <c r="W31" s="583"/>
      <c r="X31" s="579"/>
      <c r="Y31" s="695"/>
      <c r="Z31" s="700" t="s">
        <v>260</v>
      </c>
      <c r="AA31" s="701" t="s">
        <v>458</v>
      </c>
      <c r="AB31" s="404"/>
      <c r="AC31" s="702" t="s">
        <v>459</v>
      </c>
      <c r="AD31" s="404"/>
      <c r="AE31" s="404"/>
      <c r="AF31" s="695"/>
    </row>
    <row r="32" spans="1:33" ht="15" customHeight="1">
      <c r="A32" s="404"/>
      <c r="B32" s="118" t="s">
        <v>460</v>
      </c>
      <c r="C32" s="140"/>
      <c r="D32" s="140"/>
      <c r="E32" s="696"/>
      <c r="F32" s="696"/>
      <c r="G32" s="697"/>
      <c r="H32" s="698"/>
      <c r="I32" s="697"/>
      <c r="J32" s="697"/>
      <c r="K32" s="697"/>
      <c r="L32" s="697"/>
      <c r="M32" s="697"/>
      <c r="N32" s="697"/>
      <c r="O32" s="697"/>
      <c r="P32" s="697"/>
      <c r="Q32" s="579"/>
      <c r="R32" s="579"/>
      <c r="S32" s="694"/>
      <c r="T32" s="692"/>
      <c r="U32" s="692"/>
      <c r="V32" s="583"/>
      <c r="W32" s="583"/>
      <c r="X32" s="579"/>
      <c r="Y32" s="695"/>
      <c r="Z32" s="700" t="s">
        <v>265</v>
      </c>
      <c r="AA32" s="701" t="s">
        <v>461</v>
      </c>
      <c r="AB32" s="404"/>
      <c r="AC32" s="405" t="s">
        <v>262</v>
      </c>
      <c r="AD32" s="405" t="s">
        <v>263</v>
      </c>
      <c r="AE32" s="406" t="s">
        <v>264</v>
      </c>
      <c r="AF32" s="695"/>
    </row>
    <row r="33" spans="1:32" ht="15" customHeight="1">
      <c r="A33" s="404"/>
      <c r="B33" s="118" t="s">
        <v>328</v>
      </c>
      <c r="C33" s="256"/>
      <c r="D33" s="256"/>
      <c r="E33" s="256"/>
      <c r="F33" s="256"/>
      <c r="G33" s="697"/>
      <c r="H33" s="256"/>
      <c r="I33" s="256"/>
      <c r="J33" s="256"/>
      <c r="K33" s="256"/>
      <c r="L33" s="697"/>
      <c r="M33" s="256"/>
      <c r="N33" s="256"/>
      <c r="O33" s="256"/>
      <c r="P33" s="256"/>
      <c r="Q33" s="404"/>
      <c r="R33" s="404"/>
      <c r="S33" s="404"/>
      <c r="T33" s="404"/>
      <c r="U33" s="404"/>
      <c r="V33" s="583"/>
      <c r="W33" s="583"/>
      <c r="X33" s="404"/>
      <c r="Y33" s="695"/>
      <c r="Z33" s="982" t="s">
        <v>272</v>
      </c>
      <c r="AA33" s="703" t="s">
        <v>462</v>
      </c>
      <c r="AB33" s="404"/>
      <c r="AC33" s="407"/>
      <c r="AD33" s="408" t="s">
        <v>463</v>
      </c>
      <c r="AE33" s="642">
        <v>34</v>
      </c>
      <c r="AF33" s="704"/>
    </row>
    <row r="34" spans="1:32" ht="15" customHeight="1">
      <c r="A34" s="404"/>
      <c r="B34" s="118" t="s">
        <v>464</v>
      </c>
      <c r="C34" s="256"/>
      <c r="D34" s="256"/>
      <c r="E34" s="256"/>
      <c r="F34" s="256"/>
      <c r="G34" s="697"/>
      <c r="H34" s="256"/>
      <c r="I34" s="256"/>
      <c r="J34" s="256"/>
      <c r="K34" s="256"/>
      <c r="L34" s="697"/>
      <c r="M34" s="256"/>
      <c r="N34" s="256"/>
      <c r="O34" s="256"/>
      <c r="P34" s="256"/>
      <c r="Q34" s="404"/>
      <c r="R34" s="404"/>
      <c r="S34" s="404"/>
      <c r="T34" s="404"/>
      <c r="U34" s="404"/>
      <c r="V34" s="583"/>
      <c r="W34" s="583"/>
      <c r="X34" s="579"/>
      <c r="Y34" s="695"/>
      <c r="Z34" s="983"/>
      <c r="AA34" s="705" t="s">
        <v>465</v>
      </c>
      <c r="AB34" s="404"/>
      <c r="AC34" s="413"/>
      <c r="AD34" s="414" t="s">
        <v>466</v>
      </c>
      <c r="AE34" s="512">
        <v>60.5</v>
      </c>
      <c r="AF34" s="706"/>
    </row>
    <row r="35" spans="1:32" ht="15" customHeight="1">
      <c r="A35" s="404"/>
      <c r="B35" s="118" t="s">
        <v>467</v>
      </c>
      <c r="C35" s="140"/>
      <c r="D35" s="140"/>
      <c r="E35" s="696"/>
      <c r="F35" s="696"/>
      <c r="G35" s="696"/>
      <c r="H35" s="256"/>
      <c r="I35" s="697"/>
      <c r="J35" s="697"/>
      <c r="K35" s="697"/>
      <c r="L35" s="707"/>
      <c r="M35" s="697"/>
      <c r="N35" s="697"/>
      <c r="O35" s="697"/>
      <c r="P35" s="697"/>
      <c r="Q35" s="579"/>
      <c r="R35" s="579"/>
      <c r="S35" s="579"/>
      <c r="T35" s="579"/>
      <c r="U35" s="579"/>
      <c r="V35" s="583"/>
      <c r="W35" s="583"/>
      <c r="X35" s="579"/>
      <c r="Y35" s="695"/>
      <c r="Z35" s="700" t="s">
        <v>335</v>
      </c>
      <c r="AA35" s="708" t="s">
        <v>468</v>
      </c>
      <c r="AB35" s="404"/>
      <c r="AC35" s="709"/>
      <c r="AD35" s="414" t="s">
        <v>469</v>
      </c>
      <c r="AE35" s="512">
        <v>87</v>
      </c>
      <c r="AF35" s="706"/>
    </row>
    <row r="36" spans="1:32" ht="15" customHeight="1">
      <c r="A36" s="404"/>
      <c r="B36" s="258"/>
      <c r="C36" s="140"/>
      <c r="D36" s="140"/>
      <c r="E36" s="696"/>
      <c r="F36" s="696"/>
      <c r="G36" s="696"/>
      <c r="H36" s="256"/>
      <c r="I36" s="697"/>
      <c r="J36" s="697"/>
      <c r="K36" s="697"/>
      <c r="L36" s="707"/>
      <c r="M36" s="697"/>
      <c r="N36" s="697"/>
      <c r="O36" s="697"/>
      <c r="P36" s="697"/>
      <c r="Q36" s="579"/>
      <c r="R36" s="579"/>
      <c r="S36" s="579"/>
      <c r="T36" s="579"/>
      <c r="U36" s="579"/>
      <c r="V36" s="583"/>
      <c r="W36" s="583"/>
      <c r="X36" s="579"/>
      <c r="Y36" s="695"/>
      <c r="Z36" s="710" t="s">
        <v>337</v>
      </c>
      <c r="AA36" s="705" t="s">
        <v>470</v>
      </c>
      <c r="AB36" s="404"/>
      <c r="AC36" s="413"/>
      <c r="AD36" s="414" t="s">
        <v>471</v>
      </c>
      <c r="AE36" s="512">
        <v>241</v>
      </c>
      <c r="AF36" s="706"/>
    </row>
    <row r="37" spans="1:32" ht="15" customHeight="1">
      <c r="A37" s="404"/>
      <c r="B37" s="258" t="s">
        <v>334</v>
      </c>
      <c r="C37" s="140"/>
      <c r="D37" s="140"/>
      <c r="E37" s="696"/>
      <c r="F37" s="696"/>
      <c r="G37" s="696"/>
      <c r="H37" s="256"/>
      <c r="I37" s="697"/>
      <c r="J37" s="697"/>
      <c r="K37" s="697"/>
      <c r="L37" s="707"/>
      <c r="M37" s="697"/>
      <c r="N37" s="697"/>
      <c r="O37" s="697"/>
      <c r="P37" s="697"/>
      <c r="Q37" s="579"/>
      <c r="R37" s="579"/>
      <c r="S37" s="579"/>
      <c r="T37" s="579"/>
      <c r="U37" s="579"/>
      <c r="V37" s="583"/>
      <c r="W37" s="583"/>
      <c r="X37" s="404"/>
      <c r="Y37" s="695"/>
      <c r="Z37" s="591" t="s">
        <v>282</v>
      </c>
      <c r="AA37" s="585" t="s">
        <v>472</v>
      </c>
      <c r="AB37" s="404"/>
      <c r="AC37" s="709"/>
      <c r="AD37" s="414" t="s">
        <v>339</v>
      </c>
      <c r="AE37" s="512">
        <v>293</v>
      </c>
      <c r="AF37" s="706"/>
    </row>
    <row r="38" spans="1:32" ht="15" customHeight="1">
      <c r="A38" s="404"/>
      <c r="B38" s="271" t="s">
        <v>275</v>
      </c>
      <c r="C38" s="140"/>
      <c r="D38" s="140"/>
      <c r="E38" s="696"/>
      <c r="F38" s="696"/>
      <c r="G38" s="696"/>
      <c r="H38" s="256"/>
      <c r="I38" s="697"/>
      <c r="J38" s="697"/>
      <c r="K38" s="697"/>
      <c r="L38" s="707"/>
      <c r="M38" s="697"/>
      <c r="N38" s="697"/>
      <c r="O38" s="697"/>
      <c r="P38" s="697"/>
      <c r="Q38" s="579"/>
      <c r="R38" s="579"/>
      <c r="S38" s="579"/>
      <c r="T38" s="579"/>
      <c r="U38" s="579"/>
      <c r="V38" s="583"/>
      <c r="W38" s="583"/>
      <c r="X38" s="404"/>
      <c r="Y38" s="695"/>
      <c r="Z38" s="404"/>
      <c r="AA38" s="404"/>
      <c r="AB38" s="404"/>
      <c r="AC38" s="413">
        <v>2023</v>
      </c>
      <c r="AD38" s="414" t="s">
        <v>342</v>
      </c>
      <c r="AE38" s="512">
        <v>425</v>
      </c>
      <c r="AF38" s="706"/>
    </row>
    <row r="39" spans="1:32" ht="15" customHeight="1">
      <c r="A39" s="404"/>
      <c r="B39" s="118" t="s">
        <v>278</v>
      </c>
      <c r="C39" s="256"/>
      <c r="D39" s="256"/>
      <c r="E39" s="256"/>
      <c r="F39" s="256"/>
      <c r="G39" s="697"/>
      <c r="H39" s="256"/>
      <c r="I39" s="256"/>
      <c r="J39" s="256"/>
      <c r="K39" s="256"/>
      <c r="L39" s="697"/>
      <c r="M39" s="256"/>
      <c r="N39" s="256"/>
      <c r="O39" s="256"/>
      <c r="P39" s="256"/>
      <c r="Q39" s="404"/>
      <c r="R39" s="404"/>
      <c r="S39" s="404"/>
      <c r="T39" s="404"/>
      <c r="U39" s="404"/>
      <c r="V39" s="583"/>
      <c r="W39" s="583"/>
      <c r="X39" s="404"/>
      <c r="Y39" s="695"/>
      <c r="Z39" s="404"/>
      <c r="AA39" s="404"/>
      <c r="AB39" s="404"/>
      <c r="AC39" s="413"/>
      <c r="AD39" s="414" t="s">
        <v>343</v>
      </c>
      <c r="AE39" s="512">
        <v>179</v>
      </c>
      <c r="AF39" s="706"/>
    </row>
    <row r="40" spans="1:32" ht="15" customHeight="1">
      <c r="A40" s="404"/>
      <c r="B40" s="118" t="s">
        <v>473</v>
      </c>
      <c r="C40" s="256"/>
      <c r="D40" s="256"/>
      <c r="E40" s="256"/>
      <c r="F40" s="256"/>
      <c r="G40" s="697"/>
      <c r="H40" s="256"/>
      <c r="I40" s="256"/>
      <c r="J40" s="256"/>
      <c r="K40" s="256"/>
      <c r="L40" s="697"/>
      <c r="M40" s="256"/>
      <c r="N40" s="256"/>
      <c r="O40" s="256"/>
      <c r="P40" s="256"/>
      <c r="Q40" s="404"/>
      <c r="R40" s="404"/>
      <c r="S40" s="404"/>
      <c r="T40" s="404"/>
      <c r="U40" s="404"/>
      <c r="V40" s="583"/>
      <c r="W40" s="583"/>
      <c r="X40" s="404"/>
      <c r="Y40" s="695"/>
      <c r="Z40" s="404"/>
      <c r="AA40" s="404"/>
      <c r="AB40" s="404"/>
      <c r="AC40" s="413"/>
      <c r="AD40" s="414" t="s">
        <v>345</v>
      </c>
      <c r="AE40" s="512">
        <v>288.5</v>
      </c>
      <c r="AF40" s="706"/>
    </row>
    <row r="41" spans="1:32" ht="15" customHeight="1">
      <c r="A41" s="404"/>
      <c r="B41" s="118" t="s">
        <v>474</v>
      </c>
      <c r="C41" s="256"/>
      <c r="D41" s="256"/>
      <c r="E41" s="256"/>
      <c r="F41" s="256"/>
      <c r="G41" s="697"/>
      <c r="H41" s="256"/>
      <c r="I41" s="256"/>
      <c r="J41" s="256"/>
      <c r="K41" s="256"/>
      <c r="L41" s="697"/>
      <c r="M41" s="256"/>
      <c r="N41" s="256"/>
      <c r="O41" s="256"/>
      <c r="P41" s="256"/>
      <c r="Q41" s="404"/>
      <c r="R41" s="404"/>
      <c r="S41" s="404"/>
      <c r="T41" s="404"/>
      <c r="U41" s="404"/>
      <c r="V41" s="583"/>
      <c r="W41" s="583"/>
      <c r="X41" s="404"/>
      <c r="Y41" s="695"/>
      <c r="Z41" s="404"/>
      <c r="AA41" s="404"/>
      <c r="AB41" s="404"/>
      <c r="AC41" s="413" t="s">
        <v>305</v>
      </c>
      <c r="AD41" s="414" t="s">
        <v>289</v>
      </c>
      <c r="AE41" s="512">
        <v>150.5</v>
      </c>
      <c r="AF41" s="706"/>
    </row>
    <row r="42" spans="1:32" ht="15" customHeight="1">
      <c r="A42" s="404"/>
      <c r="B42" s="118"/>
      <c r="C42" s="256"/>
      <c r="D42" s="256"/>
      <c r="E42" s="256"/>
      <c r="F42" s="256"/>
      <c r="G42" s="697"/>
      <c r="H42" s="256"/>
      <c r="I42" s="256"/>
      <c r="J42" s="256"/>
      <c r="K42" s="256"/>
      <c r="L42" s="697"/>
      <c r="M42" s="256"/>
      <c r="N42" s="256"/>
      <c r="O42" s="256"/>
      <c r="P42" s="256"/>
      <c r="Q42" s="404"/>
      <c r="R42" s="404"/>
      <c r="S42" s="404"/>
      <c r="T42" s="404"/>
      <c r="U42" s="404"/>
      <c r="V42" s="583"/>
      <c r="W42" s="583"/>
      <c r="X42" s="404"/>
      <c r="Y42" s="695"/>
      <c r="Z42" s="404"/>
      <c r="AA42" s="404"/>
      <c r="AB42" s="404"/>
      <c r="AC42" s="413"/>
      <c r="AD42" s="414" t="s">
        <v>291</v>
      </c>
      <c r="AE42" s="512">
        <v>77.5</v>
      </c>
      <c r="AF42" s="706"/>
    </row>
    <row r="43" spans="1:32" ht="15" customHeight="1">
      <c r="A43" s="404"/>
      <c r="B43" s="118" t="s">
        <v>209</v>
      </c>
      <c r="C43" s="256"/>
      <c r="D43" s="256"/>
      <c r="E43" s="256"/>
      <c r="F43" s="256"/>
      <c r="G43" s="697"/>
      <c r="H43" s="256"/>
      <c r="I43" s="256"/>
      <c r="J43" s="256"/>
      <c r="K43" s="256"/>
      <c r="L43" s="697"/>
      <c r="M43" s="256"/>
      <c r="N43" s="256"/>
      <c r="O43" s="256"/>
      <c r="P43" s="256"/>
      <c r="Q43" s="404"/>
      <c r="R43" s="404"/>
      <c r="S43" s="404"/>
      <c r="T43" s="404"/>
      <c r="U43" s="404"/>
      <c r="V43" s="583"/>
      <c r="W43" s="583"/>
      <c r="X43" s="404"/>
      <c r="Y43" s="695"/>
      <c r="Z43" s="404"/>
      <c r="AA43" s="404"/>
      <c r="AB43" s="404"/>
      <c r="AC43" s="413"/>
      <c r="AD43" s="711" t="s">
        <v>293</v>
      </c>
      <c r="AE43" s="712">
        <v>73</v>
      </c>
      <c r="AF43" s="706"/>
    </row>
    <row r="44" spans="1:32" ht="15" customHeight="1">
      <c r="A44" s="404"/>
      <c r="B44" s="118" t="s">
        <v>475</v>
      </c>
      <c r="C44" s="256"/>
      <c r="D44" s="256"/>
      <c r="E44" s="256"/>
      <c r="F44" s="256"/>
      <c r="G44" s="697"/>
      <c r="H44" s="256"/>
      <c r="I44" s="256"/>
      <c r="J44" s="256"/>
      <c r="K44" s="256"/>
      <c r="L44" s="697"/>
      <c r="M44" s="256"/>
      <c r="N44" s="256"/>
      <c r="O44" s="256"/>
      <c r="P44" s="256"/>
      <c r="Q44" s="404"/>
      <c r="R44" s="404"/>
      <c r="S44" s="404"/>
      <c r="T44" s="404"/>
      <c r="U44" s="404"/>
      <c r="V44" s="583"/>
      <c r="W44" s="583"/>
      <c r="X44" s="404"/>
      <c r="Y44" s="695"/>
      <c r="Z44" s="404"/>
      <c r="AA44" s="404"/>
      <c r="AB44" s="404"/>
      <c r="AC44" s="413"/>
      <c r="AD44" s="711" t="s">
        <v>295</v>
      </c>
      <c r="AE44" s="712">
        <v>77.5</v>
      </c>
      <c r="AF44" s="706"/>
    </row>
    <row r="45" spans="1:32" ht="15" customHeight="1">
      <c r="A45" s="404"/>
      <c r="B45" s="118" t="s">
        <v>476</v>
      </c>
      <c r="C45" s="256"/>
      <c r="D45" s="256"/>
      <c r="E45" s="256"/>
      <c r="F45" s="256"/>
      <c r="G45" s="697"/>
      <c r="H45" s="256"/>
      <c r="I45" s="256"/>
      <c r="J45" s="256"/>
      <c r="K45" s="256"/>
      <c r="L45" s="697"/>
      <c r="M45" s="256"/>
      <c r="N45" s="256"/>
      <c r="O45" s="256"/>
      <c r="P45" s="256"/>
      <c r="Q45" s="404"/>
      <c r="R45" s="404"/>
      <c r="S45" s="404"/>
      <c r="T45" s="404"/>
      <c r="U45" s="404"/>
      <c r="V45" s="583"/>
      <c r="W45" s="583"/>
      <c r="X45" s="404"/>
      <c r="Y45" s="695"/>
      <c r="Z45" s="404"/>
      <c r="AA45" s="404"/>
      <c r="AB45" s="404"/>
      <c r="AC45" s="713"/>
      <c r="AD45" s="407" t="s">
        <v>463</v>
      </c>
      <c r="AE45" s="714">
        <v>58</v>
      </c>
      <c r="AF45" s="706"/>
    </row>
    <row r="46" spans="1:32" ht="15" customHeight="1">
      <c r="A46" s="404"/>
      <c r="B46" s="118"/>
      <c r="C46" s="256"/>
      <c r="D46" s="256"/>
      <c r="E46" s="256"/>
      <c r="F46" s="256"/>
      <c r="G46" s="697"/>
      <c r="H46" s="256"/>
      <c r="I46" s="256"/>
      <c r="J46" s="256"/>
      <c r="K46" s="256"/>
      <c r="L46" s="697"/>
      <c r="M46" s="256"/>
      <c r="N46" s="256"/>
      <c r="O46" s="256"/>
      <c r="P46" s="256"/>
      <c r="Q46" s="404"/>
      <c r="R46" s="404"/>
      <c r="S46" s="404"/>
      <c r="T46" s="404"/>
      <c r="U46" s="404"/>
      <c r="V46" s="583"/>
      <c r="W46" s="583"/>
      <c r="X46" s="404"/>
      <c r="Y46" s="695"/>
      <c r="Z46" s="404"/>
      <c r="AA46" s="404"/>
      <c r="AB46" s="404"/>
      <c r="AC46" s="715">
        <v>2024</v>
      </c>
      <c r="AD46" s="413" t="s">
        <v>477</v>
      </c>
      <c r="AE46" s="716">
        <v>160.5</v>
      </c>
      <c r="AF46" s="706"/>
    </row>
    <row r="47" spans="1:32" ht="15" customHeight="1">
      <c r="A47" s="404"/>
      <c r="B47" s="118"/>
      <c r="C47" s="256"/>
      <c r="D47" s="256"/>
      <c r="E47" s="256"/>
      <c r="F47" s="256"/>
      <c r="G47" s="697"/>
      <c r="H47" s="256"/>
      <c r="I47" s="256"/>
      <c r="J47" s="256"/>
      <c r="K47" s="256"/>
      <c r="L47" s="697"/>
      <c r="M47" s="256"/>
      <c r="N47" s="256"/>
      <c r="O47" s="256"/>
      <c r="P47" s="256"/>
      <c r="Q47" s="404"/>
      <c r="R47" s="404"/>
      <c r="S47" s="404"/>
      <c r="T47" s="404"/>
      <c r="U47" s="404"/>
      <c r="V47" s="583"/>
      <c r="W47" s="583"/>
      <c r="X47" s="404"/>
      <c r="Y47" s="695"/>
      <c r="Z47" s="404"/>
      <c r="AA47" s="717"/>
      <c r="AB47" s="404"/>
      <c r="AC47" s="718"/>
      <c r="AD47" s="437" t="s">
        <v>478</v>
      </c>
      <c r="AE47" s="719">
        <v>233</v>
      </c>
      <c r="AF47" s="706"/>
    </row>
    <row r="48" spans="1:32" ht="15" customHeight="1">
      <c r="A48" s="404"/>
      <c r="B48" s="263"/>
      <c r="C48" s="264"/>
      <c r="D48" s="264" t="s">
        <v>479</v>
      </c>
      <c r="E48" s="264" t="s">
        <v>480</v>
      </c>
      <c r="F48" s="720" t="s">
        <v>219</v>
      </c>
      <c r="G48" s="264" t="s">
        <v>220</v>
      </c>
      <c r="H48" s="256"/>
      <c r="I48" s="264" t="s">
        <v>221</v>
      </c>
      <c r="J48" s="264" t="s">
        <v>481</v>
      </c>
      <c r="K48" s="720" t="s">
        <v>223</v>
      </c>
      <c r="L48" s="256"/>
      <c r="M48" s="256"/>
      <c r="N48" s="256"/>
      <c r="O48" s="256"/>
      <c r="P48" s="256"/>
      <c r="Q48" s="404"/>
      <c r="R48" s="404"/>
      <c r="S48" s="404"/>
      <c r="T48" s="404"/>
      <c r="U48" s="583"/>
      <c r="V48" s="404"/>
      <c r="W48" s="404"/>
      <c r="X48" s="404"/>
      <c r="Y48" s="695"/>
      <c r="Z48" s="404"/>
      <c r="AA48" s="717"/>
      <c r="AB48" s="717"/>
      <c r="AC48" s="721" t="s">
        <v>482</v>
      </c>
      <c r="AD48" s="270"/>
      <c r="AE48" s="722"/>
      <c r="AF48" s="723"/>
    </row>
    <row r="49" spans="1:32" ht="15" customHeight="1">
      <c r="A49" s="404"/>
      <c r="B49" s="407" t="s">
        <v>249</v>
      </c>
      <c r="C49" s="596">
        <v>45029</v>
      </c>
      <c r="D49" s="602">
        <v>313.16164633653466</v>
      </c>
      <c r="E49" s="602">
        <v>310.62537581290735</v>
      </c>
      <c r="F49" s="602">
        <v>-0.40659238386971264</v>
      </c>
      <c r="G49" s="724" t="s">
        <v>224</v>
      </c>
      <c r="H49" s="404"/>
      <c r="I49" s="602">
        <v>3.6822107720328945</v>
      </c>
      <c r="J49" s="602">
        <v>2.1104592869516385</v>
      </c>
      <c r="K49" s="725" t="s">
        <v>224</v>
      </c>
      <c r="L49" s="404"/>
      <c r="M49" s="404"/>
      <c r="N49" s="404"/>
      <c r="O49" s="404"/>
      <c r="P49" s="404"/>
      <c r="Q49" s="404"/>
      <c r="R49" s="404"/>
      <c r="S49" s="404"/>
      <c r="T49" s="404"/>
      <c r="U49" s="583"/>
      <c r="V49" s="404"/>
      <c r="W49" s="404"/>
      <c r="X49" s="404"/>
      <c r="Y49" s="695"/>
      <c r="Z49" s="404"/>
      <c r="AA49" s="404"/>
      <c r="AB49" s="404"/>
      <c r="AC49" s="726" t="s">
        <v>483</v>
      </c>
      <c r="AD49" s="256"/>
      <c r="AE49" s="722"/>
      <c r="AF49" s="723"/>
    </row>
    <row r="50" spans="1:32" ht="15" customHeight="1">
      <c r="A50" s="404"/>
      <c r="B50" s="413"/>
      <c r="C50" s="611">
        <v>45119</v>
      </c>
      <c r="D50" s="617">
        <v>271.19438520386313</v>
      </c>
      <c r="E50" s="617">
        <v>271.60670467248605</v>
      </c>
      <c r="F50" s="617">
        <v>7.5961429759995175E-2</v>
      </c>
      <c r="G50" s="727" t="s">
        <v>224</v>
      </c>
      <c r="H50" s="404"/>
      <c r="I50" s="617">
        <v>3.1463753752989989</v>
      </c>
      <c r="J50" s="617">
        <v>1.3101023586918825</v>
      </c>
      <c r="K50" s="728" t="s">
        <v>224</v>
      </c>
      <c r="L50" s="404"/>
      <c r="M50" s="404"/>
      <c r="N50" s="404"/>
      <c r="O50" s="404"/>
      <c r="P50" s="404"/>
      <c r="Q50" s="404"/>
      <c r="R50" s="404"/>
      <c r="S50" s="404"/>
      <c r="T50" s="404"/>
      <c r="U50" s="583"/>
      <c r="V50" s="404"/>
      <c r="W50" s="404"/>
      <c r="X50" s="404"/>
      <c r="Y50" s="695"/>
      <c r="Z50" s="404"/>
      <c r="AA50" s="404"/>
      <c r="AB50" s="404"/>
      <c r="AC50" s="261" t="s">
        <v>176</v>
      </c>
      <c r="AD50" s="261" t="s">
        <v>177</v>
      </c>
      <c r="AE50" s="729" t="s">
        <v>178</v>
      </c>
      <c r="AF50" s="723"/>
    </row>
    <row r="51" spans="1:32" ht="15" customHeight="1">
      <c r="A51" s="404"/>
      <c r="B51" s="413"/>
      <c r="C51" s="611">
        <v>45203</v>
      </c>
      <c r="D51" s="617">
        <v>312.98937612063077</v>
      </c>
      <c r="E51" s="617">
        <v>316.07593899920835</v>
      </c>
      <c r="F51" s="617">
        <v>0.4906585698481214</v>
      </c>
      <c r="G51" s="727" t="s">
        <v>224</v>
      </c>
      <c r="H51" s="404"/>
      <c r="I51" s="617">
        <v>3.6282043163385422</v>
      </c>
      <c r="J51" s="617">
        <v>1.2304938928358589</v>
      </c>
      <c r="K51" s="728" t="s">
        <v>224</v>
      </c>
      <c r="L51" s="404"/>
      <c r="M51" s="404"/>
      <c r="N51" s="404"/>
      <c r="O51" s="404"/>
      <c r="P51" s="404"/>
      <c r="Q51" s="404"/>
      <c r="R51" s="404"/>
      <c r="S51" s="404"/>
      <c r="T51" s="404"/>
      <c r="U51" s="583"/>
      <c r="V51" s="404"/>
      <c r="W51" s="404"/>
      <c r="X51" s="404"/>
      <c r="Y51" s="695"/>
      <c r="Z51" s="404"/>
      <c r="AA51" s="404"/>
      <c r="AB51" s="404"/>
      <c r="AC51" s="264"/>
      <c r="AD51" s="730" t="s">
        <v>484</v>
      </c>
      <c r="AE51" s="731">
        <v>102.5</v>
      </c>
      <c r="AF51" s="732"/>
    </row>
    <row r="52" spans="1:32" ht="15" customHeight="1">
      <c r="A52" s="404"/>
      <c r="B52" s="437"/>
      <c r="C52" s="611">
        <v>45302</v>
      </c>
      <c r="D52" s="733">
        <v>347.83794067055533</v>
      </c>
      <c r="E52" s="733">
        <v>351.80241161167118</v>
      </c>
      <c r="F52" s="733">
        <v>0.56664412339622006</v>
      </c>
      <c r="G52" s="734" t="s">
        <v>224</v>
      </c>
      <c r="H52" s="404"/>
      <c r="I52" s="733">
        <v>4.0693920707092373</v>
      </c>
      <c r="J52" s="733">
        <v>2.4469093289838457</v>
      </c>
      <c r="K52" s="734" t="s">
        <v>224</v>
      </c>
      <c r="L52" s="404"/>
      <c r="M52" s="404"/>
      <c r="N52" s="404"/>
      <c r="O52" s="404"/>
      <c r="P52" s="404"/>
      <c r="Q52" s="404"/>
      <c r="R52" s="404"/>
      <c r="S52" s="404"/>
      <c r="T52" s="404"/>
      <c r="U52" s="583"/>
      <c r="V52" s="404"/>
      <c r="W52" s="404"/>
      <c r="X52" s="404"/>
      <c r="Y52" s="695"/>
      <c r="Z52" s="404"/>
      <c r="AA52" s="404"/>
      <c r="AB52" s="404"/>
      <c r="AC52" s="275"/>
      <c r="AD52" s="268" t="s">
        <v>485</v>
      </c>
      <c r="AE52" s="269">
        <v>126.5</v>
      </c>
      <c r="AF52" s="723"/>
    </row>
    <row r="53" spans="1:32" ht="15" customHeight="1">
      <c r="A53" s="404"/>
      <c r="B53" s="413" t="s">
        <v>486</v>
      </c>
      <c r="C53" s="596">
        <v>45029</v>
      </c>
      <c r="D53" s="602">
        <v>314.49784248515891</v>
      </c>
      <c r="E53" s="602">
        <v>311.99504851243353</v>
      </c>
      <c r="F53" s="602">
        <v>-0.39949279691587164</v>
      </c>
      <c r="G53" s="724" t="s">
        <v>224</v>
      </c>
      <c r="H53" s="404"/>
      <c r="I53" s="602">
        <v>3.7099159513121451</v>
      </c>
      <c r="J53" s="602">
        <v>1.4342741872970584</v>
      </c>
      <c r="K53" s="725" t="s">
        <v>224</v>
      </c>
      <c r="L53" s="404"/>
      <c r="M53" s="404"/>
      <c r="N53" s="404"/>
      <c r="O53" s="404"/>
      <c r="P53" s="404"/>
      <c r="Q53" s="404"/>
      <c r="R53" s="404"/>
      <c r="S53" s="404"/>
      <c r="T53" s="404"/>
      <c r="U53" s="583"/>
      <c r="V53" s="404"/>
      <c r="W53" s="404"/>
      <c r="X53" s="404"/>
      <c r="Y53" s="695"/>
      <c r="Z53" s="404"/>
      <c r="AA53" s="404"/>
      <c r="AB53" s="404"/>
      <c r="AC53" s="735"/>
      <c r="AD53" s="268" t="s">
        <v>487</v>
      </c>
      <c r="AE53" s="269">
        <v>202</v>
      </c>
      <c r="AF53" s="723"/>
    </row>
    <row r="54" spans="1:32" ht="15" customHeight="1">
      <c r="A54" s="404"/>
      <c r="B54" s="413"/>
      <c r="C54" s="611">
        <v>45119</v>
      </c>
      <c r="D54" s="617">
        <v>311.87732996650101</v>
      </c>
      <c r="E54" s="617">
        <v>315.639251063713</v>
      </c>
      <c r="F54" s="617">
        <v>0.59949349721340117</v>
      </c>
      <c r="G54" s="727" t="s">
        <v>224</v>
      </c>
      <c r="H54" s="404"/>
      <c r="I54" s="617">
        <v>3.5972768179789569</v>
      </c>
      <c r="J54" s="617">
        <v>0.87316882908933291</v>
      </c>
      <c r="K54" s="728" t="s">
        <v>224</v>
      </c>
      <c r="L54" s="404"/>
      <c r="M54" s="404"/>
      <c r="N54" s="404"/>
      <c r="O54" s="404"/>
      <c r="P54" s="404"/>
      <c r="Q54" s="404"/>
      <c r="R54" s="404"/>
      <c r="S54" s="404"/>
      <c r="T54" s="404"/>
      <c r="U54" s="583"/>
      <c r="V54" s="404"/>
      <c r="W54" s="404"/>
      <c r="X54" s="404"/>
      <c r="Y54" s="695"/>
      <c r="Z54" s="404"/>
      <c r="AA54" s="404"/>
      <c r="AB54" s="404"/>
      <c r="AC54" s="275"/>
      <c r="AD54" s="268" t="s">
        <v>488</v>
      </c>
      <c r="AE54" s="269">
        <v>581</v>
      </c>
      <c r="AF54" s="723"/>
    </row>
    <row r="55" spans="1:32" ht="15" customHeight="1">
      <c r="A55" s="404"/>
      <c r="B55" s="413"/>
      <c r="C55" s="611">
        <v>45203</v>
      </c>
      <c r="D55" s="617">
        <v>325.85567427643196</v>
      </c>
      <c r="E55" s="617">
        <v>330.82222531516527</v>
      </c>
      <c r="F55" s="617">
        <v>0.75631463184951464</v>
      </c>
      <c r="G55" s="727" t="s">
        <v>224</v>
      </c>
      <c r="H55" s="404"/>
      <c r="I55" s="617">
        <v>3.7950123769358273</v>
      </c>
      <c r="J55" s="617">
        <v>0.93101411841498927</v>
      </c>
      <c r="K55" s="728" t="s">
        <v>224</v>
      </c>
      <c r="L55" s="404"/>
      <c r="M55" s="404"/>
      <c r="N55" s="404"/>
      <c r="O55" s="404"/>
      <c r="P55" s="404"/>
      <c r="Q55" s="404"/>
      <c r="R55" s="404"/>
      <c r="S55" s="404"/>
      <c r="T55" s="404"/>
      <c r="U55" s="583"/>
      <c r="V55" s="404"/>
      <c r="W55" s="404"/>
      <c r="X55" s="404"/>
      <c r="Y55" s="695"/>
      <c r="Z55" s="404"/>
      <c r="AA55" s="404"/>
      <c r="AB55" s="404"/>
      <c r="AC55" s="735"/>
      <c r="AD55" s="268" t="s">
        <v>489</v>
      </c>
      <c r="AE55" s="269">
        <v>594</v>
      </c>
      <c r="AF55" s="723"/>
    </row>
    <row r="56" spans="1:32" ht="15" customHeight="1">
      <c r="A56" s="404"/>
      <c r="B56" s="413"/>
      <c r="C56" s="611">
        <v>45302</v>
      </c>
      <c r="D56" s="733">
        <v>349.86141011761617</v>
      </c>
      <c r="E56" s="733">
        <v>353.04807816444389</v>
      </c>
      <c r="F56" s="733">
        <v>0.4533539666132646</v>
      </c>
      <c r="G56" s="734" t="s">
        <v>224</v>
      </c>
      <c r="H56" s="404"/>
      <c r="I56" s="733">
        <v>4.0861132486214071</v>
      </c>
      <c r="J56" s="733">
        <v>1.6305360286262043</v>
      </c>
      <c r="K56" s="734" t="s">
        <v>224</v>
      </c>
      <c r="L56" s="404"/>
      <c r="M56" s="404"/>
      <c r="N56" s="404"/>
      <c r="O56" s="404"/>
      <c r="P56" s="404"/>
      <c r="Q56" s="404"/>
      <c r="R56" s="404"/>
      <c r="S56" s="404"/>
      <c r="T56" s="404"/>
      <c r="U56" s="583"/>
      <c r="V56" s="404"/>
      <c r="W56" s="404"/>
      <c r="X56" s="404"/>
      <c r="Y56" s="695"/>
      <c r="Z56" s="404"/>
      <c r="AA56" s="404"/>
      <c r="AB56" s="404"/>
      <c r="AC56" s="275">
        <v>2023</v>
      </c>
      <c r="AD56" s="268" t="s">
        <v>490</v>
      </c>
      <c r="AE56" s="269">
        <v>823</v>
      </c>
      <c r="AF56" s="723"/>
    </row>
    <row r="57" spans="1:32" ht="15" customHeight="1">
      <c r="A57" s="404"/>
      <c r="B57" s="407" t="s">
        <v>451</v>
      </c>
      <c r="C57" s="596">
        <v>45029</v>
      </c>
      <c r="D57" s="602">
        <v>329.5429698724023</v>
      </c>
      <c r="E57" s="602">
        <v>324.8558559238208</v>
      </c>
      <c r="F57" s="602">
        <v>-0.71624730421521954</v>
      </c>
      <c r="G57" s="724" t="s">
        <v>224</v>
      </c>
      <c r="H57" s="404"/>
      <c r="I57" s="602">
        <v>3.8959870791550379</v>
      </c>
      <c r="J57" s="602">
        <v>1.9760153706703352</v>
      </c>
      <c r="K57" s="725" t="s">
        <v>224</v>
      </c>
      <c r="L57" s="404"/>
      <c r="M57" s="404"/>
      <c r="N57" s="404"/>
      <c r="O57" s="404"/>
      <c r="P57" s="404"/>
      <c r="Q57" s="404"/>
      <c r="R57" s="404"/>
      <c r="S57" s="404"/>
      <c r="T57" s="404"/>
      <c r="U57" s="583"/>
      <c r="V57" s="404"/>
      <c r="W57" s="404"/>
      <c r="X57" s="404"/>
      <c r="Y57" s="695"/>
      <c r="Z57" s="404"/>
      <c r="AA57" s="404"/>
      <c r="AB57" s="404"/>
      <c r="AC57" s="275"/>
      <c r="AD57" s="268" t="s">
        <v>491</v>
      </c>
      <c r="AE57" s="269">
        <v>365.5</v>
      </c>
      <c r="AF57" s="723"/>
    </row>
    <row r="58" spans="1:32" ht="15" customHeight="1">
      <c r="A58" s="404"/>
      <c r="B58" s="413" t="s">
        <v>452</v>
      </c>
      <c r="C58" s="611">
        <v>45119</v>
      </c>
      <c r="D58" s="617">
        <v>295.56809127567084</v>
      </c>
      <c r="E58" s="617">
        <v>294.19912468127865</v>
      </c>
      <c r="F58" s="617">
        <v>-0.2321198190324841</v>
      </c>
      <c r="G58" s="727" t="s">
        <v>224</v>
      </c>
      <c r="H58" s="404"/>
      <c r="I58" s="617">
        <v>3.4639883394341586</v>
      </c>
      <c r="J58" s="617">
        <v>1.3011915654402375</v>
      </c>
      <c r="K58" s="728" t="s">
        <v>224</v>
      </c>
      <c r="L58" s="404"/>
      <c r="M58" s="404"/>
      <c r="N58" s="404"/>
      <c r="O58" s="404"/>
      <c r="P58" s="404"/>
      <c r="Q58" s="404"/>
      <c r="R58" s="404"/>
      <c r="S58" s="404"/>
      <c r="T58" s="404"/>
      <c r="U58" s="583"/>
      <c r="V58" s="404"/>
      <c r="W58" s="404"/>
      <c r="X58" s="404"/>
      <c r="Y58" s="695"/>
      <c r="Z58" s="404"/>
      <c r="AA58" s="404"/>
      <c r="AB58" s="404"/>
      <c r="AC58" s="275"/>
      <c r="AD58" s="268" t="s">
        <v>492</v>
      </c>
      <c r="AE58" s="269">
        <v>640.5</v>
      </c>
      <c r="AF58" s="723"/>
    </row>
    <row r="59" spans="1:32" ht="15" customHeight="1">
      <c r="A59" s="404"/>
      <c r="B59" s="413"/>
      <c r="C59" s="611">
        <v>45203</v>
      </c>
      <c r="D59" s="617">
        <v>333.72009370354294</v>
      </c>
      <c r="E59" s="617">
        <v>336.07309432290197</v>
      </c>
      <c r="F59" s="617">
        <v>0.35130256046529407</v>
      </c>
      <c r="G59" s="727" t="s">
        <v>224</v>
      </c>
      <c r="H59" s="404"/>
      <c r="I59" s="617">
        <v>3.9455392207064208</v>
      </c>
      <c r="J59" s="617">
        <v>1.4859319389546315</v>
      </c>
      <c r="K59" s="728" t="s">
        <v>224</v>
      </c>
      <c r="L59" s="404"/>
      <c r="M59" s="404"/>
      <c r="N59" s="404"/>
      <c r="O59" s="404"/>
      <c r="P59" s="404"/>
      <c r="Q59" s="404"/>
      <c r="R59" s="404"/>
      <c r="S59" s="404"/>
      <c r="T59" s="404"/>
      <c r="U59" s="583"/>
      <c r="V59" s="404"/>
      <c r="W59" s="404"/>
      <c r="X59" s="404"/>
      <c r="Y59" s="695"/>
      <c r="Z59" s="404"/>
      <c r="AA59" s="404"/>
      <c r="AB59" s="404"/>
      <c r="AC59" s="275" t="s">
        <v>493</v>
      </c>
      <c r="AD59" s="268" t="s">
        <v>494</v>
      </c>
      <c r="AE59" s="269">
        <v>460</v>
      </c>
      <c r="AF59" s="723"/>
    </row>
    <row r="60" spans="1:32" ht="15" customHeight="1">
      <c r="A60" s="404"/>
      <c r="B60" s="413"/>
      <c r="C60" s="611">
        <v>45302</v>
      </c>
      <c r="D60" s="617">
        <v>352.0423724011564</v>
      </c>
      <c r="E60" s="617">
        <v>353.23344637993051</v>
      </c>
      <c r="F60" s="617">
        <v>0.16888059211112913</v>
      </c>
      <c r="G60" s="727" t="s">
        <v>224</v>
      </c>
      <c r="H60" s="404"/>
      <c r="I60" s="617">
        <v>4.2540477253171911</v>
      </c>
      <c r="J60" s="617">
        <v>1.7830706345385166</v>
      </c>
      <c r="K60" s="728" t="s">
        <v>224</v>
      </c>
      <c r="L60" s="404"/>
      <c r="M60" s="404"/>
      <c r="N60" s="404"/>
      <c r="O60" s="404"/>
      <c r="P60" s="404"/>
      <c r="Q60" s="404"/>
      <c r="R60" s="404"/>
      <c r="S60" s="404"/>
      <c r="T60" s="404"/>
      <c r="U60" s="583"/>
      <c r="V60" s="404"/>
      <c r="W60" s="404"/>
      <c r="X60" s="404"/>
      <c r="Y60" s="695"/>
      <c r="Z60" s="404"/>
      <c r="AA60" s="404"/>
      <c r="AB60" s="404"/>
      <c r="AC60" s="275"/>
      <c r="AD60" s="268" t="s">
        <v>495</v>
      </c>
      <c r="AE60" s="269">
        <v>78</v>
      </c>
      <c r="AF60" s="723"/>
    </row>
    <row r="61" spans="1:32" ht="15" customHeight="1">
      <c r="A61" s="404"/>
      <c r="B61" s="407" t="s">
        <v>454</v>
      </c>
      <c r="C61" s="596">
        <v>45029</v>
      </c>
      <c r="D61" s="602">
        <v>298.9662900275959</v>
      </c>
      <c r="E61" s="602">
        <v>295.29558443974469</v>
      </c>
      <c r="F61" s="602">
        <v>-0.61769158439474325</v>
      </c>
      <c r="G61" s="724" t="s">
        <v>224</v>
      </c>
      <c r="H61" s="404"/>
      <c r="I61" s="602">
        <v>3.4982244052118654</v>
      </c>
      <c r="J61" s="602">
        <v>1.3504472655051116</v>
      </c>
      <c r="K61" s="725" t="s">
        <v>224</v>
      </c>
      <c r="L61" s="404"/>
      <c r="M61" s="404"/>
      <c r="N61" s="404"/>
      <c r="O61" s="404"/>
      <c r="P61" s="404"/>
      <c r="Q61" s="404"/>
      <c r="R61" s="404"/>
      <c r="S61" s="404"/>
      <c r="T61" s="404"/>
      <c r="U61" s="583"/>
      <c r="V61" s="404"/>
      <c r="W61" s="404"/>
      <c r="X61" s="404"/>
      <c r="Y61" s="695"/>
      <c r="Z61" s="404"/>
      <c r="AA61" s="404"/>
      <c r="AB61" s="404"/>
      <c r="AC61" s="275"/>
      <c r="AD61" s="736" t="s">
        <v>496</v>
      </c>
      <c r="AE61" s="737">
        <v>196.5</v>
      </c>
      <c r="AF61" s="723"/>
    </row>
    <row r="62" spans="1:32" ht="15" customHeight="1">
      <c r="A62" s="404"/>
      <c r="B62" s="413" t="s">
        <v>452</v>
      </c>
      <c r="C62" s="611">
        <v>45119</v>
      </c>
      <c r="D62" s="617">
        <v>255.4504776830907</v>
      </c>
      <c r="E62" s="617">
        <v>255.45372046384969</v>
      </c>
      <c r="F62" s="617">
        <v>6.3471405612971132E-4</v>
      </c>
      <c r="G62" s="734" t="s">
        <v>224</v>
      </c>
      <c r="H62" s="738"/>
      <c r="I62" s="617">
        <v>2.9741790130560353</v>
      </c>
      <c r="J62" s="617">
        <v>1.0907046320928091</v>
      </c>
      <c r="K62" s="739" t="s">
        <v>224</v>
      </c>
      <c r="L62" s="404"/>
      <c r="M62" s="404"/>
      <c r="N62" s="404"/>
      <c r="O62" s="404"/>
      <c r="P62" s="404"/>
      <c r="Q62" s="404"/>
      <c r="R62" s="404"/>
      <c r="S62" s="404"/>
      <c r="T62" s="404"/>
      <c r="U62" s="583"/>
      <c r="V62" s="404"/>
      <c r="W62" s="404"/>
      <c r="X62" s="404"/>
      <c r="Y62" s="695"/>
      <c r="Z62" s="404"/>
      <c r="AA62" s="404"/>
      <c r="AB62" s="404"/>
      <c r="AC62" s="281"/>
      <c r="AD62" s="740" t="s">
        <v>497</v>
      </c>
      <c r="AE62" s="741">
        <v>224</v>
      </c>
      <c r="AF62" s="723"/>
    </row>
    <row r="63" spans="1:32" ht="15" customHeight="1">
      <c r="A63" s="404"/>
      <c r="B63" s="413"/>
      <c r="C63" s="611">
        <v>45203</v>
      </c>
      <c r="D63" s="617">
        <v>296.5820880096752</v>
      </c>
      <c r="E63" s="617">
        <v>298.90378097310145</v>
      </c>
      <c r="F63" s="617">
        <v>0.38988212556449342</v>
      </c>
      <c r="G63" s="734" t="s">
        <v>224</v>
      </c>
      <c r="H63" s="738"/>
      <c r="I63" s="617">
        <v>3.4841672991289521</v>
      </c>
      <c r="J63" s="617">
        <v>1.002545613550851</v>
      </c>
      <c r="K63" s="739" t="s">
        <v>224</v>
      </c>
      <c r="L63" s="404"/>
      <c r="M63" s="404"/>
      <c r="N63" s="404"/>
      <c r="O63" s="404"/>
      <c r="P63" s="404"/>
      <c r="Q63" s="404"/>
      <c r="R63" s="404"/>
      <c r="S63" s="404"/>
      <c r="T63" s="404"/>
      <c r="U63" s="583"/>
      <c r="V63" s="404"/>
      <c r="W63" s="404"/>
      <c r="X63" s="404"/>
      <c r="Y63" s="695"/>
      <c r="Z63" s="404"/>
      <c r="AA63" s="404"/>
      <c r="AB63" s="404"/>
      <c r="AC63" s="742"/>
      <c r="AD63" s="742"/>
      <c r="AE63" s="270"/>
      <c r="AF63" s="723"/>
    </row>
    <row r="64" spans="1:32" ht="15" customHeight="1">
      <c r="A64" s="404"/>
      <c r="B64" s="437"/>
      <c r="C64" s="621">
        <v>45302</v>
      </c>
      <c r="D64" s="743">
        <v>306.8804457503719</v>
      </c>
      <c r="E64" s="743">
        <v>308.36026246851941</v>
      </c>
      <c r="F64" s="743">
        <v>0.24052646360666566</v>
      </c>
      <c r="G64" s="744" t="s">
        <v>310</v>
      </c>
      <c r="H64" s="745"/>
      <c r="I64" s="743">
        <v>3.6547318568778335</v>
      </c>
      <c r="J64" s="743">
        <v>1.2428696613206081</v>
      </c>
      <c r="K64" s="746" t="s">
        <v>310</v>
      </c>
      <c r="L64" s="718"/>
      <c r="M64" s="745"/>
      <c r="N64" s="745"/>
      <c r="O64" s="745"/>
      <c r="P64" s="745"/>
      <c r="Q64" s="745"/>
      <c r="R64" s="745"/>
      <c r="S64" s="745"/>
      <c r="T64" s="745"/>
      <c r="U64" s="747"/>
      <c r="V64" s="745"/>
      <c r="W64" s="745"/>
      <c r="X64" s="745"/>
      <c r="Y64" s="748"/>
      <c r="Z64" s="745"/>
      <c r="AA64" s="745"/>
      <c r="AB64" s="745"/>
      <c r="AC64" s="749"/>
      <c r="AD64" s="750"/>
      <c r="AE64" s="751"/>
      <c r="AF64" s="752"/>
    </row>
    <row r="65" spans="2:32" ht="15" customHeight="1">
      <c r="B65" s="404"/>
      <c r="C65" s="410"/>
      <c r="D65" s="410"/>
      <c r="E65" s="692"/>
      <c r="F65" s="738"/>
      <c r="G65" s="738"/>
      <c r="H65" s="410"/>
      <c r="I65" s="404"/>
      <c r="J65" s="738"/>
      <c r="K65" s="738"/>
      <c r="L65" s="422"/>
      <c r="M65" s="404"/>
      <c r="N65" s="404"/>
      <c r="O65" s="404"/>
      <c r="P65" s="404"/>
      <c r="Q65" s="404"/>
      <c r="R65" s="404"/>
      <c r="S65" s="404"/>
      <c r="T65" s="404"/>
      <c r="U65" s="404"/>
      <c r="V65" s="583"/>
      <c r="W65" s="404"/>
      <c r="X65" s="404"/>
      <c r="Y65" s="404"/>
      <c r="Z65" s="404"/>
      <c r="AA65" s="404"/>
      <c r="AB65" s="404"/>
      <c r="AF65" s="404"/>
    </row>
    <row r="66" spans="2:32">
      <c r="C66" s="577"/>
      <c r="D66" s="577"/>
      <c r="E66" s="753"/>
      <c r="F66" s="610"/>
      <c r="G66" s="610"/>
      <c r="H66" s="577"/>
      <c r="J66" s="610"/>
      <c r="K66" s="610"/>
      <c r="L66" s="754"/>
    </row>
    <row r="67" spans="2:32" s="304" customFormat="1" ht="13.5" customHeight="1">
      <c r="G67" s="470"/>
      <c r="L67" s="470"/>
      <c r="V67" s="757"/>
    </row>
    <row r="68" spans="2:32" s="304" customFormat="1" ht="13.5" customHeight="1">
      <c r="G68" s="470"/>
      <c r="L68" s="470"/>
      <c r="V68" s="757"/>
    </row>
    <row r="69" spans="2:32" s="304" customFormat="1" ht="13.5" customHeight="1">
      <c r="G69" s="470"/>
      <c r="L69" s="470"/>
      <c r="V69" s="757"/>
    </row>
    <row r="70" spans="2:32" s="304" customFormat="1" ht="13.5" customHeight="1">
      <c r="G70" s="470"/>
      <c r="L70" s="470"/>
      <c r="V70" s="757"/>
    </row>
    <row r="71" spans="2:32" s="304" customFormat="1" ht="13.5" customHeight="1">
      <c r="G71" s="470"/>
      <c r="L71" s="470"/>
      <c r="V71" s="757"/>
    </row>
    <row r="72" spans="2:32" s="304" customFormat="1" ht="13.5" customHeight="1">
      <c r="G72" s="470"/>
      <c r="L72" s="470"/>
      <c r="V72" s="757"/>
    </row>
    <row r="73" spans="2:32" s="304" customFormat="1" ht="13.5" customHeight="1">
      <c r="G73" s="470"/>
      <c r="L73" s="470"/>
      <c r="V73" s="757"/>
    </row>
    <row r="74" spans="2:32" s="304" customFormat="1" ht="13.5" customHeight="1">
      <c r="G74" s="470"/>
      <c r="L74" s="470"/>
      <c r="V74" s="757"/>
    </row>
    <row r="75" spans="2:32" s="304" customFormat="1" ht="13.5" customHeight="1">
      <c r="G75" s="470"/>
      <c r="L75" s="470"/>
      <c r="V75" s="757"/>
    </row>
    <row r="76" spans="2:32" s="304" customFormat="1" ht="13.5" customHeight="1">
      <c r="G76" s="470"/>
      <c r="L76" s="470"/>
      <c r="V76" s="757"/>
    </row>
    <row r="77" spans="2:32" s="304" customFormat="1" ht="13.5" customHeight="1">
      <c r="G77" s="470"/>
      <c r="L77" s="470"/>
      <c r="V77" s="757"/>
    </row>
    <row r="78" spans="2:32" s="304" customFormat="1" ht="13.5" customHeight="1">
      <c r="G78" s="470"/>
      <c r="L78" s="470"/>
      <c r="V78" s="757"/>
    </row>
    <row r="79" spans="2:32" s="304" customFormat="1" ht="13.5" customHeight="1">
      <c r="G79" s="470"/>
      <c r="L79" s="470"/>
      <c r="V79" s="757"/>
    </row>
    <row r="80" spans="2:32" s="304" customFormat="1" ht="13.5" customHeight="1">
      <c r="G80" s="470"/>
      <c r="L80" s="470"/>
      <c r="V80" s="757"/>
    </row>
    <row r="81" spans="7:22" s="304" customFormat="1" ht="13.5" customHeight="1">
      <c r="G81" s="470"/>
      <c r="L81" s="470"/>
      <c r="V81" s="757"/>
    </row>
    <row r="82" spans="7:22" s="304" customFormat="1" ht="13.5" customHeight="1">
      <c r="G82" s="470"/>
      <c r="L82" s="470"/>
      <c r="V82" s="757"/>
    </row>
    <row r="83" spans="7:22" s="304" customFormat="1" ht="13.5" customHeight="1">
      <c r="G83" s="470"/>
      <c r="L83" s="470"/>
      <c r="V83" s="757"/>
    </row>
    <row r="84" spans="7:22" s="304" customFormat="1" ht="13.5" customHeight="1">
      <c r="G84" s="470"/>
      <c r="L84" s="470"/>
      <c r="V84" s="757"/>
    </row>
    <row r="85" spans="7:22" s="304" customFormat="1" ht="13.5" customHeight="1">
      <c r="G85" s="470"/>
      <c r="L85" s="470"/>
      <c r="V85" s="757"/>
    </row>
    <row r="86" spans="7:22" s="304" customFormat="1" ht="13.5" customHeight="1">
      <c r="G86" s="470"/>
      <c r="L86" s="470"/>
      <c r="V86" s="757"/>
    </row>
    <row r="87" spans="7:22" s="304" customFormat="1" ht="13.5" customHeight="1">
      <c r="G87" s="470"/>
      <c r="L87" s="470"/>
      <c r="V87" s="757"/>
    </row>
    <row r="88" spans="7:22" s="304" customFormat="1" ht="13.5" customHeight="1">
      <c r="G88" s="470"/>
      <c r="L88" s="470"/>
      <c r="V88" s="757"/>
    </row>
    <row r="89" spans="7:22" s="304" customFormat="1" ht="13.5" customHeight="1">
      <c r="G89" s="470"/>
      <c r="L89" s="470"/>
      <c r="V89" s="757"/>
    </row>
    <row r="90" spans="7:22" s="304" customFormat="1" ht="13.5" customHeight="1">
      <c r="G90" s="470"/>
      <c r="L90" s="470"/>
      <c r="V90" s="757"/>
    </row>
    <row r="91" spans="7:22" s="304" customFormat="1" ht="13.5" customHeight="1">
      <c r="G91" s="470"/>
      <c r="L91" s="470"/>
      <c r="V91" s="757"/>
    </row>
    <row r="92" spans="7:22" s="304" customFormat="1" ht="13.5" customHeight="1">
      <c r="G92" s="470"/>
      <c r="L92" s="470"/>
      <c r="V92" s="757"/>
    </row>
    <row r="93" spans="7:22" s="304" customFormat="1" ht="13.5" customHeight="1">
      <c r="G93" s="470"/>
      <c r="L93" s="470"/>
      <c r="V93" s="757"/>
    </row>
    <row r="94" spans="7:22" s="304" customFormat="1" ht="13.5" customHeight="1">
      <c r="G94" s="470"/>
      <c r="L94" s="470"/>
      <c r="V94" s="757"/>
    </row>
    <row r="95" spans="7:22" s="304" customFormat="1" ht="13.5" customHeight="1">
      <c r="G95" s="470"/>
      <c r="L95" s="470"/>
      <c r="V95" s="757"/>
    </row>
    <row r="96" spans="7:22" s="304" customFormat="1" ht="13.5" customHeight="1">
      <c r="G96" s="470"/>
      <c r="L96" s="470"/>
      <c r="V96" s="757"/>
    </row>
    <row r="97" spans="7:22" s="304" customFormat="1" ht="13.5" customHeight="1">
      <c r="G97" s="470"/>
      <c r="L97" s="470"/>
      <c r="V97" s="757"/>
    </row>
    <row r="98" spans="7:22" s="304" customFormat="1" ht="13.5" customHeight="1">
      <c r="G98" s="470"/>
      <c r="L98" s="470"/>
      <c r="V98" s="757"/>
    </row>
    <row r="99" spans="7:22" s="304" customFormat="1" ht="13.5" customHeight="1">
      <c r="G99" s="470"/>
      <c r="L99" s="470"/>
      <c r="V99" s="757"/>
    </row>
    <row r="100" spans="7:22" s="304" customFormat="1" ht="13.5" customHeight="1">
      <c r="G100" s="470"/>
      <c r="L100" s="470"/>
      <c r="V100" s="757"/>
    </row>
    <row r="101" spans="7:22" s="304" customFormat="1" ht="13.5" customHeight="1">
      <c r="G101" s="470"/>
      <c r="L101" s="470"/>
      <c r="V101" s="757"/>
    </row>
    <row r="102" spans="7:22" s="304" customFormat="1" ht="13.5" customHeight="1">
      <c r="G102" s="470"/>
      <c r="L102" s="470"/>
      <c r="V102" s="757"/>
    </row>
    <row r="103" spans="7:22" s="304" customFormat="1" ht="13.5" customHeight="1">
      <c r="G103" s="470"/>
      <c r="L103" s="470"/>
      <c r="V103" s="757"/>
    </row>
    <row r="104" spans="7:22" s="304" customFormat="1" ht="13.5" customHeight="1">
      <c r="G104" s="470"/>
      <c r="L104" s="470"/>
      <c r="V104" s="757"/>
    </row>
    <row r="105" spans="7:22" s="304" customFormat="1" ht="13.5" customHeight="1">
      <c r="G105" s="470"/>
      <c r="L105" s="470"/>
      <c r="V105" s="757"/>
    </row>
    <row r="106" spans="7:22" s="304" customFormat="1" ht="13.5" customHeight="1">
      <c r="G106" s="470"/>
      <c r="L106" s="470"/>
      <c r="V106" s="757"/>
    </row>
    <row r="107" spans="7:22" s="304" customFormat="1" ht="13.5" customHeight="1">
      <c r="G107" s="470"/>
      <c r="L107" s="470"/>
      <c r="V107" s="757"/>
    </row>
    <row r="108" spans="7:22" s="304" customFormat="1" ht="13.5" customHeight="1">
      <c r="G108" s="470"/>
      <c r="L108" s="470"/>
      <c r="V108" s="757"/>
    </row>
    <row r="109" spans="7:22" s="304" customFormat="1" ht="13.5" customHeight="1">
      <c r="G109" s="470"/>
      <c r="L109" s="470"/>
      <c r="V109" s="757"/>
    </row>
    <row r="110" spans="7:22" s="304" customFormat="1" ht="13.5" customHeight="1">
      <c r="G110" s="470"/>
      <c r="L110" s="470"/>
      <c r="V110" s="757"/>
    </row>
    <row r="111" spans="7:22" s="304" customFormat="1" ht="13.5" customHeight="1">
      <c r="G111" s="470"/>
      <c r="L111" s="470"/>
      <c r="V111" s="757"/>
    </row>
    <row r="112" spans="7:22" s="304" customFormat="1" ht="13.5" customHeight="1">
      <c r="G112" s="470"/>
      <c r="L112" s="470"/>
      <c r="V112" s="757"/>
    </row>
    <row r="113" spans="7:22" s="304" customFormat="1" ht="13.5" customHeight="1">
      <c r="G113" s="470"/>
      <c r="L113" s="470"/>
      <c r="V113" s="757"/>
    </row>
    <row r="114" spans="7:22" s="304" customFormat="1" ht="13.5" customHeight="1">
      <c r="G114" s="470"/>
      <c r="L114" s="470"/>
      <c r="V114" s="757"/>
    </row>
    <row r="115" spans="7:22" s="304" customFormat="1" ht="13.5" customHeight="1">
      <c r="G115" s="470"/>
      <c r="L115" s="470"/>
      <c r="V115" s="757"/>
    </row>
    <row r="116" spans="7:22" s="304" customFormat="1" ht="13.5" customHeight="1">
      <c r="G116" s="470"/>
      <c r="L116" s="470"/>
      <c r="V116" s="757"/>
    </row>
    <row r="117" spans="7:22" s="304" customFormat="1" ht="13.5" customHeight="1">
      <c r="G117" s="470"/>
      <c r="L117" s="470"/>
      <c r="V117" s="757"/>
    </row>
    <row r="118" spans="7:22" s="304" customFormat="1" ht="13.5" customHeight="1">
      <c r="G118" s="470"/>
      <c r="L118" s="470"/>
      <c r="V118" s="757"/>
    </row>
    <row r="119" spans="7:22" s="304" customFormat="1" ht="13.5" customHeight="1">
      <c r="G119" s="470"/>
      <c r="L119" s="470"/>
      <c r="V119" s="757"/>
    </row>
    <row r="120" spans="7:22" s="304" customFormat="1" ht="13.5" customHeight="1">
      <c r="G120" s="470"/>
      <c r="L120" s="470"/>
      <c r="V120" s="757"/>
    </row>
    <row r="121" spans="7:22" s="304" customFormat="1" ht="13.5" customHeight="1">
      <c r="G121" s="470"/>
      <c r="L121" s="470"/>
      <c r="V121" s="757"/>
    </row>
    <row r="122" spans="7:22" s="304" customFormat="1" ht="13.5" customHeight="1">
      <c r="G122" s="470"/>
      <c r="L122" s="470"/>
      <c r="V122" s="757"/>
    </row>
    <row r="123" spans="7:22" s="304" customFormat="1" ht="13.5" customHeight="1">
      <c r="G123" s="470"/>
      <c r="L123" s="470"/>
      <c r="V123" s="757"/>
    </row>
    <row r="124" spans="7:22" s="304" customFormat="1" ht="13.5" customHeight="1">
      <c r="G124" s="470"/>
      <c r="L124" s="470"/>
      <c r="V124" s="757"/>
    </row>
    <row r="125" spans="7:22" s="304" customFormat="1" ht="13.5" customHeight="1">
      <c r="G125" s="470"/>
      <c r="L125" s="470"/>
      <c r="V125" s="757"/>
    </row>
    <row r="126" spans="7:22" s="304" customFormat="1" ht="13.5" customHeight="1">
      <c r="G126" s="470"/>
      <c r="L126" s="470"/>
      <c r="V126" s="757"/>
    </row>
    <row r="127" spans="7:22" s="304" customFormat="1" ht="13.5" customHeight="1">
      <c r="G127" s="470"/>
      <c r="L127" s="470"/>
      <c r="V127" s="757"/>
    </row>
    <row r="128" spans="7:22" s="304" customFormat="1" ht="13.5" customHeight="1">
      <c r="G128" s="470"/>
      <c r="L128" s="470"/>
      <c r="V128" s="757"/>
    </row>
    <row r="129" spans="7:22" s="304" customFormat="1" ht="13.5" customHeight="1">
      <c r="G129" s="470"/>
      <c r="L129" s="470"/>
      <c r="V129" s="757"/>
    </row>
    <row r="130" spans="7:22" s="304" customFormat="1" ht="13.5" customHeight="1">
      <c r="G130" s="470"/>
      <c r="L130" s="470"/>
      <c r="V130" s="757"/>
    </row>
    <row r="131" spans="7:22" s="304" customFormat="1" ht="13.5" customHeight="1">
      <c r="G131" s="470"/>
      <c r="L131" s="470"/>
      <c r="V131" s="757"/>
    </row>
    <row r="132" spans="7:22" s="304" customFormat="1" ht="13.5" customHeight="1">
      <c r="G132" s="470"/>
      <c r="L132" s="470"/>
      <c r="V132" s="757"/>
    </row>
    <row r="133" spans="7:22" s="304" customFormat="1" ht="13.5" customHeight="1">
      <c r="G133" s="470"/>
      <c r="L133" s="470"/>
      <c r="V133" s="757"/>
    </row>
    <row r="134" spans="7:22" s="304" customFormat="1" ht="13.5" customHeight="1">
      <c r="G134" s="470"/>
      <c r="L134" s="470"/>
      <c r="V134" s="757"/>
    </row>
    <row r="135" spans="7:22" s="304" customFormat="1" ht="13.5" customHeight="1">
      <c r="G135" s="470"/>
      <c r="L135" s="470"/>
      <c r="V135" s="757"/>
    </row>
    <row r="136" spans="7:22" s="304" customFormat="1" ht="13.5" customHeight="1">
      <c r="G136" s="470"/>
      <c r="L136" s="470"/>
      <c r="V136" s="757"/>
    </row>
    <row r="137" spans="7:22" s="304" customFormat="1" ht="13.5" customHeight="1">
      <c r="G137" s="470"/>
      <c r="L137" s="470"/>
      <c r="V137" s="757"/>
    </row>
    <row r="138" spans="7:22" s="304" customFormat="1" ht="13.5" customHeight="1">
      <c r="G138" s="470"/>
      <c r="L138" s="470"/>
      <c r="V138" s="757"/>
    </row>
    <row r="139" spans="7:22" s="304" customFormat="1" ht="13.5" customHeight="1">
      <c r="G139" s="470"/>
      <c r="L139" s="470"/>
      <c r="V139" s="757"/>
    </row>
    <row r="140" spans="7:22" s="304" customFormat="1" ht="13.5" customHeight="1">
      <c r="G140" s="470"/>
      <c r="L140" s="470"/>
      <c r="V140" s="757"/>
    </row>
    <row r="141" spans="7:22" s="304" customFormat="1" ht="13.5" customHeight="1">
      <c r="G141" s="470"/>
      <c r="L141" s="470"/>
      <c r="V141" s="757"/>
    </row>
    <row r="142" spans="7:22" s="304" customFormat="1" ht="13.5" customHeight="1">
      <c r="G142" s="470"/>
      <c r="L142" s="470"/>
      <c r="V142" s="757"/>
    </row>
    <row r="143" spans="7:22" s="304" customFormat="1" ht="13.5" customHeight="1">
      <c r="G143" s="470"/>
      <c r="L143" s="470"/>
      <c r="V143" s="757"/>
    </row>
    <row r="144" spans="7:22" s="304" customFormat="1" ht="13.5" customHeight="1">
      <c r="G144" s="470"/>
      <c r="L144" s="470"/>
      <c r="V144" s="757"/>
    </row>
    <row r="145" spans="7:22" s="304" customFormat="1" ht="13.5" customHeight="1">
      <c r="G145" s="470"/>
      <c r="L145" s="470"/>
      <c r="V145" s="757"/>
    </row>
    <row r="146" spans="7:22" s="304" customFormat="1" ht="13.5" customHeight="1">
      <c r="G146" s="470"/>
      <c r="L146" s="470"/>
      <c r="V146" s="757"/>
    </row>
    <row r="147" spans="7:22" s="304" customFormat="1" ht="13.5" customHeight="1">
      <c r="G147" s="470"/>
      <c r="L147" s="470"/>
      <c r="V147" s="757"/>
    </row>
    <row r="148" spans="7:22" s="304" customFormat="1" ht="13.5" customHeight="1">
      <c r="G148" s="470"/>
      <c r="L148" s="470"/>
      <c r="V148" s="757"/>
    </row>
    <row r="149" spans="7:22" s="304" customFormat="1" ht="13.5" customHeight="1">
      <c r="G149" s="470"/>
      <c r="L149" s="470"/>
      <c r="V149" s="757"/>
    </row>
    <row r="150" spans="7:22" s="304" customFormat="1" ht="13.5" customHeight="1">
      <c r="G150" s="470"/>
      <c r="L150" s="470"/>
      <c r="V150" s="757"/>
    </row>
    <row r="151" spans="7:22" s="304" customFormat="1" ht="13.5" customHeight="1">
      <c r="G151" s="470"/>
      <c r="L151" s="470"/>
      <c r="V151" s="757"/>
    </row>
    <row r="152" spans="7:22" s="304" customFormat="1" ht="13.5" customHeight="1">
      <c r="G152" s="470"/>
      <c r="L152" s="470"/>
      <c r="V152" s="757"/>
    </row>
    <row r="153" spans="7:22" s="304" customFormat="1" ht="13.5" customHeight="1">
      <c r="G153" s="470"/>
      <c r="L153" s="470"/>
      <c r="V153" s="757"/>
    </row>
    <row r="154" spans="7:22" s="304" customFormat="1" ht="13.5" customHeight="1">
      <c r="G154" s="470"/>
      <c r="L154" s="470"/>
      <c r="V154" s="757"/>
    </row>
    <row r="155" spans="7:22" s="304" customFormat="1" ht="13.5" customHeight="1">
      <c r="G155" s="470"/>
      <c r="L155" s="470"/>
      <c r="V155" s="757"/>
    </row>
    <row r="156" spans="7:22" s="304" customFormat="1" ht="13.5" customHeight="1">
      <c r="G156" s="470"/>
      <c r="L156" s="470"/>
      <c r="V156" s="757"/>
    </row>
    <row r="157" spans="7:22" s="304" customFormat="1" ht="13.5" customHeight="1">
      <c r="G157" s="470"/>
      <c r="L157" s="470"/>
      <c r="V157" s="757"/>
    </row>
    <row r="158" spans="7:22" s="304" customFormat="1" ht="13.5" customHeight="1">
      <c r="G158" s="470"/>
      <c r="L158" s="470"/>
      <c r="V158" s="757"/>
    </row>
    <row r="159" spans="7:22" s="304" customFormat="1" ht="13.5" customHeight="1">
      <c r="G159" s="470"/>
      <c r="L159" s="470"/>
      <c r="V159" s="757"/>
    </row>
    <row r="160" spans="7:22" s="304" customFormat="1" ht="13.5" customHeight="1">
      <c r="G160" s="470"/>
      <c r="L160" s="470"/>
      <c r="V160" s="757"/>
    </row>
    <row r="161" spans="7:22" s="304" customFormat="1" ht="13.5" customHeight="1">
      <c r="G161" s="470"/>
      <c r="L161" s="470"/>
      <c r="V161" s="757"/>
    </row>
    <row r="162" spans="7:22" s="304" customFormat="1" ht="13.5" customHeight="1">
      <c r="G162" s="470"/>
      <c r="L162" s="470"/>
      <c r="V162" s="757"/>
    </row>
    <row r="163" spans="7:22" s="304" customFormat="1" ht="13.5" customHeight="1">
      <c r="G163" s="470"/>
      <c r="L163" s="470"/>
      <c r="V163" s="757"/>
    </row>
    <row r="164" spans="7:22" s="304" customFormat="1" ht="13.5" customHeight="1">
      <c r="G164" s="470"/>
      <c r="L164" s="470"/>
      <c r="V164" s="757"/>
    </row>
    <row r="165" spans="7:22" s="304" customFormat="1" ht="13.5" customHeight="1">
      <c r="G165" s="470"/>
      <c r="L165" s="470"/>
      <c r="V165" s="757"/>
    </row>
    <row r="166" spans="7:22" s="304" customFormat="1" ht="13.5" customHeight="1">
      <c r="G166" s="470"/>
      <c r="L166" s="470"/>
      <c r="V166" s="757"/>
    </row>
    <row r="167" spans="7:22" s="304" customFormat="1" ht="13.5" customHeight="1">
      <c r="G167" s="470"/>
      <c r="L167" s="470"/>
      <c r="V167" s="757"/>
    </row>
    <row r="168" spans="7:22" s="304" customFormat="1" ht="13.5" customHeight="1">
      <c r="G168" s="470"/>
      <c r="L168" s="470"/>
      <c r="V168" s="757"/>
    </row>
    <row r="169" spans="7:22" s="304" customFormat="1" ht="13.5" customHeight="1">
      <c r="G169" s="470"/>
      <c r="L169" s="470"/>
      <c r="V169" s="757"/>
    </row>
    <row r="170" spans="7:22" s="304" customFormat="1" ht="13.5" customHeight="1">
      <c r="G170" s="470"/>
      <c r="L170" s="470"/>
      <c r="V170" s="757"/>
    </row>
    <row r="171" spans="7:22" s="304" customFormat="1" ht="13.5" customHeight="1">
      <c r="G171" s="470"/>
      <c r="L171" s="470"/>
      <c r="V171" s="757"/>
    </row>
    <row r="172" spans="7:22" s="304" customFormat="1" ht="13.5" customHeight="1">
      <c r="G172" s="470"/>
      <c r="L172" s="470"/>
      <c r="V172" s="757"/>
    </row>
    <row r="173" spans="7:22" s="304" customFormat="1" ht="13.5" customHeight="1">
      <c r="G173" s="470"/>
      <c r="L173" s="470"/>
      <c r="V173" s="757"/>
    </row>
    <row r="174" spans="7:22" s="304" customFormat="1" ht="13.5" customHeight="1">
      <c r="G174" s="470"/>
      <c r="L174" s="470"/>
      <c r="V174" s="757"/>
    </row>
    <row r="175" spans="7:22" s="304" customFormat="1" ht="13.5" customHeight="1">
      <c r="G175" s="470"/>
      <c r="L175" s="470"/>
      <c r="V175" s="757"/>
    </row>
    <row r="176" spans="7:22" s="304" customFormat="1" ht="13.5" customHeight="1">
      <c r="G176" s="470"/>
      <c r="L176" s="470"/>
      <c r="V176" s="757"/>
    </row>
    <row r="177" spans="7:22" s="304" customFormat="1" ht="13.5" customHeight="1">
      <c r="G177" s="470"/>
      <c r="L177" s="470"/>
      <c r="V177" s="757"/>
    </row>
    <row r="178" spans="7:22" s="304" customFormat="1" ht="13.5" customHeight="1">
      <c r="G178" s="470"/>
      <c r="L178" s="470"/>
      <c r="V178" s="757"/>
    </row>
    <row r="179" spans="7:22" s="304" customFormat="1" ht="13.5" customHeight="1">
      <c r="G179" s="470"/>
      <c r="L179" s="470"/>
      <c r="V179" s="757"/>
    </row>
    <row r="180" spans="7:22" s="304" customFormat="1" ht="13.5" customHeight="1">
      <c r="G180" s="470"/>
      <c r="L180" s="470"/>
      <c r="V180" s="757"/>
    </row>
    <row r="181" spans="7:22" s="304" customFormat="1" ht="13.5" customHeight="1">
      <c r="G181" s="470"/>
      <c r="L181" s="470"/>
      <c r="V181" s="757"/>
    </row>
    <row r="182" spans="7:22" s="304" customFormat="1" ht="13.5" customHeight="1">
      <c r="G182" s="470"/>
      <c r="L182" s="470"/>
      <c r="V182" s="757"/>
    </row>
    <row r="183" spans="7:22" s="304" customFormat="1" ht="13.5" customHeight="1">
      <c r="G183" s="470"/>
      <c r="L183" s="470"/>
      <c r="V183" s="757"/>
    </row>
    <row r="184" spans="7:22" s="304" customFormat="1" ht="13.5" customHeight="1">
      <c r="G184" s="470"/>
      <c r="L184" s="470"/>
      <c r="V184" s="757"/>
    </row>
    <row r="185" spans="7:22" s="304" customFormat="1" ht="13.5" customHeight="1">
      <c r="G185" s="470"/>
      <c r="L185" s="470"/>
      <c r="V185" s="757"/>
    </row>
    <row r="186" spans="7:22" s="304" customFormat="1" ht="13.5" customHeight="1">
      <c r="G186" s="470"/>
      <c r="L186" s="470"/>
      <c r="V186" s="757"/>
    </row>
    <row r="187" spans="7:22" s="304" customFormat="1" ht="13.5" customHeight="1">
      <c r="G187" s="470"/>
      <c r="L187" s="470"/>
      <c r="V187" s="757"/>
    </row>
    <row r="188" spans="7:22" s="304" customFormat="1" ht="13.5" customHeight="1">
      <c r="G188" s="470"/>
      <c r="L188" s="470"/>
      <c r="V188" s="757"/>
    </row>
    <row r="189" spans="7:22" s="304" customFormat="1" ht="13.5" customHeight="1">
      <c r="G189" s="470"/>
      <c r="L189" s="470"/>
      <c r="V189" s="757"/>
    </row>
    <row r="190" spans="7:22" s="304" customFormat="1" ht="13.5" customHeight="1">
      <c r="G190" s="470"/>
      <c r="L190" s="470"/>
      <c r="V190" s="757"/>
    </row>
    <row r="191" spans="7:22" s="304" customFormat="1" ht="13.5" customHeight="1">
      <c r="G191" s="470"/>
      <c r="L191" s="470"/>
      <c r="V191" s="757"/>
    </row>
    <row r="192" spans="7:22" s="304" customFormat="1" ht="13.5" customHeight="1">
      <c r="G192" s="470"/>
      <c r="L192" s="470"/>
      <c r="V192" s="757"/>
    </row>
    <row r="193" spans="7:22" s="304" customFormat="1" ht="13.5" customHeight="1">
      <c r="G193" s="470"/>
      <c r="L193" s="470"/>
      <c r="V193" s="757"/>
    </row>
    <row r="194" spans="7:22" s="304" customFormat="1" ht="13.5" customHeight="1">
      <c r="G194" s="470"/>
      <c r="L194" s="470"/>
      <c r="V194" s="757"/>
    </row>
    <row r="195" spans="7:22" s="304" customFormat="1" ht="13.5" customHeight="1">
      <c r="G195" s="470"/>
      <c r="L195" s="470"/>
      <c r="V195" s="757"/>
    </row>
    <row r="196" spans="7:22" s="304" customFormat="1" ht="13.5" customHeight="1">
      <c r="G196" s="470"/>
      <c r="L196" s="470"/>
      <c r="V196" s="757"/>
    </row>
    <row r="197" spans="7:22" s="304" customFormat="1" ht="13.5" customHeight="1">
      <c r="G197" s="470"/>
      <c r="L197" s="470"/>
      <c r="V197" s="757"/>
    </row>
    <row r="198" spans="7:22" s="304" customFormat="1" ht="13.5" customHeight="1">
      <c r="G198" s="470"/>
      <c r="L198" s="470"/>
      <c r="V198" s="757"/>
    </row>
    <row r="199" spans="7:22" s="304" customFormat="1" ht="13.5" customHeight="1">
      <c r="G199" s="470"/>
      <c r="L199" s="470"/>
      <c r="V199" s="757"/>
    </row>
    <row r="200" spans="7:22" s="304" customFormat="1" ht="13.5" customHeight="1">
      <c r="G200" s="470"/>
      <c r="L200" s="470"/>
      <c r="V200" s="757"/>
    </row>
    <row r="201" spans="7:22" s="304" customFormat="1" ht="13.5" customHeight="1">
      <c r="G201" s="470"/>
      <c r="L201" s="470"/>
      <c r="V201" s="757"/>
    </row>
    <row r="202" spans="7:22" s="304" customFormat="1" ht="13.5" customHeight="1">
      <c r="G202" s="470"/>
      <c r="L202" s="470"/>
      <c r="V202" s="757"/>
    </row>
    <row r="203" spans="7:22" s="304" customFormat="1" ht="13.5" customHeight="1">
      <c r="G203" s="470"/>
      <c r="L203" s="470"/>
      <c r="V203" s="757"/>
    </row>
    <row r="204" spans="7:22" s="304" customFormat="1" ht="13.5" customHeight="1">
      <c r="G204" s="470"/>
      <c r="L204" s="470"/>
      <c r="V204" s="757"/>
    </row>
    <row r="205" spans="7:22" s="304" customFormat="1" ht="13.5" customHeight="1">
      <c r="G205" s="470"/>
      <c r="L205" s="470"/>
      <c r="V205" s="757"/>
    </row>
    <row r="206" spans="7:22" s="304" customFormat="1" ht="13.5" customHeight="1">
      <c r="G206" s="470"/>
      <c r="L206" s="470"/>
      <c r="V206" s="757"/>
    </row>
    <row r="207" spans="7:22" s="304" customFormat="1" ht="13.5" customHeight="1">
      <c r="G207" s="470"/>
      <c r="L207" s="470"/>
      <c r="V207" s="757"/>
    </row>
    <row r="208" spans="7:22" s="304" customFormat="1" ht="13.5" customHeight="1">
      <c r="G208" s="470"/>
      <c r="L208" s="470"/>
      <c r="V208" s="757"/>
    </row>
    <row r="209" spans="7:22" s="304" customFormat="1" ht="13.5" customHeight="1">
      <c r="G209" s="470"/>
      <c r="L209" s="470"/>
      <c r="V209" s="757"/>
    </row>
    <row r="210" spans="7:22" s="304" customFormat="1" ht="13.5" customHeight="1">
      <c r="G210" s="470"/>
      <c r="L210" s="470"/>
      <c r="V210" s="757"/>
    </row>
    <row r="211" spans="7:22" s="304" customFormat="1" ht="13.5" customHeight="1">
      <c r="G211" s="470"/>
      <c r="L211" s="470"/>
      <c r="V211" s="757"/>
    </row>
    <row r="212" spans="7:22" s="304" customFormat="1" ht="13.5" customHeight="1">
      <c r="G212" s="470"/>
      <c r="L212" s="470"/>
      <c r="V212" s="757"/>
    </row>
    <row r="213" spans="7:22" s="304" customFormat="1" ht="13.5" customHeight="1">
      <c r="G213" s="470"/>
      <c r="L213" s="470"/>
      <c r="V213" s="757"/>
    </row>
    <row r="214" spans="7:22" s="304" customFormat="1" ht="13.5" customHeight="1">
      <c r="G214" s="470"/>
      <c r="L214" s="470"/>
      <c r="V214" s="757"/>
    </row>
    <row r="215" spans="7:22" s="304" customFormat="1" ht="13.5" customHeight="1">
      <c r="G215" s="470"/>
      <c r="L215" s="470"/>
      <c r="V215" s="757"/>
    </row>
    <row r="216" spans="7:22" s="304" customFormat="1" ht="13.5" customHeight="1">
      <c r="G216" s="470"/>
      <c r="L216" s="470"/>
      <c r="V216" s="757"/>
    </row>
    <row r="217" spans="7:22" s="304" customFormat="1" ht="13.5" customHeight="1">
      <c r="G217" s="470"/>
      <c r="L217" s="470"/>
      <c r="V217" s="757"/>
    </row>
    <row r="218" spans="7:22" s="304" customFormat="1" ht="13.5" customHeight="1">
      <c r="G218" s="470"/>
      <c r="L218" s="470"/>
      <c r="V218" s="757"/>
    </row>
    <row r="219" spans="7:22" s="304" customFormat="1" ht="13.5" customHeight="1">
      <c r="G219" s="470"/>
      <c r="L219" s="470"/>
      <c r="V219" s="757"/>
    </row>
    <row r="220" spans="7:22" s="304" customFormat="1" ht="13.5" customHeight="1">
      <c r="G220" s="470"/>
      <c r="L220" s="470"/>
      <c r="V220" s="757"/>
    </row>
    <row r="221" spans="7:22" s="304" customFormat="1" ht="13.5" customHeight="1">
      <c r="G221" s="470"/>
      <c r="L221" s="470"/>
      <c r="V221" s="757"/>
    </row>
    <row r="222" spans="7:22" s="304" customFormat="1" ht="13.5" customHeight="1">
      <c r="G222" s="470"/>
      <c r="L222" s="470"/>
      <c r="V222" s="757"/>
    </row>
    <row r="223" spans="7:22" s="304" customFormat="1" ht="13.5" customHeight="1">
      <c r="G223" s="470"/>
      <c r="L223" s="470"/>
      <c r="V223" s="757"/>
    </row>
    <row r="224" spans="7:22" s="304" customFormat="1" ht="13.5" customHeight="1">
      <c r="G224" s="470"/>
      <c r="L224" s="470"/>
      <c r="V224" s="757"/>
    </row>
    <row r="225" spans="7:30" s="304" customFormat="1" ht="13.5" customHeight="1">
      <c r="G225" s="470"/>
      <c r="L225" s="470"/>
      <c r="V225" s="757"/>
    </row>
    <row r="226" spans="7:30" s="304" customFormat="1" ht="13.5" customHeight="1">
      <c r="G226" s="470"/>
      <c r="L226" s="470"/>
      <c r="V226" s="757"/>
    </row>
    <row r="227" spans="7:30" s="304" customFormat="1" ht="13.5" customHeight="1">
      <c r="G227" s="470"/>
      <c r="L227" s="470"/>
      <c r="V227" s="757"/>
    </row>
    <row r="228" spans="7:30" s="304" customFormat="1" ht="13.5" customHeight="1">
      <c r="G228" s="470"/>
      <c r="L228" s="470"/>
      <c r="V228" s="757"/>
    </row>
    <row r="229" spans="7:30" s="304" customFormat="1" ht="13.5" customHeight="1">
      <c r="G229" s="470"/>
      <c r="L229" s="470"/>
      <c r="V229" s="757"/>
    </row>
    <row r="230" spans="7:30" s="304" customFormat="1" ht="13.5" customHeight="1">
      <c r="G230" s="470"/>
      <c r="L230" s="470"/>
      <c r="V230" s="757"/>
    </row>
    <row r="231" spans="7:30" s="304" customFormat="1" ht="13.5" customHeight="1">
      <c r="G231" s="470"/>
      <c r="L231" s="470"/>
      <c r="V231" s="757"/>
    </row>
    <row r="232" spans="7:30" s="304" customFormat="1" ht="13.5" customHeight="1">
      <c r="G232" s="470"/>
      <c r="L232" s="470"/>
      <c r="V232" s="757"/>
    </row>
    <row r="233" spans="7:30" s="304" customFormat="1" ht="13.5" customHeight="1">
      <c r="G233" s="470"/>
      <c r="L233" s="470"/>
      <c r="V233" s="757"/>
    </row>
    <row r="234" spans="7:30" s="304" customFormat="1" ht="13.5" customHeight="1">
      <c r="G234" s="470"/>
      <c r="L234" s="470"/>
      <c r="V234" s="757"/>
    </row>
    <row r="235" spans="7:30" s="304" customFormat="1" ht="13.5" customHeight="1">
      <c r="G235" s="470"/>
      <c r="L235" s="470"/>
      <c r="V235" s="757"/>
    </row>
    <row r="236" spans="7:30" s="304" customFormat="1" ht="13.5" customHeight="1">
      <c r="G236" s="470"/>
      <c r="L236" s="470"/>
      <c r="V236" s="757"/>
    </row>
    <row r="237" spans="7:30" s="304" customFormat="1" ht="13.5" customHeight="1">
      <c r="G237" s="470"/>
      <c r="L237" s="470"/>
      <c r="V237" s="757"/>
    </row>
    <row r="238" spans="7:30" s="304" customFormat="1" ht="13.5" customHeight="1">
      <c r="G238" s="470"/>
      <c r="L238" s="470"/>
      <c r="V238" s="757"/>
    </row>
    <row r="239" spans="7:30" s="304" customFormat="1" ht="13.5" customHeight="1">
      <c r="G239" s="470"/>
      <c r="L239" s="470"/>
      <c r="V239" s="757"/>
      <c r="AC239" s="576"/>
      <c r="AD239" s="576"/>
    </row>
    <row r="240" spans="7:30" s="304" customFormat="1" ht="13.5" customHeight="1">
      <c r="G240" s="470"/>
      <c r="L240" s="470"/>
      <c r="V240" s="757"/>
      <c r="AC240" s="576"/>
      <c r="AD240" s="576"/>
    </row>
    <row r="241" spans="1:32" s="304" customFormat="1" ht="13.5" customHeight="1">
      <c r="G241" s="470"/>
      <c r="L241" s="470"/>
      <c r="V241" s="757"/>
      <c r="AC241" s="576"/>
      <c r="AD241" s="576"/>
    </row>
    <row r="242" spans="1:32" s="304" customFormat="1" ht="13.5" customHeight="1">
      <c r="G242" s="470"/>
      <c r="L242" s="470"/>
      <c r="V242" s="757"/>
      <c r="AB242" s="576"/>
      <c r="AC242" s="576"/>
      <c r="AD242" s="576"/>
      <c r="AE242" s="576"/>
    </row>
    <row r="243" spans="1:32" s="304" customFormat="1" ht="13.5" customHeight="1">
      <c r="G243" s="470"/>
      <c r="L243" s="470"/>
      <c r="V243" s="757"/>
      <c r="AB243" s="576"/>
      <c r="AC243" s="576"/>
      <c r="AD243" s="576"/>
      <c r="AE243" s="576"/>
    </row>
    <row r="244" spans="1:32" ht="13.5" customHeight="1">
      <c r="A244" s="304"/>
      <c r="B244" s="304"/>
      <c r="C244" s="304"/>
      <c r="D244" s="304"/>
      <c r="E244" s="304"/>
      <c r="F244" s="304"/>
      <c r="G244" s="470"/>
      <c r="H244" s="304"/>
      <c r="I244" s="304"/>
      <c r="J244" s="304"/>
      <c r="K244" s="304"/>
      <c r="L244" s="470"/>
      <c r="M244" s="304"/>
      <c r="N244" s="304"/>
      <c r="O244" s="304"/>
      <c r="P244" s="304"/>
      <c r="Q244" s="304"/>
      <c r="R244" s="304"/>
      <c r="S244" s="304"/>
      <c r="T244" s="304"/>
      <c r="U244" s="304"/>
      <c r="V244" s="757"/>
      <c r="W244" s="304"/>
      <c r="X244" s="304"/>
      <c r="Y244" s="304"/>
      <c r="Z244" s="304"/>
      <c r="AA244" s="304"/>
      <c r="AF244" s="304"/>
    </row>
    <row r="245" spans="1:32" ht="13.5" customHeight="1">
      <c r="A245" s="304"/>
      <c r="B245" s="304"/>
      <c r="C245" s="304"/>
      <c r="D245" s="304"/>
      <c r="E245" s="304"/>
      <c r="F245" s="304"/>
      <c r="G245" s="470"/>
      <c r="H245" s="304"/>
      <c r="I245" s="304"/>
      <c r="J245" s="304"/>
      <c r="K245" s="304"/>
      <c r="L245" s="470"/>
      <c r="M245" s="304"/>
      <c r="N245" s="304"/>
      <c r="O245" s="304"/>
      <c r="P245" s="304"/>
      <c r="Q245" s="304"/>
    </row>
    <row r="246" spans="1:32" ht="13.5" customHeight="1">
      <c r="A246" s="304"/>
      <c r="B246" s="304"/>
      <c r="C246" s="304"/>
      <c r="D246" s="304"/>
      <c r="E246" s="304"/>
      <c r="F246" s="304"/>
      <c r="G246" s="470"/>
      <c r="H246" s="304"/>
      <c r="I246" s="304"/>
      <c r="J246" s="304"/>
      <c r="K246" s="304"/>
      <c r="L246" s="470"/>
      <c r="M246" s="304"/>
      <c r="N246" s="304"/>
      <c r="O246" s="304"/>
      <c r="P246" s="304"/>
      <c r="Q246" s="304"/>
    </row>
    <row r="247" spans="1:32" ht="13.5" customHeight="1">
      <c r="B247" s="304"/>
      <c r="C247" s="304"/>
      <c r="D247" s="304"/>
      <c r="E247" s="304"/>
      <c r="F247" s="304"/>
      <c r="G247" s="470"/>
      <c r="H247" s="304"/>
      <c r="I247" s="304"/>
      <c r="J247" s="304"/>
      <c r="K247" s="304"/>
      <c r="L247" s="470"/>
      <c r="M247" s="304"/>
      <c r="N247" s="304"/>
      <c r="O247" s="304"/>
      <c r="P247" s="304"/>
      <c r="Q247" s="304"/>
    </row>
    <row r="248" spans="1:32" ht="13.5" customHeight="1">
      <c r="B248" s="304"/>
      <c r="C248" s="304"/>
      <c r="D248" s="304"/>
      <c r="E248" s="304"/>
      <c r="F248" s="304"/>
      <c r="G248" s="470"/>
      <c r="H248" s="304"/>
      <c r="I248" s="304"/>
      <c r="J248" s="304"/>
      <c r="K248" s="304"/>
      <c r="L248" s="470"/>
      <c r="M248" s="304"/>
      <c r="N248" s="304"/>
      <c r="O248" s="304"/>
      <c r="P248" s="304"/>
      <c r="Q248" s="304"/>
    </row>
    <row r="249" spans="1:32" ht="13.5" customHeight="1"/>
    <row r="250" spans="1:32" ht="13.5" customHeight="1"/>
    <row r="251" spans="1:32" ht="13.5" customHeight="1"/>
    <row r="252" spans="1:32" ht="13.5" customHeight="1"/>
    <row r="253" spans="1:32" ht="13.5" customHeight="1"/>
    <row r="254" spans="1:32" ht="13.5" customHeight="1"/>
    <row r="255" spans="1:32" ht="13.5" customHeight="1"/>
    <row r="256" spans="1:32" ht="13.5" customHeight="1"/>
    <row r="257" ht="13.5" customHeight="1"/>
    <row r="258" ht="13.5" customHeight="1"/>
    <row r="259" ht="13.5" customHeight="1"/>
    <row r="260" ht="13.5" customHeight="1"/>
    <row r="261" ht="13.5" customHeight="1"/>
    <row r="262" ht="13.5" customHeight="1"/>
    <row r="263" ht="13.5" customHeight="1"/>
    <row r="264" ht="13.5" customHeight="1"/>
    <row r="265" ht="13.5" customHeight="1"/>
    <row r="266" ht="13.5" customHeight="1"/>
    <row r="267" ht="13.5" customHeight="1"/>
    <row r="268" ht="13.5" customHeight="1"/>
    <row r="269" ht="13.5" customHeight="1"/>
    <row r="270" ht="13.5" customHeight="1"/>
    <row r="271" ht="13.5" customHeight="1"/>
    <row r="272" ht="13.5" customHeight="1"/>
    <row r="273" ht="13.5" customHeight="1"/>
    <row r="274" ht="13.5" customHeight="1"/>
    <row r="275" ht="13.5" customHeight="1"/>
    <row r="276" ht="13.5" customHeight="1"/>
    <row r="277" ht="13.5" customHeight="1"/>
    <row r="278" ht="13.5" customHeight="1"/>
    <row r="279" ht="13.5" customHeight="1"/>
    <row r="280" ht="13.5" customHeight="1"/>
    <row r="281" ht="13.5" customHeight="1"/>
    <row r="282" ht="13.5" customHeight="1"/>
    <row r="283" ht="13.5" customHeight="1"/>
    <row r="284" ht="13.5" customHeight="1"/>
    <row r="285" ht="13.5" customHeight="1"/>
    <row r="286" ht="13.5" customHeight="1"/>
    <row r="287" ht="13.5" customHeight="1"/>
    <row r="288" ht="13.5" customHeight="1"/>
    <row r="289" ht="13.5" customHeight="1"/>
    <row r="290" ht="13.5" customHeight="1"/>
    <row r="291" ht="13.5" customHeight="1"/>
    <row r="292" ht="13.5" customHeight="1"/>
    <row r="293" ht="13.5" customHeight="1"/>
    <row r="294" ht="13.5" customHeight="1"/>
    <row r="295" ht="13.5" customHeight="1"/>
    <row r="296" ht="13.5" customHeight="1"/>
    <row r="297" ht="13.5" customHeight="1"/>
    <row r="298" ht="13.5" customHeight="1"/>
    <row r="299" ht="13.5" customHeight="1"/>
    <row r="300" ht="13.5" customHeight="1"/>
    <row r="301" ht="13.5" customHeight="1"/>
    <row r="302" ht="13.5" customHeight="1"/>
    <row r="303" ht="13.5" customHeight="1"/>
    <row r="304" ht="13.5" customHeight="1"/>
    <row r="305" ht="13.5" customHeight="1"/>
    <row r="306" ht="13.5" customHeight="1"/>
    <row r="307" ht="13.5" customHeight="1"/>
    <row r="308" ht="13.5" customHeight="1"/>
    <row r="309" ht="13.5" customHeight="1"/>
    <row r="310" ht="13.5" customHeight="1"/>
    <row r="311" ht="13.5" customHeight="1"/>
    <row r="312" ht="13.5" customHeight="1"/>
    <row r="313" ht="13.5" customHeight="1"/>
    <row r="314" ht="13.5" customHeight="1"/>
    <row r="315" ht="13.5" customHeight="1"/>
    <row r="316" ht="13.5" customHeight="1"/>
    <row r="317" ht="13.5" customHeight="1"/>
    <row r="318" ht="13.5" customHeight="1"/>
    <row r="319" ht="13.5" customHeight="1"/>
    <row r="320" ht="13.5" customHeight="1"/>
    <row r="321" ht="13.5" customHeight="1"/>
    <row r="322" ht="13.5" customHeight="1"/>
    <row r="323" ht="13.5" customHeight="1"/>
    <row r="324" ht="13.5" customHeight="1"/>
    <row r="325" ht="13.5" customHeight="1"/>
    <row r="326" ht="13.5" customHeight="1"/>
    <row r="327" ht="13.5" customHeight="1"/>
    <row r="328" ht="13.5" customHeight="1"/>
    <row r="329" ht="13.5" customHeight="1"/>
    <row r="330" ht="13.5" customHeight="1"/>
    <row r="331" ht="13.5" customHeight="1"/>
    <row r="332" ht="13.5" customHeight="1"/>
    <row r="333" ht="13.5" customHeight="1"/>
    <row r="334" ht="13.5" customHeight="1"/>
    <row r="335" ht="13.5" customHeight="1"/>
    <row r="336" ht="13.5" customHeight="1"/>
    <row r="337" ht="13.5" customHeight="1"/>
    <row r="338" ht="13.5" customHeight="1"/>
    <row r="339" ht="13.5" customHeight="1"/>
    <row r="340" ht="13.5" customHeight="1"/>
    <row r="341" ht="13.5" customHeight="1"/>
    <row r="342" ht="13.5" customHeight="1"/>
    <row r="343" ht="13.5" customHeight="1"/>
    <row r="344" ht="13.5" customHeight="1"/>
    <row r="345" ht="13.5" customHeight="1"/>
    <row r="346" ht="13.5" customHeight="1"/>
    <row r="347" ht="13.5" customHeight="1"/>
    <row r="348" ht="13.5" customHeight="1"/>
    <row r="349" ht="13.5" customHeight="1"/>
    <row r="350" ht="13.5" customHeight="1"/>
    <row r="351" ht="13.5" customHeight="1"/>
    <row r="352" ht="13.5" customHeight="1"/>
    <row r="353" ht="13.5" customHeight="1"/>
    <row r="354" ht="13.5" customHeight="1"/>
    <row r="355" ht="13.5" customHeight="1"/>
    <row r="356" ht="13.5" customHeight="1"/>
    <row r="357" ht="13.5" customHeight="1"/>
    <row r="358" ht="13.5" customHeight="1"/>
    <row r="359" ht="13.5" customHeight="1"/>
    <row r="360" ht="13.5" customHeight="1"/>
    <row r="361" ht="13.5" customHeight="1"/>
    <row r="362" ht="13.5" customHeight="1"/>
    <row r="363" ht="13.5" customHeight="1"/>
    <row r="364" ht="13.5" customHeight="1"/>
    <row r="365" ht="13.5" customHeight="1"/>
    <row r="366" ht="13.5" customHeight="1"/>
    <row r="367" ht="13.5" customHeight="1"/>
    <row r="368" ht="13.5" customHeight="1"/>
    <row r="369" ht="13.5" customHeight="1"/>
    <row r="370" ht="13.5" customHeight="1"/>
    <row r="371" ht="13.5" customHeight="1"/>
    <row r="372" ht="13.5" customHeight="1"/>
    <row r="373" ht="13.5" customHeight="1"/>
    <row r="374" ht="13.5" customHeight="1"/>
    <row r="375" ht="13.5" customHeight="1"/>
    <row r="376" ht="13.5" customHeight="1"/>
    <row r="377" ht="13.5" customHeight="1"/>
    <row r="378" ht="13.5" customHeight="1"/>
    <row r="379" ht="13.5" customHeight="1"/>
    <row r="380" ht="13.5" customHeight="1"/>
    <row r="381" ht="13.5" customHeight="1"/>
    <row r="382" ht="13.5" customHeight="1"/>
    <row r="383" ht="13.5" customHeight="1"/>
    <row r="384" ht="13.5" customHeight="1"/>
    <row r="385" ht="13.5" customHeight="1"/>
    <row r="386" ht="13.5" customHeight="1"/>
    <row r="387" ht="13.5" customHeight="1"/>
    <row r="388" ht="13.5" customHeight="1"/>
    <row r="389" ht="13.5" customHeight="1"/>
    <row r="390" ht="13.5" customHeight="1"/>
    <row r="391" ht="13.5" customHeight="1"/>
    <row r="392" ht="13.5" customHeight="1"/>
    <row r="393" ht="13.5" customHeight="1"/>
    <row r="394" ht="13.5" customHeight="1"/>
    <row r="395" ht="13.5" customHeight="1"/>
    <row r="396" ht="13.5" customHeight="1"/>
    <row r="397" ht="13.5" customHeight="1"/>
    <row r="398" ht="13.5" customHeight="1"/>
    <row r="399" ht="13.5" customHeight="1"/>
    <row r="400" ht="13.5" customHeight="1"/>
    <row r="401" ht="13.5" customHeight="1"/>
    <row r="402" ht="13.5" customHeight="1"/>
    <row r="403" ht="13.5" customHeight="1"/>
    <row r="404" ht="13.5" customHeight="1"/>
    <row r="405" ht="13.5" customHeight="1"/>
    <row r="406" ht="13.5" customHeight="1"/>
    <row r="407" ht="13.5" customHeight="1"/>
    <row r="408" ht="13.5" customHeight="1"/>
    <row r="409" ht="13.5" customHeight="1"/>
    <row r="410" ht="13.5" customHeight="1"/>
    <row r="411" ht="13.5" customHeight="1"/>
    <row r="412" ht="13.5" customHeight="1"/>
    <row r="413" ht="13.5" customHeight="1"/>
    <row r="414" ht="13.5" customHeight="1"/>
    <row r="415" ht="13.5" customHeight="1"/>
    <row r="416" ht="13.5" customHeight="1"/>
    <row r="417" ht="13.5" customHeight="1"/>
    <row r="418" ht="13.5" customHeight="1"/>
    <row r="419" ht="13.5" customHeight="1"/>
    <row r="420" ht="13.5" customHeight="1"/>
    <row r="421" ht="13.5" customHeight="1"/>
    <row r="422" ht="13.5" customHeight="1"/>
    <row r="423" ht="13.5" customHeight="1"/>
    <row r="424" ht="13.5" customHeight="1"/>
    <row r="425" ht="13.5" customHeight="1"/>
    <row r="426" ht="13.5" customHeight="1"/>
    <row r="427" ht="13.5" customHeight="1"/>
    <row r="428" ht="13.5" customHeight="1"/>
    <row r="429" ht="13.5" customHeight="1"/>
    <row r="430" ht="13.5" customHeight="1"/>
    <row r="431" ht="13.5" customHeight="1"/>
    <row r="432" ht="13.5" customHeight="1"/>
    <row r="433" ht="13.5" customHeight="1"/>
    <row r="434" ht="13.5" customHeight="1"/>
    <row r="435" ht="13.5" customHeight="1"/>
    <row r="436" ht="13.5" customHeight="1"/>
    <row r="437" ht="13.5" customHeight="1"/>
    <row r="438" ht="13.5" customHeight="1"/>
    <row r="439" ht="13.5" customHeight="1"/>
    <row r="440" ht="13.5" customHeight="1"/>
    <row r="441" ht="13.5" customHeight="1"/>
    <row r="442" ht="13.5" customHeight="1"/>
    <row r="443" ht="13.5" customHeight="1"/>
    <row r="444" ht="13.5" customHeight="1"/>
    <row r="445" ht="13.5" customHeight="1"/>
    <row r="446" ht="13.5" customHeight="1"/>
    <row r="447" ht="13.5" customHeight="1"/>
    <row r="448" ht="13.5" customHeight="1"/>
    <row r="449" ht="13.5" customHeight="1"/>
    <row r="450" ht="13.5" customHeight="1"/>
    <row r="451" ht="13.5" customHeight="1"/>
    <row r="452" ht="13.5" customHeight="1"/>
    <row r="453" ht="13.5" customHeight="1"/>
    <row r="454" ht="13.5" customHeight="1"/>
    <row r="455" ht="13.5" customHeight="1"/>
    <row r="456" ht="13.5" customHeight="1"/>
    <row r="457" ht="13.5" customHeight="1"/>
    <row r="458" ht="13.5" customHeight="1"/>
    <row r="459" ht="13.5" customHeight="1"/>
    <row r="460" ht="13.5" customHeight="1"/>
    <row r="461" ht="13.5" customHeight="1"/>
    <row r="462" ht="13.5" customHeight="1"/>
    <row r="463" ht="13.5" customHeight="1"/>
    <row r="464" ht="13.5" customHeight="1"/>
    <row r="465" ht="13.5" customHeight="1"/>
    <row r="466" ht="13.5" customHeight="1"/>
    <row r="467" ht="13.5" customHeight="1"/>
    <row r="468" ht="13.5" customHeight="1"/>
    <row r="469" ht="13.5" customHeight="1"/>
    <row r="470" ht="13.5" customHeight="1"/>
    <row r="471" ht="13.5" customHeight="1"/>
    <row r="472" ht="13.5" customHeight="1"/>
    <row r="473" ht="13.5" customHeight="1"/>
    <row r="474" ht="13.5" customHeight="1"/>
    <row r="475" ht="13.5" customHeight="1"/>
    <row r="476" ht="13.5" customHeight="1"/>
    <row r="477" ht="13.5" customHeight="1"/>
    <row r="478" ht="13.5" customHeight="1"/>
    <row r="479" ht="13.5" customHeight="1"/>
    <row r="480" ht="13.5" customHeight="1"/>
    <row r="481" ht="13.5" customHeight="1"/>
    <row r="482" ht="13.5" customHeight="1"/>
    <row r="483" ht="13.5" customHeight="1"/>
    <row r="484" ht="13.5" customHeight="1"/>
    <row r="485" ht="13.5" customHeight="1"/>
    <row r="486" ht="13.5" customHeight="1"/>
    <row r="487" ht="13.5" customHeight="1"/>
    <row r="488" ht="13.5" customHeight="1"/>
    <row r="489" ht="13.5" customHeight="1"/>
    <row r="490" ht="13.5" customHeight="1"/>
    <row r="491" ht="13.5" customHeight="1"/>
    <row r="492" ht="13.5" customHeight="1"/>
    <row r="493" ht="13.5" customHeight="1"/>
    <row r="494" ht="13.5" customHeight="1"/>
    <row r="495" ht="13.5" customHeight="1"/>
    <row r="496" ht="13.5" customHeight="1"/>
    <row r="497" ht="13.5" customHeight="1"/>
    <row r="498" ht="13.5" customHeight="1"/>
    <row r="499" ht="13.5" customHeight="1"/>
    <row r="500" ht="13.5" customHeight="1"/>
    <row r="501" ht="13.5" customHeight="1"/>
    <row r="502" ht="13.5" customHeight="1"/>
    <row r="503" ht="13.5" customHeight="1"/>
    <row r="504" ht="13.5" customHeight="1"/>
    <row r="505" ht="13.5" customHeight="1"/>
    <row r="506" ht="13.5" customHeight="1"/>
    <row r="507" ht="13.5" customHeight="1"/>
    <row r="508" ht="13.5" customHeight="1"/>
    <row r="509" ht="13.5" customHeight="1"/>
    <row r="510" ht="13.5" customHeight="1"/>
    <row r="511" ht="13.5" customHeight="1"/>
    <row r="512" ht="13.5" customHeight="1"/>
    <row r="513" ht="13.5" customHeight="1"/>
    <row r="514" ht="13.5" customHeight="1"/>
    <row r="515" ht="13.5" customHeight="1"/>
    <row r="516" ht="13.5" customHeight="1"/>
    <row r="517" ht="13.5" customHeight="1"/>
    <row r="518" ht="13.5" customHeight="1"/>
    <row r="519" ht="13.5" customHeight="1"/>
    <row r="520" ht="13.5" customHeight="1"/>
    <row r="521" ht="13.5" customHeight="1"/>
    <row r="522" ht="13.5" customHeight="1"/>
    <row r="523" ht="13.5" customHeight="1"/>
    <row r="524" ht="13.5" customHeight="1"/>
    <row r="525" ht="13.5" customHeight="1"/>
    <row r="526" ht="13.5" customHeight="1"/>
    <row r="527" ht="13.5" customHeight="1"/>
    <row r="528" ht="13.5" customHeight="1"/>
    <row r="529" ht="13.5" customHeight="1"/>
    <row r="530" ht="13.5" customHeight="1"/>
    <row r="531" ht="13.5" customHeight="1"/>
    <row r="532" ht="13.5" customHeight="1"/>
    <row r="533" ht="13.5" customHeight="1"/>
    <row r="534" ht="13.5" customHeight="1"/>
    <row r="535" ht="13.5" customHeight="1"/>
    <row r="536" ht="13.5" customHeight="1"/>
    <row r="537" ht="13.5" customHeight="1"/>
    <row r="538" ht="13.5" customHeight="1"/>
    <row r="539" ht="13.5" customHeight="1"/>
    <row r="540" ht="13.5" customHeight="1"/>
    <row r="541" ht="13.5" customHeight="1"/>
    <row r="542" ht="13.5" customHeight="1"/>
    <row r="543" ht="13.5" customHeight="1"/>
    <row r="544" ht="13.5" customHeight="1"/>
    <row r="545" ht="13.5" customHeight="1"/>
    <row r="546" ht="13.5" customHeight="1"/>
    <row r="547" ht="13.5" customHeight="1"/>
    <row r="548" ht="13.5" customHeight="1"/>
    <row r="549" ht="13.5" customHeight="1"/>
    <row r="550" ht="13.5" customHeight="1"/>
    <row r="551" ht="13.5" customHeight="1"/>
    <row r="552" ht="13.5" customHeight="1"/>
    <row r="553" ht="13.5" customHeight="1"/>
    <row r="554" ht="13.5" customHeight="1"/>
    <row r="555" ht="13.5" customHeight="1"/>
    <row r="556" ht="13.5" customHeight="1"/>
    <row r="557" ht="13.5" customHeight="1"/>
    <row r="558" ht="13.5" customHeight="1"/>
    <row r="559" ht="13.5" customHeight="1"/>
    <row r="560" ht="13.5" customHeight="1"/>
    <row r="561" ht="13.5" customHeight="1"/>
    <row r="562" ht="13.5" customHeight="1"/>
    <row r="563" ht="13.5" customHeight="1"/>
    <row r="564" ht="13.5" customHeight="1"/>
    <row r="565" ht="13.5" customHeight="1"/>
    <row r="566" ht="13.5" customHeight="1"/>
    <row r="567" ht="13.5" customHeight="1"/>
    <row r="568" ht="13.5" customHeight="1"/>
    <row r="569" ht="13.5" customHeight="1"/>
    <row r="570" ht="13.5" customHeight="1"/>
    <row r="571" ht="13.5" customHeight="1"/>
    <row r="572" ht="13.5" customHeight="1"/>
    <row r="573" ht="13.5" customHeight="1"/>
    <row r="574" ht="13.5" customHeight="1"/>
    <row r="575" ht="13.5" customHeight="1"/>
    <row r="576" ht="13.5" customHeight="1"/>
    <row r="577" ht="13.5" customHeight="1"/>
    <row r="578" ht="13.5" customHeight="1"/>
    <row r="579" ht="13.5" customHeight="1"/>
    <row r="580" ht="13.5" customHeight="1"/>
    <row r="581" ht="13.5" customHeight="1"/>
    <row r="582" ht="13.5" customHeight="1"/>
    <row r="583" ht="13.5" customHeight="1"/>
    <row r="584" ht="13.5" customHeight="1"/>
    <row r="585" ht="13.5" customHeight="1"/>
    <row r="586" ht="13.5" customHeight="1"/>
    <row r="587" ht="13.5" customHeight="1"/>
    <row r="588" ht="13.5" customHeight="1"/>
    <row r="589" ht="13.5" customHeight="1"/>
    <row r="590" ht="13.5" customHeight="1"/>
    <row r="591" ht="13.5" customHeight="1"/>
    <row r="592" ht="13.5" customHeight="1"/>
    <row r="593" ht="13.5" customHeight="1"/>
    <row r="594" ht="13.5" customHeight="1"/>
    <row r="595" ht="13.5" customHeight="1"/>
    <row r="596" ht="13.5" customHeight="1"/>
    <row r="597" ht="13.5" customHeight="1"/>
    <row r="598" ht="13.5" customHeight="1"/>
    <row r="599" ht="13.5" customHeight="1"/>
    <row r="600" ht="13.5" customHeight="1"/>
    <row r="601" ht="13.5" customHeight="1"/>
    <row r="602" ht="13.5" customHeight="1"/>
    <row r="603" ht="13.5" customHeight="1"/>
    <row r="604" ht="13.5" customHeight="1"/>
    <row r="605" ht="13.5" customHeight="1"/>
    <row r="606" ht="13.5" customHeight="1"/>
    <row r="607" ht="13.5" customHeight="1"/>
    <row r="608" ht="13.5" customHeight="1"/>
    <row r="609" ht="13.5" customHeight="1"/>
    <row r="610" ht="13.5" customHeight="1"/>
    <row r="611" ht="13.5" customHeight="1"/>
    <row r="612" ht="13.5" customHeight="1"/>
    <row r="613" ht="13.5" customHeight="1"/>
    <row r="614" ht="13.5" customHeight="1"/>
    <row r="615" ht="13.5" customHeight="1"/>
    <row r="616" ht="13.5" customHeight="1"/>
    <row r="617" ht="13.5" customHeight="1"/>
    <row r="618" ht="13.5" customHeight="1"/>
    <row r="619" ht="13.5" customHeight="1"/>
    <row r="620" ht="13.5" customHeight="1"/>
    <row r="621" ht="13.5" customHeight="1"/>
    <row r="622" ht="13.5" customHeight="1"/>
    <row r="623" ht="13.5" customHeight="1"/>
    <row r="624" ht="13.5" customHeight="1"/>
    <row r="625" ht="13.5" customHeight="1"/>
    <row r="626" ht="13.5" customHeight="1"/>
    <row r="627" ht="13.5" customHeight="1"/>
    <row r="628" ht="13.5" customHeight="1"/>
    <row r="629" ht="13.5" customHeight="1"/>
    <row r="630" ht="13.5" customHeight="1"/>
    <row r="631" ht="13.5" customHeight="1"/>
    <row r="632" ht="13.5" customHeight="1"/>
    <row r="633" ht="13.5" customHeight="1"/>
    <row r="634" ht="13.5" customHeight="1"/>
    <row r="635" ht="13.5" customHeight="1"/>
    <row r="636" ht="13.5" customHeight="1"/>
    <row r="637" ht="13.5" customHeight="1"/>
    <row r="638" ht="13.5" customHeight="1"/>
    <row r="639" ht="13.5" customHeight="1"/>
    <row r="640" ht="13.5" customHeight="1"/>
    <row r="641" ht="13.5" customHeight="1"/>
    <row r="642" ht="13.5" customHeight="1"/>
    <row r="643" ht="13.5" customHeight="1"/>
    <row r="644" ht="13.5" customHeight="1"/>
    <row r="645" ht="13.5" customHeight="1"/>
    <row r="646" ht="13.5" customHeight="1"/>
    <row r="647" ht="13.5" customHeight="1"/>
    <row r="648" ht="13.5" customHeight="1"/>
    <row r="649" ht="13.5" customHeight="1"/>
    <row r="650" ht="13.5" customHeight="1"/>
    <row r="651" ht="13.5" customHeight="1"/>
    <row r="652" ht="13.5" customHeight="1"/>
    <row r="653" ht="13.5" customHeight="1"/>
    <row r="654" ht="13.5" customHeight="1"/>
    <row r="655" ht="13.5" customHeight="1"/>
    <row r="656" ht="13.5" customHeight="1"/>
    <row r="657" ht="13.5" customHeight="1"/>
    <row r="658" ht="13.5" customHeight="1"/>
    <row r="659" ht="13.5" customHeight="1"/>
    <row r="660" ht="13.5" customHeight="1"/>
    <row r="661" ht="13.5" customHeight="1"/>
    <row r="662" ht="13.5" customHeight="1"/>
    <row r="663" ht="13.5" customHeight="1"/>
    <row r="664" ht="13.5" customHeight="1"/>
    <row r="665" ht="13.5" customHeight="1"/>
    <row r="666" ht="13.5" customHeight="1"/>
    <row r="667" ht="13.5" customHeight="1"/>
    <row r="668" ht="13.5" customHeight="1"/>
    <row r="669" ht="13.5" customHeight="1"/>
    <row r="670" ht="13.5" customHeight="1"/>
    <row r="671" ht="13.5" customHeight="1"/>
    <row r="672" ht="13.5" customHeight="1"/>
    <row r="673" ht="13.5" customHeight="1"/>
    <row r="674" ht="13.5" customHeight="1"/>
    <row r="675" ht="13.5" customHeight="1"/>
    <row r="676" ht="13.5" customHeight="1"/>
    <row r="677" ht="13.5" customHeight="1"/>
    <row r="678" ht="13.5" customHeight="1"/>
    <row r="679" ht="13.5" customHeight="1"/>
    <row r="680" ht="13.5" customHeight="1"/>
    <row r="681" ht="13.5" customHeight="1"/>
    <row r="682" ht="13.5" customHeight="1"/>
    <row r="683" ht="13.5" customHeight="1"/>
    <row r="684" ht="13.5" customHeight="1"/>
    <row r="685" ht="13.5" customHeight="1"/>
    <row r="686" ht="13.5" customHeight="1"/>
    <row r="687" ht="13.5" customHeight="1"/>
    <row r="688" ht="13.5" customHeight="1"/>
    <row r="689" ht="13.5" customHeight="1"/>
    <row r="690" ht="13.5" customHeight="1"/>
    <row r="691" ht="13.5" customHeight="1"/>
    <row r="692" ht="13.5" customHeight="1"/>
    <row r="693" ht="13.5" customHeight="1"/>
    <row r="694" ht="13.5" customHeight="1"/>
    <row r="695" ht="13.5" customHeight="1"/>
    <row r="696" ht="13.5" customHeight="1"/>
    <row r="697" ht="13.5" customHeight="1"/>
    <row r="698" ht="13.5" customHeight="1"/>
    <row r="699" ht="13.5" customHeight="1"/>
    <row r="700" ht="13.5" customHeight="1"/>
    <row r="701" ht="13.5" customHeight="1"/>
    <row r="702" ht="13.5" customHeight="1"/>
    <row r="703" ht="13.5" customHeight="1"/>
    <row r="704" ht="13.5" customHeight="1"/>
    <row r="705" ht="13.5" customHeight="1"/>
    <row r="706" ht="13.5" customHeight="1"/>
    <row r="707" ht="13.5" customHeight="1"/>
    <row r="708" ht="13.5" customHeight="1"/>
    <row r="709" ht="13.5" customHeight="1"/>
    <row r="710" ht="13.5" customHeight="1"/>
    <row r="711" ht="13.5" customHeight="1"/>
    <row r="712" ht="13.5" customHeight="1"/>
    <row r="713" ht="13.5" customHeight="1"/>
    <row r="714" ht="13.5" customHeight="1"/>
    <row r="715" ht="13.5" customHeight="1"/>
    <row r="716" ht="13.5" customHeight="1"/>
    <row r="717" ht="13.5" customHeight="1"/>
    <row r="718" ht="13.5" customHeight="1"/>
    <row r="719" ht="13.5" customHeight="1"/>
    <row r="720" ht="13.5" customHeight="1"/>
    <row r="721" ht="13.5" customHeight="1"/>
    <row r="722" ht="13.5" customHeight="1"/>
    <row r="723" ht="13.5" customHeight="1"/>
    <row r="724" ht="13.5" customHeight="1"/>
    <row r="725" ht="13.5" customHeight="1"/>
    <row r="726" ht="13.5" customHeight="1"/>
    <row r="727" ht="13.5" customHeight="1"/>
    <row r="728" ht="13.5" customHeight="1"/>
    <row r="729" ht="13.5" customHeight="1"/>
    <row r="730" ht="13.5" customHeight="1"/>
    <row r="731" ht="13.5" customHeight="1"/>
    <row r="732" ht="13.5" customHeight="1"/>
    <row r="733" ht="13.5" customHeight="1"/>
    <row r="734" ht="13.5" customHeight="1"/>
    <row r="735" ht="13.5" customHeight="1"/>
    <row r="736" ht="13.5" customHeight="1"/>
    <row r="737" ht="13.5" customHeight="1"/>
    <row r="738" ht="13.5" customHeight="1"/>
    <row r="739" ht="13.5" customHeight="1"/>
    <row r="740" ht="13.5" customHeight="1"/>
    <row r="741" ht="13.5" customHeight="1"/>
    <row r="742" ht="13.5" customHeight="1"/>
    <row r="743" ht="13.5" customHeight="1"/>
    <row r="744" ht="13.5" customHeight="1"/>
    <row r="745" ht="13.5" customHeight="1"/>
    <row r="746" ht="13.5" customHeight="1"/>
    <row r="747" ht="13.5" customHeight="1"/>
    <row r="748" ht="13.5" customHeight="1"/>
    <row r="749" ht="13.5" customHeight="1"/>
    <row r="750" ht="13.5" customHeight="1"/>
    <row r="751" ht="13.5" customHeight="1"/>
    <row r="752" ht="13.5" customHeight="1"/>
    <row r="753" ht="13.5" customHeight="1"/>
    <row r="754" ht="13.5" customHeight="1"/>
    <row r="755" ht="13.5" customHeight="1"/>
    <row r="756" ht="13.5" customHeight="1"/>
    <row r="757" ht="13.5" customHeight="1"/>
    <row r="758" ht="13.5" customHeight="1"/>
    <row r="759" ht="13.5" customHeight="1"/>
    <row r="760" ht="13.5" customHeight="1"/>
    <row r="761" ht="13.5" customHeight="1"/>
    <row r="762" ht="13.5" customHeight="1"/>
    <row r="763" ht="13.5" customHeight="1"/>
    <row r="764" ht="13.5" customHeight="1"/>
    <row r="765" ht="13.5" customHeight="1"/>
    <row r="766" ht="13.5" customHeight="1"/>
    <row r="767" ht="13.5" customHeight="1"/>
    <row r="768" ht="13.5" customHeight="1"/>
    <row r="769" ht="13.5" customHeight="1"/>
    <row r="770" ht="13.5" customHeight="1"/>
    <row r="771" ht="13.5" customHeight="1"/>
    <row r="772" ht="13.5" customHeight="1"/>
    <row r="773" ht="13.5" customHeight="1"/>
    <row r="774" ht="13.5" customHeight="1"/>
    <row r="775" ht="13.5" customHeight="1"/>
    <row r="776" ht="13.5" customHeight="1"/>
    <row r="777" ht="13.5" customHeight="1"/>
    <row r="778" ht="13.5" customHeight="1"/>
    <row r="779" ht="13.5" customHeight="1"/>
    <row r="780" ht="13.5" customHeight="1"/>
    <row r="781" ht="13.5" customHeight="1"/>
    <row r="782" ht="13.5" customHeight="1"/>
  </sheetData>
  <mergeCells count="5">
    <mergeCell ref="B6:D6"/>
    <mergeCell ref="E6:R6"/>
    <mergeCell ref="S6:X6"/>
    <mergeCell ref="AA6:AF6"/>
    <mergeCell ref="Z33:Z34"/>
  </mergeCells>
  <phoneticPr fontId="3"/>
  <pageMargins left="0.39370078740157483" right="0.39370078740157483" top="0.59055118110236227" bottom="0.59055118110236227" header="0.51181102362204722" footer="0.51181102362204722"/>
  <pageSetup paperSize="9" scale="49" orientation="landscape" r:id="rId1"/>
  <headerFooter scaleWithDoc="0" alignWithMargins="0"/>
  <colBreaks count="1" manualBreakCount="1">
    <brk id="25" max="64" man="1"/>
  </colBreaks>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FE6BDE-931A-45C4-B6A3-F0981FEAAB9C}">
  <sheetPr>
    <pageSetUpPr fitToPage="1"/>
  </sheetPr>
  <dimension ref="A1:AI50"/>
  <sheetViews>
    <sheetView view="pageBreakPreview" zoomScale="85" zoomScaleNormal="100" zoomScaleSheetLayoutView="85" workbookViewId="0">
      <selection activeCell="E8" sqref="E8"/>
    </sheetView>
  </sheetViews>
  <sheetFormatPr defaultColWidth="8.140625" defaultRowHeight="14.1" customHeight="1"/>
  <cols>
    <col min="1" max="1" width="2.42578125" style="114" customWidth="1"/>
    <col min="2" max="2" width="12.5703125" style="114" customWidth="1"/>
    <col min="3" max="3" width="16.85546875" style="114" customWidth="1"/>
    <col min="4" max="18" width="9" style="114" customWidth="1"/>
    <col min="19" max="22" width="9.28515625" style="114" customWidth="1"/>
    <col min="23" max="23" width="9" style="114" customWidth="1"/>
    <col min="24" max="24" width="14.85546875" style="114" customWidth="1"/>
    <col min="25" max="25" width="16.85546875" style="114" customWidth="1"/>
    <col min="26" max="30" width="12.85546875" style="114" customWidth="1"/>
    <col min="31" max="31" width="13.85546875" style="114" bestFit="1" customWidth="1"/>
    <col min="32" max="34" width="9.85546875" style="114" customWidth="1"/>
    <col min="35" max="35" width="2.42578125" style="114" customWidth="1"/>
    <col min="36" max="16384" width="8.140625" style="114"/>
  </cols>
  <sheetData>
    <row r="1" spans="1:34" ht="14.1" customHeight="1">
      <c r="A1" s="114" t="s">
        <v>311</v>
      </c>
    </row>
    <row r="2" spans="1:34" ht="14.1" customHeight="1">
      <c r="G2" s="305"/>
    </row>
    <row r="3" spans="1:34" ht="14.1" customHeight="1">
      <c r="B3" s="114" t="s">
        <v>226</v>
      </c>
      <c r="C3" s="304" t="s">
        <v>227</v>
      </c>
    </row>
    <row r="4" spans="1:34" ht="14.1" customHeight="1">
      <c r="B4" s="114" t="s">
        <v>228</v>
      </c>
      <c r="C4" s="114" t="s">
        <v>312</v>
      </c>
    </row>
    <row r="5" spans="1:34" ht="14.1" customHeight="1">
      <c r="B5" s="114" t="s">
        <v>230</v>
      </c>
      <c r="C5" s="114" t="s">
        <v>313</v>
      </c>
    </row>
    <row r="6" spans="1:34" ht="14.1" customHeight="1">
      <c r="B6" s="1002"/>
      <c r="C6" s="1007"/>
      <c r="D6" s="987"/>
      <c r="E6" s="979" t="s">
        <v>232</v>
      </c>
      <c r="F6" s="980"/>
      <c r="G6" s="980"/>
      <c r="H6" s="980"/>
      <c r="I6" s="980"/>
      <c r="J6" s="980"/>
      <c r="K6" s="980"/>
      <c r="L6" s="980"/>
      <c r="M6" s="980"/>
      <c r="N6" s="980"/>
      <c r="O6" s="980"/>
      <c r="P6" s="980"/>
      <c r="Q6" s="980"/>
      <c r="R6" s="993"/>
      <c r="S6" s="979" t="s">
        <v>233</v>
      </c>
      <c r="T6" s="980"/>
      <c r="U6" s="980"/>
      <c r="V6" s="980"/>
      <c r="W6" s="993"/>
      <c r="X6" s="1002"/>
      <c r="Y6" s="1003"/>
      <c r="Z6" s="991" t="s">
        <v>3</v>
      </c>
      <c r="AA6" s="992"/>
      <c r="AB6" s="979" t="s">
        <v>4</v>
      </c>
      <c r="AC6" s="993"/>
      <c r="AD6" s="979" t="s">
        <v>234</v>
      </c>
      <c r="AE6" s="980"/>
      <c r="AF6" s="980"/>
      <c r="AG6" s="980"/>
      <c r="AH6" s="993"/>
    </row>
    <row r="7" spans="1:34" s="308" customFormat="1" ht="15.75">
      <c r="B7" s="14" t="s">
        <v>235</v>
      </c>
      <c r="C7" s="15" t="s">
        <v>236</v>
      </c>
      <c r="D7" s="15" t="s">
        <v>314</v>
      </c>
      <c r="E7" s="15" t="s">
        <v>10</v>
      </c>
      <c r="F7" s="15" t="s">
        <v>11</v>
      </c>
      <c r="G7" s="15" t="s">
        <v>12</v>
      </c>
      <c r="H7" s="14" t="s">
        <v>238</v>
      </c>
      <c r="I7" s="17" t="s">
        <v>15</v>
      </c>
      <c r="J7" s="17" t="s">
        <v>16</v>
      </c>
      <c r="K7" s="18" t="s">
        <v>17</v>
      </c>
      <c r="L7" s="15" t="s">
        <v>18</v>
      </c>
      <c r="M7" s="15" t="s">
        <v>19</v>
      </c>
      <c r="N7" s="14" t="s">
        <v>20</v>
      </c>
      <c r="O7" s="17" t="s">
        <v>21</v>
      </c>
      <c r="P7" s="17" t="s">
        <v>22</v>
      </c>
      <c r="Q7" s="14" t="s">
        <v>239</v>
      </c>
      <c r="R7" s="17" t="s">
        <v>24</v>
      </c>
      <c r="S7" s="17" t="s">
        <v>25</v>
      </c>
      <c r="T7" s="14" t="s">
        <v>138</v>
      </c>
      <c r="U7" s="15" t="s">
        <v>27</v>
      </c>
      <c r="V7" s="15" t="s">
        <v>315</v>
      </c>
      <c r="W7" s="14" t="s">
        <v>316</v>
      </c>
      <c r="X7" s="14" t="s">
        <v>235</v>
      </c>
      <c r="Y7" s="14" t="s">
        <v>236</v>
      </c>
      <c r="Z7" s="984" t="s">
        <v>240</v>
      </c>
      <c r="AA7" s="985"/>
      <c r="AB7" s="14" t="s">
        <v>241</v>
      </c>
      <c r="AC7" s="15" t="s">
        <v>144</v>
      </c>
      <c r="AD7" s="14" t="s">
        <v>242</v>
      </c>
      <c r="AE7" s="14" t="s">
        <v>317</v>
      </c>
      <c r="AF7" s="310"/>
      <c r="AG7" s="141" t="s">
        <v>318</v>
      </c>
      <c r="AH7" s="25"/>
    </row>
    <row r="8" spans="1:34" s="308" customFormat="1" ht="14.1" customHeight="1">
      <c r="B8" s="26"/>
      <c r="C8" s="309"/>
      <c r="D8" s="22" t="s">
        <v>41</v>
      </c>
      <c r="E8" s="23" t="s">
        <v>35</v>
      </c>
      <c r="F8" s="23"/>
      <c r="G8" s="22" t="s">
        <v>36</v>
      </c>
      <c r="H8" s="25" t="s">
        <v>37</v>
      </c>
      <c r="I8" s="22" t="s">
        <v>39</v>
      </c>
      <c r="J8" s="25" t="s">
        <v>39</v>
      </c>
      <c r="K8" s="25" t="s">
        <v>39</v>
      </c>
      <c r="L8" s="22" t="s">
        <v>39</v>
      </c>
      <c r="M8" s="25" t="s">
        <v>39</v>
      </c>
      <c r="N8" s="22" t="s">
        <v>39</v>
      </c>
      <c r="O8" s="25" t="s">
        <v>39</v>
      </c>
      <c r="P8" s="25" t="s">
        <v>39</v>
      </c>
      <c r="Q8" s="22" t="s">
        <v>150</v>
      </c>
      <c r="R8" s="25" t="s">
        <v>39</v>
      </c>
      <c r="S8" s="19" t="s">
        <v>41</v>
      </c>
      <c r="T8" s="26" t="s">
        <v>319</v>
      </c>
      <c r="U8" s="22" t="s">
        <v>39</v>
      </c>
      <c r="V8" s="25" t="s">
        <v>39</v>
      </c>
      <c r="W8" s="25" t="s">
        <v>39</v>
      </c>
      <c r="X8" s="26"/>
      <c r="Y8" s="26"/>
      <c r="Z8" s="312" t="s">
        <v>45</v>
      </c>
      <c r="AA8" s="28" t="s">
        <v>46</v>
      </c>
      <c r="AB8" s="25" t="s">
        <v>39</v>
      </c>
      <c r="AC8" s="25" t="s">
        <v>39</v>
      </c>
      <c r="AD8" s="26" t="s">
        <v>320</v>
      </c>
      <c r="AE8" s="26" t="s">
        <v>41</v>
      </c>
      <c r="AF8" s="19" t="s">
        <v>246</v>
      </c>
      <c r="AG8" s="26" t="s">
        <v>247</v>
      </c>
      <c r="AH8" s="26" t="s">
        <v>248</v>
      </c>
    </row>
    <row r="9" spans="1:34" ht="14.1" customHeight="1">
      <c r="B9" s="15" t="s">
        <v>321</v>
      </c>
      <c r="C9" s="313">
        <v>45063</v>
      </c>
      <c r="D9" s="314">
        <v>0.2</v>
      </c>
      <c r="E9" s="315">
        <v>21.8</v>
      </c>
      <c r="F9" s="316">
        <v>6.0103791446840429</v>
      </c>
      <c r="G9" s="317">
        <v>1.4869999999999999</v>
      </c>
      <c r="H9" s="318">
        <v>2.1861471861471863E-2</v>
      </c>
      <c r="I9" s="317">
        <v>1.2966666666666666</v>
      </c>
      <c r="J9" s="471" t="s">
        <v>52</v>
      </c>
      <c r="K9" s="472">
        <v>2.5083333333333333</v>
      </c>
      <c r="L9" s="396" t="s">
        <v>84</v>
      </c>
      <c r="M9" s="317">
        <v>1.3316666666666666</v>
      </c>
      <c r="N9" s="317">
        <v>0.20000000000000004</v>
      </c>
      <c r="O9" s="317">
        <v>0.44</v>
      </c>
      <c r="P9" s="317">
        <v>0.3</v>
      </c>
      <c r="Q9" s="315">
        <v>13.600000000000001</v>
      </c>
      <c r="R9" s="315">
        <v>8.5</v>
      </c>
      <c r="S9" s="473">
        <v>1.2</v>
      </c>
      <c r="T9" s="14">
        <v>5</v>
      </c>
      <c r="U9" s="473">
        <v>2.3833333333333333</v>
      </c>
      <c r="V9" s="474" t="s">
        <v>84</v>
      </c>
      <c r="W9" s="474" t="s">
        <v>52</v>
      </c>
      <c r="X9" s="15" t="s">
        <v>321</v>
      </c>
      <c r="Y9" s="313">
        <v>45063</v>
      </c>
      <c r="Z9" s="435" t="s">
        <v>163</v>
      </c>
      <c r="AA9" s="435" t="s">
        <v>163</v>
      </c>
      <c r="AB9" s="475">
        <v>2.2333333333333334E-2</v>
      </c>
      <c r="AC9" s="473">
        <v>11.073333333333334</v>
      </c>
      <c r="AD9" s="328">
        <v>24.5</v>
      </c>
      <c r="AE9" s="328">
        <v>3.2</v>
      </c>
      <c r="AF9" s="329" t="s">
        <v>163</v>
      </c>
      <c r="AG9" s="329" t="s">
        <v>163</v>
      </c>
      <c r="AH9" s="329">
        <v>1</v>
      </c>
    </row>
    <row r="10" spans="1:34" ht="14.1" customHeight="1">
      <c r="B10" s="309" t="s">
        <v>302</v>
      </c>
      <c r="C10" s="348">
        <v>45126</v>
      </c>
      <c r="D10" s="333">
        <v>0.2</v>
      </c>
      <c r="E10" s="340">
        <v>29.6</v>
      </c>
      <c r="F10" s="335">
        <v>5.707606736328354</v>
      </c>
      <c r="G10" s="336">
        <v>1.4288333333333334</v>
      </c>
      <c r="H10" s="337">
        <v>1.9547119547119546E-2</v>
      </c>
      <c r="I10" s="336">
        <v>1.1000000000000001</v>
      </c>
      <c r="J10" s="338" t="s">
        <v>52</v>
      </c>
      <c r="K10" s="336">
        <v>2.2000000000000002</v>
      </c>
      <c r="L10" s="324" t="s">
        <v>84</v>
      </c>
      <c r="M10" s="336">
        <v>1.26</v>
      </c>
      <c r="N10" s="336">
        <v>0.22</v>
      </c>
      <c r="O10" s="336">
        <v>0.39500000000000002</v>
      </c>
      <c r="P10" s="336">
        <v>0.3</v>
      </c>
      <c r="Q10" s="340">
        <v>5.3</v>
      </c>
      <c r="R10" s="340">
        <v>7.5333333333333341</v>
      </c>
      <c r="S10" s="315">
        <v>1.9</v>
      </c>
      <c r="T10" s="420">
        <v>5</v>
      </c>
      <c r="U10" s="340">
        <v>2.0499999999999998</v>
      </c>
      <c r="V10" s="476" t="s">
        <v>163</v>
      </c>
      <c r="W10" s="476" t="s">
        <v>50</v>
      </c>
      <c r="X10" s="309" t="s">
        <v>302</v>
      </c>
      <c r="Y10" s="332">
        <v>45126</v>
      </c>
      <c r="Z10" s="477" t="s">
        <v>163</v>
      </c>
      <c r="AA10" s="477" t="s">
        <v>163</v>
      </c>
      <c r="AB10" s="478">
        <v>7.1666666666666667E-3</v>
      </c>
      <c r="AC10" s="339">
        <v>12.205</v>
      </c>
      <c r="AD10" s="339">
        <v>27.5</v>
      </c>
      <c r="AE10" s="339">
        <v>2.9</v>
      </c>
      <c r="AF10" s="346" t="s">
        <v>163</v>
      </c>
      <c r="AG10" s="346" t="s">
        <v>163</v>
      </c>
      <c r="AH10" s="346" t="s">
        <v>163</v>
      </c>
    </row>
    <row r="11" spans="1:34" ht="14.1" customHeight="1">
      <c r="B11" s="309"/>
      <c r="C11" s="348">
        <v>45210</v>
      </c>
      <c r="D11" s="333">
        <v>0.2</v>
      </c>
      <c r="E11" s="340">
        <v>19.7</v>
      </c>
      <c r="F11" s="335">
        <v>6.0707654516470893</v>
      </c>
      <c r="G11" s="336">
        <v>1.5395000000000001</v>
      </c>
      <c r="H11" s="337">
        <v>3.4199134199134201E-2</v>
      </c>
      <c r="I11" s="336">
        <v>0.84</v>
      </c>
      <c r="J11" s="338" t="s">
        <v>52</v>
      </c>
      <c r="K11" s="336">
        <v>2.456666666666667</v>
      </c>
      <c r="L11" s="324" t="s">
        <v>84</v>
      </c>
      <c r="M11" s="336">
        <v>1.3716666666666666</v>
      </c>
      <c r="N11" s="336">
        <v>0.27</v>
      </c>
      <c r="O11" s="336">
        <v>0.4916666666666667</v>
      </c>
      <c r="P11" s="336">
        <v>0.34999999999999992</v>
      </c>
      <c r="Q11" s="340">
        <v>3.4666666666666668</v>
      </c>
      <c r="R11" s="340">
        <v>6.166666666666667</v>
      </c>
      <c r="S11" s="341">
        <v>2.75</v>
      </c>
      <c r="T11" s="420">
        <v>5</v>
      </c>
      <c r="U11" s="340">
        <v>3.1</v>
      </c>
      <c r="V11" s="476" t="s">
        <v>163</v>
      </c>
      <c r="W11" s="476" t="s">
        <v>50</v>
      </c>
      <c r="X11" s="309"/>
      <c r="Y11" s="332">
        <v>45210</v>
      </c>
      <c r="Z11" s="477" t="s">
        <v>163</v>
      </c>
      <c r="AA11" s="477" t="s">
        <v>163</v>
      </c>
      <c r="AB11" s="478">
        <v>3.6666666666666667E-2</v>
      </c>
      <c r="AC11" s="339">
        <v>7.9366666666666674</v>
      </c>
      <c r="AD11" s="339">
        <v>18</v>
      </c>
      <c r="AE11" s="339">
        <v>2.83</v>
      </c>
      <c r="AF11" s="346" t="s">
        <v>50</v>
      </c>
      <c r="AG11" s="346">
        <v>0</v>
      </c>
      <c r="AH11" s="346">
        <v>13.5</v>
      </c>
    </row>
    <row r="12" spans="1:34" ht="14.1" customHeight="1">
      <c r="B12" s="309"/>
      <c r="C12" s="362">
        <v>45302</v>
      </c>
      <c r="D12" s="349">
        <v>0.2</v>
      </c>
      <c r="E12" s="479">
        <v>5.3</v>
      </c>
      <c r="F12" s="351">
        <v>5.9558099257857151</v>
      </c>
      <c r="G12" s="352">
        <v>1.5991666666666666</v>
      </c>
      <c r="H12" s="353">
        <v>2.6839826839826844E-2</v>
      </c>
      <c r="I12" s="352">
        <v>1.1033333333333335</v>
      </c>
      <c r="J12" s="361" t="s">
        <v>52</v>
      </c>
      <c r="K12" s="352">
        <v>2.7266666666666666</v>
      </c>
      <c r="L12" s="354" t="s">
        <v>84</v>
      </c>
      <c r="M12" s="352">
        <v>1.47</v>
      </c>
      <c r="N12" s="352">
        <v>0.34</v>
      </c>
      <c r="O12" s="352">
        <v>0.44</v>
      </c>
      <c r="P12" s="352">
        <v>0.3</v>
      </c>
      <c r="Q12" s="479">
        <v>3.621526666666667</v>
      </c>
      <c r="R12" s="479">
        <v>11.366666666666667</v>
      </c>
      <c r="S12" s="480">
        <v>2.0699999999999998</v>
      </c>
      <c r="T12" s="481">
        <v>5</v>
      </c>
      <c r="U12" s="479">
        <v>3.0166666666666666</v>
      </c>
      <c r="V12" s="482" t="s">
        <v>163</v>
      </c>
      <c r="W12" s="482" t="s">
        <v>50</v>
      </c>
      <c r="X12" s="309"/>
      <c r="Y12" s="362">
        <v>45302</v>
      </c>
      <c r="Z12" s="483" t="s">
        <v>163</v>
      </c>
      <c r="AA12" s="483" t="s">
        <v>163</v>
      </c>
      <c r="AB12" s="484">
        <v>3.3166666666666671E-2</v>
      </c>
      <c r="AC12" s="350">
        <v>5.8149999999999995</v>
      </c>
      <c r="AD12" s="350">
        <v>6</v>
      </c>
      <c r="AE12" s="350">
        <v>2.31</v>
      </c>
      <c r="AF12" s="364" t="s">
        <v>50</v>
      </c>
      <c r="AG12" s="364">
        <v>0.5</v>
      </c>
      <c r="AH12" s="364">
        <v>0</v>
      </c>
    </row>
    <row r="13" spans="1:34" ht="14.1" customHeight="1">
      <c r="B13" s="309"/>
      <c r="C13" s="26" t="s">
        <v>252</v>
      </c>
      <c r="D13" s="485" t="s">
        <v>163</v>
      </c>
      <c r="E13" s="320">
        <v>19.100000000000001</v>
      </c>
      <c r="F13" s="317">
        <v>5.9124181108134737</v>
      </c>
      <c r="G13" s="316">
        <v>1.5136250000000002</v>
      </c>
      <c r="H13" s="486">
        <v>2.5611888111888113E-2</v>
      </c>
      <c r="I13" s="316">
        <v>1.085</v>
      </c>
      <c r="J13" s="361" t="s">
        <v>52</v>
      </c>
      <c r="K13" s="316">
        <v>2.4729166666666669</v>
      </c>
      <c r="L13" s="319" t="s">
        <v>84</v>
      </c>
      <c r="M13" s="316">
        <v>1.3583333333333334</v>
      </c>
      <c r="N13" s="316">
        <v>0.25750000000000001</v>
      </c>
      <c r="O13" s="316">
        <v>0.44166666666666665</v>
      </c>
      <c r="P13" s="316">
        <v>0.3125</v>
      </c>
      <c r="Q13" s="320">
        <v>6.4970483333333338</v>
      </c>
      <c r="R13" s="320">
        <v>8.3916666666666675</v>
      </c>
      <c r="S13" s="320">
        <v>1.98</v>
      </c>
      <c r="T13" s="487" t="s">
        <v>163</v>
      </c>
      <c r="U13" s="320">
        <v>2.6375000000000002</v>
      </c>
      <c r="V13" s="488" t="s">
        <v>84</v>
      </c>
      <c r="W13" s="488" t="s">
        <v>52</v>
      </c>
      <c r="X13" s="309"/>
      <c r="Y13" s="26" t="s">
        <v>252</v>
      </c>
      <c r="Z13" s="487" t="s">
        <v>163</v>
      </c>
      <c r="AA13" s="487" t="s">
        <v>163</v>
      </c>
      <c r="AB13" s="489">
        <v>2.4833333333333332E-2</v>
      </c>
      <c r="AC13" s="366">
        <v>9.2575000000000003</v>
      </c>
      <c r="AD13" s="387">
        <v>19</v>
      </c>
      <c r="AE13" s="387">
        <v>2.81</v>
      </c>
      <c r="AF13" s="490"/>
      <c r="AG13" s="490"/>
      <c r="AH13" s="490"/>
    </row>
    <row r="14" spans="1:34" ht="14.1" customHeight="1">
      <c r="B14" s="15" t="s">
        <v>321</v>
      </c>
      <c r="C14" s="313">
        <v>45063</v>
      </c>
      <c r="D14" s="314">
        <v>1.9</v>
      </c>
      <c r="E14" s="491">
        <v>19.7</v>
      </c>
      <c r="F14" s="492">
        <v>6.0265903612785667</v>
      </c>
      <c r="G14" s="472">
        <v>1.4918333333333331</v>
      </c>
      <c r="H14" s="493">
        <v>2.2427572427572429E-2</v>
      </c>
      <c r="I14" s="472">
        <v>1.29</v>
      </c>
      <c r="J14" s="471" t="s">
        <v>52</v>
      </c>
      <c r="K14" s="472">
        <v>2.4900000000000002</v>
      </c>
      <c r="L14" s="396" t="s">
        <v>84</v>
      </c>
      <c r="M14" s="472">
        <v>1.3316666666666666</v>
      </c>
      <c r="N14" s="472">
        <v>0.19166666666666671</v>
      </c>
      <c r="O14" s="472">
        <v>0.45</v>
      </c>
      <c r="P14" s="472">
        <v>0.30666666666666664</v>
      </c>
      <c r="Q14" s="491">
        <v>13.55</v>
      </c>
      <c r="R14" s="491">
        <v>8.8333333333333339</v>
      </c>
      <c r="S14" s="435" t="s">
        <v>163</v>
      </c>
      <c r="T14" s="435" t="s">
        <v>163</v>
      </c>
      <c r="U14" s="491">
        <v>2.5833333333333335</v>
      </c>
      <c r="V14" s="474" t="s">
        <v>84</v>
      </c>
      <c r="W14" s="474" t="s">
        <v>52</v>
      </c>
      <c r="X14" s="15" t="s">
        <v>321</v>
      </c>
      <c r="Y14" s="313">
        <v>45063</v>
      </c>
      <c r="Z14" s="435" t="s">
        <v>163</v>
      </c>
      <c r="AA14" s="435" t="s">
        <v>163</v>
      </c>
      <c r="AB14" s="475">
        <v>2.0333333333333335E-2</v>
      </c>
      <c r="AC14" s="473">
        <v>11.11</v>
      </c>
      <c r="AD14" s="494" t="s">
        <v>163</v>
      </c>
      <c r="AE14" s="494" t="s">
        <v>163</v>
      </c>
      <c r="AF14" s="329" t="s">
        <v>50</v>
      </c>
      <c r="AG14" s="329" t="s">
        <v>50</v>
      </c>
      <c r="AH14" s="329">
        <v>1</v>
      </c>
    </row>
    <row r="15" spans="1:34" ht="14.1" customHeight="1">
      <c r="B15" s="309" t="s">
        <v>322</v>
      </c>
      <c r="C15" s="332">
        <v>45126</v>
      </c>
      <c r="D15" s="333">
        <v>2.6</v>
      </c>
      <c r="E15" s="495">
        <v>29.1</v>
      </c>
      <c r="F15" s="335">
        <v>5.7271438536467789</v>
      </c>
      <c r="G15" s="336">
        <v>1.4370000000000001</v>
      </c>
      <c r="H15" s="337">
        <v>2.0079920079920079E-2</v>
      </c>
      <c r="I15" s="336">
        <v>1.1000000000000001</v>
      </c>
      <c r="J15" s="338" t="s">
        <v>52</v>
      </c>
      <c r="K15" s="336">
        <v>2.2000000000000002</v>
      </c>
      <c r="L15" s="324" t="s">
        <v>84</v>
      </c>
      <c r="M15" s="336">
        <v>1.27</v>
      </c>
      <c r="N15" s="336">
        <v>0.22</v>
      </c>
      <c r="O15" s="336">
        <v>0.39833333333333337</v>
      </c>
      <c r="P15" s="336">
        <v>0.3</v>
      </c>
      <c r="Q15" s="340">
        <v>6.6166666666666671</v>
      </c>
      <c r="R15" s="340">
        <v>7.5999999999999988</v>
      </c>
      <c r="S15" s="477" t="s">
        <v>163</v>
      </c>
      <c r="T15" s="477" t="s">
        <v>163</v>
      </c>
      <c r="U15" s="340">
        <v>2.166666666666667</v>
      </c>
      <c r="V15" s="476" t="s">
        <v>163</v>
      </c>
      <c r="W15" s="476" t="s">
        <v>50</v>
      </c>
      <c r="X15" s="309" t="s">
        <v>322</v>
      </c>
      <c r="Y15" s="332">
        <v>45126</v>
      </c>
      <c r="Z15" s="477" t="s">
        <v>163</v>
      </c>
      <c r="AA15" s="477" t="s">
        <v>163</v>
      </c>
      <c r="AB15" s="496">
        <v>7.6666666666666671E-3</v>
      </c>
      <c r="AC15" s="339">
        <v>12.505000000000001</v>
      </c>
      <c r="AD15" s="476" t="s">
        <v>163</v>
      </c>
      <c r="AE15" s="476" t="s">
        <v>163</v>
      </c>
      <c r="AF15" s="346" t="s">
        <v>50</v>
      </c>
      <c r="AG15" s="346" t="s">
        <v>50</v>
      </c>
      <c r="AH15" s="346" t="s">
        <v>50</v>
      </c>
    </row>
    <row r="16" spans="1:34" ht="14.1" customHeight="1">
      <c r="B16" s="111"/>
      <c r="C16" s="332">
        <v>45210</v>
      </c>
      <c r="D16" s="333">
        <v>2.6</v>
      </c>
      <c r="E16" s="339">
        <v>19.399999999999999</v>
      </c>
      <c r="F16" s="335">
        <v>6.1349202562177556</v>
      </c>
      <c r="G16" s="336">
        <v>1.5431666666666666</v>
      </c>
      <c r="H16" s="337">
        <v>3.406593406593407E-2</v>
      </c>
      <c r="I16" s="336">
        <v>0.84</v>
      </c>
      <c r="J16" s="338" t="s">
        <v>52</v>
      </c>
      <c r="K16" s="336">
        <v>2.458333333333333</v>
      </c>
      <c r="L16" s="324" t="s">
        <v>84</v>
      </c>
      <c r="M16" s="336">
        <v>1.3766666666666665</v>
      </c>
      <c r="N16" s="336">
        <v>0.27833333333333332</v>
      </c>
      <c r="O16" s="336">
        <v>0.5</v>
      </c>
      <c r="P16" s="336">
        <v>0.34999999999999992</v>
      </c>
      <c r="Q16" s="225">
        <v>3.4333333333333331</v>
      </c>
      <c r="R16" s="340">
        <v>6</v>
      </c>
      <c r="S16" s="477" t="s">
        <v>163</v>
      </c>
      <c r="T16" s="477" t="s">
        <v>163</v>
      </c>
      <c r="U16" s="340">
        <v>3.1333333333333333</v>
      </c>
      <c r="V16" s="476" t="s">
        <v>163</v>
      </c>
      <c r="W16" s="476" t="s">
        <v>50</v>
      </c>
      <c r="X16" s="111"/>
      <c r="Y16" s="332">
        <v>45210</v>
      </c>
      <c r="Z16" s="477" t="s">
        <v>163</v>
      </c>
      <c r="AA16" s="477" t="s">
        <v>163</v>
      </c>
      <c r="AB16" s="497">
        <v>3.9499999999999993E-2</v>
      </c>
      <c r="AC16" s="339">
        <v>8.0166666666666657</v>
      </c>
      <c r="AD16" s="476" t="s">
        <v>163</v>
      </c>
      <c r="AE16" s="476" t="s">
        <v>163</v>
      </c>
      <c r="AF16" s="346" t="s">
        <v>50</v>
      </c>
      <c r="AG16" s="346">
        <v>0</v>
      </c>
      <c r="AH16" s="346">
        <v>13.5</v>
      </c>
    </row>
    <row r="17" spans="2:34" ht="14.1" customHeight="1">
      <c r="B17" s="111"/>
      <c r="C17" s="362">
        <v>45302</v>
      </c>
      <c r="D17" s="349">
        <v>1.4</v>
      </c>
      <c r="E17" s="479">
        <v>5</v>
      </c>
      <c r="F17" s="351">
        <v>5.9623005933815376</v>
      </c>
      <c r="G17" s="352">
        <v>1.5996666666666663</v>
      </c>
      <c r="H17" s="353">
        <v>2.7172827172827173E-2</v>
      </c>
      <c r="I17" s="352">
        <v>1.1066666666666667</v>
      </c>
      <c r="J17" s="361" t="s">
        <v>52</v>
      </c>
      <c r="K17" s="352">
        <v>2.7300000000000004</v>
      </c>
      <c r="L17" s="354" t="s">
        <v>84</v>
      </c>
      <c r="M17" s="352">
        <v>1.47</v>
      </c>
      <c r="N17" s="352">
        <v>0.34</v>
      </c>
      <c r="O17" s="352">
        <v>0.44</v>
      </c>
      <c r="P17" s="352">
        <v>0.3</v>
      </c>
      <c r="Q17" s="357">
        <v>3.4669133333333333</v>
      </c>
      <c r="R17" s="479">
        <v>11.666666666666666</v>
      </c>
      <c r="S17" s="483" t="s">
        <v>163</v>
      </c>
      <c r="T17" s="483" t="s">
        <v>163</v>
      </c>
      <c r="U17" s="479">
        <v>2.9833333333333334</v>
      </c>
      <c r="V17" s="482" t="s">
        <v>163</v>
      </c>
      <c r="W17" s="482" t="s">
        <v>50</v>
      </c>
      <c r="X17" s="111"/>
      <c r="Y17" s="362">
        <v>45302</v>
      </c>
      <c r="Z17" s="483" t="s">
        <v>163</v>
      </c>
      <c r="AA17" s="483" t="s">
        <v>163</v>
      </c>
      <c r="AB17" s="484">
        <v>3.2000000000000001E-2</v>
      </c>
      <c r="AC17" s="350">
        <v>5.8050000000000006</v>
      </c>
      <c r="AD17" s="482" t="s">
        <v>163</v>
      </c>
      <c r="AE17" s="482" t="s">
        <v>163</v>
      </c>
      <c r="AF17" s="364" t="s">
        <v>50</v>
      </c>
      <c r="AG17" s="364">
        <v>0.5</v>
      </c>
      <c r="AH17" s="364">
        <v>0</v>
      </c>
    </row>
    <row r="18" spans="2:34" ht="14.1" customHeight="1">
      <c r="B18" s="467"/>
      <c r="C18" s="22" t="s">
        <v>252</v>
      </c>
      <c r="D18" s="498" t="s">
        <v>163</v>
      </c>
      <c r="E18" s="387">
        <v>18.299999999999997</v>
      </c>
      <c r="F18" s="499">
        <v>5.9356704536932874</v>
      </c>
      <c r="G18" s="500">
        <v>1.5179166666666664</v>
      </c>
      <c r="H18" s="501">
        <v>2.5936563436563441E-2</v>
      </c>
      <c r="I18" s="500">
        <v>1.0841666666666667</v>
      </c>
      <c r="J18" s="361" t="s">
        <v>52</v>
      </c>
      <c r="K18" s="500">
        <v>2.4695833333333335</v>
      </c>
      <c r="L18" s="370" t="s">
        <v>84</v>
      </c>
      <c r="M18" s="500">
        <v>1.3620833333333333</v>
      </c>
      <c r="N18" s="500">
        <v>0.25750000000000001</v>
      </c>
      <c r="O18" s="500">
        <v>0.44708333333333333</v>
      </c>
      <c r="P18" s="500">
        <v>0.31416666666666665</v>
      </c>
      <c r="Q18" s="387">
        <v>6.7667283333333339</v>
      </c>
      <c r="R18" s="387">
        <v>8.5250000000000004</v>
      </c>
      <c r="S18" s="502" t="s">
        <v>163</v>
      </c>
      <c r="T18" s="502" t="s">
        <v>163</v>
      </c>
      <c r="U18" s="366">
        <v>2.7166666666666668</v>
      </c>
      <c r="V18" s="488" t="s">
        <v>84</v>
      </c>
      <c r="W18" s="488" t="s">
        <v>52</v>
      </c>
      <c r="X18" s="467"/>
      <c r="Y18" s="22" t="s">
        <v>252</v>
      </c>
      <c r="Z18" s="502" t="s">
        <v>163</v>
      </c>
      <c r="AA18" s="502" t="s">
        <v>163</v>
      </c>
      <c r="AB18" s="489">
        <v>2.4875000000000001E-2</v>
      </c>
      <c r="AC18" s="366">
        <v>9.3591666666666669</v>
      </c>
      <c r="AD18" s="503" t="s">
        <v>163</v>
      </c>
      <c r="AE18" s="503" t="s">
        <v>163</v>
      </c>
      <c r="AF18" s="490"/>
      <c r="AG18" s="490"/>
      <c r="AH18" s="490"/>
    </row>
    <row r="19" spans="2:34" ht="14.1" customHeight="1">
      <c r="B19" s="111"/>
      <c r="C19" s="308"/>
      <c r="D19" s="308"/>
      <c r="E19" s="398"/>
      <c r="F19" s="400"/>
      <c r="G19" s="400"/>
      <c r="H19" s="402"/>
      <c r="I19" s="400"/>
      <c r="J19" s="504"/>
      <c r="K19" s="400"/>
      <c r="L19" s="504"/>
      <c r="M19" s="400"/>
      <c r="N19" s="400"/>
      <c r="O19" s="400"/>
      <c r="P19" s="400"/>
      <c r="Q19" s="398"/>
      <c r="R19" s="398"/>
      <c r="S19" s="505"/>
      <c r="T19" s="505"/>
      <c r="U19" s="398"/>
      <c r="V19" s="457"/>
      <c r="W19" s="506"/>
      <c r="X19" s="433"/>
      <c r="Y19" s="308"/>
      <c r="Z19" s="505"/>
      <c r="AA19" s="505"/>
      <c r="AB19" s="402"/>
      <c r="AC19" s="398"/>
      <c r="AD19" s="505"/>
      <c r="AE19" s="505"/>
      <c r="AF19" s="505"/>
      <c r="AG19" s="505"/>
      <c r="AH19" s="487"/>
    </row>
    <row r="20" spans="2:34" ht="14.1" customHeight="1">
      <c r="B20" s="118" t="s">
        <v>170</v>
      </c>
      <c r="C20" s="308"/>
      <c r="D20" s="308"/>
      <c r="E20" s="429"/>
      <c r="F20" s="401"/>
      <c r="G20" s="401"/>
      <c r="H20" s="430"/>
      <c r="I20" s="401"/>
      <c r="J20" s="401"/>
      <c r="K20" s="401"/>
      <c r="L20" s="401"/>
      <c r="M20" s="401"/>
      <c r="N20" s="401"/>
      <c r="O20" s="401"/>
      <c r="P20" s="401"/>
      <c r="T20" s="429"/>
      <c r="U20" s="401"/>
      <c r="V20" s="430"/>
      <c r="W20" s="403"/>
      <c r="X20" s="111" t="s">
        <v>257</v>
      </c>
      <c r="AA20" s="401"/>
      <c r="AB20" s="429"/>
      <c r="AC20" s="429"/>
      <c r="AD20" s="429"/>
      <c r="AE20" s="429"/>
      <c r="AH20" s="403"/>
    </row>
    <row r="21" spans="2:34" ht="14.1" customHeight="1">
      <c r="B21" s="118" t="s">
        <v>323</v>
      </c>
      <c r="C21" s="4"/>
      <c r="D21" s="4"/>
      <c r="E21" s="254"/>
      <c r="F21" s="119"/>
      <c r="G21" s="119"/>
      <c r="H21" s="255"/>
      <c r="I21" s="119"/>
      <c r="J21" s="119"/>
      <c r="K21" s="119"/>
      <c r="L21" s="119"/>
      <c r="M21" s="119"/>
      <c r="N21" s="119"/>
      <c r="O21" s="119"/>
      <c r="P21" s="401"/>
      <c r="T21" s="429"/>
      <c r="U21" s="401"/>
      <c r="V21" s="430"/>
      <c r="W21" s="403"/>
      <c r="X21" s="312" t="s">
        <v>260</v>
      </c>
      <c r="Y21" s="507" t="s">
        <v>324</v>
      </c>
      <c r="AB21" s="401"/>
      <c r="AC21" s="404" t="s">
        <v>325</v>
      </c>
      <c r="AD21" s="404"/>
      <c r="AE21" s="404"/>
      <c r="AH21" s="403"/>
    </row>
    <row r="22" spans="2:34" ht="14.1" customHeight="1">
      <c r="B22" s="118" t="s">
        <v>326</v>
      </c>
      <c r="C22" s="4"/>
      <c r="D22" s="4"/>
      <c r="E22" s="254"/>
      <c r="F22" s="119"/>
      <c r="G22" s="119"/>
      <c r="H22" s="255"/>
      <c r="I22" s="119"/>
      <c r="J22" s="119"/>
      <c r="K22" s="119"/>
      <c r="L22" s="119"/>
      <c r="M22" s="119"/>
      <c r="N22" s="119"/>
      <c r="O22" s="119"/>
      <c r="P22" s="401"/>
      <c r="Q22" s="29"/>
      <c r="T22" s="429"/>
      <c r="U22" s="401"/>
      <c r="V22" s="430"/>
      <c r="W22" s="403"/>
      <c r="X22" s="312" t="s">
        <v>265</v>
      </c>
      <c r="Y22" s="507" t="s">
        <v>327</v>
      </c>
      <c r="AB22" s="401"/>
      <c r="AC22" s="405" t="s">
        <v>262</v>
      </c>
      <c r="AD22" s="406" t="s">
        <v>263</v>
      </c>
      <c r="AE22" s="406" t="s">
        <v>264</v>
      </c>
      <c r="AH22" s="403"/>
    </row>
    <row r="23" spans="2:34" ht="14.1" customHeight="1">
      <c r="B23" s="118" t="s">
        <v>328</v>
      </c>
      <c r="C23" s="4"/>
      <c r="D23" s="4"/>
      <c r="E23" s="254"/>
      <c r="F23" s="119"/>
      <c r="G23" s="119"/>
      <c r="H23" s="255"/>
      <c r="I23" s="119"/>
      <c r="J23" s="119"/>
      <c r="K23" s="119"/>
      <c r="L23" s="119"/>
      <c r="M23" s="119"/>
      <c r="N23" s="119"/>
      <c r="O23" s="119"/>
      <c r="P23" s="401"/>
      <c r="T23" s="429"/>
      <c r="U23" s="401"/>
      <c r="V23" s="430"/>
      <c r="W23" s="403"/>
      <c r="X23" s="312" t="s">
        <v>269</v>
      </c>
      <c r="Y23" s="507" t="s">
        <v>329</v>
      </c>
      <c r="AB23" s="401"/>
      <c r="AC23" s="413"/>
      <c r="AD23" s="508" t="s">
        <v>267</v>
      </c>
      <c r="AE23" s="509">
        <v>39</v>
      </c>
      <c r="AH23" s="403"/>
    </row>
    <row r="24" spans="2:34" ht="14.1" customHeight="1">
      <c r="B24" s="118" t="s">
        <v>330</v>
      </c>
      <c r="C24" s="4"/>
      <c r="D24" s="4"/>
      <c r="E24" s="254"/>
      <c r="F24" s="119"/>
      <c r="G24" s="119"/>
      <c r="H24" s="255"/>
      <c r="I24" s="119"/>
      <c r="J24" s="119"/>
      <c r="K24" s="119"/>
      <c r="L24" s="119"/>
      <c r="M24" s="119"/>
      <c r="N24" s="119"/>
      <c r="O24" s="119"/>
      <c r="P24" s="401"/>
      <c r="T24" s="429"/>
      <c r="U24" s="401"/>
      <c r="V24" s="430"/>
      <c r="W24" s="403"/>
      <c r="X24" s="26" t="s">
        <v>272</v>
      </c>
      <c r="Y24" s="419" t="s">
        <v>331</v>
      </c>
      <c r="AB24" s="401"/>
      <c r="AC24" s="413"/>
      <c r="AD24" s="508" t="s">
        <v>271</v>
      </c>
      <c r="AE24" s="382">
        <v>36</v>
      </c>
      <c r="AH24" s="403"/>
    </row>
    <row r="25" spans="2:34" ht="14.1" customHeight="1">
      <c r="B25" s="510" t="s">
        <v>332</v>
      </c>
      <c r="C25" s="4"/>
      <c r="D25" s="4"/>
      <c r="E25" s="254"/>
      <c r="F25" s="119"/>
      <c r="G25" s="119"/>
      <c r="H25" s="255"/>
      <c r="I25" s="119"/>
      <c r="J25" s="119"/>
      <c r="K25" s="119"/>
      <c r="L25" s="119"/>
      <c r="M25" s="119"/>
      <c r="N25" s="119"/>
      <c r="O25" s="119"/>
      <c r="P25" s="401"/>
      <c r="T25" s="429"/>
      <c r="U25" s="401"/>
      <c r="V25" s="430"/>
      <c r="W25" s="403"/>
      <c r="X25" s="26"/>
      <c r="Y25" s="419" t="s">
        <v>333</v>
      </c>
      <c r="AB25" s="401"/>
      <c r="AC25" s="413"/>
      <c r="AD25" s="414" t="s">
        <v>274</v>
      </c>
      <c r="AE25" s="511">
        <v>91.5</v>
      </c>
      <c r="AH25" s="403"/>
    </row>
    <row r="26" spans="2:34" ht="14.1" customHeight="1">
      <c r="B26" s="258" t="s">
        <v>334</v>
      </c>
      <c r="C26" s="4"/>
      <c r="D26" s="4"/>
      <c r="E26" s="254"/>
      <c r="F26" s="119"/>
      <c r="G26" s="119"/>
      <c r="H26" s="255"/>
      <c r="I26" s="119"/>
      <c r="J26" s="119"/>
      <c r="K26" s="119"/>
      <c r="L26" s="119"/>
      <c r="M26" s="119"/>
      <c r="N26" s="119"/>
      <c r="O26" s="119"/>
      <c r="P26" s="401"/>
      <c r="T26" s="429"/>
      <c r="U26" s="401"/>
      <c r="V26" s="430"/>
      <c r="W26" s="403"/>
      <c r="X26" s="312" t="s">
        <v>335</v>
      </c>
      <c r="Y26" s="507" t="s">
        <v>336</v>
      </c>
      <c r="AB26" s="401"/>
      <c r="AC26" s="419"/>
      <c r="AD26" s="414" t="s">
        <v>277</v>
      </c>
      <c r="AE26" s="512">
        <v>208</v>
      </c>
      <c r="AH26" s="403"/>
    </row>
    <row r="27" spans="2:34" ht="14.1" customHeight="1">
      <c r="B27" s="271" t="s">
        <v>275</v>
      </c>
      <c r="C27" s="4"/>
      <c r="D27" s="4"/>
      <c r="E27" s="254"/>
      <c r="F27" s="119"/>
      <c r="G27" s="119"/>
      <c r="H27" s="255"/>
      <c r="I27" s="119"/>
      <c r="J27" s="119"/>
      <c r="K27" s="119"/>
      <c r="L27" s="119"/>
      <c r="M27" s="119"/>
      <c r="N27" s="119"/>
      <c r="O27" s="119"/>
      <c r="P27" s="401"/>
      <c r="T27" s="429"/>
      <c r="U27" s="401"/>
      <c r="V27" s="430"/>
      <c r="W27" s="403"/>
      <c r="X27" s="312" t="s">
        <v>337</v>
      </c>
      <c r="Y27" s="507" t="s">
        <v>338</v>
      </c>
      <c r="AB27" s="401"/>
      <c r="AC27" s="419"/>
      <c r="AD27" s="414" t="s">
        <v>339</v>
      </c>
      <c r="AE27" s="512">
        <v>253</v>
      </c>
      <c r="AH27" s="403"/>
    </row>
    <row r="28" spans="2:34" ht="14.1" customHeight="1">
      <c r="B28" s="118" t="s">
        <v>340</v>
      </c>
      <c r="C28" s="4"/>
      <c r="D28" s="4"/>
      <c r="E28" s="254"/>
      <c r="F28" s="119"/>
      <c r="G28" s="119"/>
      <c r="H28" s="255"/>
      <c r="I28" s="119"/>
      <c r="J28" s="119"/>
      <c r="K28" s="119"/>
      <c r="L28" s="119"/>
      <c r="M28" s="119"/>
      <c r="N28" s="119"/>
      <c r="O28" s="119"/>
      <c r="P28" s="401"/>
      <c r="T28" s="429"/>
      <c r="U28" s="401"/>
      <c r="V28" s="430"/>
      <c r="W28" s="403"/>
      <c r="X28" s="312" t="s">
        <v>282</v>
      </c>
      <c r="Y28" s="507" t="s">
        <v>341</v>
      </c>
      <c r="AB28" s="401"/>
      <c r="AC28" s="413">
        <v>2023</v>
      </c>
      <c r="AD28" s="414" t="s">
        <v>342</v>
      </c>
      <c r="AE28" s="382">
        <v>228</v>
      </c>
      <c r="AH28" s="403"/>
    </row>
    <row r="29" spans="2:34" ht="14.1" customHeight="1">
      <c r="B29" s="118" t="s">
        <v>202</v>
      </c>
      <c r="C29" s="4"/>
      <c r="D29" s="4"/>
      <c r="E29" s="254"/>
      <c r="F29" s="119"/>
      <c r="G29" s="119"/>
      <c r="H29" s="255"/>
      <c r="I29" s="119"/>
      <c r="J29" s="119"/>
      <c r="K29" s="119"/>
      <c r="L29" s="119"/>
      <c r="M29" s="119"/>
      <c r="N29" s="119"/>
      <c r="O29" s="119"/>
      <c r="P29" s="401"/>
      <c r="T29" s="429"/>
      <c r="U29" s="401"/>
      <c r="V29" s="430"/>
      <c r="W29" s="403"/>
      <c r="X29" s="111"/>
      <c r="AB29" s="401"/>
      <c r="AC29" s="419"/>
      <c r="AD29" s="414" t="s">
        <v>343</v>
      </c>
      <c r="AE29" s="382">
        <v>74.5</v>
      </c>
      <c r="AH29" s="403"/>
    </row>
    <row r="30" spans="2:34" ht="14.1" customHeight="1">
      <c r="B30" s="118" t="s">
        <v>344</v>
      </c>
      <c r="C30" s="4"/>
      <c r="D30" s="4"/>
      <c r="E30" s="254"/>
      <c r="F30" s="119"/>
      <c r="G30" s="119"/>
      <c r="H30" s="255"/>
      <c r="I30" s="119"/>
      <c r="J30" s="119"/>
      <c r="K30" s="119"/>
      <c r="L30" s="119"/>
      <c r="M30" s="119"/>
      <c r="N30" s="119"/>
      <c r="O30" s="119"/>
      <c r="P30" s="401"/>
      <c r="T30" s="429"/>
      <c r="U30" s="401"/>
      <c r="V30" s="430"/>
      <c r="W30" s="403"/>
      <c r="X30" s="111"/>
      <c r="Y30" s="308"/>
      <c r="AB30" s="401"/>
      <c r="AC30" s="513"/>
      <c r="AD30" s="414" t="s">
        <v>345</v>
      </c>
      <c r="AE30" s="512">
        <v>195.5</v>
      </c>
      <c r="AH30" s="403"/>
    </row>
    <row r="31" spans="2:34" ht="14.1" customHeight="1">
      <c r="B31" s="118"/>
      <c r="C31" s="4"/>
      <c r="D31" s="4"/>
      <c r="E31" s="254"/>
      <c r="F31" s="119"/>
      <c r="G31" s="119"/>
      <c r="H31" s="255"/>
      <c r="I31" s="119"/>
      <c r="J31" s="119"/>
      <c r="K31" s="119"/>
      <c r="L31" s="119"/>
      <c r="M31" s="119"/>
      <c r="N31" s="119"/>
      <c r="O31" s="119"/>
      <c r="P31" s="401"/>
      <c r="T31" s="429"/>
      <c r="U31" s="401"/>
      <c r="V31" s="430"/>
      <c r="W31" s="403"/>
      <c r="X31" s="111"/>
      <c r="AB31" s="401"/>
      <c r="AC31" s="513"/>
      <c r="AD31" s="414" t="s">
        <v>289</v>
      </c>
      <c r="AE31" s="382">
        <v>70</v>
      </c>
      <c r="AH31" s="403"/>
    </row>
    <row r="32" spans="2:34" ht="14.1" customHeight="1">
      <c r="B32" s="118" t="s">
        <v>346</v>
      </c>
      <c r="C32" s="4"/>
      <c r="D32" s="4"/>
      <c r="E32" s="254"/>
      <c r="F32" s="119"/>
      <c r="G32" s="119"/>
      <c r="H32" s="255"/>
      <c r="I32" s="119"/>
      <c r="J32" s="119"/>
      <c r="K32" s="119"/>
      <c r="L32" s="119"/>
      <c r="M32" s="119"/>
      <c r="N32" s="119"/>
      <c r="O32" s="119"/>
      <c r="P32" s="401"/>
      <c r="T32" s="429"/>
      <c r="U32" s="401"/>
      <c r="V32" s="430"/>
      <c r="W32" s="403"/>
      <c r="X32" s="111"/>
      <c r="AA32" s="401"/>
      <c r="AB32" s="429"/>
      <c r="AC32" s="419"/>
      <c r="AD32" s="414" t="s">
        <v>291</v>
      </c>
      <c r="AE32" s="382">
        <v>60.5</v>
      </c>
      <c r="AH32" s="403"/>
    </row>
    <row r="33" spans="1:35" ht="14.1" customHeight="1">
      <c r="B33" s="118" t="s">
        <v>347</v>
      </c>
      <c r="C33" s="4"/>
      <c r="D33" s="4"/>
      <c r="E33" s="254"/>
      <c r="F33" s="119"/>
      <c r="G33" s="119"/>
      <c r="H33" s="255"/>
      <c r="I33" s="119"/>
      <c r="J33" s="119"/>
      <c r="K33" s="119"/>
      <c r="L33" s="119"/>
      <c r="M33" s="119"/>
      <c r="N33" s="119"/>
      <c r="O33" s="119"/>
      <c r="P33" s="401"/>
      <c r="T33" s="429"/>
      <c r="U33" s="401"/>
      <c r="V33" s="430"/>
      <c r="W33" s="403"/>
      <c r="X33" s="309"/>
      <c r="AC33" s="419"/>
      <c r="AD33" s="414" t="s">
        <v>293</v>
      </c>
      <c r="AE33" s="382">
        <v>63</v>
      </c>
      <c r="AH33" s="403"/>
    </row>
    <row r="34" spans="1:35" ht="14.1" customHeight="1">
      <c r="B34" s="258" t="s">
        <v>348</v>
      </c>
      <c r="C34" s="4"/>
      <c r="D34" s="4"/>
      <c r="E34" s="1"/>
      <c r="F34" s="119"/>
      <c r="G34" s="119"/>
      <c r="H34" s="255"/>
      <c r="I34" s="119"/>
      <c r="J34" s="119"/>
      <c r="K34" s="119"/>
      <c r="L34" s="119"/>
      <c r="M34" s="119"/>
      <c r="N34" s="119"/>
      <c r="O34" s="119"/>
      <c r="P34" s="401"/>
      <c r="T34" s="429"/>
      <c r="U34" s="401"/>
      <c r="V34" s="430"/>
      <c r="W34" s="403"/>
      <c r="X34" s="111"/>
      <c r="AC34" s="22"/>
      <c r="AD34" s="438" t="s">
        <v>295</v>
      </c>
      <c r="AE34" s="514">
        <v>26</v>
      </c>
      <c r="AH34" s="403"/>
    </row>
    <row r="35" spans="1:35" ht="14.1" customHeight="1">
      <c r="B35" s="118" t="s">
        <v>349</v>
      </c>
      <c r="C35" s="4"/>
      <c r="D35" s="4"/>
      <c r="E35" s="1"/>
      <c r="F35" s="119"/>
      <c r="G35" s="119"/>
      <c r="H35" s="255"/>
      <c r="I35" s="119"/>
      <c r="J35" s="119"/>
      <c r="K35" s="119"/>
      <c r="L35" s="119"/>
      <c r="M35" s="119"/>
      <c r="N35" s="119"/>
      <c r="O35" s="119"/>
      <c r="P35" s="401"/>
      <c r="T35" s="429"/>
      <c r="U35" s="401"/>
      <c r="V35" s="430"/>
      <c r="W35" s="403"/>
      <c r="X35" s="111"/>
      <c r="AC35" s="407"/>
      <c r="AD35" s="408" t="s">
        <v>267</v>
      </c>
      <c r="AE35" s="509">
        <v>53.5</v>
      </c>
      <c r="AH35" s="403"/>
    </row>
    <row r="36" spans="1:35" ht="14.1" customHeight="1">
      <c r="B36" s="277" t="s">
        <v>350</v>
      </c>
      <c r="C36" s="4"/>
      <c r="D36" s="4"/>
      <c r="E36" s="1"/>
      <c r="F36" s="119"/>
      <c r="G36" s="119"/>
      <c r="H36" s="255"/>
      <c r="I36" s="119"/>
      <c r="J36" s="119"/>
      <c r="K36" s="119"/>
      <c r="L36" s="119"/>
      <c r="M36" s="119"/>
      <c r="N36" s="119"/>
      <c r="O36" s="119"/>
      <c r="P36" s="401"/>
      <c r="T36" s="429"/>
      <c r="U36" s="401"/>
      <c r="V36" s="430"/>
      <c r="W36" s="403"/>
      <c r="X36" s="111"/>
      <c r="AC36" s="413">
        <v>2024</v>
      </c>
      <c r="AD36" s="508" t="s">
        <v>271</v>
      </c>
      <c r="AE36" s="382">
        <v>111</v>
      </c>
      <c r="AH36" s="403"/>
      <c r="AI36" s="398"/>
    </row>
    <row r="37" spans="1:35" ht="14.1" customHeight="1">
      <c r="B37" s="111"/>
      <c r="C37" s="4"/>
      <c r="D37" s="4"/>
      <c r="E37" s="1"/>
      <c r="F37" s="119"/>
      <c r="G37" s="119"/>
      <c r="H37" s="255"/>
      <c r="I37" s="119"/>
      <c r="J37" s="119"/>
      <c r="K37" s="119"/>
      <c r="L37" s="119"/>
      <c r="M37" s="119"/>
      <c r="N37" s="119"/>
      <c r="O37" s="119"/>
      <c r="P37" s="401"/>
      <c r="T37" s="429"/>
      <c r="U37" s="401"/>
      <c r="V37" s="430"/>
      <c r="W37" s="403"/>
      <c r="X37" s="111"/>
      <c r="AC37" s="437"/>
      <c r="AD37" s="438" t="s">
        <v>274</v>
      </c>
      <c r="AE37" s="426">
        <v>189</v>
      </c>
      <c r="AH37" s="403"/>
    </row>
    <row r="38" spans="1:35" ht="14.1" customHeight="1">
      <c r="B38" s="118"/>
      <c r="C38" s="4"/>
      <c r="D38" s="4"/>
      <c r="E38" s="1"/>
      <c r="F38" s="119"/>
      <c r="G38" s="119"/>
      <c r="H38" s="255"/>
      <c r="I38" s="119"/>
      <c r="J38" s="119"/>
      <c r="K38" s="119"/>
      <c r="L38" s="119"/>
      <c r="M38" s="119"/>
      <c r="N38" s="119"/>
      <c r="O38" s="119"/>
      <c r="P38" s="401"/>
      <c r="T38" s="429"/>
      <c r="U38" s="401"/>
      <c r="V38" s="430"/>
      <c r="W38" s="403"/>
      <c r="X38" s="111"/>
      <c r="AB38" s="410"/>
      <c r="AC38" s="410"/>
      <c r="AD38" s="410"/>
      <c r="AE38" s="442"/>
      <c r="AH38" s="403"/>
    </row>
    <row r="39" spans="1:35" ht="14.1" customHeight="1">
      <c r="B39" s="118"/>
      <c r="C39" s="4"/>
      <c r="D39" s="4"/>
      <c r="E39" s="1"/>
      <c r="F39" s="119"/>
      <c r="G39" s="119"/>
      <c r="H39" s="255"/>
      <c r="I39" s="119"/>
      <c r="J39" s="119"/>
      <c r="K39" s="119"/>
      <c r="L39" s="119"/>
      <c r="M39" s="119"/>
      <c r="N39" s="119"/>
      <c r="O39" s="119"/>
      <c r="P39" s="401"/>
      <c r="T39" s="429"/>
      <c r="U39" s="401"/>
      <c r="V39" s="430"/>
      <c r="W39" s="403"/>
      <c r="X39" s="111"/>
      <c r="AH39" s="403"/>
    </row>
    <row r="40" spans="1:35" ht="14.1" customHeight="1">
      <c r="B40" s="979"/>
      <c r="C40" s="993"/>
      <c r="D40" s="17" t="s">
        <v>217</v>
      </c>
      <c r="E40" s="14" t="s">
        <v>218</v>
      </c>
      <c r="F40" s="14" t="s">
        <v>303</v>
      </c>
      <c r="G40" s="312" t="s">
        <v>307</v>
      </c>
      <c r="I40" s="312" t="s">
        <v>221</v>
      </c>
      <c r="J40" s="312" t="s">
        <v>304</v>
      </c>
      <c r="K40" s="312" t="s">
        <v>309</v>
      </c>
      <c r="W40" s="403"/>
      <c r="X40" s="111"/>
      <c r="AH40" s="403"/>
    </row>
    <row r="41" spans="1:35" ht="14.1" customHeight="1">
      <c r="B41" s="15"/>
      <c r="C41" s="313">
        <v>45063</v>
      </c>
      <c r="D41" s="462">
        <v>119.61542226525587</v>
      </c>
      <c r="E41" s="462">
        <v>110.64234937977552</v>
      </c>
      <c r="F41" s="462">
        <v>-3.8969685241779217</v>
      </c>
      <c r="G41" s="515" t="s">
        <v>351</v>
      </c>
      <c r="I41" s="462">
        <v>1.4778671872791627</v>
      </c>
      <c r="J41" s="462">
        <v>-0.30803446306201426</v>
      </c>
      <c r="K41" s="516" t="s">
        <v>351</v>
      </c>
      <c r="W41" s="403"/>
      <c r="X41" s="111"/>
      <c r="AH41" s="403"/>
    </row>
    <row r="42" spans="1:35" ht="14.1" customHeight="1">
      <c r="B42" s="309" t="s">
        <v>321</v>
      </c>
      <c r="C42" s="332">
        <v>45126</v>
      </c>
      <c r="D42" s="333">
        <v>104.50871060724387</v>
      </c>
      <c r="E42" s="333">
        <v>106.77528677681042</v>
      </c>
      <c r="F42" s="333">
        <v>1.0727628204830659</v>
      </c>
      <c r="G42" s="517" t="s">
        <v>351</v>
      </c>
      <c r="I42" s="333">
        <v>1.3775800706575521</v>
      </c>
      <c r="J42" s="333">
        <v>-1.8262905458937797</v>
      </c>
      <c r="K42" s="518" t="s">
        <v>351</v>
      </c>
      <c r="W42" s="403"/>
      <c r="X42" s="111"/>
      <c r="AH42" s="403"/>
    </row>
    <row r="43" spans="1:35" ht="14.1" customHeight="1">
      <c r="B43" s="309" t="s">
        <v>302</v>
      </c>
      <c r="C43" s="332">
        <v>45210</v>
      </c>
      <c r="D43" s="333">
        <v>120.98768637048221</v>
      </c>
      <c r="E43" s="333">
        <v>120.73579146284766</v>
      </c>
      <c r="F43" s="333">
        <v>-0.1042078783130177</v>
      </c>
      <c r="G43" s="517" t="s">
        <v>351</v>
      </c>
      <c r="I43" s="333">
        <v>1.5003625929282411</v>
      </c>
      <c r="J43" s="333">
        <v>-1.2874728996898059</v>
      </c>
      <c r="K43" s="518" t="s">
        <v>351</v>
      </c>
      <c r="W43" s="403"/>
      <c r="X43" s="111"/>
      <c r="AH43" s="403"/>
    </row>
    <row r="44" spans="1:35" s="308" customFormat="1" ht="14.25">
      <c r="A44" s="114"/>
      <c r="B44" s="309"/>
      <c r="C44" s="332">
        <v>45302</v>
      </c>
      <c r="D44" s="333">
        <v>126.72742451644741</v>
      </c>
      <c r="E44" s="333">
        <v>120.37074469220882</v>
      </c>
      <c r="F44" s="333">
        <v>-2.5725321416164961</v>
      </c>
      <c r="G44" s="517" t="s">
        <v>351</v>
      </c>
      <c r="H44" s="114"/>
      <c r="I44" s="333">
        <v>1.5758455098173212</v>
      </c>
      <c r="J44" s="333">
        <v>-0.73452180820204949</v>
      </c>
      <c r="K44" s="518" t="s">
        <v>351</v>
      </c>
      <c r="L44" s="114"/>
      <c r="M44" s="114"/>
      <c r="N44" s="114"/>
      <c r="O44" s="114"/>
      <c r="P44" s="114"/>
      <c r="Q44" s="114"/>
      <c r="R44" s="114"/>
      <c r="S44" s="114"/>
      <c r="T44" s="114"/>
      <c r="U44" s="114"/>
      <c r="V44" s="114"/>
      <c r="W44" s="403"/>
      <c r="X44" s="111"/>
      <c r="Y44" s="114"/>
      <c r="Z44" s="114"/>
      <c r="AA44" s="114"/>
      <c r="AB44" s="114"/>
      <c r="AC44" s="114"/>
      <c r="AD44" s="114"/>
      <c r="AE44" s="114"/>
      <c r="AF44" s="114"/>
      <c r="AG44" s="114"/>
      <c r="AH44" s="403"/>
    </row>
    <row r="45" spans="1:35" ht="14.1" customHeight="1">
      <c r="B45" s="15" t="s">
        <v>305</v>
      </c>
      <c r="C45" s="313">
        <v>45063</v>
      </c>
      <c r="D45" s="462">
        <v>119.52556037410444</v>
      </c>
      <c r="E45" s="462">
        <v>111.44069390958845</v>
      </c>
      <c r="F45" s="462">
        <v>-3.500453557421189</v>
      </c>
      <c r="G45" s="515" t="s">
        <v>351</v>
      </c>
      <c r="I45" s="462">
        <v>1.4784186403176414</v>
      </c>
      <c r="J45" s="462">
        <v>-0.45163484898564638</v>
      </c>
      <c r="K45" s="516" t="s">
        <v>351</v>
      </c>
      <c r="W45" s="403"/>
      <c r="X45" s="111"/>
      <c r="AH45" s="403"/>
      <c r="AI45" s="308"/>
    </row>
    <row r="46" spans="1:35" ht="14.1" customHeight="1">
      <c r="B46" s="309" t="s">
        <v>352</v>
      </c>
      <c r="C46" s="332">
        <v>45126</v>
      </c>
      <c r="D46" s="333">
        <v>105.04151114004439</v>
      </c>
      <c r="E46" s="333">
        <v>107.29034679304868</v>
      </c>
      <c r="F46" s="333">
        <v>1.0591136322618682</v>
      </c>
      <c r="G46" s="517" t="s">
        <v>351</v>
      </c>
      <c r="I46" s="333">
        <v>1.3801089062388829</v>
      </c>
      <c r="J46" s="333">
        <v>-2.0194850697863971</v>
      </c>
      <c r="K46" s="518" t="s">
        <v>351</v>
      </c>
      <c r="W46" s="403"/>
      <c r="X46" s="111"/>
      <c r="AH46" s="403"/>
      <c r="AI46" s="308"/>
    </row>
    <row r="47" spans="1:35" ht="14.1" customHeight="1">
      <c r="A47" s="308"/>
      <c r="B47" s="309" t="s">
        <v>301</v>
      </c>
      <c r="C47" s="332">
        <v>45210</v>
      </c>
      <c r="D47" s="333">
        <v>120.90150081180016</v>
      </c>
      <c r="E47" s="333">
        <v>121.46556094340299</v>
      </c>
      <c r="F47" s="333">
        <v>0.23272969830056547</v>
      </c>
      <c r="G47" s="517" t="s">
        <v>351</v>
      </c>
      <c r="I47" s="333">
        <v>1.5011910637367323</v>
      </c>
      <c r="J47" s="333">
        <v>-1.3787999521453163</v>
      </c>
      <c r="K47" s="518" t="s">
        <v>351</v>
      </c>
      <c r="W47" s="403"/>
      <c r="X47" s="111"/>
      <c r="AH47" s="403"/>
    </row>
    <row r="48" spans="1:35" ht="14.1" customHeight="1">
      <c r="B48" s="23"/>
      <c r="C48" s="362">
        <v>45302</v>
      </c>
      <c r="D48" s="349">
        <v>127.22385506726042</v>
      </c>
      <c r="E48" s="349">
        <v>120.35432164129264</v>
      </c>
      <c r="F48" s="349">
        <v>-2.7746926313519671</v>
      </c>
      <c r="G48" s="519" t="s">
        <v>351</v>
      </c>
      <c r="H48" s="306"/>
      <c r="I48" s="349">
        <v>1.5780256981659919</v>
      </c>
      <c r="J48" s="349">
        <v>-0.68102780307413657</v>
      </c>
      <c r="K48" s="520" t="s">
        <v>351</v>
      </c>
      <c r="L48" s="306"/>
      <c r="M48" s="306"/>
      <c r="N48" s="306"/>
      <c r="O48" s="306"/>
      <c r="P48" s="306"/>
      <c r="Q48" s="306"/>
      <c r="R48" s="306"/>
      <c r="S48" s="306"/>
      <c r="T48" s="306"/>
      <c r="U48" s="306"/>
      <c r="V48" s="306"/>
      <c r="W48" s="418"/>
      <c r="X48" s="467"/>
      <c r="Y48" s="306"/>
      <c r="Z48" s="306"/>
      <c r="AA48" s="306"/>
      <c r="AB48" s="306"/>
      <c r="AC48" s="306"/>
      <c r="AD48" s="306"/>
      <c r="AE48" s="306"/>
      <c r="AF48" s="306"/>
      <c r="AG48" s="306"/>
      <c r="AH48" s="25"/>
    </row>
    <row r="49" spans="3:31" ht="14.1" customHeight="1">
      <c r="C49" s="308"/>
      <c r="D49" s="308"/>
      <c r="E49" s="429"/>
      <c r="F49" s="431"/>
      <c r="G49" s="431"/>
      <c r="H49" s="464"/>
      <c r="J49" s="431"/>
      <c r="K49" s="431"/>
      <c r="L49" s="308"/>
      <c r="AC49" s="308"/>
      <c r="AD49" s="308"/>
      <c r="AE49" s="308"/>
    </row>
    <row r="50" spans="3:31" ht="14.1" customHeight="1">
      <c r="C50" s="308"/>
      <c r="D50" s="308"/>
      <c r="E50" s="429"/>
      <c r="F50" s="431"/>
      <c r="G50" s="431"/>
      <c r="H50" s="464"/>
      <c r="J50" s="431"/>
      <c r="K50" s="431"/>
      <c r="L50" s="308"/>
      <c r="AC50" s="308"/>
      <c r="AD50" s="308"/>
      <c r="AE50" s="308"/>
    </row>
  </sheetData>
  <mergeCells count="9">
    <mergeCell ref="AD6:AH6"/>
    <mergeCell ref="Z7:AA7"/>
    <mergeCell ref="B40:C40"/>
    <mergeCell ref="B6:D6"/>
    <mergeCell ref="E6:R6"/>
    <mergeCell ref="S6:W6"/>
    <mergeCell ref="X6:Y6"/>
    <mergeCell ref="Z6:AA6"/>
    <mergeCell ref="AB6:AC6"/>
  </mergeCells>
  <phoneticPr fontId="3"/>
  <pageMargins left="0.39370078740157483" right="0.39370078740157483" top="0.98425196850393704" bottom="0.82677165354330717" header="0.51181102362204722" footer="0.51181102362204722"/>
  <pageSetup paperSize="9" scale="72" fitToWidth="0" orientation="landscape" r:id="rId1"/>
  <headerFooter scaleWithDoc="0" alignWithMargins="0"/>
  <colBreaks count="1" manualBreakCount="1">
    <brk id="23" max="48" man="1"/>
  </colBreaks>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8E2C49-41FD-4F61-BF1F-FE8F12708166}">
  <sheetPr>
    <pageSetUpPr fitToPage="1"/>
  </sheetPr>
  <dimension ref="A1:T125"/>
  <sheetViews>
    <sheetView view="pageBreakPreview" topLeftCell="A31" zoomScale="85" zoomScaleNormal="100" zoomScaleSheetLayoutView="85" workbookViewId="0">
      <selection activeCell="E8" sqref="E8"/>
    </sheetView>
  </sheetViews>
  <sheetFormatPr defaultColWidth="8.85546875" defaultRowHeight="14.1" customHeight="1"/>
  <cols>
    <col min="1" max="1" width="2.85546875" customWidth="1"/>
    <col min="2" max="10" width="14.140625" customWidth="1"/>
    <col min="11" max="11" width="8.85546875" customWidth="1"/>
    <col min="20" max="20" width="21.5703125" customWidth="1"/>
    <col min="250" max="250" width="2.42578125" customWidth="1"/>
    <col min="251" max="257" width="11.7109375" customWidth="1"/>
    <col min="258" max="259" width="12.7109375" customWidth="1"/>
    <col min="272" max="272" width="28.7109375" bestFit="1" customWidth="1"/>
    <col min="274" max="276" width="11.7109375" customWidth="1"/>
    <col min="506" max="506" width="2.42578125" customWidth="1"/>
    <col min="507" max="513" width="11.7109375" customWidth="1"/>
    <col min="514" max="515" width="12.7109375" customWidth="1"/>
    <col min="528" max="528" width="28.7109375" bestFit="1" customWidth="1"/>
    <col min="530" max="532" width="11.7109375" customWidth="1"/>
    <col min="762" max="762" width="2.42578125" customWidth="1"/>
    <col min="763" max="769" width="11.7109375" customWidth="1"/>
    <col min="770" max="771" width="12.7109375" customWidth="1"/>
    <col min="784" max="784" width="28.7109375" bestFit="1" customWidth="1"/>
    <col min="786" max="788" width="11.7109375" customWidth="1"/>
    <col min="1018" max="1018" width="2.42578125" customWidth="1"/>
    <col min="1019" max="1025" width="11.7109375" customWidth="1"/>
    <col min="1026" max="1027" width="12.7109375" customWidth="1"/>
    <col min="1040" max="1040" width="28.7109375" bestFit="1" customWidth="1"/>
    <col min="1042" max="1044" width="11.7109375" customWidth="1"/>
    <col min="1274" max="1274" width="2.42578125" customWidth="1"/>
    <col min="1275" max="1281" width="11.7109375" customWidth="1"/>
    <col min="1282" max="1283" width="12.7109375" customWidth="1"/>
    <col min="1296" max="1296" width="28.7109375" bestFit="1" customWidth="1"/>
    <col min="1298" max="1300" width="11.7109375" customWidth="1"/>
    <col min="1530" max="1530" width="2.42578125" customWidth="1"/>
    <col min="1531" max="1537" width="11.7109375" customWidth="1"/>
    <col min="1538" max="1539" width="12.7109375" customWidth="1"/>
    <col min="1552" max="1552" width="28.7109375" bestFit="1" customWidth="1"/>
    <col min="1554" max="1556" width="11.7109375" customWidth="1"/>
    <col min="1786" max="1786" width="2.42578125" customWidth="1"/>
    <col min="1787" max="1793" width="11.7109375" customWidth="1"/>
    <col min="1794" max="1795" width="12.7109375" customWidth="1"/>
    <col min="1808" max="1808" width="28.7109375" bestFit="1" customWidth="1"/>
    <col min="1810" max="1812" width="11.7109375" customWidth="1"/>
    <col min="2042" max="2042" width="2.42578125" customWidth="1"/>
    <col min="2043" max="2049" width="11.7109375" customWidth="1"/>
    <col min="2050" max="2051" width="12.7109375" customWidth="1"/>
    <col min="2064" max="2064" width="28.7109375" bestFit="1" customWidth="1"/>
    <col min="2066" max="2068" width="11.7109375" customWidth="1"/>
    <col min="2298" max="2298" width="2.42578125" customWidth="1"/>
    <col min="2299" max="2305" width="11.7109375" customWidth="1"/>
    <col min="2306" max="2307" width="12.7109375" customWidth="1"/>
    <col min="2320" max="2320" width="28.7109375" bestFit="1" customWidth="1"/>
    <col min="2322" max="2324" width="11.7109375" customWidth="1"/>
    <col min="2554" max="2554" width="2.42578125" customWidth="1"/>
    <col min="2555" max="2561" width="11.7109375" customWidth="1"/>
    <col min="2562" max="2563" width="12.7109375" customWidth="1"/>
    <col min="2576" max="2576" width="28.7109375" bestFit="1" customWidth="1"/>
    <col min="2578" max="2580" width="11.7109375" customWidth="1"/>
    <col min="2810" max="2810" width="2.42578125" customWidth="1"/>
    <col min="2811" max="2817" width="11.7109375" customWidth="1"/>
    <col min="2818" max="2819" width="12.7109375" customWidth="1"/>
    <col min="2832" max="2832" width="28.7109375" bestFit="1" customWidth="1"/>
    <col min="2834" max="2836" width="11.7109375" customWidth="1"/>
    <col min="3066" max="3066" width="2.42578125" customWidth="1"/>
    <col min="3067" max="3073" width="11.7109375" customWidth="1"/>
    <col min="3074" max="3075" width="12.7109375" customWidth="1"/>
    <col min="3088" max="3088" width="28.7109375" bestFit="1" customWidth="1"/>
    <col min="3090" max="3092" width="11.7109375" customWidth="1"/>
    <col min="3322" max="3322" width="2.42578125" customWidth="1"/>
    <col min="3323" max="3329" width="11.7109375" customWidth="1"/>
    <col min="3330" max="3331" width="12.7109375" customWidth="1"/>
    <col min="3344" max="3344" width="28.7109375" bestFit="1" customWidth="1"/>
    <col min="3346" max="3348" width="11.7109375" customWidth="1"/>
    <col min="3578" max="3578" width="2.42578125" customWidth="1"/>
    <col min="3579" max="3585" width="11.7109375" customWidth="1"/>
    <col min="3586" max="3587" width="12.7109375" customWidth="1"/>
    <col min="3600" max="3600" width="28.7109375" bestFit="1" customWidth="1"/>
    <col min="3602" max="3604" width="11.7109375" customWidth="1"/>
    <col min="3834" max="3834" width="2.42578125" customWidth="1"/>
    <col min="3835" max="3841" width="11.7109375" customWidth="1"/>
    <col min="3842" max="3843" width="12.7109375" customWidth="1"/>
    <col min="3856" max="3856" width="28.7109375" bestFit="1" customWidth="1"/>
    <col min="3858" max="3860" width="11.7109375" customWidth="1"/>
    <col min="4090" max="4090" width="2.42578125" customWidth="1"/>
    <col min="4091" max="4097" width="11.7109375" customWidth="1"/>
    <col min="4098" max="4099" width="12.7109375" customWidth="1"/>
    <col min="4112" max="4112" width="28.7109375" bestFit="1" customWidth="1"/>
    <col min="4114" max="4116" width="11.7109375" customWidth="1"/>
    <col min="4346" max="4346" width="2.42578125" customWidth="1"/>
    <col min="4347" max="4353" width="11.7109375" customWidth="1"/>
    <col min="4354" max="4355" width="12.7109375" customWidth="1"/>
    <col min="4368" max="4368" width="28.7109375" bestFit="1" customWidth="1"/>
    <col min="4370" max="4372" width="11.7109375" customWidth="1"/>
    <col min="4602" max="4602" width="2.42578125" customWidth="1"/>
    <col min="4603" max="4609" width="11.7109375" customWidth="1"/>
    <col min="4610" max="4611" width="12.7109375" customWidth="1"/>
    <col min="4624" max="4624" width="28.7109375" bestFit="1" customWidth="1"/>
    <col min="4626" max="4628" width="11.7109375" customWidth="1"/>
    <col min="4858" max="4858" width="2.42578125" customWidth="1"/>
    <col min="4859" max="4865" width="11.7109375" customWidth="1"/>
    <col min="4866" max="4867" width="12.7109375" customWidth="1"/>
    <col min="4880" max="4880" width="28.7109375" bestFit="1" customWidth="1"/>
    <col min="4882" max="4884" width="11.7109375" customWidth="1"/>
    <col min="5114" max="5114" width="2.42578125" customWidth="1"/>
    <col min="5115" max="5121" width="11.7109375" customWidth="1"/>
    <col min="5122" max="5123" width="12.7109375" customWidth="1"/>
    <col min="5136" max="5136" width="28.7109375" bestFit="1" customWidth="1"/>
    <col min="5138" max="5140" width="11.7109375" customWidth="1"/>
    <col min="5370" max="5370" width="2.42578125" customWidth="1"/>
    <col min="5371" max="5377" width="11.7109375" customWidth="1"/>
    <col min="5378" max="5379" width="12.7109375" customWidth="1"/>
    <col min="5392" max="5392" width="28.7109375" bestFit="1" customWidth="1"/>
    <col min="5394" max="5396" width="11.7109375" customWidth="1"/>
    <col min="5626" max="5626" width="2.42578125" customWidth="1"/>
    <col min="5627" max="5633" width="11.7109375" customWidth="1"/>
    <col min="5634" max="5635" width="12.7109375" customWidth="1"/>
    <col min="5648" max="5648" width="28.7109375" bestFit="1" customWidth="1"/>
    <col min="5650" max="5652" width="11.7109375" customWidth="1"/>
    <col min="5882" max="5882" width="2.42578125" customWidth="1"/>
    <col min="5883" max="5889" width="11.7109375" customWidth="1"/>
    <col min="5890" max="5891" width="12.7109375" customWidth="1"/>
    <col min="5904" max="5904" width="28.7109375" bestFit="1" customWidth="1"/>
    <col min="5906" max="5908" width="11.7109375" customWidth="1"/>
    <col min="6138" max="6138" width="2.42578125" customWidth="1"/>
    <col min="6139" max="6145" width="11.7109375" customWidth="1"/>
    <col min="6146" max="6147" width="12.7109375" customWidth="1"/>
    <col min="6160" max="6160" width="28.7109375" bestFit="1" customWidth="1"/>
    <col min="6162" max="6164" width="11.7109375" customWidth="1"/>
    <col min="6394" max="6394" width="2.42578125" customWidth="1"/>
    <col min="6395" max="6401" width="11.7109375" customWidth="1"/>
    <col min="6402" max="6403" width="12.7109375" customWidth="1"/>
    <col min="6416" max="6416" width="28.7109375" bestFit="1" customWidth="1"/>
    <col min="6418" max="6420" width="11.7109375" customWidth="1"/>
    <col min="6650" max="6650" width="2.42578125" customWidth="1"/>
    <col min="6651" max="6657" width="11.7109375" customWidth="1"/>
    <col min="6658" max="6659" width="12.7109375" customWidth="1"/>
    <col min="6672" max="6672" width="28.7109375" bestFit="1" customWidth="1"/>
    <col min="6674" max="6676" width="11.7109375" customWidth="1"/>
    <col min="6906" max="6906" width="2.42578125" customWidth="1"/>
    <col min="6907" max="6913" width="11.7109375" customWidth="1"/>
    <col min="6914" max="6915" width="12.7109375" customWidth="1"/>
    <col min="6928" max="6928" width="28.7109375" bestFit="1" customWidth="1"/>
    <col min="6930" max="6932" width="11.7109375" customWidth="1"/>
    <col min="7162" max="7162" width="2.42578125" customWidth="1"/>
    <col min="7163" max="7169" width="11.7109375" customWidth="1"/>
    <col min="7170" max="7171" width="12.7109375" customWidth="1"/>
    <col min="7184" max="7184" width="28.7109375" bestFit="1" customWidth="1"/>
    <col min="7186" max="7188" width="11.7109375" customWidth="1"/>
    <col min="7418" max="7418" width="2.42578125" customWidth="1"/>
    <col min="7419" max="7425" width="11.7109375" customWidth="1"/>
    <col min="7426" max="7427" width="12.7109375" customWidth="1"/>
    <col min="7440" max="7440" width="28.7109375" bestFit="1" customWidth="1"/>
    <col min="7442" max="7444" width="11.7109375" customWidth="1"/>
    <col min="7674" max="7674" width="2.42578125" customWidth="1"/>
    <col min="7675" max="7681" width="11.7109375" customWidth="1"/>
    <col min="7682" max="7683" width="12.7109375" customWidth="1"/>
    <col min="7696" max="7696" width="28.7109375" bestFit="1" customWidth="1"/>
    <col min="7698" max="7700" width="11.7109375" customWidth="1"/>
    <col min="7930" max="7930" width="2.42578125" customWidth="1"/>
    <col min="7931" max="7937" width="11.7109375" customWidth="1"/>
    <col min="7938" max="7939" width="12.7109375" customWidth="1"/>
    <col min="7952" max="7952" width="28.7109375" bestFit="1" customWidth="1"/>
    <col min="7954" max="7956" width="11.7109375" customWidth="1"/>
    <col min="8186" max="8186" width="2.42578125" customWidth="1"/>
    <col min="8187" max="8193" width="11.7109375" customWidth="1"/>
    <col min="8194" max="8195" width="12.7109375" customWidth="1"/>
    <col min="8208" max="8208" width="28.7109375" bestFit="1" customWidth="1"/>
    <col min="8210" max="8212" width="11.7109375" customWidth="1"/>
    <col min="8442" max="8442" width="2.42578125" customWidth="1"/>
    <col min="8443" max="8449" width="11.7109375" customWidth="1"/>
    <col min="8450" max="8451" width="12.7109375" customWidth="1"/>
    <col min="8464" max="8464" width="28.7109375" bestFit="1" customWidth="1"/>
    <col min="8466" max="8468" width="11.7109375" customWidth="1"/>
    <col min="8698" max="8698" width="2.42578125" customWidth="1"/>
    <col min="8699" max="8705" width="11.7109375" customWidth="1"/>
    <col min="8706" max="8707" width="12.7109375" customWidth="1"/>
    <col min="8720" max="8720" width="28.7109375" bestFit="1" customWidth="1"/>
    <col min="8722" max="8724" width="11.7109375" customWidth="1"/>
    <col min="8954" max="8954" width="2.42578125" customWidth="1"/>
    <col min="8955" max="8961" width="11.7109375" customWidth="1"/>
    <col min="8962" max="8963" width="12.7109375" customWidth="1"/>
    <col min="8976" max="8976" width="28.7109375" bestFit="1" customWidth="1"/>
    <col min="8978" max="8980" width="11.7109375" customWidth="1"/>
    <col min="9210" max="9210" width="2.42578125" customWidth="1"/>
    <col min="9211" max="9217" width="11.7109375" customWidth="1"/>
    <col min="9218" max="9219" width="12.7109375" customWidth="1"/>
    <col min="9232" max="9232" width="28.7109375" bestFit="1" customWidth="1"/>
    <col min="9234" max="9236" width="11.7109375" customWidth="1"/>
    <col min="9466" max="9466" width="2.42578125" customWidth="1"/>
    <col min="9467" max="9473" width="11.7109375" customWidth="1"/>
    <col min="9474" max="9475" width="12.7109375" customWidth="1"/>
    <col min="9488" max="9488" width="28.7109375" bestFit="1" customWidth="1"/>
    <col min="9490" max="9492" width="11.7109375" customWidth="1"/>
    <col min="9722" max="9722" width="2.42578125" customWidth="1"/>
    <col min="9723" max="9729" width="11.7109375" customWidth="1"/>
    <col min="9730" max="9731" width="12.7109375" customWidth="1"/>
    <col min="9744" max="9744" width="28.7109375" bestFit="1" customWidth="1"/>
    <col min="9746" max="9748" width="11.7109375" customWidth="1"/>
    <col min="9978" max="9978" width="2.42578125" customWidth="1"/>
    <col min="9979" max="9985" width="11.7109375" customWidth="1"/>
    <col min="9986" max="9987" width="12.7109375" customWidth="1"/>
    <col min="10000" max="10000" width="28.7109375" bestFit="1" customWidth="1"/>
    <col min="10002" max="10004" width="11.7109375" customWidth="1"/>
    <col min="10234" max="10234" width="2.42578125" customWidth="1"/>
    <col min="10235" max="10241" width="11.7109375" customWidth="1"/>
    <col min="10242" max="10243" width="12.7109375" customWidth="1"/>
    <col min="10256" max="10256" width="28.7109375" bestFit="1" customWidth="1"/>
    <col min="10258" max="10260" width="11.7109375" customWidth="1"/>
    <col min="10490" max="10490" width="2.42578125" customWidth="1"/>
    <col min="10491" max="10497" width="11.7109375" customWidth="1"/>
    <col min="10498" max="10499" width="12.7109375" customWidth="1"/>
    <col min="10512" max="10512" width="28.7109375" bestFit="1" customWidth="1"/>
    <col min="10514" max="10516" width="11.7109375" customWidth="1"/>
    <col min="10746" max="10746" width="2.42578125" customWidth="1"/>
    <col min="10747" max="10753" width="11.7109375" customWidth="1"/>
    <col min="10754" max="10755" width="12.7109375" customWidth="1"/>
    <col min="10768" max="10768" width="28.7109375" bestFit="1" customWidth="1"/>
    <col min="10770" max="10772" width="11.7109375" customWidth="1"/>
    <col min="11002" max="11002" width="2.42578125" customWidth="1"/>
    <col min="11003" max="11009" width="11.7109375" customWidth="1"/>
    <col min="11010" max="11011" width="12.7109375" customWidth="1"/>
    <col min="11024" max="11024" width="28.7109375" bestFit="1" customWidth="1"/>
    <col min="11026" max="11028" width="11.7109375" customWidth="1"/>
    <col min="11258" max="11258" width="2.42578125" customWidth="1"/>
    <col min="11259" max="11265" width="11.7109375" customWidth="1"/>
    <col min="11266" max="11267" width="12.7109375" customWidth="1"/>
    <col min="11280" max="11280" width="28.7109375" bestFit="1" customWidth="1"/>
    <col min="11282" max="11284" width="11.7109375" customWidth="1"/>
    <col min="11514" max="11514" width="2.42578125" customWidth="1"/>
    <col min="11515" max="11521" width="11.7109375" customWidth="1"/>
    <col min="11522" max="11523" width="12.7109375" customWidth="1"/>
    <col min="11536" max="11536" width="28.7109375" bestFit="1" customWidth="1"/>
    <col min="11538" max="11540" width="11.7109375" customWidth="1"/>
    <col min="11770" max="11770" width="2.42578125" customWidth="1"/>
    <col min="11771" max="11777" width="11.7109375" customWidth="1"/>
    <col min="11778" max="11779" width="12.7109375" customWidth="1"/>
    <col min="11792" max="11792" width="28.7109375" bestFit="1" customWidth="1"/>
    <col min="11794" max="11796" width="11.7109375" customWidth="1"/>
    <col min="12026" max="12026" width="2.42578125" customWidth="1"/>
    <col min="12027" max="12033" width="11.7109375" customWidth="1"/>
    <col min="12034" max="12035" width="12.7109375" customWidth="1"/>
    <col min="12048" max="12048" width="28.7109375" bestFit="1" customWidth="1"/>
    <col min="12050" max="12052" width="11.7109375" customWidth="1"/>
    <col min="12282" max="12282" width="2.42578125" customWidth="1"/>
    <col min="12283" max="12289" width="11.7109375" customWidth="1"/>
    <col min="12290" max="12291" width="12.7109375" customWidth="1"/>
    <col min="12304" max="12304" width="28.7109375" bestFit="1" customWidth="1"/>
    <col min="12306" max="12308" width="11.7109375" customWidth="1"/>
    <col min="12538" max="12538" width="2.42578125" customWidth="1"/>
    <col min="12539" max="12545" width="11.7109375" customWidth="1"/>
    <col min="12546" max="12547" width="12.7109375" customWidth="1"/>
    <col min="12560" max="12560" width="28.7109375" bestFit="1" customWidth="1"/>
    <col min="12562" max="12564" width="11.7109375" customWidth="1"/>
    <col min="12794" max="12794" width="2.42578125" customWidth="1"/>
    <col min="12795" max="12801" width="11.7109375" customWidth="1"/>
    <col min="12802" max="12803" width="12.7109375" customWidth="1"/>
    <col min="12816" max="12816" width="28.7109375" bestFit="1" customWidth="1"/>
    <col min="12818" max="12820" width="11.7109375" customWidth="1"/>
    <col min="13050" max="13050" width="2.42578125" customWidth="1"/>
    <col min="13051" max="13057" width="11.7109375" customWidth="1"/>
    <col min="13058" max="13059" width="12.7109375" customWidth="1"/>
    <col min="13072" max="13072" width="28.7109375" bestFit="1" customWidth="1"/>
    <col min="13074" max="13076" width="11.7109375" customWidth="1"/>
    <col min="13306" max="13306" width="2.42578125" customWidth="1"/>
    <col min="13307" max="13313" width="11.7109375" customWidth="1"/>
    <col min="13314" max="13315" width="12.7109375" customWidth="1"/>
    <col min="13328" max="13328" width="28.7109375" bestFit="1" customWidth="1"/>
    <col min="13330" max="13332" width="11.7109375" customWidth="1"/>
    <col min="13562" max="13562" width="2.42578125" customWidth="1"/>
    <col min="13563" max="13569" width="11.7109375" customWidth="1"/>
    <col min="13570" max="13571" width="12.7109375" customWidth="1"/>
    <col min="13584" max="13584" width="28.7109375" bestFit="1" customWidth="1"/>
    <col min="13586" max="13588" width="11.7109375" customWidth="1"/>
    <col min="13818" max="13818" width="2.42578125" customWidth="1"/>
    <col min="13819" max="13825" width="11.7109375" customWidth="1"/>
    <col min="13826" max="13827" width="12.7109375" customWidth="1"/>
    <col min="13840" max="13840" width="28.7109375" bestFit="1" customWidth="1"/>
    <col min="13842" max="13844" width="11.7109375" customWidth="1"/>
    <col min="14074" max="14074" width="2.42578125" customWidth="1"/>
    <col min="14075" max="14081" width="11.7109375" customWidth="1"/>
    <col min="14082" max="14083" width="12.7109375" customWidth="1"/>
    <col min="14096" max="14096" width="28.7109375" bestFit="1" customWidth="1"/>
    <col min="14098" max="14100" width="11.7109375" customWidth="1"/>
    <col min="14330" max="14330" width="2.42578125" customWidth="1"/>
    <col min="14331" max="14337" width="11.7109375" customWidth="1"/>
    <col min="14338" max="14339" width="12.7109375" customWidth="1"/>
    <col min="14352" max="14352" width="28.7109375" bestFit="1" customWidth="1"/>
    <col min="14354" max="14356" width="11.7109375" customWidth="1"/>
    <col min="14586" max="14586" width="2.42578125" customWidth="1"/>
    <col min="14587" max="14593" width="11.7109375" customWidth="1"/>
    <col min="14594" max="14595" width="12.7109375" customWidth="1"/>
    <col min="14608" max="14608" width="28.7109375" bestFit="1" customWidth="1"/>
    <col min="14610" max="14612" width="11.7109375" customWidth="1"/>
    <col min="14842" max="14842" width="2.42578125" customWidth="1"/>
    <col min="14843" max="14849" width="11.7109375" customWidth="1"/>
    <col min="14850" max="14851" width="12.7109375" customWidth="1"/>
    <col min="14864" max="14864" width="28.7109375" bestFit="1" customWidth="1"/>
    <col min="14866" max="14868" width="11.7109375" customWidth="1"/>
    <col min="15098" max="15098" width="2.42578125" customWidth="1"/>
    <col min="15099" max="15105" width="11.7109375" customWidth="1"/>
    <col min="15106" max="15107" width="12.7109375" customWidth="1"/>
    <col min="15120" max="15120" width="28.7109375" bestFit="1" customWidth="1"/>
    <col min="15122" max="15124" width="11.7109375" customWidth="1"/>
    <col min="15354" max="15354" width="2.42578125" customWidth="1"/>
    <col min="15355" max="15361" width="11.7109375" customWidth="1"/>
    <col min="15362" max="15363" width="12.7109375" customWidth="1"/>
    <col min="15376" max="15376" width="28.7109375" bestFit="1" customWidth="1"/>
    <col min="15378" max="15380" width="11.7109375" customWidth="1"/>
    <col min="15610" max="15610" width="2.42578125" customWidth="1"/>
    <col min="15611" max="15617" width="11.7109375" customWidth="1"/>
    <col min="15618" max="15619" width="12.7109375" customWidth="1"/>
    <col min="15632" max="15632" width="28.7109375" bestFit="1" customWidth="1"/>
    <col min="15634" max="15636" width="11.7109375" customWidth="1"/>
    <col min="15866" max="15866" width="2.42578125" customWidth="1"/>
    <col min="15867" max="15873" width="11.7109375" customWidth="1"/>
    <col min="15874" max="15875" width="12.7109375" customWidth="1"/>
    <col min="15888" max="15888" width="28.7109375" bestFit="1" customWidth="1"/>
    <col min="15890" max="15892" width="11.7109375" customWidth="1"/>
    <col min="16122" max="16122" width="2.42578125" customWidth="1"/>
    <col min="16123" max="16129" width="11.7109375" customWidth="1"/>
    <col min="16130" max="16131" width="12.7109375" customWidth="1"/>
    <col min="16144" max="16144" width="28.7109375" bestFit="1" customWidth="1"/>
    <col min="16146" max="16148" width="11.7109375" customWidth="1"/>
  </cols>
  <sheetData>
    <row r="1" spans="1:20" ht="14.25">
      <c r="A1" s="530" t="s">
        <v>353</v>
      </c>
      <c r="B1" s="531"/>
      <c r="C1" s="532"/>
      <c r="D1" s="532"/>
      <c r="E1" s="532"/>
      <c r="F1" s="532"/>
      <c r="G1" s="532"/>
      <c r="H1" s="532"/>
      <c r="I1" s="532"/>
      <c r="J1" s="532"/>
      <c r="K1" s="532"/>
      <c r="L1" s="532"/>
      <c r="M1" s="532"/>
      <c r="N1" s="532"/>
      <c r="O1" s="532"/>
      <c r="P1" s="532"/>
      <c r="Q1" s="532"/>
      <c r="R1" s="532"/>
      <c r="S1" s="532"/>
      <c r="T1" s="532"/>
    </row>
    <row r="2" spans="1:20" ht="14.25">
      <c r="A2" s="532"/>
      <c r="B2" s="532"/>
      <c r="C2" s="532"/>
      <c r="D2" s="532"/>
      <c r="E2" s="532"/>
      <c r="F2" s="532"/>
      <c r="G2" s="532"/>
      <c r="H2" s="532"/>
      <c r="I2" s="532"/>
      <c r="J2" s="532"/>
      <c r="K2" s="532"/>
      <c r="L2" s="532"/>
      <c r="M2" s="532"/>
      <c r="N2" s="532"/>
      <c r="O2" s="532"/>
      <c r="P2" s="532"/>
      <c r="Q2" s="532"/>
      <c r="R2" s="532"/>
      <c r="S2" s="532"/>
      <c r="T2" s="532"/>
    </row>
    <row r="3" spans="1:20" ht="14.25">
      <c r="A3" s="532"/>
      <c r="B3" s="530" t="s">
        <v>354</v>
      </c>
      <c r="C3" s="530" t="s">
        <v>355</v>
      </c>
      <c r="D3" s="531"/>
      <c r="E3" s="531"/>
      <c r="F3" s="531"/>
      <c r="G3" s="531"/>
      <c r="H3" s="531"/>
      <c r="I3" s="531"/>
      <c r="J3" s="531"/>
      <c r="K3" s="532"/>
      <c r="L3" s="532"/>
      <c r="M3" s="532"/>
      <c r="N3" s="532"/>
      <c r="O3" s="532"/>
      <c r="P3" s="532"/>
      <c r="Q3" s="532"/>
      <c r="R3" s="532"/>
      <c r="S3" s="532"/>
      <c r="T3" s="532"/>
    </row>
    <row r="4" spans="1:20" ht="14.25">
      <c r="A4" s="532"/>
      <c r="B4" s="530" t="s">
        <v>356</v>
      </c>
      <c r="C4" s="530" t="s">
        <v>357</v>
      </c>
      <c r="D4" s="531"/>
      <c r="E4" s="531"/>
      <c r="F4" s="531"/>
      <c r="G4" s="531"/>
      <c r="H4" s="531"/>
      <c r="I4" s="531"/>
      <c r="J4" s="531"/>
      <c r="K4" s="532"/>
      <c r="L4" s="532"/>
      <c r="M4" s="532"/>
      <c r="N4" s="532"/>
      <c r="O4" s="532"/>
      <c r="P4" s="532"/>
      <c r="Q4" s="532"/>
      <c r="R4" s="532"/>
      <c r="S4" s="532"/>
      <c r="T4" s="532"/>
    </row>
    <row r="5" spans="1:20" ht="14.25">
      <c r="A5" s="532"/>
      <c r="B5" s="530" t="s">
        <v>358</v>
      </c>
      <c r="C5" s="530" t="s">
        <v>359</v>
      </c>
      <c r="D5" s="533"/>
      <c r="E5" s="530"/>
      <c r="F5" s="530"/>
      <c r="G5" s="530"/>
      <c r="H5" s="530"/>
      <c r="I5" s="530"/>
      <c r="J5" s="530"/>
      <c r="K5" s="532"/>
      <c r="L5" s="532"/>
      <c r="M5" s="532"/>
      <c r="N5" s="532"/>
      <c r="O5" s="532"/>
      <c r="P5" s="532"/>
      <c r="Q5" s="532"/>
      <c r="R5" s="532"/>
      <c r="S5" s="532"/>
      <c r="T5" s="532"/>
    </row>
    <row r="6" spans="1:20" ht="18.75">
      <c r="A6" s="532"/>
      <c r="B6" s="1015" t="s">
        <v>360</v>
      </c>
      <c r="C6" s="1015" t="s">
        <v>361</v>
      </c>
      <c r="D6" s="535" t="s">
        <v>362</v>
      </c>
      <c r="E6" s="534" t="s">
        <v>363</v>
      </c>
      <c r="F6" s="536" t="s">
        <v>364</v>
      </c>
      <c r="G6" s="534" t="s">
        <v>365</v>
      </c>
      <c r="H6" s="536" t="s">
        <v>366</v>
      </c>
      <c r="I6" s="1017"/>
      <c r="J6" s="1018"/>
      <c r="K6" s="532"/>
      <c r="L6" s="532"/>
      <c r="M6" s="532"/>
      <c r="N6" s="532"/>
      <c r="O6" s="532"/>
      <c r="P6" s="532"/>
      <c r="Q6" s="532"/>
      <c r="R6" s="532"/>
      <c r="S6" s="532"/>
      <c r="T6" s="532"/>
    </row>
    <row r="7" spans="1:20" ht="14.25">
      <c r="A7" s="532"/>
      <c r="B7" s="1016"/>
      <c r="C7" s="1016"/>
      <c r="D7" s="538" t="s">
        <v>44</v>
      </c>
      <c r="E7" s="537" t="s">
        <v>44</v>
      </c>
      <c r="F7" s="539" t="s">
        <v>44</v>
      </c>
      <c r="G7" s="537" t="s">
        <v>367</v>
      </c>
      <c r="H7" s="539" t="s">
        <v>368</v>
      </c>
      <c r="I7" s="1011" t="s">
        <v>369</v>
      </c>
      <c r="J7" s="1012"/>
      <c r="K7" s="532"/>
      <c r="L7" s="532"/>
      <c r="M7" s="532"/>
      <c r="N7" s="532"/>
      <c r="O7" s="532"/>
      <c r="P7" s="532"/>
      <c r="Q7" s="532"/>
      <c r="R7" s="532"/>
      <c r="S7" s="532"/>
      <c r="T7" s="532"/>
    </row>
    <row r="8" spans="1:20" ht="14.25">
      <c r="A8" s="532"/>
      <c r="B8" s="541"/>
      <c r="C8" s="542" t="s">
        <v>370</v>
      </c>
      <c r="D8" s="543">
        <v>0.54</v>
      </c>
      <c r="E8" s="544">
        <v>7.0000000000000007E-2</v>
      </c>
      <c r="F8" s="545">
        <v>1.52</v>
      </c>
      <c r="G8" s="534"/>
      <c r="H8" s="536"/>
      <c r="I8" s="1011" t="s">
        <v>371</v>
      </c>
      <c r="J8" s="1012"/>
      <c r="K8" s="532"/>
      <c r="L8" s="532"/>
      <c r="M8" s="532"/>
      <c r="N8" s="532"/>
      <c r="O8" s="532"/>
      <c r="P8" s="532"/>
      <c r="Q8" s="532"/>
      <c r="R8" s="532"/>
      <c r="S8" s="532"/>
      <c r="T8" s="532"/>
    </row>
    <row r="9" spans="1:20" ht="14.25">
      <c r="A9" s="532"/>
      <c r="B9" s="546">
        <v>37952</v>
      </c>
      <c r="C9" s="547" t="s">
        <v>372</v>
      </c>
      <c r="D9" s="548">
        <v>5.57</v>
      </c>
      <c r="E9" s="549">
        <v>0.31</v>
      </c>
      <c r="F9" s="550">
        <v>1.25</v>
      </c>
      <c r="G9" s="551">
        <v>12</v>
      </c>
      <c r="H9" s="552">
        <v>9.4</v>
      </c>
      <c r="I9" s="1011"/>
      <c r="J9" s="1012"/>
      <c r="K9" s="532"/>
      <c r="L9" s="532"/>
      <c r="M9" s="532"/>
      <c r="N9" s="532"/>
      <c r="O9" s="532"/>
      <c r="P9" s="532"/>
      <c r="Q9" s="532"/>
      <c r="R9" s="532"/>
      <c r="S9" s="532"/>
      <c r="T9" s="532"/>
    </row>
    <row r="10" spans="1:20" ht="14.25">
      <c r="A10" s="532"/>
      <c r="B10" s="553"/>
      <c r="C10" s="538" t="s">
        <v>373</v>
      </c>
      <c r="D10" s="554">
        <v>7.24</v>
      </c>
      <c r="E10" s="544" t="s">
        <v>374</v>
      </c>
      <c r="F10" s="545">
        <v>0.2</v>
      </c>
      <c r="G10" s="555"/>
      <c r="H10" s="540"/>
      <c r="I10" s="1013"/>
      <c r="J10" s="1014"/>
      <c r="K10" s="532"/>
      <c r="L10" s="532"/>
      <c r="M10" s="532"/>
      <c r="N10" s="532"/>
      <c r="O10" s="532"/>
      <c r="P10" s="532"/>
      <c r="Q10" s="532"/>
      <c r="R10" s="532"/>
      <c r="S10" s="532"/>
      <c r="T10" s="532"/>
    </row>
    <row r="11" spans="1:20" ht="14.25">
      <c r="A11" s="532"/>
      <c r="B11" s="556" t="s">
        <v>375</v>
      </c>
      <c r="C11" s="557"/>
      <c r="D11" s="558"/>
      <c r="E11" s="556" t="s">
        <v>376</v>
      </c>
      <c r="F11" s="557"/>
      <c r="G11" s="557"/>
      <c r="H11" s="557"/>
      <c r="I11" s="557"/>
      <c r="J11" s="558"/>
      <c r="K11" s="532"/>
      <c r="L11" s="532"/>
      <c r="M11" s="532"/>
      <c r="N11" s="532"/>
      <c r="O11" s="532"/>
      <c r="P11" s="532"/>
      <c r="Q11" s="532"/>
      <c r="R11" s="532"/>
      <c r="S11" s="532"/>
      <c r="T11" s="532"/>
    </row>
    <row r="12" spans="1:20" ht="14.25">
      <c r="A12" s="532"/>
      <c r="B12" s="556" t="s">
        <v>377</v>
      </c>
      <c r="C12" s="557"/>
      <c r="D12" s="558"/>
      <c r="E12" s="556" t="s">
        <v>378</v>
      </c>
      <c r="F12" s="557"/>
      <c r="G12" s="557"/>
      <c r="H12" s="557"/>
      <c r="I12" s="557"/>
      <c r="J12" s="558"/>
      <c r="K12" s="532"/>
      <c r="L12" s="532"/>
      <c r="M12" s="532"/>
      <c r="N12" s="532"/>
      <c r="O12" s="532"/>
      <c r="P12" s="532"/>
      <c r="Q12" s="532"/>
      <c r="R12" s="532"/>
      <c r="S12" s="532"/>
      <c r="T12" s="532"/>
    </row>
    <row r="13" spans="1:20" ht="14.25">
      <c r="A13" s="532"/>
      <c r="B13" s="559" t="s">
        <v>379</v>
      </c>
      <c r="C13" s="560"/>
      <c r="D13" s="561"/>
      <c r="E13" s="559" t="s">
        <v>380</v>
      </c>
      <c r="F13" s="560"/>
      <c r="G13" s="560"/>
      <c r="H13" s="560"/>
      <c r="I13" s="560"/>
      <c r="J13" s="561"/>
      <c r="K13" s="532"/>
      <c r="L13" s="532"/>
      <c r="M13" s="532"/>
      <c r="N13" s="532"/>
      <c r="O13" s="532"/>
      <c r="P13" s="532"/>
      <c r="Q13" s="532"/>
      <c r="R13" s="532"/>
      <c r="S13" s="532"/>
      <c r="T13" s="532"/>
    </row>
    <row r="14" spans="1:20" ht="14.25">
      <c r="A14" s="532"/>
      <c r="B14" s="559" t="s">
        <v>381</v>
      </c>
      <c r="C14" s="560"/>
      <c r="D14" s="561"/>
      <c r="E14" s="562" t="s">
        <v>382</v>
      </c>
      <c r="F14" s="563"/>
      <c r="G14" s="563"/>
      <c r="H14" s="563"/>
      <c r="I14" s="563"/>
      <c r="J14" s="564"/>
      <c r="K14" s="532"/>
      <c r="L14" s="532"/>
      <c r="M14" s="532"/>
      <c r="N14" s="532"/>
      <c r="O14" s="532"/>
      <c r="P14" s="532"/>
      <c r="Q14" s="532"/>
      <c r="R14" s="532"/>
      <c r="S14" s="532"/>
      <c r="T14" s="532"/>
    </row>
    <row r="15" spans="1:20" ht="14.25">
      <c r="A15" s="532"/>
      <c r="B15" s="565" t="s">
        <v>383</v>
      </c>
      <c r="C15" s="530"/>
      <c r="D15" s="566"/>
      <c r="E15" s="556" t="s">
        <v>384</v>
      </c>
      <c r="F15" s="558"/>
      <c r="G15" s="557" t="s">
        <v>385</v>
      </c>
      <c r="H15" s="557"/>
      <c r="I15" s="557"/>
      <c r="J15" s="558"/>
      <c r="K15" s="532"/>
      <c r="L15" s="532"/>
      <c r="M15" s="532"/>
      <c r="N15" s="532"/>
      <c r="O15" s="532"/>
      <c r="P15" s="532"/>
      <c r="Q15" s="532"/>
      <c r="R15" s="532"/>
      <c r="S15" s="532"/>
      <c r="T15" s="532"/>
    </row>
    <row r="16" spans="1:20" ht="14.25">
      <c r="A16" s="532"/>
      <c r="B16" s="565"/>
      <c r="C16" s="530"/>
      <c r="D16" s="566"/>
      <c r="E16" s="567" t="s">
        <v>386</v>
      </c>
      <c r="F16" s="568"/>
      <c r="G16" s="569" t="s">
        <v>387</v>
      </c>
      <c r="H16" s="570"/>
      <c r="I16" s="570"/>
      <c r="J16" s="571"/>
      <c r="K16" s="532"/>
      <c r="L16" s="532"/>
      <c r="M16" s="532"/>
      <c r="N16" s="532"/>
      <c r="O16" s="532"/>
      <c r="P16" s="532"/>
      <c r="Q16" s="532"/>
      <c r="R16" s="532"/>
      <c r="S16" s="532"/>
      <c r="T16" s="532"/>
    </row>
    <row r="17" spans="1:20" ht="14.25">
      <c r="A17" s="532"/>
      <c r="B17" s="565"/>
      <c r="C17" s="530"/>
      <c r="D17" s="566"/>
      <c r="E17" s="569" t="s">
        <v>388</v>
      </c>
      <c r="F17" s="571"/>
      <c r="G17" s="569" t="s">
        <v>389</v>
      </c>
      <c r="H17" s="570"/>
      <c r="I17" s="570"/>
      <c r="J17" s="571"/>
      <c r="K17" s="532"/>
      <c r="L17" s="532"/>
      <c r="M17" s="532"/>
      <c r="N17" s="532"/>
      <c r="O17" s="532"/>
      <c r="P17" s="532"/>
      <c r="Q17" s="532"/>
      <c r="R17" s="532"/>
      <c r="S17" s="532"/>
      <c r="T17" s="532"/>
    </row>
    <row r="18" spans="1:20" ht="14.25">
      <c r="A18" s="532"/>
      <c r="B18" s="565"/>
      <c r="C18" s="530"/>
      <c r="D18" s="566"/>
      <c r="E18" s="569" t="s">
        <v>390</v>
      </c>
      <c r="F18" s="571"/>
      <c r="G18" s="569" t="s">
        <v>391</v>
      </c>
      <c r="H18" s="570"/>
      <c r="I18" s="570"/>
      <c r="J18" s="571"/>
      <c r="K18" s="532"/>
      <c r="L18" s="532"/>
      <c r="M18" s="532"/>
      <c r="N18" s="532"/>
      <c r="O18" s="532"/>
      <c r="P18" s="532"/>
      <c r="Q18" s="532"/>
      <c r="R18" s="532"/>
      <c r="S18" s="532"/>
      <c r="T18" s="532"/>
    </row>
    <row r="19" spans="1:20" ht="14.25">
      <c r="A19" s="532"/>
      <c r="B19" s="565"/>
      <c r="C19" s="530"/>
      <c r="D19" s="566"/>
      <c r="E19" s="572" t="s">
        <v>393</v>
      </c>
      <c r="F19" s="573"/>
      <c r="G19" s="569" t="s">
        <v>394</v>
      </c>
      <c r="H19" s="570"/>
      <c r="I19" s="570"/>
      <c r="J19" s="571"/>
      <c r="K19" s="532"/>
      <c r="L19" s="532"/>
      <c r="M19" s="532"/>
      <c r="N19" s="532"/>
      <c r="O19" s="532"/>
      <c r="P19" s="532"/>
      <c r="Q19" s="532"/>
      <c r="R19" s="532"/>
      <c r="S19" s="532"/>
      <c r="T19" s="532"/>
    </row>
    <row r="20" spans="1:20" ht="14.25">
      <c r="A20" s="532"/>
      <c r="B20" s="562"/>
      <c r="C20" s="563"/>
      <c r="D20" s="564"/>
      <c r="E20" s="562" t="s">
        <v>395</v>
      </c>
      <c r="F20" s="564"/>
      <c r="G20" s="563" t="s">
        <v>396</v>
      </c>
      <c r="H20" s="563"/>
      <c r="I20" s="563"/>
      <c r="J20" s="564"/>
      <c r="K20" s="532"/>
      <c r="L20" s="532"/>
      <c r="M20" s="532"/>
      <c r="N20" s="532"/>
      <c r="O20" s="532"/>
      <c r="P20" s="532"/>
      <c r="Q20" s="532"/>
      <c r="R20" s="532"/>
      <c r="S20" s="532"/>
      <c r="T20" s="532"/>
    </row>
    <row r="21" spans="1:20" ht="14.25">
      <c r="A21" s="532"/>
      <c r="B21" s="565" t="s">
        <v>397</v>
      </c>
      <c r="C21" s="530"/>
      <c r="D21" s="566"/>
      <c r="E21" s="565" t="s">
        <v>370</v>
      </c>
      <c r="F21" s="530" t="s">
        <v>398</v>
      </c>
      <c r="G21" s="530"/>
      <c r="H21" s="530"/>
      <c r="I21" s="530"/>
      <c r="J21" s="566"/>
      <c r="K21" s="532"/>
      <c r="L21" s="532"/>
      <c r="M21" s="532"/>
      <c r="N21" s="532"/>
      <c r="O21" s="532"/>
      <c r="P21" s="532"/>
      <c r="Q21" s="532"/>
      <c r="R21" s="532"/>
      <c r="S21" s="532"/>
      <c r="T21" s="532"/>
    </row>
    <row r="22" spans="1:20" ht="14.25">
      <c r="A22" s="532"/>
      <c r="B22" s="565"/>
      <c r="C22" s="530"/>
      <c r="D22" s="566"/>
      <c r="E22" s="569" t="s">
        <v>372</v>
      </c>
      <c r="F22" s="570" t="s">
        <v>399</v>
      </c>
      <c r="G22" s="570"/>
      <c r="H22" s="570"/>
      <c r="I22" s="570"/>
      <c r="J22" s="571"/>
      <c r="K22" s="532"/>
      <c r="L22" s="532"/>
      <c r="M22" s="532"/>
      <c r="N22" s="532"/>
      <c r="O22" s="532"/>
      <c r="P22" s="532"/>
      <c r="Q22" s="532"/>
      <c r="R22" s="532"/>
      <c r="S22" s="532"/>
      <c r="T22" s="532"/>
    </row>
    <row r="23" spans="1:20" ht="14.25">
      <c r="A23" s="532"/>
      <c r="B23" s="562"/>
      <c r="C23" s="563"/>
      <c r="D23" s="564"/>
      <c r="E23" s="562" t="s">
        <v>373</v>
      </c>
      <c r="F23" s="563" t="s">
        <v>400</v>
      </c>
      <c r="G23" s="563"/>
      <c r="H23" s="563"/>
      <c r="I23" s="563"/>
      <c r="J23" s="574" t="s">
        <v>401</v>
      </c>
      <c r="K23" s="532"/>
      <c r="L23" s="532"/>
      <c r="M23" s="532"/>
      <c r="N23" s="532"/>
      <c r="O23" s="532"/>
      <c r="P23" s="532"/>
      <c r="Q23" s="532"/>
      <c r="R23" s="532"/>
      <c r="S23" s="532"/>
      <c r="T23" s="532"/>
    </row>
    <row r="24" spans="1:20" ht="14.25">
      <c r="A24" s="532"/>
      <c r="B24" s="575" t="s">
        <v>402</v>
      </c>
      <c r="C24" s="532"/>
      <c r="D24" s="532"/>
      <c r="E24" s="532"/>
      <c r="F24" s="532"/>
      <c r="G24" s="532"/>
      <c r="H24" s="532"/>
      <c r="I24" s="532"/>
      <c r="J24" s="532"/>
      <c r="K24" s="532"/>
      <c r="L24" s="532"/>
      <c r="M24" s="532"/>
      <c r="N24" s="532"/>
      <c r="O24" s="532"/>
      <c r="P24" s="532"/>
      <c r="Q24" s="532"/>
      <c r="R24" s="532"/>
      <c r="S24" s="532"/>
      <c r="T24" s="532"/>
    </row>
    <row r="25" spans="1:20" ht="14.25">
      <c r="A25" s="532"/>
      <c r="B25" s="532"/>
      <c r="C25" s="532"/>
      <c r="D25" s="532"/>
      <c r="E25" s="532"/>
      <c r="F25" s="532"/>
      <c r="G25" s="532"/>
      <c r="H25" s="532"/>
      <c r="I25" s="532"/>
      <c r="J25" s="532"/>
      <c r="K25" s="532"/>
      <c r="L25" s="532"/>
      <c r="M25" s="532"/>
      <c r="N25" s="532"/>
      <c r="O25" s="532"/>
      <c r="P25" s="532"/>
      <c r="Q25" s="532"/>
      <c r="R25" s="532"/>
      <c r="S25" s="532"/>
      <c r="T25" s="532"/>
    </row>
    <row r="26" spans="1:20" s="576" customFormat="1" ht="14.25">
      <c r="A26" s="531"/>
      <c r="B26" s="531"/>
      <c r="C26" s="531"/>
      <c r="D26" s="531"/>
      <c r="E26" s="531"/>
      <c r="F26" s="531"/>
      <c r="G26" s="531"/>
      <c r="H26" s="531"/>
      <c r="I26" s="531"/>
      <c r="J26" s="531"/>
      <c r="K26" s="531"/>
      <c r="L26" s="531"/>
      <c r="M26" s="531"/>
      <c r="N26" s="531"/>
      <c r="O26" s="531"/>
      <c r="P26" s="531"/>
      <c r="Q26" s="531"/>
      <c r="R26" s="531"/>
      <c r="S26" s="531"/>
      <c r="T26" s="531"/>
    </row>
    <row r="27" spans="1:20" s="576" customFormat="1" ht="14.25">
      <c r="A27" s="531"/>
      <c r="B27" s="530" t="s">
        <v>354</v>
      </c>
      <c r="C27" s="530" t="s">
        <v>403</v>
      </c>
      <c r="D27" s="531"/>
      <c r="E27" s="531"/>
      <c r="F27" s="531"/>
      <c r="G27" s="531"/>
      <c r="H27" s="531"/>
      <c r="I27" s="531"/>
      <c r="J27" s="531"/>
      <c r="K27" s="531"/>
      <c r="L27" s="531"/>
      <c r="M27" s="531"/>
      <c r="N27" s="531"/>
      <c r="O27" s="531"/>
      <c r="P27" s="531"/>
      <c r="Q27" s="531"/>
      <c r="R27" s="531"/>
      <c r="S27" s="531"/>
      <c r="T27" s="531"/>
    </row>
    <row r="28" spans="1:20" s="576" customFormat="1" ht="14.25">
      <c r="A28" s="531"/>
      <c r="B28" s="530" t="s">
        <v>356</v>
      </c>
      <c r="C28" s="530" t="s">
        <v>357</v>
      </c>
      <c r="D28" s="531"/>
      <c r="E28" s="531"/>
      <c r="F28" s="531"/>
      <c r="G28" s="531"/>
      <c r="H28" s="531"/>
      <c r="I28" s="531"/>
      <c r="J28" s="531"/>
      <c r="K28" s="531"/>
      <c r="L28" s="531"/>
      <c r="M28" s="531"/>
      <c r="N28" s="531"/>
      <c r="O28" s="531"/>
      <c r="P28" s="531"/>
      <c r="Q28" s="531"/>
      <c r="R28" s="531"/>
      <c r="S28" s="531"/>
      <c r="T28" s="531"/>
    </row>
    <row r="29" spans="1:20" s="576" customFormat="1" ht="14.25">
      <c r="A29" s="531"/>
      <c r="B29" s="530" t="s">
        <v>358</v>
      </c>
      <c r="C29" s="530" t="s">
        <v>359</v>
      </c>
      <c r="D29" s="533"/>
      <c r="E29" s="530"/>
      <c r="F29" s="530"/>
      <c r="G29" s="530"/>
      <c r="H29" s="530"/>
      <c r="I29" s="530"/>
      <c r="J29" s="530"/>
      <c r="K29" s="530"/>
      <c r="L29" s="532" t="s">
        <v>392</v>
      </c>
      <c r="M29" s="530"/>
      <c r="N29" s="530"/>
      <c r="O29" s="530"/>
      <c r="P29" s="530"/>
      <c r="Q29" s="530"/>
      <c r="R29" s="530"/>
      <c r="S29" s="530"/>
      <c r="T29" s="531"/>
    </row>
    <row r="30" spans="1:20" s="576" customFormat="1" ht="18.75">
      <c r="A30" s="531"/>
      <c r="B30" s="1015" t="s">
        <v>360</v>
      </c>
      <c r="C30" s="1015" t="s">
        <v>361</v>
      </c>
      <c r="D30" s="535" t="s">
        <v>362</v>
      </c>
      <c r="E30" s="534" t="s">
        <v>363</v>
      </c>
      <c r="F30" s="536" t="s">
        <v>364</v>
      </c>
      <c r="G30" s="534" t="s">
        <v>365</v>
      </c>
      <c r="H30" s="536" t="s">
        <v>366</v>
      </c>
      <c r="I30" s="1017"/>
      <c r="J30" s="1018"/>
      <c r="K30" s="530"/>
      <c r="L30" s="530"/>
      <c r="M30" s="530"/>
      <c r="N30" s="530"/>
      <c r="O30" s="530"/>
      <c r="P30" s="530"/>
      <c r="Q30" s="530"/>
      <c r="R30" s="530"/>
      <c r="S30" s="530"/>
      <c r="T30" s="531"/>
    </row>
    <row r="31" spans="1:20" s="576" customFormat="1" ht="14.25">
      <c r="A31" s="531"/>
      <c r="B31" s="1016"/>
      <c r="C31" s="1016"/>
      <c r="D31" s="538" t="s">
        <v>44</v>
      </c>
      <c r="E31" s="537" t="s">
        <v>44</v>
      </c>
      <c r="F31" s="539" t="s">
        <v>44</v>
      </c>
      <c r="G31" s="537" t="s">
        <v>367</v>
      </c>
      <c r="H31" s="539" t="s">
        <v>368</v>
      </c>
      <c r="I31" s="1011" t="s">
        <v>404</v>
      </c>
      <c r="J31" s="1012"/>
      <c r="K31" s="530"/>
      <c r="L31" s="530"/>
      <c r="M31" s="530"/>
      <c r="N31" s="530"/>
      <c r="O31" s="530"/>
      <c r="P31" s="530"/>
      <c r="Q31" s="530"/>
      <c r="R31" s="530"/>
      <c r="S31" s="530"/>
      <c r="T31" s="531"/>
    </row>
    <row r="32" spans="1:20" s="576" customFormat="1" ht="14.25">
      <c r="A32" s="531"/>
      <c r="B32" s="541"/>
      <c r="C32" s="542" t="s">
        <v>370</v>
      </c>
      <c r="D32" s="543" t="s">
        <v>374</v>
      </c>
      <c r="E32" s="544" t="s">
        <v>374</v>
      </c>
      <c r="F32" s="545">
        <v>1.88</v>
      </c>
      <c r="G32" s="534"/>
      <c r="H32" s="536"/>
      <c r="I32" s="1011" t="s">
        <v>405</v>
      </c>
      <c r="J32" s="1012"/>
      <c r="K32" s="530"/>
      <c r="L32" s="530"/>
      <c r="M32" s="530"/>
      <c r="N32" s="530"/>
      <c r="O32" s="530"/>
      <c r="P32" s="530"/>
      <c r="Q32" s="530"/>
      <c r="R32" s="530"/>
      <c r="S32" s="530"/>
      <c r="T32" s="531"/>
    </row>
    <row r="33" spans="1:20" s="576" customFormat="1" ht="14.25">
      <c r="A33" s="531"/>
      <c r="B33" s="546">
        <v>39757</v>
      </c>
      <c r="C33" s="547" t="s">
        <v>372</v>
      </c>
      <c r="D33" s="548">
        <v>0.77</v>
      </c>
      <c r="E33" s="549" t="s">
        <v>374</v>
      </c>
      <c r="F33" s="550" t="s">
        <v>406</v>
      </c>
      <c r="G33" s="555">
        <v>14.8</v>
      </c>
      <c r="H33" s="552">
        <v>8.4</v>
      </c>
      <c r="I33" s="1011"/>
      <c r="J33" s="1012"/>
      <c r="K33" s="530"/>
      <c r="L33" s="531"/>
      <c r="M33" s="530"/>
      <c r="N33" s="530"/>
      <c r="O33" s="530"/>
      <c r="P33" s="530"/>
      <c r="Q33" s="530"/>
      <c r="R33" s="530"/>
      <c r="S33" s="530"/>
      <c r="T33" s="531"/>
    </row>
    <row r="34" spans="1:20" s="576" customFormat="1" ht="14.25">
      <c r="A34" s="531"/>
      <c r="B34" s="553"/>
      <c r="C34" s="538" t="s">
        <v>373</v>
      </c>
      <c r="D34" s="554">
        <v>2.99</v>
      </c>
      <c r="E34" s="544" t="s">
        <v>374</v>
      </c>
      <c r="F34" s="545" t="s">
        <v>406</v>
      </c>
      <c r="G34" s="555"/>
      <c r="H34" s="540"/>
      <c r="I34" s="1013"/>
      <c r="J34" s="1014"/>
      <c r="K34" s="530"/>
      <c r="L34" s="530"/>
      <c r="M34" s="530"/>
      <c r="N34" s="530"/>
      <c r="O34" s="530"/>
      <c r="P34" s="530"/>
      <c r="Q34" s="530"/>
      <c r="R34" s="530"/>
      <c r="S34" s="530"/>
      <c r="T34" s="531"/>
    </row>
    <row r="35" spans="1:20" s="576" customFormat="1" ht="14.25">
      <c r="A35" s="531"/>
      <c r="B35" s="556" t="s">
        <v>375</v>
      </c>
      <c r="C35" s="557"/>
      <c r="D35" s="558"/>
      <c r="E35" s="556" t="s">
        <v>376</v>
      </c>
      <c r="F35" s="557"/>
      <c r="G35" s="557"/>
      <c r="H35" s="557"/>
      <c r="I35" s="557"/>
      <c r="J35" s="558"/>
      <c r="K35" s="530"/>
      <c r="L35" s="530"/>
      <c r="M35" s="530"/>
      <c r="N35" s="530"/>
      <c r="O35" s="530"/>
      <c r="P35" s="530"/>
      <c r="Q35" s="530"/>
      <c r="R35" s="530"/>
      <c r="S35" s="530"/>
      <c r="T35" s="531"/>
    </row>
    <row r="36" spans="1:20" s="576" customFormat="1" ht="14.25">
      <c r="A36" s="531"/>
      <c r="B36" s="556" t="s">
        <v>377</v>
      </c>
      <c r="C36" s="557"/>
      <c r="D36" s="558"/>
      <c r="E36" s="556" t="s">
        <v>407</v>
      </c>
      <c r="F36" s="557"/>
      <c r="G36" s="557"/>
      <c r="H36" s="557"/>
      <c r="I36" s="557"/>
      <c r="J36" s="558"/>
      <c r="K36" s="530"/>
      <c r="L36" s="530"/>
      <c r="M36" s="530"/>
      <c r="N36" s="530"/>
      <c r="O36" s="530"/>
      <c r="P36" s="530"/>
      <c r="Q36" s="530"/>
      <c r="R36" s="530"/>
      <c r="S36" s="530"/>
      <c r="T36" s="531"/>
    </row>
    <row r="37" spans="1:20" s="576" customFormat="1" ht="14.25">
      <c r="A37" s="531"/>
      <c r="B37" s="559" t="s">
        <v>379</v>
      </c>
      <c r="C37" s="560"/>
      <c r="D37" s="561"/>
      <c r="E37" s="559" t="s">
        <v>380</v>
      </c>
      <c r="F37" s="560"/>
      <c r="G37" s="560"/>
      <c r="H37" s="560"/>
      <c r="I37" s="560"/>
      <c r="J37" s="561"/>
      <c r="K37" s="530"/>
      <c r="L37" s="530"/>
      <c r="M37" s="530"/>
      <c r="N37" s="530"/>
      <c r="O37" s="530"/>
      <c r="P37" s="530"/>
      <c r="Q37" s="530"/>
      <c r="R37" s="530"/>
      <c r="S37" s="530"/>
      <c r="T37" s="531"/>
    </row>
    <row r="38" spans="1:20" s="576" customFormat="1" ht="14.25">
      <c r="A38" s="531"/>
      <c r="B38" s="559" t="s">
        <v>381</v>
      </c>
      <c r="C38" s="560"/>
      <c r="D38" s="561"/>
      <c r="E38" s="562" t="s">
        <v>408</v>
      </c>
      <c r="F38" s="563"/>
      <c r="G38" s="563"/>
      <c r="H38" s="563"/>
      <c r="I38" s="563"/>
      <c r="J38" s="564"/>
      <c r="K38" s="530"/>
      <c r="L38" s="530"/>
      <c r="M38" s="530"/>
      <c r="N38" s="530"/>
      <c r="O38" s="530"/>
      <c r="P38" s="530"/>
      <c r="Q38" s="530"/>
      <c r="R38" s="530"/>
      <c r="S38" s="530"/>
      <c r="T38" s="531"/>
    </row>
    <row r="39" spans="1:20" s="576" customFormat="1" ht="14.25">
      <c r="A39" s="531"/>
      <c r="B39" s="565" t="s">
        <v>383</v>
      </c>
      <c r="C39" s="530"/>
      <c r="D39" s="566"/>
      <c r="E39" s="556" t="s">
        <v>384</v>
      </c>
      <c r="F39" s="558"/>
      <c r="G39" s="557" t="s">
        <v>385</v>
      </c>
      <c r="H39" s="557"/>
      <c r="I39" s="557"/>
      <c r="J39" s="558"/>
      <c r="K39" s="530"/>
      <c r="L39" s="530"/>
      <c r="M39" s="530"/>
      <c r="N39" s="530"/>
      <c r="O39" s="530"/>
      <c r="P39" s="530"/>
      <c r="Q39" s="530"/>
      <c r="R39" s="530"/>
      <c r="S39" s="530"/>
      <c r="T39" s="531"/>
    </row>
    <row r="40" spans="1:20" s="576" customFormat="1" ht="14.25">
      <c r="A40" s="531"/>
      <c r="B40" s="565"/>
      <c r="C40" s="530"/>
      <c r="D40" s="566"/>
      <c r="E40" s="567" t="s">
        <v>386</v>
      </c>
      <c r="F40" s="568"/>
      <c r="G40" s="569" t="s">
        <v>387</v>
      </c>
      <c r="H40" s="570"/>
      <c r="I40" s="570"/>
      <c r="J40" s="571"/>
      <c r="K40" s="530"/>
      <c r="L40" s="531"/>
      <c r="M40" s="530"/>
      <c r="N40" s="530"/>
      <c r="O40" s="530"/>
      <c r="P40" s="530"/>
      <c r="Q40" s="530"/>
      <c r="R40" s="530"/>
      <c r="S40" s="530"/>
      <c r="T40" s="531"/>
    </row>
    <row r="41" spans="1:20" s="576" customFormat="1" ht="14.25">
      <c r="A41" s="531"/>
      <c r="B41" s="565"/>
      <c r="C41" s="530"/>
      <c r="D41" s="566"/>
      <c r="E41" s="569" t="s">
        <v>388</v>
      </c>
      <c r="F41" s="571"/>
      <c r="G41" s="569" t="s">
        <v>389</v>
      </c>
      <c r="H41" s="570"/>
      <c r="I41" s="570"/>
      <c r="J41" s="571"/>
      <c r="K41" s="530"/>
      <c r="L41" s="531"/>
      <c r="M41" s="530"/>
      <c r="N41" s="530"/>
      <c r="O41" s="530"/>
      <c r="P41" s="530"/>
      <c r="Q41" s="530"/>
      <c r="R41" s="530"/>
      <c r="S41" s="530"/>
      <c r="T41" s="531"/>
    </row>
    <row r="42" spans="1:20" s="576" customFormat="1" ht="14.25">
      <c r="A42" s="531"/>
      <c r="B42" s="565"/>
      <c r="C42" s="530"/>
      <c r="D42" s="566"/>
      <c r="E42" s="569" t="s">
        <v>390</v>
      </c>
      <c r="F42" s="571"/>
      <c r="G42" s="569" t="s">
        <v>391</v>
      </c>
      <c r="H42" s="570"/>
      <c r="I42" s="570"/>
      <c r="J42" s="571"/>
      <c r="K42" s="530"/>
      <c r="L42" s="531"/>
      <c r="M42" s="530"/>
      <c r="N42" s="530"/>
      <c r="O42" s="530"/>
      <c r="P42" s="530"/>
      <c r="Q42" s="530"/>
      <c r="R42" s="530"/>
      <c r="S42" s="530"/>
      <c r="T42" s="531"/>
    </row>
    <row r="43" spans="1:20" s="576" customFormat="1" ht="14.25">
      <c r="A43" s="531"/>
      <c r="B43" s="565"/>
      <c r="C43" s="530"/>
      <c r="D43" s="566"/>
      <c r="E43" s="572" t="s">
        <v>393</v>
      </c>
      <c r="F43" s="573"/>
      <c r="G43" s="569" t="s">
        <v>394</v>
      </c>
      <c r="H43" s="570"/>
      <c r="I43" s="570"/>
      <c r="J43" s="571"/>
      <c r="K43" s="530"/>
      <c r="L43" s="530"/>
      <c r="M43" s="530"/>
      <c r="N43" s="530"/>
      <c r="O43" s="530"/>
      <c r="P43" s="530"/>
      <c r="Q43" s="530"/>
      <c r="R43" s="530"/>
      <c r="S43" s="530"/>
      <c r="T43" s="531"/>
    </row>
    <row r="44" spans="1:20" s="576" customFormat="1" ht="14.25">
      <c r="A44" s="531"/>
      <c r="B44" s="562"/>
      <c r="C44" s="563"/>
      <c r="D44" s="564"/>
      <c r="E44" s="562" t="s">
        <v>395</v>
      </c>
      <c r="F44" s="564"/>
      <c r="G44" s="563" t="s">
        <v>396</v>
      </c>
      <c r="H44" s="563"/>
      <c r="I44" s="563"/>
      <c r="J44" s="564"/>
      <c r="K44" s="530"/>
      <c r="L44" s="530"/>
      <c r="M44" s="530"/>
      <c r="N44" s="530"/>
      <c r="O44" s="530"/>
      <c r="P44" s="530"/>
      <c r="Q44" s="530"/>
      <c r="R44" s="530"/>
      <c r="S44" s="530"/>
      <c r="T44" s="531"/>
    </row>
    <row r="45" spans="1:20" s="576" customFormat="1" ht="14.25">
      <c r="A45" s="531"/>
      <c r="B45" s="565" t="s">
        <v>397</v>
      </c>
      <c r="C45" s="530"/>
      <c r="D45" s="566"/>
      <c r="E45" s="565" t="s">
        <v>370</v>
      </c>
      <c r="F45" s="530" t="s">
        <v>398</v>
      </c>
      <c r="G45" s="530"/>
      <c r="H45" s="530"/>
      <c r="I45" s="530"/>
      <c r="J45" s="566"/>
      <c r="K45" s="530"/>
      <c r="L45" s="530"/>
      <c r="M45" s="530"/>
      <c r="N45" s="530"/>
      <c r="O45" s="530"/>
      <c r="P45" s="530"/>
      <c r="Q45" s="530"/>
      <c r="R45" s="530"/>
      <c r="S45" s="530"/>
      <c r="T45" s="531"/>
    </row>
    <row r="46" spans="1:20" s="576" customFormat="1" ht="14.25">
      <c r="A46" s="531"/>
      <c r="B46" s="565"/>
      <c r="C46" s="530"/>
      <c r="D46" s="566"/>
      <c r="E46" s="569" t="s">
        <v>372</v>
      </c>
      <c r="F46" s="570" t="s">
        <v>409</v>
      </c>
      <c r="G46" s="570"/>
      <c r="H46" s="570"/>
      <c r="I46" s="570"/>
      <c r="J46" s="571"/>
      <c r="K46" s="530"/>
      <c r="L46" s="530"/>
      <c r="M46" s="530"/>
      <c r="N46" s="530"/>
      <c r="O46" s="530"/>
      <c r="P46" s="530"/>
      <c r="Q46" s="530"/>
      <c r="R46" s="530"/>
      <c r="S46" s="530"/>
      <c r="T46" s="531"/>
    </row>
    <row r="47" spans="1:20" s="576" customFormat="1" ht="14.25">
      <c r="A47" s="531"/>
      <c r="B47" s="562"/>
      <c r="C47" s="563"/>
      <c r="D47" s="564"/>
      <c r="E47" s="562" t="s">
        <v>373</v>
      </c>
      <c r="F47" s="563" t="s">
        <v>410</v>
      </c>
      <c r="G47" s="563"/>
      <c r="H47" s="563"/>
      <c r="I47" s="563"/>
      <c r="J47" s="574" t="s">
        <v>411</v>
      </c>
      <c r="K47" s="530"/>
      <c r="L47" s="530"/>
      <c r="M47" s="530"/>
      <c r="N47" s="530"/>
      <c r="O47" s="530"/>
      <c r="P47" s="530"/>
      <c r="Q47" s="530"/>
      <c r="R47" s="530"/>
      <c r="S47" s="530"/>
      <c r="T47" s="531"/>
    </row>
    <row r="48" spans="1:20" ht="14.25">
      <c r="A48" s="532"/>
      <c r="B48" s="575" t="s">
        <v>402</v>
      </c>
      <c r="C48" s="532"/>
      <c r="D48" s="532"/>
      <c r="E48" s="532"/>
      <c r="F48" s="532"/>
      <c r="G48" s="532"/>
      <c r="H48" s="532"/>
      <c r="I48" s="532"/>
      <c r="J48" s="532"/>
      <c r="K48" s="532"/>
      <c r="L48" s="532"/>
      <c r="M48" s="532"/>
      <c r="N48" s="532"/>
      <c r="O48" s="532"/>
      <c r="P48" s="532"/>
      <c r="Q48" s="532"/>
      <c r="R48" s="532"/>
      <c r="S48" s="532"/>
      <c r="T48" s="532"/>
    </row>
    <row r="49" spans="1:20" ht="14.25">
      <c r="A49" s="532"/>
      <c r="B49" s="532"/>
      <c r="C49" s="532"/>
      <c r="D49" s="532"/>
      <c r="E49" s="532"/>
      <c r="F49" s="532"/>
      <c r="G49" s="532"/>
      <c r="H49" s="532"/>
      <c r="I49" s="532"/>
      <c r="J49" s="532"/>
      <c r="K49" s="532"/>
      <c r="L49" s="532"/>
      <c r="M49" s="532"/>
      <c r="N49" s="532"/>
      <c r="O49" s="532"/>
      <c r="P49" s="532"/>
      <c r="Q49" s="532"/>
      <c r="R49" s="532"/>
      <c r="S49" s="532"/>
      <c r="T49" s="532"/>
    </row>
    <row r="50" spans="1:20" s="576" customFormat="1" ht="14.25">
      <c r="A50" s="531"/>
      <c r="B50" s="532"/>
      <c r="C50" s="532"/>
      <c r="D50" s="532"/>
      <c r="E50" s="532"/>
      <c r="F50" s="532"/>
      <c r="G50" s="532"/>
      <c r="H50" s="532"/>
      <c r="I50" s="532"/>
      <c r="J50" s="532"/>
      <c r="K50" s="531"/>
      <c r="L50" s="531"/>
      <c r="M50" s="531"/>
      <c r="N50" s="531"/>
      <c r="O50" s="531"/>
      <c r="P50" s="531"/>
      <c r="Q50" s="531"/>
      <c r="R50" s="531"/>
      <c r="S50" s="531"/>
      <c r="T50" s="531"/>
    </row>
    <row r="51" spans="1:20" s="576" customFormat="1" ht="14.25">
      <c r="A51" s="531"/>
      <c r="B51" s="530" t="s">
        <v>354</v>
      </c>
      <c r="C51" s="530" t="s">
        <v>412</v>
      </c>
      <c r="D51" s="531"/>
      <c r="E51" s="531"/>
      <c r="F51" s="531"/>
      <c r="G51" s="531"/>
      <c r="H51" s="531"/>
      <c r="I51" s="531"/>
      <c r="J51" s="531"/>
      <c r="K51" s="531"/>
      <c r="L51" s="531"/>
      <c r="M51" s="531"/>
      <c r="N51" s="531"/>
      <c r="O51" s="531"/>
      <c r="P51" s="531"/>
      <c r="Q51" s="531"/>
      <c r="R51" s="531"/>
      <c r="S51" s="531"/>
      <c r="T51" s="531"/>
    </row>
    <row r="52" spans="1:20" s="576" customFormat="1" ht="14.25">
      <c r="A52" s="531"/>
      <c r="B52" s="530" t="s">
        <v>356</v>
      </c>
      <c r="C52" s="530" t="s">
        <v>357</v>
      </c>
      <c r="D52" s="531"/>
      <c r="E52" s="531"/>
      <c r="F52" s="531"/>
      <c r="G52" s="531"/>
      <c r="H52" s="531"/>
      <c r="I52" s="531"/>
      <c r="J52" s="531"/>
      <c r="K52" s="530"/>
      <c r="L52" s="530"/>
      <c r="M52" s="530"/>
      <c r="N52" s="530"/>
      <c r="O52" s="530"/>
      <c r="P52" s="530"/>
      <c r="Q52" s="530"/>
      <c r="R52" s="530"/>
      <c r="S52" s="530"/>
      <c r="T52" s="531"/>
    </row>
    <row r="53" spans="1:20" s="576" customFormat="1" ht="14.25">
      <c r="A53" s="531"/>
      <c r="B53" s="530" t="s">
        <v>358</v>
      </c>
      <c r="C53" s="530" t="s">
        <v>359</v>
      </c>
      <c r="D53" s="533"/>
      <c r="E53" s="530"/>
      <c r="F53" s="530"/>
      <c r="G53" s="530"/>
      <c r="H53" s="530"/>
      <c r="I53" s="530"/>
      <c r="J53" s="530"/>
      <c r="K53" s="530"/>
      <c r="L53" s="530"/>
      <c r="M53" s="530"/>
      <c r="N53" s="530"/>
      <c r="O53" s="530"/>
      <c r="P53" s="530"/>
      <c r="Q53" s="530"/>
      <c r="R53" s="530"/>
      <c r="S53" s="530"/>
      <c r="T53" s="531"/>
    </row>
    <row r="54" spans="1:20" s="576" customFormat="1" ht="18.75">
      <c r="A54" s="531"/>
      <c r="B54" s="1015" t="s">
        <v>360</v>
      </c>
      <c r="C54" s="1015" t="s">
        <v>361</v>
      </c>
      <c r="D54" s="535" t="s">
        <v>362</v>
      </c>
      <c r="E54" s="534" t="s">
        <v>363</v>
      </c>
      <c r="F54" s="536" t="s">
        <v>364</v>
      </c>
      <c r="G54" s="534" t="s">
        <v>365</v>
      </c>
      <c r="H54" s="536" t="s">
        <v>366</v>
      </c>
      <c r="I54" s="1017"/>
      <c r="J54" s="1018"/>
      <c r="K54" s="530"/>
      <c r="L54" s="530"/>
      <c r="M54" s="530"/>
      <c r="N54" s="530"/>
      <c r="O54" s="530"/>
      <c r="P54" s="530"/>
      <c r="Q54" s="530"/>
      <c r="R54" s="530"/>
      <c r="S54" s="530"/>
      <c r="T54" s="531"/>
    </row>
    <row r="55" spans="1:20" s="576" customFormat="1" ht="14.25">
      <c r="A55" s="531"/>
      <c r="B55" s="1016"/>
      <c r="C55" s="1016"/>
      <c r="D55" s="538" t="s">
        <v>44</v>
      </c>
      <c r="E55" s="537" t="s">
        <v>44</v>
      </c>
      <c r="F55" s="539" t="s">
        <v>44</v>
      </c>
      <c r="G55" s="537" t="s">
        <v>367</v>
      </c>
      <c r="H55" s="539" t="s">
        <v>368</v>
      </c>
      <c r="I55" s="1011" t="s">
        <v>413</v>
      </c>
      <c r="J55" s="1012"/>
      <c r="K55" s="530"/>
      <c r="L55" s="530"/>
      <c r="M55" s="530"/>
      <c r="N55" s="530"/>
      <c r="O55" s="530"/>
      <c r="P55" s="530"/>
      <c r="Q55" s="530"/>
      <c r="R55" s="530"/>
      <c r="S55" s="530"/>
      <c r="T55" s="531"/>
    </row>
    <row r="56" spans="1:20" s="576" customFormat="1" ht="14.25">
      <c r="A56" s="531"/>
      <c r="B56" s="541"/>
      <c r="C56" s="542" t="s">
        <v>370</v>
      </c>
      <c r="D56" s="543">
        <v>0.63</v>
      </c>
      <c r="E56" s="544" t="s">
        <v>414</v>
      </c>
      <c r="F56" s="545">
        <v>1.22</v>
      </c>
      <c r="G56" s="534"/>
      <c r="H56" s="536"/>
      <c r="I56" s="1011" t="s">
        <v>405</v>
      </c>
      <c r="J56" s="1012"/>
      <c r="K56" s="530"/>
      <c r="L56" s="531"/>
      <c r="M56" s="530"/>
      <c r="N56" s="530"/>
      <c r="O56" s="530"/>
      <c r="P56" s="530"/>
      <c r="Q56" s="530"/>
      <c r="R56" s="530"/>
      <c r="S56" s="530"/>
      <c r="T56" s="531"/>
    </row>
    <row r="57" spans="1:20" s="576" customFormat="1" ht="14.25">
      <c r="A57" s="531"/>
      <c r="B57" s="546">
        <v>41625</v>
      </c>
      <c r="C57" s="547" t="s">
        <v>372</v>
      </c>
      <c r="D57" s="548">
        <v>3.73</v>
      </c>
      <c r="E57" s="549" t="s">
        <v>414</v>
      </c>
      <c r="F57" s="550" t="s">
        <v>406</v>
      </c>
      <c r="G57" s="551">
        <v>4</v>
      </c>
      <c r="H57" s="552">
        <v>11</v>
      </c>
      <c r="I57" s="1011"/>
      <c r="J57" s="1012"/>
      <c r="K57" s="530"/>
      <c r="L57" s="530" t="s">
        <v>415</v>
      </c>
      <c r="M57" s="530"/>
      <c r="N57" s="530"/>
      <c r="O57" s="530"/>
      <c r="P57" s="530"/>
      <c r="Q57" s="530"/>
      <c r="R57" s="530"/>
      <c r="S57" s="530"/>
      <c r="T57" s="531"/>
    </row>
    <row r="58" spans="1:20" s="576" customFormat="1" ht="14.25">
      <c r="A58" s="531"/>
      <c r="B58" s="553"/>
      <c r="C58" s="538" t="s">
        <v>373</v>
      </c>
      <c r="D58" s="554">
        <v>4.3099999999999996</v>
      </c>
      <c r="E58" s="544" t="s">
        <v>414</v>
      </c>
      <c r="F58" s="545" t="s">
        <v>406</v>
      </c>
      <c r="G58" s="555"/>
      <c r="H58" s="540"/>
      <c r="I58" s="1013"/>
      <c r="J58" s="1014"/>
      <c r="K58" s="530"/>
      <c r="L58" s="530"/>
      <c r="M58" s="530"/>
      <c r="N58" s="530"/>
      <c r="O58" s="530"/>
      <c r="P58" s="530"/>
      <c r="Q58" s="530"/>
      <c r="R58" s="530"/>
      <c r="S58" s="530"/>
      <c r="T58" s="531"/>
    </row>
    <row r="59" spans="1:20" s="576" customFormat="1" ht="14.25">
      <c r="A59" s="531"/>
      <c r="B59" s="556" t="s">
        <v>375</v>
      </c>
      <c r="C59" s="557"/>
      <c r="D59" s="558"/>
      <c r="E59" s="556" t="s">
        <v>376</v>
      </c>
      <c r="F59" s="557"/>
      <c r="G59" s="557"/>
      <c r="H59" s="557"/>
      <c r="I59" s="557"/>
      <c r="J59" s="558"/>
      <c r="K59" s="530"/>
      <c r="L59" s="530"/>
      <c r="M59" s="530"/>
      <c r="N59" s="530"/>
      <c r="O59" s="530"/>
      <c r="P59" s="530"/>
      <c r="Q59" s="530"/>
      <c r="R59" s="530"/>
      <c r="S59" s="530"/>
      <c r="T59" s="531"/>
    </row>
    <row r="60" spans="1:20" s="576" customFormat="1" ht="14.25">
      <c r="A60" s="531"/>
      <c r="B60" s="556" t="s">
        <v>377</v>
      </c>
      <c r="C60" s="557"/>
      <c r="D60" s="558"/>
      <c r="E60" s="556" t="s">
        <v>416</v>
      </c>
      <c r="F60" s="557"/>
      <c r="G60" s="557"/>
      <c r="H60" s="557"/>
      <c r="I60" s="557"/>
      <c r="J60" s="558"/>
      <c r="K60" s="530"/>
      <c r="L60" s="530"/>
      <c r="M60" s="530"/>
      <c r="N60" s="530"/>
      <c r="O60" s="530"/>
      <c r="P60" s="530"/>
      <c r="Q60" s="530"/>
      <c r="R60" s="530"/>
      <c r="S60" s="530"/>
      <c r="T60" s="531"/>
    </row>
    <row r="61" spans="1:20" s="576" customFormat="1" ht="14.25">
      <c r="A61" s="531"/>
      <c r="B61" s="559" t="s">
        <v>379</v>
      </c>
      <c r="C61" s="560"/>
      <c r="D61" s="561"/>
      <c r="E61" s="559" t="s">
        <v>380</v>
      </c>
      <c r="F61" s="560"/>
      <c r="G61" s="560"/>
      <c r="H61" s="560"/>
      <c r="I61" s="560"/>
      <c r="J61" s="561"/>
      <c r="K61" s="530"/>
      <c r="L61" s="530"/>
      <c r="M61" s="530"/>
      <c r="N61" s="530"/>
      <c r="O61" s="530"/>
      <c r="P61" s="530"/>
      <c r="Q61" s="530"/>
      <c r="R61" s="530"/>
      <c r="S61" s="530"/>
      <c r="T61" s="531"/>
    </row>
    <row r="62" spans="1:20" s="576" customFormat="1" ht="14.25">
      <c r="A62" s="531"/>
      <c r="B62" s="559" t="s">
        <v>381</v>
      </c>
      <c r="C62" s="560"/>
      <c r="D62" s="561"/>
      <c r="E62" s="562" t="s">
        <v>382</v>
      </c>
      <c r="F62" s="563"/>
      <c r="G62" s="563"/>
      <c r="H62" s="563"/>
      <c r="I62" s="563"/>
      <c r="J62" s="564"/>
      <c r="K62" s="530"/>
      <c r="L62" s="530"/>
      <c r="M62" s="530"/>
      <c r="N62" s="530"/>
      <c r="O62" s="530"/>
      <c r="P62" s="530"/>
      <c r="Q62" s="530"/>
      <c r="R62" s="530"/>
      <c r="S62" s="530"/>
      <c r="T62" s="531"/>
    </row>
    <row r="63" spans="1:20" s="576" customFormat="1" ht="14.25">
      <c r="A63" s="531"/>
      <c r="B63" s="565" t="s">
        <v>383</v>
      </c>
      <c r="C63" s="530"/>
      <c r="D63" s="566"/>
      <c r="E63" s="556" t="s">
        <v>384</v>
      </c>
      <c r="F63" s="558"/>
      <c r="G63" s="557" t="s">
        <v>385</v>
      </c>
      <c r="H63" s="557"/>
      <c r="I63" s="557"/>
      <c r="J63" s="558"/>
      <c r="K63" s="530"/>
      <c r="L63" s="530"/>
      <c r="M63" s="530"/>
      <c r="N63" s="530"/>
      <c r="O63" s="530"/>
      <c r="P63" s="530"/>
      <c r="Q63" s="530"/>
      <c r="R63" s="530"/>
      <c r="S63" s="530"/>
      <c r="T63" s="531"/>
    </row>
    <row r="64" spans="1:20" s="576" customFormat="1" ht="14.25">
      <c r="A64" s="531"/>
      <c r="B64" s="565"/>
      <c r="C64" s="530"/>
      <c r="D64" s="566"/>
      <c r="E64" s="567" t="s">
        <v>386</v>
      </c>
      <c r="F64" s="568"/>
      <c r="G64" s="569" t="s">
        <v>387</v>
      </c>
      <c r="H64" s="570"/>
      <c r="I64" s="570"/>
      <c r="J64" s="571"/>
      <c r="K64" s="530"/>
      <c r="L64" s="530"/>
      <c r="M64" s="530"/>
      <c r="N64" s="530"/>
      <c r="O64" s="530"/>
      <c r="P64" s="530"/>
      <c r="Q64" s="530"/>
      <c r="R64" s="530"/>
      <c r="S64" s="530"/>
      <c r="T64" s="531"/>
    </row>
    <row r="65" spans="1:20" s="576" customFormat="1" ht="14.25">
      <c r="A65" s="531"/>
      <c r="B65" s="565"/>
      <c r="C65" s="530"/>
      <c r="D65" s="566"/>
      <c r="E65" s="569" t="s">
        <v>388</v>
      </c>
      <c r="F65" s="571"/>
      <c r="G65" s="569" t="s">
        <v>389</v>
      </c>
      <c r="H65" s="570"/>
      <c r="I65" s="570"/>
      <c r="J65" s="571"/>
      <c r="K65" s="530"/>
      <c r="L65" s="530"/>
      <c r="M65" s="530"/>
      <c r="N65" s="530"/>
      <c r="O65" s="530"/>
      <c r="P65" s="530"/>
      <c r="Q65" s="530"/>
      <c r="R65" s="530"/>
      <c r="S65" s="530"/>
      <c r="T65" s="531"/>
    </row>
    <row r="66" spans="1:20" s="576" customFormat="1" ht="14.25">
      <c r="A66" s="531"/>
      <c r="B66" s="565"/>
      <c r="C66" s="530"/>
      <c r="D66" s="566"/>
      <c r="E66" s="569" t="s">
        <v>390</v>
      </c>
      <c r="F66" s="571"/>
      <c r="G66" s="569" t="s">
        <v>391</v>
      </c>
      <c r="H66" s="570"/>
      <c r="I66" s="570"/>
      <c r="J66" s="571"/>
      <c r="K66" s="530"/>
      <c r="L66" s="530"/>
      <c r="M66" s="530"/>
      <c r="N66" s="530"/>
      <c r="O66" s="530"/>
      <c r="P66" s="530"/>
      <c r="Q66" s="530"/>
      <c r="R66" s="530"/>
      <c r="S66" s="530"/>
      <c r="T66" s="531"/>
    </row>
    <row r="67" spans="1:20" s="576" customFormat="1" ht="14.25">
      <c r="A67" s="531"/>
      <c r="B67" s="565"/>
      <c r="C67" s="530"/>
      <c r="D67" s="566"/>
      <c r="E67" s="572" t="s">
        <v>393</v>
      </c>
      <c r="F67" s="573"/>
      <c r="G67" s="569" t="s">
        <v>394</v>
      </c>
      <c r="H67" s="570"/>
      <c r="I67" s="570"/>
      <c r="J67" s="571"/>
      <c r="K67" s="530"/>
      <c r="L67" s="530"/>
      <c r="M67" s="530"/>
      <c r="N67" s="530"/>
      <c r="O67" s="530"/>
      <c r="P67" s="530"/>
      <c r="Q67" s="530"/>
      <c r="R67" s="530"/>
      <c r="S67" s="530"/>
      <c r="T67" s="531"/>
    </row>
    <row r="68" spans="1:20" s="576" customFormat="1" ht="14.25">
      <c r="A68" s="531"/>
      <c r="B68" s="562"/>
      <c r="C68" s="563"/>
      <c r="D68" s="564"/>
      <c r="E68" s="562" t="s">
        <v>395</v>
      </c>
      <c r="F68" s="564"/>
      <c r="G68" s="563" t="s">
        <v>396</v>
      </c>
      <c r="H68" s="563"/>
      <c r="I68" s="563"/>
      <c r="J68" s="564"/>
      <c r="K68" s="530"/>
      <c r="L68" s="530"/>
      <c r="M68" s="530"/>
      <c r="N68" s="530"/>
      <c r="O68" s="530"/>
      <c r="P68" s="530"/>
      <c r="Q68" s="530"/>
      <c r="R68" s="530"/>
      <c r="S68" s="530"/>
      <c r="T68" s="531"/>
    </row>
    <row r="69" spans="1:20" s="576" customFormat="1" ht="14.25">
      <c r="A69" s="531"/>
      <c r="B69" s="565" t="s">
        <v>397</v>
      </c>
      <c r="C69" s="530"/>
      <c r="D69" s="566"/>
      <c r="E69" s="565" t="s">
        <v>370</v>
      </c>
      <c r="F69" s="530" t="s">
        <v>398</v>
      </c>
      <c r="G69" s="530"/>
      <c r="H69" s="530"/>
      <c r="I69" s="530"/>
      <c r="J69" s="566"/>
      <c r="K69" s="530"/>
      <c r="L69" s="530"/>
      <c r="M69" s="530"/>
      <c r="N69" s="530"/>
      <c r="O69" s="530"/>
      <c r="P69" s="530"/>
      <c r="Q69" s="530"/>
      <c r="R69" s="530"/>
      <c r="S69" s="530"/>
      <c r="T69" s="531"/>
    </row>
    <row r="70" spans="1:20" s="576" customFormat="1" ht="14.25">
      <c r="A70" s="531"/>
      <c r="B70" s="565"/>
      <c r="C70" s="530"/>
      <c r="D70" s="566"/>
      <c r="E70" s="569" t="s">
        <v>372</v>
      </c>
      <c r="F70" s="570" t="s">
        <v>417</v>
      </c>
      <c r="G70" s="570"/>
      <c r="H70" s="570"/>
      <c r="I70" s="570"/>
      <c r="J70" s="571"/>
      <c r="K70" s="530"/>
      <c r="L70" s="530"/>
      <c r="M70" s="530"/>
      <c r="N70" s="530"/>
      <c r="O70" s="530"/>
      <c r="P70" s="530"/>
      <c r="Q70" s="530"/>
      <c r="R70" s="530"/>
      <c r="S70" s="530"/>
      <c r="T70" s="531"/>
    </row>
    <row r="71" spans="1:20" ht="14.25">
      <c r="A71" s="532"/>
      <c r="B71" s="562"/>
      <c r="C71" s="563"/>
      <c r="D71" s="564"/>
      <c r="E71" s="562" t="s">
        <v>373</v>
      </c>
      <c r="F71" s="563" t="s">
        <v>418</v>
      </c>
      <c r="G71" s="563"/>
      <c r="H71" s="563"/>
      <c r="I71" s="563"/>
      <c r="J71" s="574" t="s">
        <v>411</v>
      </c>
      <c r="K71" s="532"/>
      <c r="L71" s="532"/>
      <c r="M71" s="532"/>
      <c r="N71" s="532"/>
      <c r="O71" s="532"/>
      <c r="P71" s="532"/>
      <c r="Q71" s="532"/>
      <c r="R71" s="532"/>
      <c r="S71" s="532"/>
      <c r="T71" s="532"/>
    </row>
    <row r="72" spans="1:20" ht="14.25">
      <c r="A72" s="532"/>
      <c r="B72" s="575" t="s">
        <v>419</v>
      </c>
      <c r="C72" s="532"/>
      <c r="D72" s="532"/>
      <c r="E72" s="532"/>
      <c r="F72" s="532"/>
      <c r="G72" s="532"/>
      <c r="H72" s="532"/>
      <c r="I72" s="532"/>
      <c r="J72" s="532"/>
      <c r="K72" s="532"/>
      <c r="L72" s="532"/>
      <c r="M72" s="532"/>
      <c r="N72" s="532"/>
      <c r="O72" s="532"/>
      <c r="P72" s="532"/>
      <c r="Q72" s="532"/>
      <c r="R72" s="532"/>
      <c r="S72" s="532"/>
      <c r="T72" s="532"/>
    </row>
    <row r="73" spans="1:20" ht="14.25">
      <c r="A73" s="532"/>
      <c r="B73" s="575" t="s">
        <v>420</v>
      </c>
      <c r="C73" s="532"/>
      <c r="D73" s="532"/>
      <c r="E73" s="532"/>
      <c r="F73" s="532"/>
      <c r="G73" s="532"/>
      <c r="H73" s="532"/>
      <c r="I73" s="532"/>
      <c r="J73" s="532"/>
      <c r="K73" s="532"/>
      <c r="L73" s="532"/>
      <c r="M73" s="532"/>
      <c r="N73" s="532"/>
      <c r="O73" s="532"/>
      <c r="P73" s="532"/>
      <c r="Q73" s="532"/>
      <c r="R73" s="532"/>
      <c r="S73" s="532"/>
      <c r="T73" s="532"/>
    </row>
    <row r="74" spans="1:20" ht="14.25">
      <c r="A74" s="532"/>
      <c r="B74" s="530" t="s">
        <v>421</v>
      </c>
      <c r="C74" s="532"/>
      <c r="D74" s="532"/>
      <c r="E74" s="532"/>
      <c r="F74" s="532"/>
      <c r="G74" s="532"/>
      <c r="H74" s="532"/>
      <c r="I74" s="532"/>
      <c r="J74" s="532"/>
      <c r="K74" s="532"/>
      <c r="L74" s="532"/>
      <c r="M74" s="532"/>
      <c r="N74" s="532"/>
      <c r="O74" s="532"/>
      <c r="P74" s="532"/>
      <c r="Q74" s="532"/>
      <c r="R74" s="532"/>
      <c r="S74" s="532"/>
      <c r="T74" s="532"/>
    </row>
    <row r="75" spans="1:20" s="576" customFormat="1" ht="14.25">
      <c r="A75" s="531"/>
      <c r="B75" s="530"/>
      <c r="C75" s="532"/>
      <c r="D75" s="532"/>
      <c r="E75" s="532"/>
      <c r="F75" s="532"/>
      <c r="G75" s="532"/>
      <c r="H75" s="532"/>
      <c r="I75" s="532"/>
      <c r="J75" s="532"/>
      <c r="K75" s="531"/>
      <c r="L75" s="531"/>
      <c r="M75" s="531"/>
      <c r="N75" s="531"/>
      <c r="O75" s="531"/>
      <c r="P75" s="531"/>
      <c r="Q75" s="531"/>
      <c r="R75" s="531"/>
      <c r="S75" s="531"/>
      <c r="T75" s="531"/>
    </row>
    <row r="76" spans="1:20" s="576" customFormat="1" ht="14.25">
      <c r="A76" s="531"/>
      <c r="B76" s="530"/>
      <c r="C76" s="532"/>
      <c r="D76" s="532"/>
      <c r="E76" s="532"/>
      <c r="F76" s="532"/>
      <c r="G76" s="532"/>
      <c r="H76" s="532"/>
      <c r="I76" s="532"/>
      <c r="J76" s="532"/>
      <c r="K76" s="530"/>
      <c r="L76" s="530"/>
      <c r="M76" s="530"/>
      <c r="N76" s="530"/>
      <c r="O76" s="530"/>
      <c r="P76" s="530"/>
      <c r="Q76" s="530"/>
      <c r="R76" s="530"/>
      <c r="S76" s="530"/>
      <c r="T76" s="531"/>
    </row>
    <row r="77" spans="1:20" s="576" customFormat="1" ht="14.25">
      <c r="A77" s="531"/>
      <c r="B77" s="530" t="s">
        <v>354</v>
      </c>
      <c r="C77" s="530" t="s">
        <v>422</v>
      </c>
      <c r="D77" s="531"/>
      <c r="E77" s="531"/>
      <c r="F77" s="531"/>
      <c r="G77" s="531"/>
      <c r="H77" s="531"/>
      <c r="I77" s="531"/>
      <c r="J77" s="531"/>
      <c r="K77" s="530"/>
      <c r="L77" s="530"/>
      <c r="M77" s="530"/>
      <c r="N77" s="530"/>
      <c r="O77" s="530"/>
      <c r="P77" s="530"/>
      <c r="Q77" s="530"/>
      <c r="R77" s="530"/>
      <c r="S77" s="530"/>
      <c r="T77" s="531"/>
    </row>
    <row r="78" spans="1:20" s="576" customFormat="1" ht="14.25">
      <c r="A78" s="531"/>
      <c r="B78" s="530" t="s">
        <v>356</v>
      </c>
      <c r="C78" s="530" t="s">
        <v>357</v>
      </c>
      <c r="D78" s="531"/>
      <c r="E78" s="531"/>
      <c r="F78" s="531"/>
      <c r="G78" s="531"/>
      <c r="H78" s="531"/>
      <c r="I78" s="531"/>
      <c r="J78" s="531"/>
      <c r="K78" s="530"/>
      <c r="L78" s="530"/>
      <c r="M78" s="530"/>
      <c r="N78" s="530"/>
      <c r="O78" s="530"/>
      <c r="P78" s="530"/>
      <c r="Q78" s="530"/>
      <c r="R78" s="530"/>
      <c r="S78" s="530"/>
      <c r="T78" s="531"/>
    </row>
    <row r="79" spans="1:20" s="576" customFormat="1" ht="14.25">
      <c r="A79" s="531"/>
      <c r="B79" s="530" t="s">
        <v>358</v>
      </c>
      <c r="C79" s="530" t="s">
        <v>359</v>
      </c>
      <c r="D79" s="533"/>
      <c r="E79" s="530"/>
      <c r="F79" s="530"/>
      <c r="G79" s="530"/>
      <c r="H79" s="530"/>
      <c r="I79" s="530"/>
      <c r="J79" s="530"/>
      <c r="K79" s="530"/>
      <c r="L79" s="530"/>
      <c r="M79" s="530"/>
      <c r="N79" s="530"/>
      <c r="O79" s="530"/>
      <c r="P79" s="530"/>
      <c r="Q79" s="530"/>
      <c r="R79" s="530"/>
      <c r="S79" s="530"/>
      <c r="T79" s="531"/>
    </row>
    <row r="80" spans="1:20" s="576" customFormat="1" ht="18.75">
      <c r="A80" s="531"/>
      <c r="B80" s="1015" t="s">
        <v>360</v>
      </c>
      <c r="C80" s="1015" t="s">
        <v>361</v>
      </c>
      <c r="D80" s="535" t="s">
        <v>362</v>
      </c>
      <c r="E80" s="534" t="s">
        <v>363</v>
      </c>
      <c r="F80" s="536" t="s">
        <v>364</v>
      </c>
      <c r="G80" s="534" t="s">
        <v>365</v>
      </c>
      <c r="H80" s="536" t="s">
        <v>366</v>
      </c>
      <c r="I80" s="1017"/>
      <c r="J80" s="1018"/>
      <c r="K80" s="530"/>
      <c r="L80" s="531"/>
      <c r="M80" s="530"/>
      <c r="N80" s="530"/>
      <c r="O80" s="530"/>
      <c r="P80" s="530"/>
      <c r="Q80" s="530"/>
      <c r="R80" s="530"/>
      <c r="S80" s="530"/>
      <c r="T80" s="531"/>
    </row>
    <row r="81" spans="1:20" s="576" customFormat="1" ht="14.25">
      <c r="A81" s="531"/>
      <c r="B81" s="1016"/>
      <c r="C81" s="1016"/>
      <c r="D81" s="538" t="s">
        <v>44</v>
      </c>
      <c r="E81" s="537" t="s">
        <v>44</v>
      </c>
      <c r="F81" s="539" t="s">
        <v>44</v>
      </c>
      <c r="G81" s="537" t="s">
        <v>367</v>
      </c>
      <c r="H81" s="539" t="s">
        <v>368</v>
      </c>
      <c r="I81" s="1011" t="s">
        <v>423</v>
      </c>
      <c r="J81" s="1012"/>
      <c r="K81" s="530"/>
      <c r="L81" s="531"/>
      <c r="M81" s="530"/>
      <c r="N81" s="530"/>
      <c r="O81" s="530"/>
      <c r="P81" s="530"/>
      <c r="Q81" s="530"/>
      <c r="R81" s="530"/>
      <c r="S81" s="530"/>
      <c r="T81" s="531"/>
    </row>
    <row r="82" spans="1:20" s="576" customFormat="1" ht="14.25">
      <c r="A82" s="531"/>
      <c r="B82" s="541"/>
      <c r="C82" s="542" t="s">
        <v>370</v>
      </c>
      <c r="D82" s="543">
        <v>0.99726666666666663</v>
      </c>
      <c r="E82" s="544" t="s">
        <v>52</v>
      </c>
      <c r="F82" s="545">
        <v>0.28233333333333338</v>
      </c>
      <c r="G82" s="534"/>
      <c r="H82" s="536"/>
      <c r="I82" s="1011" t="s">
        <v>424</v>
      </c>
      <c r="J82" s="1012"/>
      <c r="K82" s="530"/>
      <c r="L82" s="530"/>
      <c r="M82" s="530"/>
      <c r="N82" s="530"/>
      <c r="O82" s="530"/>
      <c r="P82" s="530"/>
      <c r="Q82" s="530"/>
      <c r="R82" s="530"/>
      <c r="S82" s="530"/>
      <c r="T82" s="531"/>
    </row>
    <row r="83" spans="1:20" s="576" customFormat="1" ht="14.25">
      <c r="A83" s="531"/>
      <c r="B83" s="546">
        <v>43425</v>
      </c>
      <c r="C83" s="547" t="s">
        <v>372</v>
      </c>
      <c r="D83" s="548">
        <v>5.7681000000000004</v>
      </c>
      <c r="E83" s="549" t="s">
        <v>52</v>
      </c>
      <c r="F83" s="550" t="s">
        <v>51</v>
      </c>
      <c r="G83" s="551">
        <v>13.1</v>
      </c>
      <c r="H83" s="552">
        <v>9.9</v>
      </c>
      <c r="I83" s="1011"/>
      <c r="J83" s="1012"/>
      <c r="K83" s="530"/>
      <c r="L83" s="530"/>
      <c r="M83" s="530"/>
      <c r="N83" s="530"/>
      <c r="O83" s="530"/>
      <c r="P83" s="530"/>
      <c r="Q83" s="530"/>
      <c r="R83" s="530"/>
      <c r="S83" s="530"/>
      <c r="T83" s="531"/>
    </row>
    <row r="84" spans="1:20" s="576" customFormat="1" ht="14.25">
      <c r="A84" s="531"/>
      <c r="B84" s="553"/>
      <c r="C84" s="538" t="s">
        <v>373</v>
      </c>
      <c r="D84" s="554">
        <v>7.6562333333333328</v>
      </c>
      <c r="E84" s="544" t="s">
        <v>52</v>
      </c>
      <c r="F84" s="545" t="s">
        <v>406</v>
      </c>
      <c r="G84" s="555"/>
      <c r="H84" s="540"/>
      <c r="I84" s="1013"/>
      <c r="J84" s="1014"/>
      <c r="K84" s="530"/>
      <c r="L84" s="532" t="s">
        <v>425</v>
      </c>
      <c r="M84" s="530"/>
      <c r="N84" s="530"/>
      <c r="O84" s="530"/>
      <c r="P84" s="530"/>
      <c r="Q84" s="530"/>
      <c r="R84" s="530"/>
      <c r="S84" s="530"/>
      <c r="T84" s="531"/>
    </row>
    <row r="85" spans="1:20" s="576" customFormat="1" ht="14.25">
      <c r="A85" s="531"/>
      <c r="B85" s="556" t="s">
        <v>375</v>
      </c>
      <c r="C85" s="557"/>
      <c r="D85" s="558"/>
      <c r="E85" s="556" t="s">
        <v>376</v>
      </c>
      <c r="F85" s="557"/>
      <c r="G85" s="557"/>
      <c r="H85" s="557"/>
      <c r="I85" s="557"/>
      <c r="J85" s="558"/>
      <c r="K85" s="530"/>
      <c r="L85" s="530"/>
      <c r="M85" s="530"/>
      <c r="N85" s="530"/>
      <c r="O85" s="530"/>
      <c r="P85" s="530"/>
      <c r="Q85" s="530"/>
      <c r="R85" s="530"/>
      <c r="S85" s="530"/>
      <c r="T85" s="531"/>
    </row>
    <row r="86" spans="1:20" s="576" customFormat="1" ht="14.25">
      <c r="A86" s="531"/>
      <c r="B86" s="556" t="s">
        <v>377</v>
      </c>
      <c r="C86" s="557"/>
      <c r="D86" s="558"/>
      <c r="E86" s="556" t="s">
        <v>426</v>
      </c>
      <c r="F86" s="557"/>
      <c r="G86" s="557"/>
      <c r="H86" s="557"/>
      <c r="I86" s="557"/>
      <c r="J86" s="558"/>
      <c r="K86" s="530"/>
      <c r="L86" s="530"/>
      <c r="M86" s="530"/>
      <c r="N86" s="530"/>
      <c r="O86" s="530"/>
      <c r="P86" s="530"/>
      <c r="Q86" s="530"/>
      <c r="R86" s="530"/>
      <c r="S86" s="530"/>
      <c r="T86" s="531"/>
    </row>
    <row r="87" spans="1:20" s="576" customFormat="1" ht="14.25">
      <c r="A87" s="531"/>
      <c r="B87" s="559" t="s">
        <v>379</v>
      </c>
      <c r="C87" s="560"/>
      <c r="D87" s="561"/>
      <c r="E87" s="559" t="s">
        <v>380</v>
      </c>
      <c r="F87" s="560"/>
      <c r="G87" s="560"/>
      <c r="H87" s="560"/>
      <c r="I87" s="560"/>
      <c r="J87" s="561"/>
      <c r="K87" s="530"/>
      <c r="L87" s="530"/>
      <c r="M87" s="530"/>
      <c r="N87" s="530"/>
      <c r="O87" s="530"/>
      <c r="P87" s="530"/>
      <c r="Q87" s="530"/>
      <c r="R87" s="530"/>
      <c r="S87" s="530"/>
      <c r="T87" s="531"/>
    </row>
    <row r="88" spans="1:20" s="576" customFormat="1" ht="14.25">
      <c r="A88" s="531"/>
      <c r="B88" s="559" t="s">
        <v>381</v>
      </c>
      <c r="C88" s="560"/>
      <c r="D88" s="561"/>
      <c r="E88" s="562" t="s">
        <v>382</v>
      </c>
      <c r="F88" s="563"/>
      <c r="G88" s="563"/>
      <c r="H88" s="563"/>
      <c r="I88" s="563"/>
      <c r="J88" s="564"/>
      <c r="K88" s="530"/>
      <c r="L88" s="530"/>
      <c r="M88" s="530"/>
      <c r="N88" s="530"/>
      <c r="O88" s="530"/>
      <c r="P88" s="530"/>
      <c r="Q88" s="530"/>
      <c r="R88" s="530"/>
      <c r="S88" s="530"/>
      <c r="T88" s="531"/>
    </row>
    <row r="89" spans="1:20" s="576" customFormat="1" ht="14.25">
      <c r="A89" s="531"/>
      <c r="B89" s="565" t="s">
        <v>383</v>
      </c>
      <c r="C89" s="530"/>
      <c r="D89" s="566"/>
      <c r="E89" s="556" t="s">
        <v>384</v>
      </c>
      <c r="F89" s="558"/>
      <c r="G89" s="557" t="s">
        <v>385</v>
      </c>
      <c r="H89" s="557"/>
      <c r="I89" s="557"/>
      <c r="J89" s="558"/>
      <c r="K89" s="530"/>
      <c r="L89" s="530"/>
      <c r="M89" s="530"/>
      <c r="N89" s="530"/>
      <c r="O89" s="530"/>
      <c r="P89" s="530"/>
      <c r="Q89" s="530"/>
      <c r="R89" s="530"/>
      <c r="S89" s="530"/>
      <c r="T89" s="531"/>
    </row>
    <row r="90" spans="1:20" s="576" customFormat="1" ht="14.25">
      <c r="A90" s="531"/>
      <c r="B90" s="565"/>
      <c r="C90" s="530"/>
      <c r="D90" s="566"/>
      <c r="E90" s="567" t="s">
        <v>386</v>
      </c>
      <c r="F90" s="568"/>
      <c r="G90" s="569" t="s">
        <v>387</v>
      </c>
      <c r="H90" s="570"/>
      <c r="I90" s="570"/>
      <c r="J90" s="571"/>
      <c r="K90" s="530"/>
      <c r="L90" s="530"/>
      <c r="M90" s="530"/>
      <c r="N90" s="530"/>
      <c r="O90" s="530"/>
      <c r="P90" s="530"/>
      <c r="Q90" s="530"/>
      <c r="R90" s="530"/>
      <c r="S90" s="530"/>
      <c r="T90" s="531"/>
    </row>
    <row r="91" spans="1:20" s="576" customFormat="1" ht="14.25">
      <c r="A91" s="531"/>
      <c r="B91" s="565"/>
      <c r="C91" s="530"/>
      <c r="D91" s="566"/>
      <c r="E91" s="569" t="s">
        <v>388</v>
      </c>
      <c r="F91" s="571"/>
      <c r="G91" s="569" t="s">
        <v>389</v>
      </c>
      <c r="H91" s="570"/>
      <c r="I91" s="570"/>
      <c r="J91" s="571"/>
      <c r="K91" s="530"/>
      <c r="L91" s="530"/>
      <c r="M91" s="530"/>
      <c r="N91" s="530"/>
      <c r="O91" s="530"/>
      <c r="P91" s="530"/>
      <c r="Q91" s="530"/>
      <c r="R91" s="530"/>
      <c r="S91" s="530"/>
      <c r="T91" s="531"/>
    </row>
    <row r="92" spans="1:20" s="576" customFormat="1" ht="14.25">
      <c r="A92" s="531"/>
      <c r="B92" s="565"/>
      <c r="C92" s="530"/>
      <c r="D92" s="566"/>
      <c r="E92" s="569" t="s">
        <v>390</v>
      </c>
      <c r="F92" s="571"/>
      <c r="G92" s="569" t="s">
        <v>391</v>
      </c>
      <c r="H92" s="570"/>
      <c r="I92" s="570"/>
      <c r="J92" s="571"/>
      <c r="K92" s="530"/>
      <c r="L92" s="530"/>
      <c r="M92" s="530"/>
      <c r="N92" s="530"/>
      <c r="O92" s="530"/>
      <c r="P92" s="530"/>
      <c r="Q92" s="530"/>
      <c r="R92" s="530"/>
      <c r="S92" s="530"/>
      <c r="T92" s="531"/>
    </row>
    <row r="93" spans="1:20" s="576" customFormat="1" ht="14.25">
      <c r="A93" s="531"/>
      <c r="B93" s="565"/>
      <c r="C93" s="530"/>
      <c r="D93" s="566"/>
      <c r="E93" s="572" t="s">
        <v>393</v>
      </c>
      <c r="F93" s="573"/>
      <c r="G93" s="569" t="s">
        <v>394</v>
      </c>
      <c r="H93" s="570"/>
      <c r="I93" s="570"/>
      <c r="J93" s="571"/>
      <c r="K93" s="530"/>
      <c r="L93" s="530"/>
      <c r="M93" s="530"/>
      <c r="N93" s="530"/>
      <c r="O93" s="530"/>
      <c r="P93" s="530"/>
      <c r="Q93" s="530"/>
      <c r="R93" s="530"/>
      <c r="S93" s="530"/>
      <c r="T93" s="531"/>
    </row>
    <row r="94" spans="1:20" s="576" customFormat="1" ht="14.25">
      <c r="A94" s="531"/>
      <c r="B94" s="562"/>
      <c r="C94" s="563"/>
      <c r="D94" s="564"/>
      <c r="E94" s="562" t="s">
        <v>395</v>
      </c>
      <c r="F94" s="564"/>
      <c r="G94" s="563" t="s">
        <v>396</v>
      </c>
      <c r="H94" s="563"/>
      <c r="I94" s="563"/>
      <c r="J94" s="564"/>
      <c r="K94" s="530"/>
      <c r="L94" s="530"/>
      <c r="M94" s="530"/>
      <c r="N94" s="530"/>
      <c r="O94" s="530"/>
      <c r="P94" s="530"/>
      <c r="Q94" s="530"/>
      <c r="R94" s="530"/>
      <c r="S94" s="530"/>
      <c r="T94" s="531"/>
    </row>
    <row r="95" spans="1:20" ht="14.25">
      <c r="A95" s="532"/>
      <c r="B95" s="565" t="s">
        <v>397</v>
      </c>
      <c r="C95" s="530"/>
      <c r="D95" s="566"/>
      <c r="E95" s="565" t="s">
        <v>370</v>
      </c>
      <c r="F95" s="530" t="s">
        <v>398</v>
      </c>
      <c r="G95" s="530"/>
      <c r="H95" s="530"/>
      <c r="I95" s="530"/>
      <c r="J95" s="566"/>
      <c r="K95" s="532"/>
      <c r="L95" s="532"/>
      <c r="M95" s="532"/>
      <c r="N95" s="532"/>
      <c r="O95" s="532"/>
      <c r="P95" s="532"/>
      <c r="Q95" s="532"/>
      <c r="R95" s="532"/>
      <c r="S95" s="532"/>
      <c r="T95" s="532"/>
    </row>
    <row r="96" spans="1:20" ht="14.25">
      <c r="A96" s="532"/>
      <c r="B96" s="565"/>
      <c r="C96" s="530"/>
      <c r="D96" s="566"/>
      <c r="E96" s="569" t="s">
        <v>372</v>
      </c>
      <c r="F96" s="570" t="s">
        <v>417</v>
      </c>
      <c r="G96" s="570"/>
      <c r="H96" s="570"/>
      <c r="I96" s="570"/>
      <c r="J96" s="571"/>
      <c r="K96" s="532"/>
      <c r="L96" s="532"/>
      <c r="M96" s="532"/>
      <c r="N96" s="532"/>
      <c r="O96" s="532"/>
      <c r="P96" s="532"/>
      <c r="Q96" s="532"/>
      <c r="R96" s="532"/>
      <c r="S96" s="532"/>
      <c r="T96" s="532"/>
    </row>
    <row r="97" spans="1:20" ht="14.25">
      <c r="A97" s="532"/>
      <c r="B97" s="562"/>
      <c r="C97" s="563"/>
      <c r="D97" s="564"/>
      <c r="E97" s="562" t="s">
        <v>373</v>
      </c>
      <c r="F97" s="563" t="s">
        <v>418</v>
      </c>
      <c r="G97" s="563"/>
      <c r="H97" s="563"/>
      <c r="I97" s="563"/>
      <c r="J97" s="574" t="s">
        <v>411</v>
      </c>
      <c r="K97" s="532"/>
      <c r="L97" s="532"/>
      <c r="M97" s="532"/>
      <c r="N97" s="532"/>
      <c r="O97" s="532"/>
      <c r="P97" s="532"/>
      <c r="Q97" s="532"/>
      <c r="R97" s="532"/>
      <c r="S97" s="532"/>
      <c r="T97" s="532"/>
    </row>
    <row r="98" spans="1:20" ht="14.25">
      <c r="A98" s="532"/>
      <c r="B98" s="575" t="s">
        <v>419</v>
      </c>
      <c r="C98" s="532"/>
      <c r="D98" s="532"/>
      <c r="E98" s="532"/>
      <c r="F98" s="532"/>
      <c r="G98" s="532"/>
      <c r="H98" s="532"/>
      <c r="I98" s="532"/>
      <c r="J98" s="532"/>
      <c r="K98" s="532"/>
      <c r="L98" s="532"/>
      <c r="M98" s="532"/>
      <c r="N98" s="532"/>
      <c r="O98" s="532"/>
      <c r="P98" s="532"/>
      <c r="Q98" s="532"/>
      <c r="R98" s="532"/>
      <c r="S98" s="532"/>
      <c r="T98" s="532"/>
    </row>
    <row r="99" spans="1:20" ht="14.25">
      <c r="A99" s="532"/>
      <c r="B99" s="575" t="s">
        <v>420</v>
      </c>
      <c r="C99" s="532"/>
      <c r="D99" s="532"/>
      <c r="E99" s="532"/>
      <c r="F99" s="532"/>
      <c r="G99" s="532"/>
      <c r="H99" s="532"/>
      <c r="I99" s="532"/>
      <c r="J99" s="532"/>
      <c r="K99" s="532"/>
      <c r="L99" s="532"/>
      <c r="M99" s="532"/>
      <c r="N99" s="532"/>
      <c r="O99" s="532"/>
      <c r="P99" s="532"/>
      <c r="Q99" s="532"/>
      <c r="R99" s="532"/>
      <c r="S99" s="532"/>
      <c r="T99" s="532"/>
    </row>
    <row r="100" spans="1:20" ht="14.25">
      <c r="A100" s="532"/>
      <c r="B100" s="530"/>
      <c r="C100" s="532"/>
      <c r="D100" s="532"/>
      <c r="E100" s="532"/>
      <c r="F100" s="532"/>
      <c r="G100" s="532"/>
      <c r="H100" s="532"/>
      <c r="I100" s="532"/>
      <c r="J100" s="532"/>
      <c r="K100" s="532"/>
      <c r="L100" s="532"/>
      <c r="M100" s="532"/>
      <c r="N100" s="532"/>
      <c r="O100" s="532"/>
      <c r="P100" s="532"/>
      <c r="Q100" s="532"/>
      <c r="R100" s="532"/>
      <c r="S100" s="532"/>
      <c r="T100" s="532"/>
    </row>
    <row r="101" spans="1:20" ht="14.25">
      <c r="A101" s="532"/>
      <c r="B101" s="532"/>
      <c r="C101" s="532"/>
      <c r="D101" s="532"/>
      <c r="E101" s="532"/>
      <c r="F101" s="532"/>
      <c r="G101" s="532"/>
      <c r="H101" s="532"/>
      <c r="I101" s="532"/>
      <c r="J101" s="532"/>
      <c r="K101" s="532"/>
      <c r="L101" s="532"/>
      <c r="M101" s="532"/>
      <c r="N101" s="532"/>
      <c r="O101" s="532"/>
      <c r="P101" s="532"/>
      <c r="Q101" s="532"/>
      <c r="R101" s="532"/>
      <c r="S101" s="532"/>
      <c r="T101" s="532"/>
    </row>
    <row r="102" spans="1:20" ht="14.25">
      <c r="A102" s="532"/>
      <c r="B102" s="530" t="s">
        <v>354</v>
      </c>
      <c r="C102" s="530" t="s">
        <v>427</v>
      </c>
      <c r="D102" s="531"/>
      <c r="E102" s="531"/>
      <c r="F102" s="531"/>
      <c r="G102" s="531"/>
      <c r="H102" s="531"/>
      <c r="I102" s="531"/>
      <c r="J102" s="531"/>
      <c r="K102" s="532"/>
      <c r="L102" s="532"/>
      <c r="M102" s="532"/>
      <c r="N102" s="532"/>
      <c r="O102" s="532"/>
      <c r="P102" s="532"/>
      <c r="Q102" s="532"/>
      <c r="R102" s="532"/>
      <c r="S102" s="532"/>
      <c r="T102" s="532"/>
    </row>
    <row r="103" spans="1:20" ht="14.25">
      <c r="A103" s="532"/>
      <c r="B103" s="530" t="s">
        <v>356</v>
      </c>
      <c r="C103" s="530" t="s">
        <v>357</v>
      </c>
      <c r="D103" s="531"/>
      <c r="E103" s="531"/>
      <c r="F103" s="531"/>
      <c r="G103" s="531"/>
      <c r="H103" s="531"/>
      <c r="I103" s="531"/>
      <c r="J103" s="531"/>
      <c r="K103" s="532"/>
      <c r="L103" s="532"/>
      <c r="M103" s="532"/>
      <c r="N103" s="532"/>
      <c r="O103" s="532"/>
      <c r="P103" s="532"/>
      <c r="Q103" s="532"/>
      <c r="R103" s="532"/>
      <c r="S103" s="532"/>
      <c r="T103" s="532"/>
    </row>
    <row r="104" spans="1:20" ht="14.25">
      <c r="A104" s="532"/>
      <c r="B104" s="530" t="s">
        <v>358</v>
      </c>
      <c r="C104" s="530" t="s">
        <v>359</v>
      </c>
      <c r="D104" s="533"/>
      <c r="E104" s="530"/>
      <c r="F104" s="530"/>
      <c r="G104" s="530"/>
      <c r="H104" s="530"/>
      <c r="I104" s="530"/>
      <c r="J104" s="530"/>
      <c r="K104" s="532"/>
      <c r="L104" s="532"/>
      <c r="M104" s="532"/>
      <c r="N104" s="532"/>
      <c r="O104" s="532"/>
      <c r="P104" s="532"/>
      <c r="Q104" s="532"/>
      <c r="R104" s="532"/>
      <c r="S104" s="532"/>
      <c r="T104" s="532"/>
    </row>
    <row r="105" spans="1:20" ht="18.75">
      <c r="A105" s="532"/>
      <c r="B105" s="1015" t="s">
        <v>360</v>
      </c>
      <c r="C105" s="1015" t="s">
        <v>361</v>
      </c>
      <c r="D105" s="535" t="s">
        <v>362</v>
      </c>
      <c r="E105" s="534" t="s">
        <v>363</v>
      </c>
      <c r="F105" s="536" t="s">
        <v>364</v>
      </c>
      <c r="G105" s="534" t="s">
        <v>365</v>
      </c>
      <c r="H105" s="536" t="s">
        <v>366</v>
      </c>
      <c r="I105" s="1017"/>
      <c r="J105" s="1018"/>
      <c r="K105" s="532"/>
      <c r="L105" s="532"/>
      <c r="M105" s="532"/>
      <c r="N105" s="532"/>
      <c r="O105" s="532"/>
      <c r="P105" s="532"/>
      <c r="Q105" s="532"/>
      <c r="R105" s="532"/>
      <c r="S105" s="532"/>
      <c r="T105" s="532"/>
    </row>
    <row r="106" spans="1:20" ht="14.25">
      <c r="A106" s="532"/>
      <c r="B106" s="1016"/>
      <c r="C106" s="1016"/>
      <c r="D106" s="538" t="s">
        <v>44</v>
      </c>
      <c r="E106" s="537" t="s">
        <v>44</v>
      </c>
      <c r="F106" s="539" t="s">
        <v>44</v>
      </c>
      <c r="G106" s="537" t="s">
        <v>367</v>
      </c>
      <c r="H106" s="539" t="s">
        <v>368</v>
      </c>
      <c r="I106" s="1011" t="s">
        <v>428</v>
      </c>
      <c r="J106" s="1012"/>
      <c r="K106" s="532"/>
      <c r="L106" s="532"/>
      <c r="M106" s="532"/>
      <c r="N106" s="532"/>
      <c r="O106" s="532"/>
      <c r="P106" s="532"/>
      <c r="Q106" s="532"/>
      <c r="R106" s="532"/>
      <c r="S106" s="532"/>
      <c r="T106" s="532"/>
    </row>
    <row r="107" spans="1:20" ht="14.25">
      <c r="A107" s="532"/>
      <c r="B107" s="541"/>
      <c r="C107" s="542" t="s">
        <v>370</v>
      </c>
      <c r="D107" s="543">
        <v>0.435</v>
      </c>
      <c r="E107" s="544" t="s">
        <v>52</v>
      </c>
      <c r="F107" s="545">
        <v>0.42500000000000004</v>
      </c>
      <c r="G107" s="534"/>
      <c r="H107" s="536"/>
      <c r="I107" s="1011" t="s">
        <v>429</v>
      </c>
      <c r="J107" s="1012"/>
      <c r="K107" s="532"/>
      <c r="L107" s="532"/>
      <c r="M107" s="532"/>
      <c r="N107" s="532"/>
      <c r="O107" s="532"/>
      <c r="P107" s="532"/>
      <c r="Q107" s="532"/>
      <c r="R107" s="532"/>
      <c r="S107" s="532"/>
      <c r="T107" s="532"/>
    </row>
    <row r="108" spans="1:20" ht="14.25">
      <c r="A108" s="532"/>
      <c r="B108" s="546">
        <v>45250</v>
      </c>
      <c r="C108" s="547" t="s">
        <v>372</v>
      </c>
      <c r="D108" s="548">
        <v>4.8899999999999997</v>
      </c>
      <c r="E108" s="549" t="s">
        <v>52</v>
      </c>
      <c r="F108" s="550" t="s">
        <v>51</v>
      </c>
      <c r="G108" s="551">
        <v>10.9</v>
      </c>
      <c r="H108" s="552">
        <v>8.5</v>
      </c>
      <c r="I108" s="1011"/>
      <c r="J108" s="1012"/>
      <c r="K108" s="532"/>
      <c r="L108" s="532"/>
      <c r="M108" s="532"/>
      <c r="N108" s="532"/>
      <c r="O108" s="532"/>
      <c r="P108" s="532"/>
      <c r="Q108" s="532"/>
      <c r="R108" s="532"/>
      <c r="S108" s="532"/>
      <c r="T108" s="532"/>
    </row>
    <row r="109" spans="1:20" ht="14.25">
      <c r="A109" s="532"/>
      <c r="B109" s="553"/>
      <c r="C109" s="538" t="s">
        <v>373</v>
      </c>
      <c r="D109" s="554">
        <v>6.8250000000000011</v>
      </c>
      <c r="E109" s="544" t="s">
        <v>52</v>
      </c>
      <c r="F109" s="545" t="s">
        <v>406</v>
      </c>
      <c r="G109" s="555"/>
      <c r="H109" s="540"/>
      <c r="I109" s="1013"/>
      <c r="J109" s="1014"/>
      <c r="K109" s="532"/>
      <c r="L109" s="532"/>
      <c r="M109" s="532"/>
      <c r="N109" s="532"/>
      <c r="O109" s="532"/>
      <c r="P109" s="532"/>
      <c r="Q109" s="532"/>
      <c r="R109" s="532"/>
      <c r="S109" s="532"/>
      <c r="T109" s="532"/>
    </row>
    <row r="110" spans="1:20" ht="14.25">
      <c r="A110" s="532"/>
      <c r="B110" s="556" t="s">
        <v>375</v>
      </c>
      <c r="C110" s="557"/>
      <c r="D110" s="558"/>
      <c r="E110" s="556" t="s">
        <v>376</v>
      </c>
      <c r="F110" s="557"/>
      <c r="G110" s="557"/>
      <c r="H110" s="557"/>
      <c r="I110" s="557"/>
      <c r="J110" s="558"/>
      <c r="K110" s="532"/>
      <c r="L110" s="532"/>
      <c r="M110" s="532"/>
      <c r="N110" s="532"/>
      <c r="O110" s="532"/>
      <c r="P110" s="532"/>
      <c r="Q110" s="532"/>
      <c r="R110" s="532"/>
      <c r="S110" s="532"/>
      <c r="T110" s="532"/>
    </row>
    <row r="111" spans="1:20" ht="14.25">
      <c r="A111" s="532"/>
      <c r="B111" s="556" t="s">
        <v>377</v>
      </c>
      <c r="C111" s="557"/>
      <c r="D111" s="558"/>
      <c r="E111" s="556" t="s">
        <v>430</v>
      </c>
      <c r="F111" s="557"/>
      <c r="G111" s="557"/>
      <c r="H111" s="557"/>
      <c r="I111" s="557"/>
      <c r="J111" s="558"/>
      <c r="K111" s="532"/>
      <c r="L111" s="532"/>
      <c r="M111" s="532"/>
      <c r="N111" s="532"/>
      <c r="O111" s="532"/>
      <c r="P111" s="532"/>
      <c r="Q111" s="532"/>
      <c r="R111" s="532"/>
      <c r="S111" s="532"/>
      <c r="T111" s="532"/>
    </row>
    <row r="112" spans="1:20" ht="14.25">
      <c r="A112" s="532"/>
      <c r="B112" s="559" t="s">
        <v>379</v>
      </c>
      <c r="C112" s="560"/>
      <c r="D112" s="561"/>
      <c r="E112" s="559" t="s">
        <v>380</v>
      </c>
      <c r="F112" s="560"/>
      <c r="G112" s="560"/>
      <c r="H112" s="560"/>
      <c r="I112" s="560"/>
      <c r="J112" s="561"/>
      <c r="K112" s="532"/>
      <c r="L112" s="532"/>
      <c r="M112" s="532"/>
      <c r="N112" s="532"/>
      <c r="O112" s="532"/>
      <c r="P112" s="532"/>
      <c r="Q112" s="532"/>
      <c r="R112" s="532"/>
      <c r="S112" s="532"/>
      <c r="T112" s="532"/>
    </row>
    <row r="113" spans="1:20" ht="14.25">
      <c r="A113" s="532"/>
      <c r="B113" s="559" t="s">
        <v>381</v>
      </c>
      <c r="C113" s="560"/>
      <c r="D113" s="561"/>
      <c r="E113" s="562" t="s">
        <v>382</v>
      </c>
      <c r="F113" s="563"/>
      <c r="G113" s="563"/>
      <c r="H113" s="563"/>
      <c r="I113" s="563"/>
      <c r="J113" s="564"/>
      <c r="K113" s="532"/>
      <c r="L113" s="532"/>
      <c r="M113" s="532"/>
      <c r="N113" s="532"/>
      <c r="O113" s="532"/>
      <c r="P113" s="532"/>
      <c r="Q113" s="532"/>
      <c r="R113" s="532"/>
      <c r="S113" s="532"/>
      <c r="T113" s="532"/>
    </row>
    <row r="114" spans="1:20" ht="14.25">
      <c r="A114" s="532"/>
      <c r="B114" s="565" t="s">
        <v>383</v>
      </c>
      <c r="C114" s="530"/>
      <c r="D114" s="566"/>
      <c r="E114" s="556" t="s">
        <v>384</v>
      </c>
      <c r="F114" s="558"/>
      <c r="G114" s="557" t="s">
        <v>431</v>
      </c>
      <c r="H114" s="557"/>
      <c r="I114" s="557"/>
      <c r="J114" s="558"/>
      <c r="K114" s="532"/>
      <c r="L114" s="532"/>
      <c r="M114" s="532"/>
      <c r="N114" s="532"/>
      <c r="O114" s="532"/>
      <c r="P114" s="532"/>
      <c r="Q114" s="532"/>
      <c r="R114" s="532"/>
      <c r="S114" s="532"/>
      <c r="T114" s="532"/>
    </row>
    <row r="115" spans="1:20" ht="14.25">
      <c r="A115" s="532"/>
      <c r="B115" s="565"/>
      <c r="C115" s="530"/>
      <c r="D115" s="566"/>
      <c r="E115" s="567" t="s">
        <v>386</v>
      </c>
      <c r="F115" s="568"/>
      <c r="G115" s="569" t="s">
        <v>432</v>
      </c>
      <c r="H115" s="570"/>
      <c r="I115" s="570"/>
      <c r="J115" s="571"/>
      <c r="K115" s="532"/>
      <c r="L115" s="532"/>
      <c r="M115" s="532"/>
      <c r="N115" s="532"/>
      <c r="O115" s="532"/>
      <c r="P115" s="532"/>
      <c r="Q115" s="532"/>
      <c r="R115" s="532"/>
      <c r="S115" s="532"/>
      <c r="T115" s="532"/>
    </row>
    <row r="116" spans="1:20" ht="14.25">
      <c r="A116" s="532"/>
      <c r="B116" s="565"/>
      <c r="C116" s="530"/>
      <c r="D116" s="566"/>
      <c r="E116" s="569" t="s">
        <v>388</v>
      </c>
      <c r="F116" s="571"/>
      <c r="G116" s="569" t="s">
        <v>433</v>
      </c>
      <c r="H116" s="570"/>
      <c r="I116" s="570"/>
      <c r="J116" s="571"/>
      <c r="K116" s="532"/>
      <c r="L116" s="532"/>
      <c r="M116" s="532"/>
      <c r="N116" s="532"/>
      <c r="O116" s="532"/>
      <c r="P116" s="532"/>
      <c r="Q116" s="532"/>
      <c r="R116" s="532"/>
      <c r="S116" s="532"/>
      <c r="T116" s="532"/>
    </row>
    <row r="117" spans="1:20" ht="14.25">
      <c r="A117" s="532"/>
      <c r="B117" s="565"/>
      <c r="C117" s="530"/>
      <c r="D117" s="566"/>
      <c r="E117" s="569" t="s">
        <v>390</v>
      </c>
      <c r="F117" s="571"/>
      <c r="G117" s="569" t="s">
        <v>391</v>
      </c>
      <c r="H117" s="570"/>
      <c r="I117" s="570"/>
      <c r="J117" s="571"/>
      <c r="K117" s="532"/>
      <c r="L117" s="532"/>
      <c r="M117" s="532"/>
      <c r="N117" s="532"/>
      <c r="O117" s="532"/>
      <c r="P117" s="532"/>
      <c r="Q117" s="532"/>
      <c r="R117" s="532"/>
      <c r="S117" s="532"/>
      <c r="T117" s="532"/>
    </row>
    <row r="118" spans="1:20" ht="14.25">
      <c r="A118" s="532"/>
      <c r="B118" s="565"/>
      <c r="C118" s="530"/>
      <c r="D118" s="566"/>
      <c r="E118" s="572" t="s">
        <v>393</v>
      </c>
      <c r="F118" s="573"/>
      <c r="G118" s="569" t="s">
        <v>432</v>
      </c>
      <c r="H118" s="570"/>
      <c r="I118" s="570"/>
      <c r="J118" s="571"/>
      <c r="K118" s="532"/>
      <c r="L118" s="532"/>
      <c r="M118" s="532"/>
      <c r="N118" s="532"/>
      <c r="O118" s="532"/>
      <c r="P118" s="532"/>
      <c r="Q118" s="532"/>
      <c r="R118" s="532"/>
      <c r="S118" s="532"/>
      <c r="T118" s="532"/>
    </row>
    <row r="119" spans="1:20" ht="14.25">
      <c r="A119" s="532"/>
      <c r="B119" s="562"/>
      <c r="C119" s="563"/>
      <c r="D119" s="564"/>
      <c r="E119" s="562" t="s">
        <v>395</v>
      </c>
      <c r="F119" s="564"/>
      <c r="G119" s="563" t="s">
        <v>433</v>
      </c>
      <c r="H119" s="563"/>
      <c r="I119" s="563"/>
      <c r="J119" s="564"/>
      <c r="K119" s="532"/>
      <c r="L119" s="532"/>
      <c r="M119" s="532"/>
      <c r="N119" s="532"/>
      <c r="O119" s="532"/>
      <c r="P119" s="532"/>
      <c r="Q119" s="532"/>
      <c r="R119" s="532"/>
      <c r="S119" s="532"/>
      <c r="T119" s="532"/>
    </row>
    <row r="120" spans="1:20" ht="14.25">
      <c r="A120" s="532"/>
      <c r="B120" s="565" t="s">
        <v>397</v>
      </c>
      <c r="C120" s="530"/>
      <c r="D120" s="566"/>
      <c r="E120" s="565" t="s">
        <v>370</v>
      </c>
      <c r="F120" s="530" t="s">
        <v>398</v>
      </c>
      <c r="G120" s="530"/>
      <c r="H120" s="530"/>
      <c r="I120" s="530"/>
      <c r="J120" s="566"/>
      <c r="K120" s="532"/>
      <c r="L120" s="532"/>
      <c r="M120" s="532"/>
      <c r="N120" s="532"/>
      <c r="O120" s="532"/>
      <c r="P120" s="532"/>
      <c r="Q120" s="532"/>
      <c r="R120" s="532"/>
      <c r="S120" s="532"/>
      <c r="T120" s="532"/>
    </row>
    <row r="121" spans="1:20" ht="14.25">
      <c r="A121" s="532"/>
      <c r="B121" s="565"/>
      <c r="C121" s="530"/>
      <c r="D121" s="566"/>
      <c r="E121" s="569" t="s">
        <v>372</v>
      </c>
      <c r="F121" s="570" t="s">
        <v>417</v>
      </c>
      <c r="G121" s="570"/>
      <c r="H121" s="570"/>
      <c r="I121" s="570"/>
      <c r="J121" s="571"/>
      <c r="K121" s="532"/>
      <c r="L121" s="532"/>
      <c r="M121" s="532"/>
      <c r="N121" s="532"/>
      <c r="O121" s="532"/>
      <c r="P121" s="532"/>
      <c r="Q121" s="532"/>
      <c r="R121" s="532"/>
      <c r="S121" s="532"/>
      <c r="T121" s="532"/>
    </row>
    <row r="122" spans="1:20" ht="14.25">
      <c r="A122" s="532"/>
      <c r="B122" s="562"/>
      <c r="C122" s="563"/>
      <c r="D122" s="564"/>
      <c r="E122" s="562" t="s">
        <v>373</v>
      </c>
      <c r="F122" s="563" t="s">
        <v>418</v>
      </c>
      <c r="G122" s="563"/>
      <c r="H122" s="563"/>
      <c r="I122" s="563"/>
      <c r="J122" s="574" t="s">
        <v>411</v>
      </c>
      <c r="K122" s="532"/>
      <c r="L122" s="532"/>
      <c r="M122" s="532"/>
      <c r="N122" s="532"/>
      <c r="O122" s="532"/>
      <c r="P122" s="532"/>
      <c r="Q122" s="532"/>
      <c r="R122" s="532"/>
      <c r="S122" s="532"/>
      <c r="T122" s="532"/>
    </row>
    <row r="123" spans="1:20" ht="14.25">
      <c r="A123" s="532"/>
      <c r="B123" s="575" t="s">
        <v>419</v>
      </c>
      <c r="C123" s="532"/>
      <c r="D123" s="532"/>
      <c r="E123" s="532"/>
      <c r="F123" s="532"/>
      <c r="G123" s="532"/>
      <c r="H123" s="532"/>
      <c r="I123" s="532"/>
      <c r="J123" s="532"/>
      <c r="K123" s="532"/>
      <c r="L123" s="532"/>
      <c r="M123" s="532"/>
      <c r="N123" s="532"/>
      <c r="O123" s="532"/>
      <c r="P123" s="532"/>
      <c r="Q123" s="532"/>
      <c r="R123" s="532"/>
      <c r="S123" s="532"/>
      <c r="T123" s="532"/>
    </row>
    <row r="124" spans="1:20" ht="14.1" customHeight="1">
      <c r="B124" s="575" t="s">
        <v>420</v>
      </c>
      <c r="C124" s="532"/>
      <c r="D124" s="532"/>
      <c r="E124" s="532"/>
      <c r="F124" s="532"/>
      <c r="G124" s="532"/>
      <c r="H124" s="532"/>
      <c r="I124" s="532"/>
      <c r="J124" s="532"/>
    </row>
    <row r="125" spans="1:20" ht="14.1" customHeight="1">
      <c r="B125" s="532"/>
      <c r="C125" s="532"/>
      <c r="D125" s="532"/>
      <c r="E125" s="532"/>
      <c r="F125" s="532"/>
      <c r="G125" s="532"/>
      <c r="H125" s="532"/>
      <c r="I125" s="532"/>
      <c r="J125" s="532"/>
    </row>
  </sheetData>
  <mergeCells count="35">
    <mergeCell ref="I32:J32"/>
    <mergeCell ref="B6:B7"/>
    <mergeCell ref="C6:C7"/>
    <mergeCell ref="I6:J6"/>
    <mergeCell ref="I7:J7"/>
    <mergeCell ref="I8:J8"/>
    <mergeCell ref="I9:J9"/>
    <mergeCell ref="I10:J10"/>
    <mergeCell ref="B30:B31"/>
    <mergeCell ref="C30:C31"/>
    <mergeCell ref="I30:J30"/>
    <mergeCell ref="I31:J31"/>
    <mergeCell ref="I33:J33"/>
    <mergeCell ref="I34:J34"/>
    <mergeCell ref="B54:B55"/>
    <mergeCell ref="C54:C55"/>
    <mergeCell ref="I54:J54"/>
    <mergeCell ref="I55:J55"/>
    <mergeCell ref="B105:B106"/>
    <mergeCell ref="C105:C106"/>
    <mergeCell ref="I105:J105"/>
    <mergeCell ref="I106:J106"/>
    <mergeCell ref="I56:J56"/>
    <mergeCell ref="I57:J57"/>
    <mergeCell ref="I58:J58"/>
    <mergeCell ref="B80:B81"/>
    <mergeCell ref="C80:C81"/>
    <mergeCell ref="I80:J80"/>
    <mergeCell ref="I81:J81"/>
    <mergeCell ref="I107:J107"/>
    <mergeCell ref="I108:J108"/>
    <mergeCell ref="I109:J109"/>
    <mergeCell ref="I82:J82"/>
    <mergeCell ref="I83:J83"/>
    <mergeCell ref="I84:J84"/>
  </mergeCells>
  <phoneticPr fontId="3"/>
  <pageMargins left="0.7" right="0.7" top="0.75" bottom="0.75" header="0.3" footer="0.3"/>
  <pageSetup paperSize="9" scale="42" orientation="portrait" r:id="rId1"/>
  <headerFooter scaleWithDoc="0" alignWithMargins="0"/>
  <rowBreaks count="1" manualBreakCount="1">
    <brk id="74" max="19"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43288B-E5A0-4469-B810-00DA45B66AC3}">
  <sheetPr>
    <pageSetUpPr fitToPage="1"/>
  </sheetPr>
  <dimension ref="A2:Y44"/>
  <sheetViews>
    <sheetView showGridLines="0" view="pageBreakPreview" topLeftCell="A14" zoomScaleNormal="85" zoomScaleSheetLayoutView="100" workbookViewId="0">
      <selection activeCell="E5" sqref="E5:E9"/>
    </sheetView>
  </sheetViews>
  <sheetFormatPr defaultColWidth="11" defaultRowHeight="14.25"/>
  <cols>
    <col min="1" max="1" width="2.140625" style="532" customWidth="1"/>
    <col min="2" max="2" width="10.140625" style="956" customWidth="1"/>
    <col min="3" max="3" width="9.7109375" style="956" customWidth="1"/>
    <col min="4" max="4" width="13.140625" style="956" bestFit="1" customWidth="1"/>
    <col min="5" max="5" width="17.42578125" style="956" bestFit="1" customWidth="1"/>
    <col min="6" max="6" width="24.7109375" style="956" customWidth="1"/>
    <col min="7" max="7" width="16.5703125" style="958" bestFit="1" customWidth="1"/>
    <col min="8" max="8" width="16.5703125" style="956" bestFit="1" customWidth="1"/>
    <col min="9" max="9" width="13.5703125" style="956" bestFit="1" customWidth="1"/>
    <col min="10" max="10" width="1.7109375" style="956" customWidth="1"/>
    <col min="11" max="11" width="25" style="956" customWidth="1"/>
    <col min="12" max="12" width="10.140625" style="956" customWidth="1"/>
    <col min="13" max="15" width="8" style="532" bestFit="1" customWidth="1"/>
    <col min="16" max="16" width="8.85546875" style="532" bestFit="1" customWidth="1"/>
    <col min="17" max="17" width="8" style="532" bestFit="1" customWidth="1"/>
    <col min="18" max="21" width="8.42578125" style="532" bestFit="1" customWidth="1"/>
    <col min="22" max="22" width="9" style="532" bestFit="1" customWidth="1"/>
    <col min="23" max="23" width="9.140625" style="532" bestFit="1" customWidth="1"/>
    <col min="24" max="24" width="10.28515625" style="532" bestFit="1" customWidth="1"/>
    <col min="25" max="25" width="14.85546875" style="532" customWidth="1"/>
    <col min="26" max="26" width="1.42578125" style="532" customWidth="1"/>
    <col min="27" max="16384" width="11" style="532"/>
  </cols>
  <sheetData>
    <row r="2" spans="1:25" ht="26.25" customHeight="1" thickBot="1">
      <c r="A2" s="843"/>
      <c r="B2" s="844" t="s">
        <v>538</v>
      </c>
      <c r="C2" s="845"/>
      <c r="D2" s="845"/>
      <c r="E2" s="845"/>
      <c r="F2" s="845"/>
      <c r="G2" s="846"/>
      <c r="H2" s="845"/>
      <c r="I2" s="845"/>
      <c r="J2" s="845"/>
      <c r="K2" s="847" t="s">
        <v>539</v>
      </c>
      <c r="L2" s="847"/>
      <c r="M2" s="847"/>
      <c r="N2" s="847"/>
      <c r="O2" s="847"/>
      <c r="P2" s="847"/>
      <c r="Q2" s="847"/>
      <c r="R2" s="847"/>
      <c r="S2" s="847"/>
      <c r="T2" s="847"/>
      <c r="U2" s="847"/>
      <c r="V2" s="847"/>
      <c r="W2" s="847"/>
      <c r="X2" s="847"/>
      <c r="Y2" s="847"/>
    </row>
    <row r="3" spans="1:25" s="848" customFormat="1" ht="15.75" customHeight="1">
      <c r="B3" s="1019" t="s">
        <v>540</v>
      </c>
      <c r="C3" s="1022" t="s">
        <v>541</v>
      </c>
      <c r="D3" s="1022" t="s">
        <v>542</v>
      </c>
      <c r="E3" s="1022" t="s">
        <v>543</v>
      </c>
      <c r="F3" s="1039" t="s">
        <v>544</v>
      </c>
      <c r="G3" s="1040" t="s">
        <v>545</v>
      </c>
      <c r="H3" s="1041"/>
      <c r="I3" s="1042"/>
      <c r="J3" s="1030"/>
      <c r="K3" s="1022" t="s">
        <v>546</v>
      </c>
      <c r="L3" s="1032" t="s">
        <v>547</v>
      </c>
      <c r="M3" s="1034" t="s">
        <v>548</v>
      </c>
      <c r="N3" s="1034"/>
      <c r="O3" s="1034"/>
      <c r="P3" s="1034"/>
      <c r="Q3" s="1034"/>
      <c r="R3" s="1035"/>
      <c r="S3" s="1036" t="s">
        <v>549</v>
      </c>
      <c r="T3" s="1037"/>
      <c r="U3" s="1037"/>
      <c r="V3" s="1037"/>
      <c r="W3" s="1037"/>
      <c r="X3" s="1038"/>
      <c r="Y3" s="852" t="s">
        <v>550</v>
      </c>
    </row>
    <row r="4" spans="1:25" s="848" customFormat="1" ht="15.75" customHeight="1">
      <c r="B4" s="1021"/>
      <c r="C4" s="1024"/>
      <c r="D4" s="1024"/>
      <c r="E4" s="1024"/>
      <c r="F4" s="1024"/>
      <c r="G4" s="854" t="s">
        <v>551</v>
      </c>
      <c r="H4" s="855" t="s">
        <v>552</v>
      </c>
      <c r="I4" s="856" t="s">
        <v>553</v>
      </c>
      <c r="J4" s="1031"/>
      <c r="K4" s="1024"/>
      <c r="L4" s="1033"/>
      <c r="M4" s="855" t="s">
        <v>554</v>
      </c>
      <c r="N4" s="855" t="s">
        <v>555</v>
      </c>
      <c r="O4" s="855" t="s">
        <v>556</v>
      </c>
      <c r="P4" s="850" t="s">
        <v>557</v>
      </c>
      <c r="Q4" s="850" t="s">
        <v>558</v>
      </c>
      <c r="R4" s="850" t="s">
        <v>559</v>
      </c>
      <c r="S4" s="849" t="s">
        <v>554</v>
      </c>
      <c r="T4" s="849" t="s">
        <v>555</v>
      </c>
      <c r="U4" s="849" t="s">
        <v>556</v>
      </c>
      <c r="V4" s="850" t="s">
        <v>557</v>
      </c>
      <c r="W4" s="858" t="s">
        <v>558</v>
      </c>
      <c r="X4" s="850" t="s">
        <v>559</v>
      </c>
      <c r="Y4" s="850" t="s">
        <v>560</v>
      </c>
    </row>
    <row r="5" spans="1:25" s="848" customFormat="1" ht="15.75" customHeight="1">
      <c r="B5" s="1019" t="s">
        <v>561</v>
      </c>
      <c r="C5" s="1022" t="s">
        <v>562</v>
      </c>
      <c r="D5" s="1025">
        <v>45131</v>
      </c>
      <c r="E5" s="1025" t="s">
        <v>563</v>
      </c>
      <c r="F5" s="845" t="s">
        <v>564</v>
      </c>
      <c r="G5" s="859" t="s">
        <v>50</v>
      </c>
      <c r="H5" s="845" t="s">
        <v>50</v>
      </c>
      <c r="I5" s="860">
        <v>0.83</v>
      </c>
      <c r="J5" s="845"/>
      <c r="K5" s="845" t="s">
        <v>564</v>
      </c>
      <c r="L5" s="861" t="s">
        <v>565</v>
      </c>
      <c r="M5" s="862">
        <v>0.14499999999999999</v>
      </c>
      <c r="N5" s="862">
        <v>0.14599999999999999</v>
      </c>
      <c r="O5" s="862">
        <v>0.14499999999999999</v>
      </c>
      <c r="P5" s="863">
        <v>0.14499999999999999</v>
      </c>
      <c r="Q5" s="863">
        <v>1E-3</v>
      </c>
      <c r="R5" s="863">
        <v>0.4</v>
      </c>
      <c r="S5" s="862">
        <v>0.17399999999999999</v>
      </c>
      <c r="T5" s="862">
        <v>0.17499999999999999</v>
      </c>
      <c r="U5" s="862">
        <v>0.17599999999999999</v>
      </c>
      <c r="V5" s="863">
        <v>0.17499999999999999</v>
      </c>
      <c r="W5" s="864">
        <v>1E-3</v>
      </c>
      <c r="X5" s="863">
        <v>0.56999999999999995</v>
      </c>
      <c r="Y5" s="865">
        <v>0.83</v>
      </c>
    </row>
    <row r="6" spans="1:25" s="848" customFormat="1" ht="15.75" customHeight="1">
      <c r="B6" s="1020"/>
      <c r="C6" s="1023"/>
      <c r="D6" s="1028"/>
      <c r="E6" s="1028"/>
      <c r="F6" s="845" t="s">
        <v>566</v>
      </c>
      <c r="G6" s="859" t="s">
        <v>50</v>
      </c>
      <c r="H6" s="845" t="s">
        <v>50</v>
      </c>
      <c r="I6" s="866">
        <v>0.75</v>
      </c>
      <c r="J6" s="845"/>
      <c r="K6" s="845" t="s">
        <v>566</v>
      </c>
      <c r="L6" s="867" t="s">
        <v>567</v>
      </c>
      <c r="M6" s="862">
        <v>0.69</v>
      </c>
      <c r="N6" s="862">
        <v>0.7</v>
      </c>
      <c r="O6" s="862">
        <v>0.7</v>
      </c>
      <c r="P6" s="863">
        <v>0.69666666666666666</v>
      </c>
      <c r="Q6" s="863">
        <v>5.7735026918962623E-3</v>
      </c>
      <c r="R6" s="863">
        <v>0.82873244381286071</v>
      </c>
      <c r="S6" s="862">
        <v>0.95</v>
      </c>
      <c r="T6" s="862">
        <v>0.9</v>
      </c>
      <c r="U6" s="862">
        <v>0.95</v>
      </c>
      <c r="V6" s="863">
        <v>0.93333333333333324</v>
      </c>
      <c r="W6" s="864">
        <v>2.8867513459481253E-2</v>
      </c>
      <c r="X6" s="863">
        <v>3.0929478706587061</v>
      </c>
      <c r="Y6" s="868">
        <v>0.74642857142857144</v>
      </c>
    </row>
    <row r="7" spans="1:25" s="848" customFormat="1" ht="15.75" customHeight="1">
      <c r="B7" s="1020"/>
      <c r="C7" s="1023"/>
      <c r="D7" s="1028"/>
      <c r="E7" s="1028"/>
      <c r="F7" s="845" t="s">
        <v>568</v>
      </c>
      <c r="G7" s="859" t="s">
        <v>50</v>
      </c>
      <c r="H7" s="845" t="s">
        <v>50</v>
      </c>
      <c r="I7" s="866">
        <v>0.78</v>
      </c>
      <c r="J7" s="845"/>
      <c r="K7" s="845" t="s">
        <v>568</v>
      </c>
      <c r="L7" s="867" t="s">
        <v>567</v>
      </c>
      <c r="M7" s="862">
        <v>1.03</v>
      </c>
      <c r="N7" s="862">
        <v>1.02</v>
      </c>
      <c r="O7" s="862">
        <v>1.03</v>
      </c>
      <c r="P7" s="863">
        <v>1.0266666666666666</v>
      </c>
      <c r="Q7" s="863">
        <v>5.7735026918962632E-3</v>
      </c>
      <c r="R7" s="863">
        <v>0.56235415830158408</v>
      </c>
      <c r="S7" s="862">
        <v>1.33</v>
      </c>
      <c r="T7" s="862">
        <v>1.27</v>
      </c>
      <c r="U7" s="862">
        <v>1.33</v>
      </c>
      <c r="V7" s="863">
        <v>1.31</v>
      </c>
      <c r="W7" s="864">
        <v>3.4641016151377574E-2</v>
      </c>
      <c r="X7" s="869">
        <v>2.6443523779677536</v>
      </c>
      <c r="Y7" s="868">
        <v>0.78371501272264621</v>
      </c>
    </row>
    <row r="8" spans="1:25" s="848" customFormat="1" ht="15.75" customHeight="1">
      <c r="B8" s="1020"/>
      <c r="C8" s="1023"/>
      <c r="D8" s="1028"/>
      <c r="E8" s="1028"/>
      <c r="F8" s="845" t="s">
        <v>569</v>
      </c>
      <c r="G8" s="859" t="s">
        <v>50</v>
      </c>
      <c r="H8" s="845" t="s">
        <v>50</v>
      </c>
      <c r="I8" s="870">
        <v>0.51</v>
      </c>
      <c r="J8" s="871"/>
      <c r="K8" s="845" t="s">
        <v>569</v>
      </c>
      <c r="L8" s="867" t="s">
        <v>570</v>
      </c>
      <c r="M8" s="862">
        <v>87.7</v>
      </c>
      <c r="N8" s="862">
        <v>84.5</v>
      </c>
      <c r="O8" s="862">
        <v>90.4</v>
      </c>
      <c r="P8" s="863">
        <v>87.533333333333346</v>
      </c>
      <c r="Q8" s="863">
        <v>2.9535289626704779</v>
      </c>
      <c r="R8" s="863">
        <v>3.3741762711391594</v>
      </c>
      <c r="S8" s="862">
        <v>173.7</v>
      </c>
      <c r="T8" s="862">
        <v>171.5</v>
      </c>
      <c r="U8" s="862">
        <v>170.3</v>
      </c>
      <c r="V8" s="863">
        <v>171.83333333333334</v>
      </c>
      <c r="W8" s="864">
        <v>1.7243356208503304</v>
      </c>
      <c r="X8" s="869">
        <v>1.003493086818815</v>
      </c>
      <c r="Y8" s="868">
        <v>0.50940834141610092</v>
      </c>
    </row>
    <row r="9" spans="1:25" s="848" customFormat="1" ht="15.75" customHeight="1">
      <c r="B9" s="1020"/>
      <c r="C9" s="1023"/>
      <c r="D9" s="1026"/>
      <c r="E9" s="1026"/>
      <c r="F9" s="855" t="s">
        <v>571</v>
      </c>
      <c r="G9" s="873" t="s">
        <v>61</v>
      </c>
      <c r="H9" s="855" t="s">
        <v>50</v>
      </c>
      <c r="I9" s="874">
        <v>1.88</v>
      </c>
      <c r="J9" s="875"/>
      <c r="K9" s="855" t="s">
        <v>571</v>
      </c>
      <c r="L9" s="876" t="s">
        <v>567</v>
      </c>
      <c r="M9" s="877">
        <v>4</v>
      </c>
      <c r="N9" s="877">
        <v>4.2</v>
      </c>
      <c r="O9" s="877">
        <v>4.8</v>
      </c>
      <c r="P9" s="878">
        <v>4.333333333333333</v>
      </c>
      <c r="Q9" s="878">
        <v>0.41633319989322642</v>
      </c>
      <c r="R9" s="878">
        <v>9.607689228305226</v>
      </c>
      <c r="S9" s="877">
        <v>2.2999999999999998</v>
      </c>
      <c r="T9" s="877">
        <v>2.2999999999999998</v>
      </c>
      <c r="U9" s="877">
        <v>2.2999999999999998</v>
      </c>
      <c r="V9" s="878">
        <v>2.2999999999999998</v>
      </c>
      <c r="W9" s="879">
        <v>0</v>
      </c>
      <c r="X9" s="880">
        <v>0</v>
      </c>
      <c r="Y9" s="881">
        <v>1.8840579710144927</v>
      </c>
    </row>
    <row r="10" spans="1:25" s="848" customFormat="1" ht="15.75" customHeight="1">
      <c r="B10" s="1020"/>
      <c r="C10" s="1023"/>
      <c r="D10" s="1025">
        <v>45182</v>
      </c>
      <c r="E10" s="1022" t="s">
        <v>572</v>
      </c>
      <c r="F10" s="851" t="s">
        <v>573</v>
      </c>
      <c r="G10" s="882" t="s">
        <v>50</v>
      </c>
      <c r="H10" s="851" t="s">
        <v>50</v>
      </c>
      <c r="I10" s="883">
        <v>1.24</v>
      </c>
      <c r="J10" s="884"/>
      <c r="K10" s="851" t="s">
        <v>573</v>
      </c>
      <c r="L10" s="861" t="s">
        <v>567</v>
      </c>
      <c r="M10" s="885">
        <v>1.56</v>
      </c>
      <c r="N10" s="885">
        <v>1.55</v>
      </c>
      <c r="O10" s="885">
        <v>1.56</v>
      </c>
      <c r="P10" s="886">
        <v>1.5566666666666666</v>
      </c>
      <c r="Q10" s="886">
        <v>5.7735026918962632E-3</v>
      </c>
      <c r="R10" s="886">
        <v>0.37088882389055228</v>
      </c>
      <c r="S10" s="885">
        <v>1.26</v>
      </c>
      <c r="T10" s="885">
        <v>1.24</v>
      </c>
      <c r="U10" s="885">
        <v>1.26</v>
      </c>
      <c r="V10" s="886">
        <v>1.2533333333333332</v>
      </c>
      <c r="W10" s="887">
        <v>1.1547005383792526E-2</v>
      </c>
      <c r="X10" s="888">
        <v>0.92130362104727614</v>
      </c>
      <c r="Y10" s="889">
        <v>1.2420212765957448</v>
      </c>
    </row>
    <row r="11" spans="1:25" s="848" customFormat="1" ht="15.75" customHeight="1">
      <c r="B11" s="1020"/>
      <c r="C11" s="1023"/>
      <c r="D11" s="1026"/>
      <c r="E11" s="1024"/>
      <c r="F11" s="855" t="s">
        <v>571</v>
      </c>
      <c r="G11" s="873" t="s">
        <v>50</v>
      </c>
      <c r="H11" s="855" t="s">
        <v>50</v>
      </c>
      <c r="I11" s="874">
        <v>0.71</v>
      </c>
      <c r="J11" s="875"/>
      <c r="K11" s="855" t="s">
        <v>571</v>
      </c>
      <c r="L11" s="876" t="s">
        <v>567</v>
      </c>
      <c r="M11" s="890">
        <v>2.2999999999999998</v>
      </c>
      <c r="N11" s="890">
        <v>2.2000000000000002</v>
      </c>
      <c r="O11" s="890">
        <v>2</v>
      </c>
      <c r="P11" s="891">
        <v>2.1666666666666665</v>
      </c>
      <c r="Q11" s="891">
        <v>0.15275252316519461</v>
      </c>
      <c r="R11" s="891">
        <v>7.0501164537782133</v>
      </c>
      <c r="S11" s="890">
        <v>2.8</v>
      </c>
      <c r="T11" s="890">
        <v>3</v>
      </c>
      <c r="U11" s="890">
        <v>3.3</v>
      </c>
      <c r="V11" s="892">
        <v>3.0333333333333332</v>
      </c>
      <c r="W11" s="893">
        <v>0.25166114784235832</v>
      </c>
      <c r="X11" s="892">
        <v>8.2965213574403833</v>
      </c>
      <c r="Y11" s="894">
        <v>0.7142857142857143</v>
      </c>
    </row>
    <row r="12" spans="1:25" s="848" customFormat="1" ht="15.75" customHeight="1">
      <c r="B12" s="1020"/>
      <c r="C12" s="1023"/>
      <c r="D12" s="1025">
        <v>45231</v>
      </c>
      <c r="E12" s="895" t="s">
        <v>574</v>
      </c>
      <c r="F12" s="855" t="s">
        <v>32</v>
      </c>
      <c r="G12" s="873" t="s">
        <v>50</v>
      </c>
      <c r="H12" s="855" t="s">
        <v>50</v>
      </c>
      <c r="I12" s="874">
        <v>0.8</v>
      </c>
      <c r="J12" s="875"/>
      <c r="K12" s="855" t="s">
        <v>575</v>
      </c>
      <c r="L12" s="876" t="s">
        <v>567</v>
      </c>
      <c r="M12" s="890">
        <v>3.3</v>
      </c>
      <c r="N12" s="890">
        <v>3.4</v>
      </c>
      <c r="O12" s="890">
        <v>3.5</v>
      </c>
      <c r="P12" s="891">
        <v>3.4</v>
      </c>
      <c r="Q12" s="891">
        <v>0.10000000000000009</v>
      </c>
      <c r="R12" s="891">
        <v>2.9411764705882382</v>
      </c>
      <c r="S12" s="890">
        <v>4.2</v>
      </c>
      <c r="T12" s="890">
        <v>4.3</v>
      </c>
      <c r="U12" s="890">
        <v>4.2</v>
      </c>
      <c r="V12" s="891">
        <v>4.2333333333333334</v>
      </c>
      <c r="W12" s="896">
        <v>5.7735026918962373E-2</v>
      </c>
      <c r="X12" s="892">
        <v>1.3638195335187961</v>
      </c>
      <c r="Y12" s="894">
        <v>0.80314960629921262</v>
      </c>
    </row>
    <row r="13" spans="1:25" s="848" customFormat="1" ht="15.75" customHeight="1">
      <c r="B13" s="1020"/>
      <c r="C13" s="1023"/>
      <c r="D13" s="1028"/>
      <c r="E13" s="1022" t="s">
        <v>572</v>
      </c>
      <c r="F13" s="845" t="s">
        <v>576</v>
      </c>
      <c r="G13" s="859" t="s">
        <v>50</v>
      </c>
      <c r="H13" s="845" t="s">
        <v>50</v>
      </c>
      <c r="I13" s="870">
        <v>1.18</v>
      </c>
      <c r="J13" s="871"/>
      <c r="K13" s="845" t="s">
        <v>576</v>
      </c>
      <c r="L13" s="867" t="s">
        <v>577</v>
      </c>
      <c r="M13" s="897">
        <v>0.30299999999999999</v>
      </c>
      <c r="N13" s="897">
        <v>0.29899999999999999</v>
      </c>
      <c r="O13" s="897">
        <v>0.30199999999999999</v>
      </c>
      <c r="P13" s="898">
        <v>0.30133333333333329</v>
      </c>
      <c r="Q13" s="898">
        <v>2.0816659994661348E-3</v>
      </c>
      <c r="R13" s="899">
        <v>0.69081836265469077</v>
      </c>
      <c r="S13" s="897">
        <v>0.255</v>
      </c>
      <c r="T13" s="897">
        <v>0.252</v>
      </c>
      <c r="U13" s="897">
        <v>0.26</v>
      </c>
      <c r="V13" s="898">
        <v>0.25566666666666665</v>
      </c>
      <c r="W13" s="898">
        <v>4.0414518843273836E-3</v>
      </c>
      <c r="X13" s="900">
        <v>1.580750411079811</v>
      </c>
      <c r="Y13" s="901">
        <v>1.1786179921773141</v>
      </c>
    </row>
    <row r="14" spans="1:25" s="848" customFormat="1" ht="15.75" customHeight="1">
      <c r="B14" s="1020"/>
      <c r="C14" s="1023"/>
      <c r="D14" s="1028"/>
      <c r="E14" s="1023"/>
      <c r="F14" s="845" t="s">
        <v>566</v>
      </c>
      <c r="G14" s="859" t="s">
        <v>50</v>
      </c>
      <c r="H14" s="845" t="s">
        <v>50</v>
      </c>
      <c r="I14" s="870">
        <v>1.4</v>
      </c>
      <c r="J14" s="871"/>
      <c r="K14" s="845" t="s">
        <v>566</v>
      </c>
      <c r="L14" s="867" t="s">
        <v>567</v>
      </c>
      <c r="M14" s="897">
        <v>1.1499999999999999</v>
      </c>
      <c r="N14" s="897">
        <v>1.1499999999999999</v>
      </c>
      <c r="O14" s="897">
        <v>1.1499999999999999</v>
      </c>
      <c r="P14" s="898">
        <v>1.1499999999999999</v>
      </c>
      <c r="Q14" s="898">
        <v>0</v>
      </c>
      <c r="R14" s="899">
        <v>0</v>
      </c>
      <c r="S14" s="897">
        <v>0.82</v>
      </c>
      <c r="T14" s="897">
        <v>0.82</v>
      </c>
      <c r="U14" s="897">
        <v>0.82</v>
      </c>
      <c r="V14" s="898">
        <v>0.82</v>
      </c>
      <c r="W14" s="898">
        <v>0</v>
      </c>
      <c r="X14" s="900">
        <v>0</v>
      </c>
      <c r="Y14" s="901">
        <v>1.4024390243902438</v>
      </c>
    </row>
    <row r="15" spans="1:25" s="848" customFormat="1" ht="15.75" customHeight="1">
      <c r="B15" s="1021"/>
      <c r="C15" s="1024"/>
      <c r="D15" s="1026"/>
      <c r="E15" s="1024"/>
      <c r="F15" s="855" t="s">
        <v>569</v>
      </c>
      <c r="G15" s="873" t="s">
        <v>50</v>
      </c>
      <c r="H15" s="855" t="s">
        <v>50</v>
      </c>
      <c r="I15" s="874">
        <v>1.19</v>
      </c>
      <c r="J15" s="875"/>
      <c r="K15" s="855" t="s">
        <v>578</v>
      </c>
      <c r="L15" s="876" t="s">
        <v>579</v>
      </c>
      <c r="M15" s="890">
        <v>116.6</v>
      </c>
      <c r="N15" s="890">
        <v>116.7</v>
      </c>
      <c r="O15" s="890">
        <v>127.1</v>
      </c>
      <c r="P15" s="891">
        <v>120.13333333333333</v>
      </c>
      <c r="Q15" s="891">
        <v>6.0335174925853412</v>
      </c>
      <c r="R15" s="896">
        <v>5.022350853983359</v>
      </c>
      <c r="S15" s="890">
        <v>98.3</v>
      </c>
      <c r="T15" s="890">
        <v>101.4</v>
      </c>
      <c r="U15" s="890">
        <v>102.4</v>
      </c>
      <c r="V15" s="891">
        <v>100.7</v>
      </c>
      <c r="W15" s="891">
        <v>2.1377558326431996</v>
      </c>
      <c r="X15" s="892">
        <v>2.1228955636973184</v>
      </c>
      <c r="Y15" s="894">
        <v>1.1929824561403508</v>
      </c>
    </row>
    <row r="16" spans="1:25" s="848" customFormat="1" ht="15.75" customHeight="1">
      <c r="B16" s="1019" t="s">
        <v>580</v>
      </c>
      <c r="C16" s="1022" t="s">
        <v>581</v>
      </c>
      <c r="D16" s="872">
        <v>45069</v>
      </c>
      <c r="E16" s="853" t="s">
        <v>582</v>
      </c>
      <c r="F16" s="855" t="s">
        <v>583</v>
      </c>
      <c r="G16" s="873" t="s">
        <v>50</v>
      </c>
      <c r="H16" s="902" t="s">
        <v>50</v>
      </c>
      <c r="I16" s="874">
        <v>0.8</v>
      </c>
      <c r="J16" s="903"/>
      <c r="K16" s="855" t="s">
        <v>583</v>
      </c>
      <c r="L16" s="876" t="s">
        <v>567</v>
      </c>
      <c r="M16" s="890">
        <v>0.11340692465329076</v>
      </c>
      <c r="N16" s="890" t="s">
        <v>51</v>
      </c>
      <c r="O16" s="890">
        <v>0.10705900490873564</v>
      </c>
      <c r="P16" s="891">
        <v>0.1102329647810132</v>
      </c>
      <c r="Q16" s="891">
        <v>4.4886570978029013E-3</v>
      </c>
      <c r="R16" s="896">
        <v>4.0719734851729568</v>
      </c>
      <c r="S16" s="890">
        <v>0.1426073554782443</v>
      </c>
      <c r="T16" s="890">
        <v>0.13498985178477815</v>
      </c>
      <c r="U16" s="890">
        <v>0.1337202678358671</v>
      </c>
      <c r="V16" s="904">
        <v>0.13710582503296317</v>
      </c>
      <c r="W16" s="904">
        <v>4.8065672554432641E-3</v>
      </c>
      <c r="X16" s="905">
        <v>3.5057352627342144</v>
      </c>
      <c r="Y16" s="906">
        <v>0.80399913537233625</v>
      </c>
    </row>
    <row r="17" spans="2:25" s="848" customFormat="1" ht="15.75" customHeight="1">
      <c r="B17" s="1020"/>
      <c r="C17" s="1023"/>
      <c r="D17" s="907">
        <v>45125</v>
      </c>
      <c r="E17" s="851" t="s">
        <v>582</v>
      </c>
      <c r="F17" s="851" t="s">
        <v>583</v>
      </c>
      <c r="G17" s="882" t="s">
        <v>50</v>
      </c>
      <c r="H17" s="908" t="s">
        <v>50</v>
      </c>
      <c r="I17" s="883">
        <v>1.31</v>
      </c>
      <c r="J17" s="871"/>
      <c r="K17" s="851" t="s">
        <v>583</v>
      </c>
      <c r="L17" s="867" t="s">
        <v>567</v>
      </c>
      <c r="M17" s="897">
        <v>0.19717905481255632</v>
      </c>
      <c r="N17" s="897">
        <v>0.22056176887718573</v>
      </c>
      <c r="O17" s="897">
        <v>0.19225637816737121</v>
      </c>
      <c r="P17" s="898">
        <v>0.20333240061903776</v>
      </c>
      <c r="Q17" s="898">
        <v>1.5122715836430328E-2</v>
      </c>
      <c r="R17" s="899">
        <v>7.4374353474359198</v>
      </c>
      <c r="S17" s="897">
        <v>0.14549095003811244</v>
      </c>
      <c r="T17" s="897">
        <v>0.15041362668329755</v>
      </c>
      <c r="U17" s="897">
        <v>0.17010433326403809</v>
      </c>
      <c r="V17" s="898">
        <v>0.15533630332848269</v>
      </c>
      <c r="W17" s="898">
        <v>1.3024178187945604E-2</v>
      </c>
      <c r="X17" s="900">
        <v>8.3845037566034772</v>
      </c>
      <c r="Y17" s="901">
        <v>1.3089818430213309</v>
      </c>
    </row>
    <row r="18" spans="2:25" s="848" customFormat="1" ht="15.75" customHeight="1">
      <c r="B18" s="1021"/>
      <c r="C18" s="1024"/>
      <c r="D18" s="909">
        <v>45181</v>
      </c>
      <c r="E18" s="849" t="s">
        <v>582</v>
      </c>
      <c r="F18" s="849" t="s">
        <v>583</v>
      </c>
      <c r="G18" s="854" t="s">
        <v>61</v>
      </c>
      <c r="H18" s="910" t="s">
        <v>50</v>
      </c>
      <c r="I18" s="911">
        <v>1.85</v>
      </c>
      <c r="J18" s="912"/>
      <c r="K18" s="849" t="s">
        <v>583</v>
      </c>
      <c r="L18" s="913" t="s">
        <v>567</v>
      </c>
      <c r="M18" s="914">
        <v>4.3893901204493169</v>
      </c>
      <c r="N18" s="914">
        <v>4.4372213650922543</v>
      </c>
      <c r="O18" s="914">
        <v>4.4133057427707856</v>
      </c>
      <c r="P18" s="904">
        <v>4.4133057427707856</v>
      </c>
      <c r="Q18" s="904">
        <v>2.391562232146871E-2</v>
      </c>
      <c r="R18" s="915">
        <v>0.54189815334330038</v>
      </c>
      <c r="S18" s="916">
        <v>2.3804778454459337</v>
      </c>
      <c r="T18" s="916">
        <v>2.3685200342851993</v>
      </c>
      <c r="U18" s="916">
        <v>2.4163512789281367</v>
      </c>
      <c r="V18" s="917">
        <v>2.38844971955309</v>
      </c>
      <c r="W18" s="915">
        <v>2.4892168921337356E-2</v>
      </c>
      <c r="X18" s="905">
        <v>1.042189363148704</v>
      </c>
      <c r="Y18" s="906">
        <v>1.8477700018724164</v>
      </c>
    </row>
    <row r="19" spans="2:25" s="920" customFormat="1" ht="15.75" customHeight="1">
      <c r="B19" s="1019" t="s">
        <v>584</v>
      </c>
      <c r="C19" s="1022" t="s">
        <v>585</v>
      </c>
      <c r="D19" s="1025">
        <v>45118</v>
      </c>
      <c r="E19" s="918" t="s">
        <v>574</v>
      </c>
      <c r="F19" s="849" t="s">
        <v>586</v>
      </c>
      <c r="G19" s="854" t="s">
        <v>50</v>
      </c>
      <c r="H19" s="910" t="s">
        <v>50</v>
      </c>
      <c r="I19" s="911">
        <v>0.83</v>
      </c>
      <c r="J19" s="871"/>
      <c r="K19" s="919" t="s">
        <v>569</v>
      </c>
      <c r="L19" s="867" t="s">
        <v>570</v>
      </c>
      <c r="M19" s="897">
        <v>0.55315963003607027</v>
      </c>
      <c r="N19" s="897">
        <v>0.58263735692225149</v>
      </c>
      <c r="O19" s="897">
        <v>0.46810119590945864</v>
      </c>
      <c r="P19" s="898">
        <v>0.5</v>
      </c>
      <c r="Q19" s="898">
        <v>5.9473251379641011E-2</v>
      </c>
      <c r="R19" s="899">
        <v>11.894650275928202</v>
      </c>
      <c r="S19" s="897">
        <v>0.56796405021077778</v>
      </c>
      <c r="T19" s="897">
        <v>0.54424961512152736</v>
      </c>
      <c r="U19" s="897">
        <v>0.5420890932708482</v>
      </c>
      <c r="V19" s="898">
        <v>0.6</v>
      </c>
      <c r="W19" s="898">
        <v>1.4355926087117842E-2</v>
      </c>
      <c r="X19" s="900">
        <v>2.3926543478529738</v>
      </c>
      <c r="Y19" s="901">
        <v>0.83333333333333337</v>
      </c>
    </row>
    <row r="20" spans="2:25" s="848" customFormat="1" ht="15.75" customHeight="1">
      <c r="B20" s="1020"/>
      <c r="C20" s="1023"/>
      <c r="D20" s="1026"/>
      <c r="E20" s="895" t="s">
        <v>587</v>
      </c>
      <c r="F20" s="855" t="s">
        <v>578</v>
      </c>
      <c r="G20" s="873">
        <v>29.637437554064689</v>
      </c>
      <c r="H20" s="902">
        <v>30.789271852032307</v>
      </c>
      <c r="I20" s="874">
        <v>1.2</v>
      </c>
      <c r="J20" s="875"/>
      <c r="K20" s="921" t="s">
        <v>569</v>
      </c>
      <c r="L20" s="876" t="s">
        <v>570</v>
      </c>
      <c r="M20" s="890">
        <v>0.65760860525789466</v>
      </c>
      <c r="N20" s="890">
        <v>0.36327598205400663</v>
      </c>
      <c r="O20" s="890">
        <v>0.68333249668583762</v>
      </c>
      <c r="P20" s="891">
        <v>0.6</v>
      </c>
      <c r="Q20" s="891">
        <v>0.17782462532438811</v>
      </c>
      <c r="R20" s="922">
        <v>29.637437554064689</v>
      </c>
      <c r="S20" s="923">
        <v>0.67438542796646783</v>
      </c>
      <c r="T20" s="923">
        <v>0.39804670244508422</v>
      </c>
      <c r="U20" s="923">
        <v>0.41863151617279637</v>
      </c>
      <c r="V20" s="924">
        <v>0.5</v>
      </c>
      <c r="W20" s="924">
        <v>0.15394635926016154</v>
      </c>
      <c r="X20" s="894">
        <v>30.789271852032307</v>
      </c>
      <c r="Y20" s="894">
        <v>1.2</v>
      </c>
    </row>
    <row r="21" spans="2:25" s="848" customFormat="1" ht="15.75" customHeight="1">
      <c r="B21" s="1020"/>
      <c r="C21" s="1023"/>
      <c r="D21" s="1025">
        <v>45167</v>
      </c>
      <c r="E21" s="849" t="s">
        <v>574</v>
      </c>
      <c r="F21" s="849" t="s">
        <v>578</v>
      </c>
      <c r="G21" s="854">
        <v>17.851697147198504</v>
      </c>
      <c r="H21" s="910">
        <v>29.195814819061688</v>
      </c>
      <c r="I21" s="911">
        <v>1.2</v>
      </c>
      <c r="J21" s="871"/>
      <c r="K21" s="919" t="s">
        <v>569</v>
      </c>
      <c r="L21" s="867" t="s">
        <v>570</v>
      </c>
      <c r="M21" s="897">
        <v>0.27582225233055863</v>
      </c>
      <c r="N21" s="897">
        <v>0.37102601821879022</v>
      </c>
      <c r="O21" s="897">
        <v>0.28091971575767583</v>
      </c>
      <c r="P21" s="898">
        <v>0.3</v>
      </c>
      <c r="Q21" s="898">
        <v>5.3555091441595509E-2</v>
      </c>
      <c r="R21" s="925">
        <v>17.851697147198504</v>
      </c>
      <c r="S21" s="897">
        <v>0.32139330174088931</v>
      </c>
      <c r="T21" s="897">
        <v>0.17938373965378579</v>
      </c>
      <c r="U21" s="897">
        <v>0.3392121914529036</v>
      </c>
      <c r="V21" s="898">
        <v>0.3</v>
      </c>
      <c r="W21" s="898">
        <v>8.7587444457185054E-2</v>
      </c>
      <c r="X21" s="901">
        <v>29.195814819061688</v>
      </c>
      <c r="Y21" s="901">
        <v>1</v>
      </c>
    </row>
    <row r="22" spans="2:25" s="848" customFormat="1" ht="15.75" customHeight="1">
      <c r="B22" s="1020"/>
      <c r="C22" s="1023"/>
      <c r="D22" s="1026"/>
      <c r="E22" s="855" t="s">
        <v>587</v>
      </c>
      <c r="F22" s="855" t="s">
        <v>578</v>
      </c>
      <c r="G22" s="873" t="s">
        <v>61</v>
      </c>
      <c r="H22" s="902">
        <v>28.863187398048932</v>
      </c>
      <c r="I22" s="874">
        <v>1.25</v>
      </c>
      <c r="J22" s="875"/>
      <c r="K22" s="921" t="s">
        <v>569</v>
      </c>
      <c r="L22" s="876" t="s">
        <v>570</v>
      </c>
      <c r="M22" s="890">
        <v>0.9585408865013233</v>
      </c>
      <c r="N22" s="890">
        <v>0.91515373134163958</v>
      </c>
      <c r="O22" s="890">
        <v>1.0825970250619643</v>
      </c>
      <c r="P22" s="891">
        <v>1</v>
      </c>
      <c r="Q22" s="891">
        <v>8.6899968699014674E-2</v>
      </c>
      <c r="R22" s="896">
        <v>8.6899968699014671</v>
      </c>
      <c r="S22" s="890">
        <v>0.83276887174792669</v>
      </c>
      <c r="T22" s="890">
        <v>1.013203799499117</v>
      </c>
      <c r="U22" s="890">
        <v>0.55483626256044838</v>
      </c>
      <c r="V22" s="891">
        <v>0.8</v>
      </c>
      <c r="W22" s="891">
        <v>0.23090549918439149</v>
      </c>
      <c r="X22" s="894">
        <v>28.863187398048932</v>
      </c>
      <c r="Y22" s="894">
        <v>1.25</v>
      </c>
    </row>
    <row r="23" spans="2:25" s="848" customFormat="1" ht="15.75" customHeight="1">
      <c r="B23" s="1020"/>
      <c r="C23" s="1023"/>
      <c r="D23" s="1025">
        <v>45203</v>
      </c>
      <c r="E23" s="849" t="s">
        <v>574</v>
      </c>
      <c r="F23" s="849" t="s">
        <v>578</v>
      </c>
      <c r="G23" s="854" t="s">
        <v>61</v>
      </c>
      <c r="H23" s="910">
        <v>35.143505719786269</v>
      </c>
      <c r="I23" s="911">
        <v>2</v>
      </c>
      <c r="J23" s="871"/>
      <c r="K23" s="919" t="s">
        <v>569</v>
      </c>
      <c r="L23" s="867" t="s">
        <v>570</v>
      </c>
      <c r="M23" s="926">
        <v>0.64891593002193715</v>
      </c>
      <c r="N23" s="885">
        <v>0.51622853517075917</v>
      </c>
      <c r="O23" s="885">
        <v>0.53596111138745162</v>
      </c>
      <c r="P23" s="886">
        <v>0.6</v>
      </c>
      <c r="Q23" s="886">
        <v>7.1593889833897542E-2</v>
      </c>
      <c r="R23" s="887">
        <v>11.932314972316258</v>
      </c>
      <c r="S23" s="885">
        <v>0.43246071356919719</v>
      </c>
      <c r="T23" s="885">
        <v>0.23803540923242064</v>
      </c>
      <c r="U23" s="885">
        <v>0.26456650354705524</v>
      </c>
      <c r="V23" s="886">
        <v>0.3</v>
      </c>
      <c r="W23" s="886">
        <v>0.10543051715935879</v>
      </c>
      <c r="X23" s="901">
        <v>35.143505719786269</v>
      </c>
      <c r="Y23" s="901">
        <v>2</v>
      </c>
    </row>
    <row r="24" spans="2:25" s="848" customFormat="1" ht="15.75" customHeight="1">
      <c r="B24" s="1020"/>
      <c r="C24" s="1024"/>
      <c r="D24" s="1026"/>
      <c r="E24" s="855" t="s">
        <v>587</v>
      </c>
      <c r="F24" s="855" t="s">
        <v>578</v>
      </c>
      <c r="G24" s="873" t="s">
        <v>61</v>
      </c>
      <c r="H24" s="902">
        <v>15.929596146653688</v>
      </c>
      <c r="I24" s="874">
        <v>2</v>
      </c>
      <c r="J24" s="903"/>
      <c r="K24" s="921" t="s">
        <v>569</v>
      </c>
      <c r="L24" s="876" t="s">
        <v>570</v>
      </c>
      <c r="M24" s="890">
        <v>1.7500580995279147</v>
      </c>
      <c r="N24" s="890">
        <v>1.7468030652885012</v>
      </c>
      <c r="O24" s="890">
        <v>1.7560836182513135</v>
      </c>
      <c r="P24" s="891">
        <v>1.8</v>
      </c>
      <c r="Q24" s="891">
        <v>4.7086938578433518E-3</v>
      </c>
      <c r="R24" s="896">
        <v>0.2615941032135195</v>
      </c>
      <c r="S24" s="890">
        <v>0.98390512799903063</v>
      </c>
      <c r="T24" s="890">
        <v>0.96823991943526622</v>
      </c>
      <c r="U24" s="890">
        <v>0.72812556357124814</v>
      </c>
      <c r="V24" s="891">
        <v>0.9</v>
      </c>
      <c r="W24" s="891">
        <v>0.1433663653198832</v>
      </c>
      <c r="X24" s="894">
        <v>15.929596146653688</v>
      </c>
      <c r="Y24" s="894">
        <v>2</v>
      </c>
    </row>
    <row r="25" spans="2:25" s="848" customFormat="1" ht="15.75" customHeight="1">
      <c r="B25" s="1020"/>
      <c r="C25" s="1023" t="s">
        <v>588</v>
      </c>
      <c r="D25" s="1028">
        <v>45118</v>
      </c>
      <c r="E25" s="918" t="s">
        <v>574</v>
      </c>
      <c r="F25" s="849" t="s">
        <v>586</v>
      </c>
      <c r="G25" s="854">
        <v>20.615473073462194</v>
      </c>
      <c r="H25" s="910">
        <v>15.521351451315605</v>
      </c>
      <c r="I25" s="911">
        <v>0.74999999999999989</v>
      </c>
      <c r="J25" s="871"/>
      <c r="K25" s="919" t="s">
        <v>569</v>
      </c>
      <c r="L25" s="867" t="s">
        <v>570</v>
      </c>
      <c r="M25" s="926">
        <v>1.101734728623265</v>
      </c>
      <c r="N25" s="885">
        <v>1.0200738433700174</v>
      </c>
      <c r="O25" s="885">
        <v>1.4835124310236445</v>
      </c>
      <c r="P25" s="886">
        <v>1.2</v>
      </c>
      <c r="Q25" s="887">
        <v>0.24738567688154631</v>
      </c>
      <c r="R25" s="927">
        <v>20.615473073462194</v>
      </c>
      <c r="S25" s="885">
        <v>1.4733938920132073</v>
      </c>
      <c r="T25" s="885">
        <v>1.4442924037606539</v>
      </c>
      <c r="U25" s="885">
        <v>1.888244490465542</v>
      </c>
      <c r="V25" s="886">
        <v>1.6</v>
      </c>
      <c r="W25" s="887">
        <v>0.24834162322104969</v>
      </c>
      <c r="X25" s="901">
        <v>15.521351451315605</v>
      </c>
      <c r="Y25" s="901">
        <v>0.74999999999999989</v>
      </c>
    </row>
    <row r="26" spans="2:25" s="848" customFormat="1" ht="15.75" customHeight="1">
      <c r="B26" s="1020"/>
      <c r="C26" s="1023"/>
      <c r="D26" s="1026"/>
      <c r="E26" s="895" t="s">
        <v>587</v>
      </c>
      <c r="F26" s="855" t="s">
        <v>578</v>
      </c>
      <c r="G26" s="873"/>
      <c r="H26" s="902">
        <v>25.198009594358524</v>
      </c>
      <c r="I26" s="874">
        <v>1.6</v>
      </c>
      <c r="J26" s="903"/>
      <c r="K26" s="921" t="s">
        <v>569</v>
      </c>
      <c r="L26" s="876" t="s">
        <v>570</v>
      </c>
      <c r="M26" s="890">
        <v>1.5727582558191915</v>
      </c>
      <c r="N26" s="890">
        <v>1.5682231294434188</v>
      </c>
      <c r="O26" s="890">
        <v>1.7629836281992455</v>
      </c>
      <c r="P26" s="891">
        <v>1.6</v>
      </c>
      <c r="Q26" s="891">
        <v>0.11115897890258558</v>
      </c>
      <c r="R26" s="896">
        <v>6.9474361814115984</v>
      </c>
      <c r="S26" s="890">
        <v>1.0122260375271805</v>
      </c>
      <c r="T26" s="890">
        <v>0.71936606554077376</v>
      </c>
      <c r="U26" s="890">
        <v>1.2209814733368796</v>
      </c>
      <c r="V26" s="891">
        <v>1</v>
      </c>
      <c r="W26" s="891">
        <v>0.25198009594358523</v>
      </c>
      <c r="X26" s="894">
        <v>25.198009594358524</v>
      </c>
      <c r="Y26" s="894">
        <v>1.6</v>
      </c>
    </row>
    <row r="27" spans="2:25" s="848" customFormat="1" ht="15.75" customHeight="1">
      <c r="B27" s="1020"/>
      <c r="C27" s="1023"/>
      <c r="D27" s="1028">
        <v>45167</v>
      </c>
      <c r="E27" s="1023" t="s">
        <v>574</v>
      </c>
      <c r="F27" s="845" t="s">
        <v>578</v>
      </c>
      <c r="G27" s="882">
        <v>44.998908127377554</v>
      </c>
      <c r="H27" s="908">
        <v>25.048369192498772</v>
      </c>
      <c r="I27" s="883">
        <v>0.69333333333333336</v>
      </c>
      <c r="J27" s="928"/>
      <c r="K27" s="919" t="s">
        <v>569</v>
      </c>
      <c r="L27" s="867" t="s">
        <v>570</v>
      </c>
      <c r="M27" s="926">
        <v>2.7470009218153315</v>
      </c>
      <c r="N27" s="885">
        <v>5.5858268733641658</v>
      </c>
      <c r="O27" s="885">
        <v>7.3884944781954616</v>
      </c>
      <c r="P27" s="886">
        <v>5.2</v>
      </c>
      <c r="Q27" s="886">
        <v>2.3399432226236327</v>
      </c>
      <c r="R27" s="929">
        <v>44.998908127377554</v>
      </c>
      <c r="S27" s="885">
        <v>7.2857699300444301</v>
      </c>
      <c r="T27" s="885">
        <v>5.7183654829374992</v>
      </c>
      <c r="U27" s="885">
        <v>9.4592891153399528</v>
      </c>
      <c r="V27" s="886">
        <v>7.5</v>
      </c>
      <c r="W27" s="886">
        <v>1.8786276894374079</v>
      </c>
      <c r="X27" s="901">
        <v>25.048369192498772</v>
      </c>
      <c r="Y27" s="901">
        <v>0.69333333333333336</v>
      </c>
    </row>
    <row r="28" spans="2:25" s="848" customFormat="1" ht="15.75" customHeight="1">
      <c r="B28" s="1020"/>
      <c r="C28" s="1023"/>
      <c r="D28" s="1028"/>
      <c r="E28" s="1024"/>
      <c r="F28" s="855" t="s">
        <v>589</v>
      </c>
      <c r="G28" s="873" t="s">
        <v>61</v>
      </c>
      <c r="H28" s="902" t="s">
        <v>61</v>
      </c>
      <c r="I28" s="874">
        <v>0.8125</v>
      </c>
      <c r="J28" s="930"/>
      <c r="K28" s="845" t="s">
        <v>589</v>
      </c>
      <c r="L28" s="867" t="s">
        <v>567</v>
      </c>
      <c r="M28" s="931">
        <v>1.3919728836674064E-2</v>
      </c>
      <c r="N28" s="932">
        <v>1.2875373667311738E-2</v>
      </c>
      <c r="O28" s="932">
        <v>1.3220196478477957E-2</v>
      </c>
      <c r="P28" s="933">
        <v>1.2999999999999999E-2</v>
      </c>
      <c r="Q28" s="933">
        <v>5.3212248136398621E-4</v>
      </c>
      <c r="R28" s="933">
        <v>4.0932498566460485</v>
      </c>
      <c r="S28" s="932">
        <v>1.540622121702822E-2</v>
      </c>
      <c r="T28" s="932">
        <v>1.6244867807143602E-2</v>
      </c>
      <c r="U28" s="932">
        <v>1.5511901525774495E-2</v>
      </c>
      <c r="V28" s="934">
        <v>1.6E-2</v>
      </c>
      <c r="W28" s="934">
        <v>4.5675230347766579E-4</v>
      </c>
      <c r="X28" s="900">
        <v>2.8547018967354112</v>
      </c>
      <c r="Y28" s="901">
        <v>0.8125</v>
      </c>
    </row>
    <row r="29" spans="2:25" s="848" customFormat="1" ht="15.75" customHeight="1">
      <c r="B29" s="1020"/>
      <c r="C29" s="1023"/>
      <c r="D29" s="1028"/>
      <c r="E29" s="1023" t="s">
        <v>587</v>
      </c>
      <c r="F29" s="845" t="s">
        <v>578</v>
      </c>
      <c r="G29" s="859">
        <v>29.702201202841501</v>
      </c>
      <c r="H29" s="846" t="s">
        <v>61</v>
      </c>
      <c r="I29" s="870">
        <v>0.76237623762376239</v>
      </c>
      <c r="J29" s="930"/>
      <c r="K29" s="919" t="s">
        <v>569</v>
      </c>
      <c r="L29" s="867" t="s">
        <v>570</v>
      </c>
      <c r="M29" s="935">
        <v>5.0967736555019556</v>
      </c>
      <c r="N29" s="897">
        <v>9.5088557050277025</v>
      </c>
      <c r="O29" s="897">
        <v>8.3479029939456648</v>
      </c>
      <c r="P29" s="898">
        <v>7.7</v>
      </c>
      <c r="Q29" s="898">
        <v>2.2870694926187953</v>
      </c>
      <c r="R29" s="925">
        <v>29.702201202841501</v>
      </c>
      <c r="S29" s="897">
        <v>10.514182435836538</v>
      </c>
      <c r="T29" s="897">
        <v>10.387714949669462</v>
      </c>
      <c r="U29" s="897">
        <v>9.3170310077312415</v>
      </c>
      <c r="V29" s="898">
        <v>10.1</v>
      </c>
      <c r="W29" s="898">
        <v>0.65771443529801721</v>
      </c>
      <c r="X29" s="900">
        <v>6.5120241118615567</v>
      </c>
      <c r="Y29" s="901">
        <v>0.76237623762376239</v>
      </c>
    </row>
    <row r="30" spans="2:25" s="848" customFormat="1" ht="15.75" customHeight="1">
      <c r="B30" s="1020"/>
      <c r="C30" s="1023"/>
      <c r="D30" s="1026"/>
      <c r="E30" s="1024"/>
      <c r="F30" s="855" t="s">
        <v>589</v>
      </c>
      <c r="G30" s="873" t="s">
        <v>61</v>
      </c>
      <c r="H30" s="902" t="s">
        <v>61</v>
      </c>
      <c r="I30" s="874">
        <v>0.7777777777777779</v>
      </c>
      <c r="J30" s="903"/>
      <c r="K30" s="921" t="s">
        <v>590</v>
      </c>
      <c r="L30" s="876" t="s">
        <v>567</v>
      </c>
      <c r="M30" s="890">
        <v>1.4530190124074914E-2</v>
      </c>
      <c r="N30" s="890">
        <v>1.447561594811054E-2</v>
      </c>
      <c r="O30" s="890">
        <v>1.4413095546326905E-2</v>
      </c>
      <c r="P30" s="891">
        <v>1.4E-2</v>
      </c>
      <c r="Q30" s="891">
        <v>5.859220861081866E-5</v>
      </c>
      <c r="R30" s="896">
        <v>0.41851577579156185</v>
      </c>
      <c r="S30" s="890">
        <v>1.8013984895053823E-2</v>
      </c>
      <c r="T30" s="890">
        <v>1.8353745514021778E-2</v>
      </c>
      <c r="U30" s="890">
        <v>1.8420273042756955E-2</v>
      </c>
      <c r="V30" s="891">
        <v>1.7999999999999999E-2</v>
      </c>
      <c r="W30" s="891">
        <v>2.1791942289339414E-4</v>
      </c>
      <c r="X30" s="892">
        <v>1.2106634605188564</v>
      </c>
      <c r="Y30" s="894">
        <v>0.7777777777777779</v>
      </c>
    </row>
    <row r="31" spans="2:25" s="848" customFormat="1" ht="15.75" customHeight="1">
      <c r="B31" s="1020"/>
      <c r="C31" s="1023"/>
      <c r="D31" s="1025">
        <v>45203</v>
      </c>
      <c r="E31" s="1029" t="s">
        <v>574</v>
      </c>
      <c r="F31" s="845" t="s">
        <v>578</v>
      </c>
      <c r="G31" s="859">
        <v>27.725446284143501</v>
      </c>
      <c r="H31" s="908">
        <v>17.277877218528136</v>
      </c>
      <c r="I31" s="870">
        <v>0.67272727272727273</v>
      </c>
      <c r="J31" s="871"/>
      <c r="K31" s="919" t="s">
        <v>578</v>
      </c>
      <c r="L31" s="861" t="s">
        <v>570</v>
      </c>
      <c r="M31" s="897">
        <v>5.0185450919058034</v>
      </c>
      <c r="N31" s="897">
        <v>8.7781723448678299</v>
      </c>
      <c r="O31" s="897">
        <v>8.322125516228402</v>
      </c>
      <c r="P31" s="898">
        <v>7.4</v>
      </c>
      <c r="Q31" s="898">
        <v>2.0516830250266191</v>
      </c>
      <c r="R31" s="925">
        <v>27.725446284143501</v>
      </c>
      <c r="S31" s="897">
        <v>10.985096960361194</v>
      </c>
      <c r="T31" s="897">
        <v>9.0499762547369311</v>
      </c>
      <c r="U31" s="897">
        <v>12.850898548032264</v>
      </c>
      <c r="V31" s="898">
        <v>11</v>
      </c>
      <c r="W31" s="898">
        <v>1.9005664940380951</v>
      </c>
      <c r="X31" s="901">
        <v>17.277877218528136</v>
      </c>
      <c r="Y31" s="901">
        <v>0.67272727272727273</v>
      </c>
    </row>
    <row r="32" spans="2:25" s="848" customFormat="1" ht="15.75" customHeight="1">
      <c r="B32" s="1020"/>
      <c r="C32" s="1023"/>
      <c r="D32" s="1028"/>
      <c r="E32" s="1024"/>
      <c r="F32" s="855" t="s">
        <v>589</v>
      </c>
      <c r="G32" s="873" t="s">
        <v>61</v>
      </c>
      <c r="H32" s="902" t="s">
        <v>61</v>
      </c>
      <c r="I32" s="874">
        <v>0.8125</v>
      </c>
      <c r="J32" s="871"/>
      <c r="K32" s="919" t="s">
        <v>590</v>
      </c>
      <c r="L32" s="867" t="s">
        <v>567</v>
      </c>
      <c r="M32" s="897">
        <v>1.3919728836674064E-2</v>
      </c>
      <c r="N32" s="897">
        <v>1.2875373667311738E-2</v>
      </c>
      <c r="O32" s="897">
        <v>1.3220196478477957E-2</v>
      </c>
      <c r="P32" s="898">
        <v>1.2999999999999999E-2</v>
      </c>
      <c r="Q32" s="898">
        <v>5.3212248136398621E-4</v>
      </c>
      <c r="R32" s="899">
        <v>4.0932498566460485</v>
      </c>
      <c r="S32" s="897">
        <v>1.540622121702822E-2</v>
      </c>
      <c r="T32" s="897">
        <v>1.6244867807143602E-2</v>
      </c>
      <c r="U32" s="897">
        <v>1.5511901525774495E-2</v>
      </c>
      <c r="V32" s="898">
        <v>1.6E-2</v>
      </c>
      <c r="W32" s="898">
        <v>4.5675230347766579E-4</v>
      </c>
      <c r="X32" s="900">
        <v>2.8547018967354112</v>
      </c>
      <c r="Y32" s="901">
        <v>0.8125</v>
      </c>
    </row>
    <row r="33" spans="2:25" s="848" customFormat="1" ht="15.75" customHeight="1">
      <c r="B33" s="1020"/>
      <c r="C33" s="1023"/>
      <c r="D33" s="1028"/>
      <c r="E33" s="1023" t="s">
        <v>587</v>
      </c>
      <c r="F33" s="845" t="s">
        <v>578</v>
      </c>
      <c r="G33" s="859">
        <v>27.610886187171861</v>
      </c>
      <c r="H33" s="846">
        <v>28.026425495584267</v>
      </c>
      <c r="I33" s="936">
        <v>1.1643835616438356</v>
      </c>
      <c r="J33" s="871"/>
      <c r="K33" s="919" t="s">
        <v>578</v>
      </c>
      <c r="L33" s="867" t="s">
        <v>570</v>
      </c>
      <c r="M33" s="897">
        <v>6.9420138010583265</v>
      </c>
      <c r="N33" s="897">
        <v>7.3533680404910919</v>
      </c>
      <c r="O33" s="897">
        <v>11.197044723971366</v>
      </c>
      <c r="P33" s="898">
        <v>8.5</v>
      </c>
      <c r="Q33" s="898">
        <v>2.3469253259096083</v>
      </c>
      <c r="R33" s="925">
        <v>27.610886187171861</v>
      </c>
      <c r="S33" s="897">
        <v>6.6519110121900686</v>
      </c>
      <c r="T33" s="897">
        <v>5.6707775656405568</v>
      </c>
      <c r="U33" s="897">
        <v>9.601621899829901</v>
      </c>
      <c r="V33" s="898">
        <v>7.3</v>
      </c>
      <c r="W33" s="898">
        <v>2.0459290611776515</v>
      </c>
      <c r="X33" s="901">
        <v>28.026425495584267</v>
      </c>
      <c r="Y33" s="901">
        <v>1.1643835616438356</v>
      </c>
    </row>
    <row r="34" spans="2:25" s="848" customFormat="1" ht="15.75" customHeight="1">
      <c r="B34" s="1021"/>
      <c r="C34" s="1024"/>
      <c r="D34" s="1026"/>
      <c r="E34" s="1024"/>
      <c r="F34" s="855" t="s">
        <v>589</v>
      </c>
      <c r="G34" s="873" t="s">
        <v>61</v>
      </c>
      <c r="H34" s="902" t="s">
        <v>61</v>
      </c>
      <c r="I34" s="937">
        <v>0.7777777777777779</v>
      </c>
      <c r="J34" s="875"/>
      <c r="K34" s="921" t="s">
        <v>590</v>
      </c>
      <c r="L34" s="876" t="s">
        <v>567</v>
      </c>
      <c r="M34" s="890">
        <v>1.4530190124074914E-2</v>
      </c>
      <c r="N34" s="890">
        <v>1.447561594811054E-2</v>
      </c>
      <c r="O34" s="890">
        <v>1.4413095546326905E-2</v>
      </c>
      <c r="P34" s="891">
        <v>1.4E-2</v>
      </c>
      <c r="Q34" s="891">
        <v>5.859220861081866E-5</v>
      </c>
      <c r="R34" s="896">
        <v>0.41851577579156185</v>
      </c>
      <c r="S34" s="890">
        <v>1.8013984895053823E-2</v>
      </c>
      <c r="T34" s="890">
        <v>1.8353745514021778E-2</v>
      </c>
      <c r="U34" s="890">
        <v>1.8420273042756955E-2</v>
      </c>
      <c r="V34" s="891">
        <v>1.7999999999999999E-2</v>
      </c>
      <c r="W34" s="891">
        <v>2.1791942289339414E-4</v>
      </c>
      <c r="X34" s="892">
        <v>1.2106634605188564</v>
      </c>
      <c r="Y34" s="894">
        <v>0.7777777777777779</v>
      </c>
    </row>
    <row r="35" spans="2:25" s="848" customFormat="1" ht="15.75" customHeight="1">
      <c r="B35" s="1019" t="s">
        <v>591</v>
      </c>
      <c r="C35" s="1022" t="s">
        <v>592</v>
      </c>
      <c r="D35" s="909">
        <v>45029</v>
      </c>
      <c r="E35" s="849" t="s">
        <v>574</v>
      </c>
      <c r="F35" s="849" t="s">
        <v>578</v>
      </c>
      <c r="G35" s="854">
        <v>23.1</v>
      </c>
      <c r="H35" s="910" t="s">
        <v>61</v>
      </c>
      <c r="I35" s="938" t="s">
        <v>61</v>
      </c>
      <c r="J35" s="849"/>
      <c r="K35" s="939" t="s">
        <v>569</v>
      </c>
      <c r="L35" s="913" t="s">
        <v>570</v>
      </c>
      <c r="M35" s="914">
        <v>7.6777249999999997</v>
      </c>
      <c r="N35" s="914">
        <v>5.3811049999999998</v>
      </c>
      <c r="O35" s="914">
        <v>5.1416899999999996</v>
      </c>
      <c r="P35" s="904">
        <v>6.07</v>
      </c>
      <c r="Q35" s="904">
        <v>1.400193825145287</v>
      </c>
      <c r="R35" s="940">
        <v>23.0674435773523</v>
      </c>
      <c r="S35" s="914">
        <v>7.590374999999999</v>
      </c>
      <c r="T35" s="914">
        <v>5.9705050000000011</v>
      </c>
      <c r="U35" s="914">
        <v>7.8908500000000004</v>
      </c>
      <c r="V35" s="904">
        <v>7.15</v>
      </c>
      <c r="W35" s="904">
        <v>1.0329560301669776</v>
      </c>
      <c r="X35" s="905">
        <v>14.4469374848528</v>
      </c>
      <c r="Y35" s="905">
        <f>(P35/V35)</f>
        <v>0.848951048951049</v>
      </c>
    </row>
    <row r="36" spans="2:25" s="848" customFormat="1" ht="15.75" customHeight="1">
      <c r="B36" s="1020"/>
      <c r="C36" s="1023"/>
      <c r="D36" s="1025">
        <v>45119</v>
      </c>
      <c r="E36" s="849" t="s">
        <v>574</v>
      </c>
      <c r="F36" s="849" t="s">
        <v>578</v>
      </c>
      <c r="G36" s="854" t="s">
        <v>61</v>
      </c>
      <c r="H36" s="910">
        <v>17.794988252076401</v>
      </c>
      <c r="I36" s="938">
        <v>0.71698113207547165</v>
      </c>
      <c r="J36" s="851"/>
      <c r="K36" s="941" t="s">
        <v>569</v>
      </c>
      <c r="L36" s="861" t="s">
        <v>570</v>
      </c>
      <c r="M36" s="885">
        <v>3.6088250000000013</v>
      </c>
      <c r="N36" s="885">
        <v>3.70492</v>
      </c>
      <c r="O36" s="885">
        <v>4.0784850000000015</v>
      </c>
      <c r="P36" s="886">
        <v>3.8</v>
      </c>
      <c r="Q36" s="886">
        <v>0.24811474961194904</v>
      </c>
      <c r="R36" s="887">
        <v>6.5293355161039202</v>
      </c>
      <c r="S36" s="885">
        <v>4.5146350000000002</v>
      </c>
      <c r="T36" s="885">
        <v>6.3486399999999996</v>
      </c>
      <c r="U36" s="885">
        <v>5.0497649999999989</v>
      </c>
      <c r="V36" s="886">
        <v>5.3</v>
      </c>
      <c r="W36" s="886">
        <v>0.94313437736004802</v>
      </c>
      <c r="X36" s="889">
        <v>17.794988252076401</v>
      </c>
      <c r="Y36" s="889">
        <f>P36/V36</f>
        <v>0.71698113207547165</v>
      </c>
    </row>
    <row r="37" spans="2:25" s="848" customFormat="1" ht="15.75" customHeight="1">
      <c r="B37" s="1020"/>
      <c r="C37" s="1023"/>
      <c r="D37" s="1026"/>
      <c r="E37" s="942" t="s">
        <v>587</v>
      </c>
      <c r="F37" s="855" t="s">
        <v>578</v>
      </c>
      <c r="G37" s="873" t="s">
        <v>61</v>
      </c>
      <c r="H37" s="902">
        <v>22.005545274565701</v>
      </c>
      <c r="I37" s="937" t="s">
        <v>61</v>
      </c>
      <c r="J37" s="855"/>
      <c r="K37" s="921" t="s">
        <v>569</v>
      </c>
      <c r="L37" s="876" t="s">
        <v>570</v>
      </c>
      <c r="M37" s="890">
        <v>4.5899200000000011</v>
      </c>
      <c r="N37" s="890">
        <v>4.7668099999999995</v>
      </c>
      <c r="O37" s="890">
        <v>4.6872600000000011</v>
      </c>
      <c r="P37" s="891">
        <v>4.68</v>
      </c>
      <c r="Q37" s="891">
        <v>8.8593971013832915E-2</v>
      </c>
      <c r="R37" s="896">
        <v>1.89303356867164</v>
      </c>
      <c r="S37" s="890">
        <v>4.8391250000000001</v>
      </c>
      <c r="T37" s="890">
        <v>3.2004600000000005</v>
      </c>
      <c r="U37" s="890">
        <v>4.8320150000000002</v>
      </c>
      <c r="V37" s="891">
        <v>4.29</v>
      </c>
      <c r="W37" s="891">
        <v>0.94403789227887036</v>
      </c>
      <c r="X37" s="894">
        <v>22.005545274565701</v>
      </c>
      <c r="Y37" s="892">
        <f>P37/V37</f>
        <v>1.0909090909090908</v>
      </c>
    </row>
    <row r="38" spans="2:25" ht="15.75">
      <c r="B38" s="1021"/>
      <c r="C38" s="1024"/>
      <c r="D38" s="943">
        <v>45203</v>
      </c>
      <c r="E38" s="944" t="s">
        <v>587</v>
      </c>
      <c r="F38" s="855" t="s">
        <v>578</v>
      </c>
      <c r="G38" s="873">
        <v>19.399763829639099</v>
      </c>
      <c r="H38" s="902">
        <v>21.305274305551599</v>
      </c>
      <c r="I38" s="937" t="s">
        <v>61</v>
      </c>
      <c r="J38" s="855"/>
      <c r="K38" s="921" t="s">
        <v>569</v>
      </c>
      <c r="L38" s="876" t="s">
        <v>570</v>
      </c>
      <c r="M38" s="890">
        <v>4.9555500000000006</v>
      </c>
      <c r="N38" s="890">
        <v>4.0699400000000008</v>
      </c>
      <c r="O38" s="890">
        <v>3.3562050000000005</v>
      </c>
      <c r="P38" s="891">
        <v>4.13</v>
      </c>
      <c r="Q38" s="891">
        <v>0.80121024616409664</v>
      </c>
      <c r="R38" s="945">
        <v>19.399763829639099</v>
      </c>
      <c r="S38" s="890">
        <v>5.7595500000000008</v>
      </c>
      <c r="T38" s="890">
        <v>3.7259550000000004</v>
      </c>
      <c r="U38" s="890">
        <v>5.0169200000000007</v>
      </c>
      <c r="V38" s="891">
        <v>4.83</v>
      </c>
      <c r="W38" s="891">
        <v>1.0290447489581429</v>
      </c>
      <c r="X38" s="894">
        <v>21.305274305551599</v>
      </c>
      <c r="Y38" s="892">
        <f>P38/V38</f>
        <v>0.85507246376811585</v>
      </c>
    </row>
    <row r="39" spans="2:25" ht="15.75">
      <c r="B39" s="1019" t="s">
        <v>593</v>
      </c>
      <c r="C39" s="1022" t="s">
        <v>594</v>
      </c>
      <c r="D39" s="946">
        <v>45126</v>
      </c>
      <c r="E39" s="944" t="s">
        <v>587</v>
      </c>
      <c r="F39" s="849" t="s">
        <v>589</v>
      </c>
      <c r="G39" s="854" t="s">
        <v>61</v>
      </c>
      <c r="H39" s="849" t="s">
        <v>61</v>
      </c>
      <c r="I39" s="938">
        <v>1.1904761904761905</v>
      </c>
      <c r="J39" s="849"/>
      <c r="K39" s="939" t="s">
        <v>590</v>
      </c>
      <c r="L39" s="913" t="s">
        <v>567</v>
      </c>
      <c r="M39" s="947">
        <v>8.0000000000000002E-3</v>
      </c>
      <c r="N39" s="947">
        <v>8.9999999999999993E-3</v>
      </c>
      <c r="O39" s="947">
        <v>8.0000000000000002E-3</v>
      </c>
      <c r="P39" s="948">
        <v>8.3333333333333332E-3</v>
      </c>
      <c r="Q39" s="948">
        <v>5.7735026918962525E-4</v>
      </c>
      <c r="R39" s="949">
        <v>6.9282032302755034</v>
      </c>
      <c r="S39" s="947">
        <v>7.0000000000000001E-3</v>
      </c>
      <c r="T39" s="947">
        <v>7.0000000000000001E-3</v>
      </c>
      <c r="U39" s="947">
        <v>7.0000000000000001E-3</v>
      </c>
      <c r="V39" s="948">
        <v>7.0000000000000001E-3</v>
      </c>
      <c r="W39" s="948">
        <v>0</v>
      </c>
      <c r="X39" s="950">
        <v>0</v>
      </c>
      <c r="Y39" s="906">
        <v>1.1904761904761905</v>
      </c>
    </row>
    <row r="40" spans="2:25" ht="16.5" thickBot="1">
      <c r="B40" s="1021"/>
      <c r="C40" s="1024"/>
      <c r="D40" s="872">
        <v>45302</v>
      </c>
      <c r="E40" s="853" t="s">
        <v>587</v>
      </c>
      <c r="F40" s="855" t="s">
        <v>578</v>
      </c>
      <c r="G40" s="951" t="s">
        <v>61</v>
      </c>
      <c r="H40" s="952" t="s">
        <v>61</v>
      </c>
      <c r="I40" s="953">
        <v>1.1914893617021276</v>
      </c>
      <c r="J40" s="857"/>
      <c r="K40" s="855" t="s">
        <v>578</v>
      </c>
      <c r="L40" s="954" t="s">
        <v>579</v>
      </c>
      <c r="M40" s="890">
        <v>3.7</v>
      </c>
      <c r="N40" s="890">
        <v>3.9</v>
      </c>
      <c r="O40" s="890">
        <v>3.6</v>
      </c>
      <c r="P40" s="891">
        <v>3.7333333333333329</v>
      </c>
      <c r="Q40" s="891">
        <v>0.15275252316519458</v>
      </c>
      <c r="R40" s="896">
        <v>4.0915854419248552</v>
      </c>
      <c r="S40" s="890">
        <v>3.3</v>
      </c>
      <c r="T40" s="890">
        <v>3</v>
      </c>
      <c r="U40" s="890">
        <v>3.1</v>
      </c>
      <c r="V40" s="891">
        <v>3.1333333333333333</v>
      </c>
      <c r="W40" s="891">
        <v>0.15275252316519458</v>
      </c>
      <c r="X40" s="893">
        <v>4.8750805265487633</v>
      </c>
      <c r="Y40" s="894">
        <v>1.1914893617021276</v>
      </c>
    </row>
    <row r="41" spans="2:25" ht="15.75">
      <c r="B41" s="844" t="s">
        <v>595</v>
      </c>
      <c r="C41" s="845"/>
      <c r="D41" s="955"/>
      <c r="E41" s="845"/>
      <c r="F41" s="845"/>
      <c r="G41" s="846"/>
      <c r="H41" s="845"/>
      <c r="I41" s="845"/>
      <c r="J41" s="845"/>
      <c r="K41" s="844" t="s">
        <v>596</v>
      </c>
      <c r="L41" s="845"/>
      <c r="M41" s="847"/>
      <c r="N41" s="847"/>
      <c r="O41" s="847"/>
      <c r="P41" s="847"/>
      <c r="Q41" s="847"/>
      <c r="R41" s="847"/>
      <c r="S41" s="847"/>
      <c r="T41" s="847"/>
      <c r="U41" s="847"/>
      <c r="V41" s="847"/>
      <c r="W41" s="847"/>
      <c r="X41" s="847"/>
      <c r="Y41" s="848"/>
    </row>
    <row r="42" spans="2:25" ht="15.75">
      <c r="D42" s="957"/>
      <c r="E42" s="845"/>
      <c r="F42" s="845"/>
      <c r="G42" s="1027"/>
      <c r="H42" s="1027"/>
      <c r="I42" s="1027"/>
    </row>
    <row r="43" spans="2:25" ht="15.75">
      <c r="D43" s="957"/>
      <c r="E43" s="845"/>
      <c r="F43" s="845"/>
      <c r="G43" s="846"/>
      <c r="H43" s="845"/>
      <c r="I43" s="845"/>
    </row>
    <row r="44" spans="2:25" ht="15.75">
      <c r="D44" s="845"/>
      <c r="E44" s="845"/>
      <c r="F44" s="845"/>
    </row>
  </sheetData>
  <mergeCells count="40">
    <mergeCell ref="G3:I3"/>
    <mergeCell ref="B3:B4"/>
    <mergeCell ref="C3:C4"/>
    <mergeCell ref="D3:D4"/>
    <mergeCell ref="E3:E4"/>
    <mergeCell ref="F3:F4"/>
    <mergeCell ref="J3:J4"/>
    <mergeCell ref="K3:K4"/>
    <mergeCell ref="L3:L4"/>
    <mergeCell ref="M3:R3"/>
    <mergeCell ref="S3:X3"/>
    <mergeCell ref="B19:B34"/>
    <mergeCell ref="C19:C24"/>
    <mergeCell ref="D19:D20"/>
    <mergeCell ref="D21:D22"/>
    <mergeCell ref="D23:D24"/>
    <mergeCell ref="E10:E11"/>
    <mergeCell ref="D12:D15"/>
    <mergeCell ref="E13:E15"/>
    <mergeCell ref="B16:B18"/>
    <mergeCell ref="C16:C18"/>
    <mergeCell ref="B5:B15"/>
    <mergeCell ref="C5:C15"/>
    <mergeCell ref="D5:D9"/>
    <mergeCell ref="E5:E9"/>
    <mergeCell ref="D10:D11"/>
    <mergeCell ref="G42:I42"/>
    <mergeCell ref="C25:C34"/>
    <mergeCell ref="D25:D26"/>
    <mergeCell ref="D27:D30"/>
    <mergeCell ref="E27:E28"/>
    <mergeCell ref="E29:E30"/>
    <mergeCell ref="D31:D34"/>
    <mergeCell ref="E31:E32"/>
    <mergeCell ref="E33:E34"/>
    <mergeCell ref="B35:B38"/>
    <mergeCell ref="C35:C38"/>
    <mergeCell ref="D36:D37"/>
    <mergeCell ref="B39:B40"/>
    <mergeCell ref="C39:C40"/>
  </mergeCells>
  <phoneticPr fontId="3"/>
  <pageMargins left="0.7" right="0.7" top="0.75" bottom="0.75" header="0.3" footer="0.3"/>
  <pageSetup paperSize="9" scale="52" fitToHeight="0" orientation="landscape"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8</vt:i4>
      </vt:variant>
      <vt:variant>
        <vt:lpstr>名前付き一覧</vt:lpstr>
      </vt:variant>
      <vt:variant>
        <vt:i4>9</vt:i4>
      </vt:variant>
    </vt:vector>
  </HeadingPairs>
  <TitlesOfParts>
    <vt:vector size="17" baseType="lpstr">
      <vt:lpstr>集計表2023</vt:lpstr>
      <vt:lpstr>山形（今神御池）2023</vt:lpstr>
      <vt:lpstr>栃木（刈込湖）2023</vt:lpstr>
      <vt:lpstr>長野（双子池）2023</vt:lpstr>
      <vt:lpstr>岐阜（伊自良湖）2023</vt:lpstr>
      <vt:lpstr>京都（沢の池）2023</vt:lpstr>
      <vt:lpstr>京都（沢の池）2023底質</vt:lpstr>
      <vt:lpstr>管理基準項目2023</vt:lpstr>
      <vt:lpstr>'京都（沢の池）2023'!OLE_LINK1</vt:lpstr>
      <vt:lpstr>管理基準項目2023!Print_Area</vt:lpstr>
      <vt:lpstr>'岐阜（伊自良湖）2023'!Print_Area</vt:lpstr>
      <vt:lpstr>'京都（沢の池）2023'!Print_Area</vt:lpstr>
      <vt:lpstr>'京都（沢の池）2023底質'!Print_Area</vt:lpstr>
      <vt:lpstr>'山形（今神御池）2023'!Print_Area</vt:lpstr>
      <vt:lpstr>集計表2023!Print_Area</vt:lpstr>
      <vt:lpstr>'長野（双子池）2023'!Print_Area</vt:lpstr>
      <vt:lpstr>'栃木（刈込湖）2023'!Print_Area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2025-01-23T01:34:11Z</cp:lastPrinted>
  <dcterms:created xsi:type="dcterms:W3CDTF">2025-01-23T00:30:24Z</dcterms:created>
  <dcterms:modified xsi:type="dcterms:W3CDTF">2025-01-23T02:00:09Z</dcterms:modified>
</cp:coreProperties>
</file>