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60336A7E-0930-4144-956C-781CAC57C911}" xr6:coauthVersionLast="47" xr6:coauthVersionMax="47" xr10:uidLastSave="{00000000-0000-0000-0000-000000000000}"/>
  <bookViews>
    <workbookView xWindow="-120" yWindow="-120" windowWidth="29040" windowHeight="15840" xr2:uid="{7BD47D7F-6623-4343-94C3-B1260BB2E10F}"/>
  </bookViews>
  <sheets>
    <sheet name="NO3" sheetId="1" r:id="rId1"/>
  </sheets>
  <definedNames>
    <definedName name="_xlnm.Print_Area" localSheetId="0">'NO3'!$B$2:$O$32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<sst xmlns="http://schemas.openxmlformats.org/spreadsheetml/2006/main" count="94" uniqueCount="44">
  <si>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3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</si>
  <si>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</si>
  <si>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4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</si>
  <si>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4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</si>
  <si>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4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</si>
  <si>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</si>
  <si>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</si>
  <si>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</si>
  <si>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最大値</t>
    </r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</si>
  <si>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</si>
  <si>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4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</si>
  <si>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</si>
  <si>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</si>
  <si>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</si>
  <si>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</si>
  <si>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</si>
  <si>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4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</si>
  <si>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</si>
  <si>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</si>
  <si>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</si>
  <si>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</si>
  <si>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</si>
  <si>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</si>
  <si>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</si>
  <si>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</si>
  <si>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</si>
  <si>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</si>
  <si>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</si>
  <si>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</si>
  <si>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年間値</t>
    </r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</si>
  <si>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</si>
  <si>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</si>
  <si>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</si>
  <si>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</si>
  <si>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</si>
  <si>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</si>
  <si>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</si>
  <si>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</si>
  <si>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</si>
  <si>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</si>
  <si>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</si>
  <si>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</si>
  <si>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4"/>
  </si>
  <si>
    <r>
      <rPr>
        <sz val="10"/>
        <rFont val="ＭＳ 明朝"/>
        <family val="1"/>
        <charset val="128"/>
      </rPr>
      <t>令和5年度　</t>
    </r>
    <r>
      <rPr>
        <sz val="10"/>
        <rFont val="Times New Roman"/>
        <family val="1"/>
      </rPr>
      <t>NO</t>
    </r>
    <r>
      <rPr>
        <vertAlign val="subscript"/>
        <sz val="10"/>
        <rFont val="Times New Roman"/>
        <family val="1"/>
      </rPr>
      <t>3</t>
    </r>
    <r>
      <rPr>
        <vertAlign val="superscript"/>
        <sz val="10"/>
        <rFont val="Times New Roman"/>
        <family val="1"/>
      </rPr>
      <t>-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湿性沈着量　月間・年間沈着量</t>
    </r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</si>
</sst>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  <font>
      <vertAlign val="subscript"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5" fillId="0" borderId="0" xfId="0" applyNumberFormat="1" applyFont="1" applyAlignment="1">
      <alignment horizontal="right" vertical="center"/>
    </xf>
    <xf numFmtId="2" fontId="1" fillId="0" borderId="8" xfId="0" applyNumberFormat="1" applyFont="1" applyBorder="1" applyAlignment="1">
      <alignment horizontal="right" vertical="center"/>
    </xf>
    <xf numFmtId="2" fontId="1" fillId="0" borderId="10" xfId="0" applyNumberFormat="1" applyFont="1" applyBorder="1" applyAlignment="1">
      <alignment horizontal="right" vertical="center"/>
    </xf>
    <xf numFmtId="2" fontId="5" fillId="0" borderId="10" xfId="0" applyNumberFormat="1" applyFont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2" fontId="5" fillId="0" borderId="11" xfId="0" applyNumberFormat="1" applyFont="1" applyBorder="1" applyAlignment="1">
      <alignment horizontal="right" vertical="center"/>
    </xf>
    <xf numFmtId="2" fontId="1" fillId="0" borderId="9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11B09-961D-4334-AB82-990964CD062E}">
  <dimension ref="B2:R32"/>
  <sheetViews>
    <sheetView tabSelected="1" topLeftCell="A7" zoomScaleNormal="100" workbookViewId="0">
      <selection activeCell="AC24" sqref="AC24"/>
    </sheetView>
  </sheetViews>
  <sheetFormatPr defaultRowHeight="12.75" x14ac:dyDescent="0.2"/>
  <cols>
    <col min="1" max="1" width="9.140625" style="1"/>
    <col min="2" max="2" width="8.7109375" style="1" customWidth="1"/>
    <col min="3" max="15" width="7.7109375" style="1" customWidth="1"/>
    <col min="16" max="16384" width="9.140625" style="1"/>
  </cols>
  <sheetData>
    <row r="2" spans="2:18" s="2" customFormat="1" ht="19.5" customHeight="1" x14ac:dyDescent="0.15">
      <c r="B2" s="28" t="s">
        <v>43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2:18" s="2" customFormat="1" ht="19.5" customHeight="1" thickBot="1" x14ac:dyDescent="0.2">
      <c r="G3" s="2" t="s">
        <v>42</v>
      </c>
    </row>
    <row r="4" spans="2:18" s="2" customFormat="1" ht="19.5" customHeight="1" thickBot="1" x14ac:dyDescent="0.2">
      <c r="B4" s="26"/>
      <c r="C4" s="25" t="s">
        <v>41</v>
      </c>
      <c r="D4" s="24" t="s">
        <v>40</v>
      </c>
      <c r="E4" s="24" t="s">
        <v>39</v>
      </c>
      <c r="F4" s="24" t="s">
        <v>38</v>
      </c>
      <c r="G4" s="24" t="s">
        <v>37</v>
      </c>
      <c r="H4" s="24" t="s">
        <v>36</v>
      </c>
      <c r="I4" s="24" t="s">
        <v>35</v>
      </c>
      <c r="J4" s="24" t="s">
        <v>34</v>
      </c>
      <c r="K4" s="24" t="s">
        <v>33</v>
      </c>
      <c r="L4" s="24" t="s">
        <v>32</v>
      </c>
      <c r="M4" s="24" t="s">
        <v>31</v>
      </c>
      <c r="N4" s="23" t="s">
        <v>30</v>
      </c>
      <c r="O4" s="22" t="s">
        <v>29</v>
      </c>
    </row>
    <row r="5" spans="2:18" s="2" customFormat="1" ht="19.5" customHeight="1" x14ac:dyDescent="0.15">
      <c r="B5" s="13" t="s">
        <v>28</v>
      </c>
      <c r="C5" s="12">
        <v>1.1512480615704364</v>
      </c>
      <c r="D5" s="11">
        <v>0.48897965436592017</v>
      </c>
      <c r="E5" s="11">
        <v>2.0259983734267748</v>
      </c>
      <c r="F5" s="11">
        <v>1.8715415207139967</v>
      </c>
      <c r="G5" s="11">
        <v>1.833457656633964</v>
      </c>
      <c r="H5" s="11">
        <v>1.0827588099341379</v>
      </c>
      <c r="I5" s="11">
        <v>3.3497105711216295</v>
      </c>
      <c r="J5" s="11">
        <v>2.1577507218817327</v>
      </c>
      <c r="K5" s="20" t="s">
        <v>9</v>
      </c>
      <c r="L5" s="20" t="s">
        <v>9</v>
      </c>
      <c r="M5" s="20" t="s">
        <v>9</v>
      </c>
      <c r="N5" s="19" t="s">
        <v>9</v>
      </c>
      <c r="O5" s="18">
        <v>17.405162549792749</v>
      </c>
      <c r="P5" s="3"/>
      <c r="Q5" s="3"/>
      <c r="R5" s="3"/>
    </row>
    <row r="6" spans="2:18" s="2" customFormat="1" ht="19.5" customHeight="1" x14ac:dyDescent="0.15">
      <c r="B6" s="13" t="s">
        <v>27</v>
      </c>
      <c r="C6" s="12">
        <v>1.0587644349137235</v>
      </c>
      <c r="D6" s="11">
        <v>0.41128186633607489</v>
      </c>
      <c r="E6" s="11">
        <v>2.4199778009917754</v>
      </c>
      <c r="F6" s="11">
        <v>0.7005446916142557</v>
      </c>
      <c r="G6" s="11">
        <v>1.5392875304789553</v>
      </c>
      <c r="H6" s="11">
        <v>1.3058805103346978</v>
      </c>
      <c r="I6" s="11">
        <v>0.56861952690695061</v>
      </c>
      <c r="J6" s="11">
        <v>1.1765511064989516</v>
      </c>
      <c r="K6" s="11">
        <v>1.1261475123447831</v>
      </c>
      <c r="L6" s="11">
        <v>1.7484124961860992</v>
      </c>
      <c r="M6" s="11">
        <v>1.6456026991372359</v>
      </c>
      <c r="N6" s="10">
        <v>1.2665490291162715</v>
      </c>
      <c r="O6" s="9">
        <v>14.967619204859774</v>
      </c>
      <c r="P6" s="3"/>
      <c r="Q6" s="3"/>
      <c r="R6" s="3"/>
    </row>
    <row r="7" spans="2:18" s="2" customFormat="1" ht="19.5" customHeight="1" x14ac:dyDescent="0.15">
      <c r="B7" s="13" t="s">
        <v>26</v>
      </c>
      <c r="C7" s="21" t="s">
        <v>9</v>
      </c>
      <c r="D7" s="20" t="s">
        <v>9</v>
      </c>
      <c r="E7" s="20" t="s">
        <v>9</v>
      </c>
      <c r="F7" s="20" t="s">
        <v>9</v>
      </c>
      <c r="G7" s="20" t="s">
        <v>9</v>
      </c>
      <c r="H7" s="20" t="s">
        <v>9</v>
      </c>
      <c r="I7" s="20" t="s">
        <v>9</v>
      </c>
      <c r="J7" s="20" t="s">
        <v>9</v>
      </c>
      <c r="K7" s="20" t="s">
        <v>9</v>
      </c>
      <c r="L7" s="20" t="s">
        <v>9</v>
      </c>
      <c r="M7" s="20" t="s">
        <v>9</v>
      </c>
      <c r="N7" s="19" t="s">
        <v>9</v>
      </c>
      <c r="O7" s="18" t="s">
        <v>9</v>
      </c>
      <c r="P7" s="3"/>
      <c r="Q7" s="3"/>
      <c r="R7" s="3"/>
    </row>
    <row r="8" spans="2:18" s="2" customFormat="1" ht="19.5" customHeight="1" x14ac:dyDescent="0.15">
      <c r="B8" s="13" t="s">
        <v>25</v>
      </c>
      <c r="C8" s="12">
        <v>0.82172198928838702</v>
      </c>
      <c r="D8" s="11">
        <v>1.3355613268999385</v>
      </c>
      <c r="E8" s="11">
        <v>2.191889037528699</v>
      </c>
      <c r="F8" s="11">
        <v>1.3938340159212339</v>
      </c>
      <c r="G8" s="11">
        <v>0.29547945558159389</v>
      </c>
      <c r="H8" s="11">
        <v>0.90136885999432725</v>
      </c>
      <c r="I8" s="11">
        <v>0.42555034689620586</v>
      </c>
      <c r="J8" s="11">
        <v>0.43281305357025096</v>
      </c>
      <c r="K8" s="11">
        <v>0.46065688700461238</v>
      </c>
      <c r="L8" s="11">
        <v>0.1872673994973664</v>
      </c>
      <c r="M8" s="11">
        <v>0.24382828317776534</v>
      </c>
      <c r="N8" s="10">
        <v>1.5978692964818857</v>
      </c>
      <c r="O8" s="9">
        <v>10.29241754889981</v>
      </c>
      <c r="P8" s="3"/>
      <c r="Q8" s="3"/>
      <c r="R8" s="3"/>
    </row>
    <row r="9" spans="2:18" s="2" customFormat="1" ht="19.5" customHeight="1" x14ac:dyDescent="0.15">
      <c r="B9" s="13" t="s">
        <v>24</v>
      </c>
      <c r="C9" s="12">
        <v>0.94624734916454145</v>
      </c>
      <c r="D9" s="11">
        <v>2.5794422720362946</v>
      </c>
      <c r="E9" s="11">
        <v>3.0863947915740573</v>
      </c>
      <c r="F9" s="11">
        <v>1.2091495090670379</v>
      </c>
      <c r="G9" s="11">
        <v>2.9319096141603076</v>
      </c>
      <c r="H9" s="20">
        <v>5.1479743913403757</v>
      </c>
      <c r="I9" s="11">
        <v>0.61660520124404006</v>
      </c>
      <c r="J9" s="20">
        <v>0.21096798393562519</v>
      </c>
      <c r="K9" s="11">
        <v>0.13772190972396378</v>
      </c>
      <c r="L9" s="11">
        <v>0.25064474210517768</v>
      </c>
      <c r="M9" s="20">
        <v>0.18152021721272782</v>
      </c>
      <c r="N9" s="19" t="s">
        <v>9</v>
      </c>
      <c r="O9" s="9">
        <v>17.082969176624619</v>
      </c>
      <c r="P9" s="3"/>
      <c r="Q9" s="3"/>
      <c r="R9" s="3"/>
    </row>
    <row r="10" spans="2:18" s="2" customFormat="1" ht="19.5" customHeight="1" x14ac:dyDescent="0.15">
      <c r="B10" s="13" t="s">
        <v>23</v>
      </c>
      <c r="C10" s="12">
        <v>0.91502411640699255</v>
      </c>
      <c r="D10" s="11">
        <v>0.64407792101696304</v>
      </c>
      <c r="E10" s="11">
        <v>0.21381093917924113</v>
      </c>
      <c r="F10" s="11">
        <v>9.2393532191488173E-2</v>
      </c>
      <c r="G10" s="11">
        <v>0.19937476459510353</v>
      </c>
      <c r="H10" s="11">
        <v>0.11217173437562956</v>
      </c>
      <c r="I10" s="11">
        <v>0.58935316620283129</v>
      </c>
      <c r="J10" s="11">
        <v>0.38854271356783915</v>
      </c>
      <c r="K10" s="11">
        <v>0.34949635934747958</v>
      </c>
      <c r="L10" s="11">
        <v>0.16836487841308712</v>
      </c>
      <c r="M10" s="11">
        <v>0.23719137876973906</v>
      </c>
      <c r="N10" s="10">
        <v>0.19433725490196074</v>
      </c>
      <c r="O10" s="9">
        <v>4.090266098019562</v>
      </c>
      <c r="P10" s="3"/>
      <c r="Q10" s="3"/>
      <c r="R10" s="3"/>
    </row>
    <row r="11" spans="2:18" s="2" customFormat="1" ht="19.5" customHeight="1" x14ac:dyDescent="0.15">
      <c r="B11" s="13" t="s">
        <v>22</v>
      </c>
      <c r="C11" s="12">
        <v>0.83774035744181241</v>
      </c>
      <c r="D11" s="11">
        <v>1.7567815412222136</v>
      </c>
      <c r="E11" s="11">
        <v>1.1101810229779536</v>
      </c>
      <c r="F11" s="11">
        <v>1.1255946892348294</v>
      </c>
      <c r="G11" s="11">
        <v>0.18130436903875469</v>
      </c>
      <c r="H11" s="11">
        <v>1.4574313660628806</v>
      </c>
      <c r="I11" s="11">
        <v>1.0348891495693486</v>
      </c>
      <c r="J11" s="11">
        <v>2.61465154712285</v>
      </c>
      <c r="K11" s="11">
        <v>1.8149219232767988</v>
      </c>
      <c r="L11" s="11">
        <v>1.7665857499511493</v>
      </c>
      <c r="M11" s="11">
        <v>0.46521122199860121</v>
      </c>
      <c r="N11" s="10">
        <v>1.1005636602961948</v>
      </c>
      <c r="O11" s="9">
        <v>15.435684230405629</v>
      </c>
      <c r="P11" s="3"/>
      <c r="Q11" s="3"/>
      <c r="R11" s="3"/>
    </row>
    <row r="12" spans="2:18" s="2" customFormat="1" ht="19.5" customHeight="1" x14ac:dyDescent="0.15">
      <c r="B12" s="13" t="s">
        <v>21</v>
      </c>
      <c r="C12" s="12">
        <v>1.1679999999999999</v>
      </c>
      <c r="D12" s="11">
        <v>1.7482111482334026</v>
      </c>
      <c r="E12" s="20" t="s">
        <v>9</v>
      </c>
      <c r="F12" s="11">
        <v>1.5871148698555659</v>
      </c>
      <c r="G12" s="11">
        <v>5.0640642273954949E-2</v>
      </c>
      <c r="H12" s="11">
        <v>1.9906148564850576</v>
      </c>
      <c r="I12" s="11">
        <v>2.0328582762562317</v>
      </c>
      <c r="J12" s="11">
        <v>4.302966265937215</v>
      </c>
      <c r="K12" s="11">
        <v>2.4130507905138341</v>
      </c>
      <c r="L12" s="11">
        <v>4.5190768490204354</v>
      </c>
      <c r="M12" s="11">
        <v>0.86546641952553072</v>
      </c>
      <c r="N12" s="19">
        <v>1.8509168194598913</v>
      </c>
      <c r="O12" s="9">
        <v>25.41707755528564</v>
      </c>
      <c r="P12" s="3"/>
      <c r="Q12" s="3"/>
      <c r="R12" s="3"/>
    </row>
    <row r="13" spans="2:18" s="2" customFormat="1" ht="19.5" customHeight="1" x14ac:dyDescent="0.15">
      <c r="B13" s="13" t="s">
        <v>20</v>
      </c>
      <c r="C13" s="12">
        <v>1.596605475771347</v>
      </c>
      <c r="D13" s="11">
        <v>1.0979871821071525</v>
      </c>
      <c r="E13" s="11">
        <v>1.4222595670232248</v>
      </c>
      <c r="F13" s="11">
        <v>2.5218348804493402</v>
      </c>
      <c r="G13" s="11">
        <v>0.9498697546584427</v>
      </c>
      <c r="H13" s="20">
        <v>1.6845669266503596</v>
      </c>
      <c r="I13" s="11">
        <v>1.0576506467864013</v>
      </c>
      <c r="J13" s="20">
        <v>1.9396056352774294</v>
      </c>
      <c r="K13" s="11">
        <v>1.0450504676634151</v>
      </c>
      <c r="L13" s="11">
        <v>0.90654480242563273</v>
      </c>
      <c r="M13" s="11">
        <v>0.49714319830380216</v>
      </c>
      <c r="N13" s="10">
        <v>1.3816636474315256</v>
      </c>
      <c r="O13" s="9">
        <v>15.910549948722265</v>
      </c>
      <c r="P13" s="3"/>
      <c r="Q13" s="3"/>
      <c r="R13" s="3"/>
    </row>
    <row r="14" spans="2:18" s="2" customFormat="1" ht="19.5" customHeight="1" x14ac:dyDescent="0.15">
      <c r="B14" s="13" t="s">
        <v>19</v>
      </c>
      <c r="C14" s="21">
        <v>7.9034824742268048</v>
      </c>
      <c r="D14" s="11">
        <v>4.5524500000000003</v>
      </c>
      <c r="E14" s="11">
        <v>7.6648999999999985</v>
      </c>
      <c r="F14" s="11">
        <v>4.2390912567686874</v>
      </c>
      <c r="G14" s="11">
        <v>6.5609500000000001</v>
      </c>
      <c r="H14" s="11">
        <v>4.09795</v>
      </c>
      <c r="I14" s="11">
        <v>1.2250999999999999</v>
      </c>
      <c r="J14" s="11">
        <v>0.36209408613688265</v>
      </c>
      <c r="K14" s="11">
        <v>2.8853499999999999</v>
      </c>
      <c r="L14" s="11">
        <v>2.23325</v>
      </c>
      <c r="M14" s="11">
        <v>4.8582999999999998</v>
      </c>
      <c r="N14" s="10">
        <v>3.2855500000000002</v>
      </c>
      <c r="O14" s="9">
        <v>49.037218947429793</v>
      </c>
      <c r="P14" s="3"/>
      <c r="Q14" s="3"/>
      <c r="R14" s="3"/>
    </row>
    <row r="15" spans="2:18" s="2" customFormat="1" ht="19.5" customHeight="1" x14ac:dyDescent="0.15">
      <c r="B15" s="13" t="s">
        <v>18</v>
      </c>
      <c r="C15" s="12">
        <v>2.0870000000000002</v>
      </c>
      <c r="D15" s="11">
        <v>1.8941749999999997</v>
      </c>
      <c r="E15" s="11">
        <v>2.1910400000000001</v>
      </c>
      <c r="F15" s="11">
        <v>0.72457999999999989</v>
      </c>
      <c r="G15" s="11">
        <v>0.57594000000000001</v>
      </c>
      <c r="H15" s="11">
        <v>1.17717</v>
      </c>
      <c r="I15" s="11">
        <v>1.2117742195430423</v>
      </c>
      <c r="J15" s="11">
        <v>0.61090032082568724</v>
      </c>
      <c r="K15" s="11">
        <v>0.42653692678628879</v>
      </c>
      <c r="L15" s="11">
        <v>0.57019506526460528</v>
      </c>
      <c r="M15" s="11">
        <v>1.4459000000000002</v>
      </c>
      <c r="N15" s="10">
        <v>1.4055682658944602</v>
      </c>
      <c r="O15" s="9">
        <v>14.320779798314081</v>
      </c>
      <c r="P15" s="3"/>
      <c r="Q15" s="3"/>
      <c r="R15" s="3"/>
    </row>
    <row r="16" spans="2:18" s="2" customFormat="1" ht="19.5" customHeight="1" x14ac:dyDescent="0.15">
      <c r="B16" s="13" t="s">
        <v>17</v>
      </c>
      <c r="C16" s="21" t="s">
        <v>9</v>
      </c>
      <c r="D16" s="20" t="s">
        <v>9</v>
      </c>
      <c r="E16" s="20" t="s">
        <v>9</v>
      </c>
      <c r="F16" s="20" t="s">
        <v>9</v>
      </c>
      <c r="G16" s="20" t="s">
        <v>9</v>
      </c>
      <c r="H16" s="20" t="s">
        <v>9</v>
      </c>
      <c r="I16" s="20" t="s">
        <v>9</v>
      </c>
      <c r="J16" s="20" t="s">
        <v>9</v>
      </c>
      <c r="K16" s="20" t="s">
        <v>9</v>
      </c>
      <c r="L16" s="20" t="s">
        <v>9</v>
      </c>
      <c r="M16" s="20" t="s">
        <v>9</v>
      </c>
      <c r="N16" s="19" t="s">
        <v>9</v>
      </c>
      <c r="O16" s="18" t="s">
        <v>9</v>
      </c>
      <c r="P16" s="3"/>
      <c r="Q16" s="3"/>
      <c r="R16" s="3"/>
    </row>
    <row r="17" spans="2:18" s="2" customFormat="1" ht="19.5" customHeight="1" x14ac:dyDescent="0.15">
      <c r="B17" s="13" t="s">
        <v>16</v>
      </c>
      <c r="C17" s="12">
        <v>1.7555021126748465</v>
      </c>
      <c r="D17" s="11">
        <v>1.1914248189384573</v>
      </c>
      <c r="E17" s="11">
        <v>1.4812727993103125</v>
      </c>
      <c r="F17" s="11">
        <v>1.0847500000000001</v>
      </c>
      <c r="G17" s="11">
        <v>7.2407859768112788</v>
      </c>
      <c r="H17" s="11">
        <v>0.87485000000000013</v>
      </c>
      <c r="I17" s="11">
        <v>7.7899999999999997E-2</v>
      </c>
      <c r="J17" s="11">
        <v>0.91956572047649277</v>
      </c>
      <c r="K17" s="11">
        <v>1.0771459459459458</v>
      </c>
      <c r="L17" s="11">
        <v>1.2226748239990439</v>
      </c>
      <c r="M17" s="11">
        <v>1.3050999999999999</v>
      </c>
      <c r="N17" s="10">
        <v>1.1677500000000003</v>
      </c>
      <c r="O17" s="9">
        <v>19.341970052198167</v>
      </c>
      <c r="P17" s="3"/>
      <c r="Q17" s="3"/>
      <c r="R17" s="3"/>
    </row>
    <row r="18" spans="2:18" s="2" customFormat="1" ht="19.5" customHeight="1" x14ac:dyDescent="0.15">
      <c r="B18" s="13" t="s">
        <v>15</v>
      </c>
      <c r="C18" s="12">
        <v>1.597985</v>
      </c>
      <c r="D18" s="11">
        <v>0.88877499999999998</v>
      </c>
      <c r="E18" s="11">
        <v>3.6462799999999991</v>
      </c>
      <c r="F18" s="11">
        <v>4.5163649999999995</v>
      </c>
      <c r="G18" s="11">
        <v>1.7393949999999998</v>
      </c>
      <c r="H18" s="11">
        <v>0.53884263157894741</v>
      </c>
      <c r="I18" s="11">
        <v>0.11809</v>
      </c>
      <c r="J18" s="11">
        <v>0.70401999999999987</v>
      </c>
      <c r="K18" s="11">
        <v>1.2765799999999998</v>
      </c>
      <c r="L18" s="11">
        <v>1.2300499999999999</v>
      </c>
      <c r="M18" s="11">
        <v>1.3831650000000002</v>
      </c>
      <c r="N18" s="10">
        <v>2.9170100000000003</v>
      </c>
      <c r="O18" s="9">
        <v>20.559616078299346</v>
      </c>
      <c r="P18" s="3"/>
      <c r="Q18" s="3"/>
      <c r="R18" s="3"/>
    </row>
    <row r="19" spans="2:18" s="2" customFormat="1" ht="19.5" customHeight="1" x14ac:dyDescent="0.15">
      <c r="B19" s="13" t="s">
        <v>14</v>
      </c>
      <c r="C19" s="12">
        <v>3.2601062653578041</v>
      </c>
      <c r="D19" s="11">
        <v>2.4651292504003881</v>
      </c>
      <c r="E19" s="20">
        <v>1.7555744867728234</v>
      </c>
      <c r="F19" s="11">
        <v>5.5072202819245311</v>
      </c>
      <c r="G19" s="11">
        <v>2.5419833394705509</v>
      </c>
      <c r="H19" s="11">
        <v>1.6720738756023559</v>
      </c>
      <c r="I19" s="11">
        <v>0.29054999999999997</v>
      </c>
      <c r="J19" s="20">
        <v>0.82100040983606559</v>
      </c>
      <c r="K19" s="11">
        <v>1.7239266666666666</v>
      </c>
      <c r="L19" s="11">
        <v>2.0232913669064749</v>
      </c>
      <c r="M19" s="11">
        <v>1.648479558049986</v>
      </c>
      <c r="N19" s="10">
        <v>2.3198833333333329</v>
      </c>
      <c r="O19" s="9">
        <v>26.522392998812478</v>
      </c>
      <c r="P19" s="3"/>
      <c r="Q19" s="3"/>
      <c r="R19" s="3"/>
    </row>
    <row r="20" spans="2:18" s="2" customFormat="1" ht="19.5" customHeight="1" x14ac:dyDescent="0.15">
      <c r="B20" s="13" t="s">
        <v>13</v>
      </c>
      <c r="C20" s="12">
        <v>2.5842647387413993</v>
      </c>
      <c r="D20" s="11">
        <v>1.556046138225561</v>
      </c>
      <c r="E20" s="11">
        <v>3.5010084820460405</v>
      </c>
      <c r="F20" s="11">
        <v>3.4543366034891232</v>
      </c>
      <c r="G20" s="11">
        <v>1.8372896289248335</v>
      </c>
      <c r="H20" s="11">
        <v>0.85779547686687951</v>
      </c>
      <c r="I20" s="11">
        <v>1.1572961860867139</v>
      </c>
      <c r="J20" s="11">
        <v>0.72600730507486044</v>
      </c>
      <c r="K20" s="11">
        <v>0.93656541801880766</v>
      </c>
      <c r="L20" s="11">
        <v>0.61344734649628851</v>
      </c>
      <c r="M20" s="11">
        <v>1.5772798923598697</v>
      </c>
      <c r="N20" s="19">
        <v>3.1747407960199006</v>
      </c>
      <c r="O20" s="9">
        <v>21.568941006553409</v>
      </c>
      <c r="P20" s="3"/>
      <c r="Q20" s="3"/>
      <c r="R20" s="3"/>
    </row>
    <row r="21" spans="2:18" s="2" customFormat="1" ht="19.5" customHeight="1" x14ac:dyDescent="0.15">
      <c r="B21" s="13" t="s">
        <v>12</v>
      </c>
      <c r="C21" s="12">
        <v>3.3091999999999997</v>
      </c>
      <c r="D21" s="11">
        <v>0.55601454545454543</v>
      </c>
      <c r="E21" s="20">
        <v>2.5242681629260182</v>
      </c>
      <c r="F21" s="20" t="s">
        <v>9</v>
      </c>
      <c r="G21" s="20" t="s">
        <v>9</v>
      </c>
      <c r="H21" s="20" t="s">
        <v>9</v>
      </c>
      <c r="I21" s="20" t="s">
        <v>9</v>
      </c>
      <c r="J21" s="20" t="s">
        <v>9</v>
      </c>
      <c r="K21" s="20" t="s">
        <v>9</v>
      </c>
      <c r="L21" s="20" t="s">
        <v>9</v>
      </c>
      <c r="M21" s="20" t="s">
        <v>9</v>
      </c>
      <c r="N21" s="19" t="s">
        <v>9</v>
      </c>
      <c r="O21" s="18">
        <v>24.474666100795751</v>
      </c>
      <c r="P21" s="3"/>
      <c r="Q21" s="3"/>
      <c r="R21" s="3"/>
    </row>
    <row r="22" spans="2:18" s="2" customFormat="1" ht="19.5" customHeight="1" x14ac:dyDescent="0.15">
      <c r="B22" s="13" t="s">
        <v>11</v>
      </c>
      <c r="C22" s="12">
        <v>1.7625311185435184</v>
      </c>
      <c r="D22" s="20">
        <v>0.5966962993287348</v>
      </c>
      <c r="E22" s="20" t="s">
        <v>9</v>
      </c>
      <c r="F22" s="20" t="s">
        <v>9</v>
      </c>
      <c r="G22" s="20" t="s">
        <v>9</v>
      </c>
      <c r="H22" s="20" t="s">
        <v>9</v>
      </c>
      <c r="I22" s="20" t="s">
        <v>9</v>
      </c>
      <c r="J22" s="20" t="s">
        <v>9</v>
      </c>
      <c r="K22" s="20" t="s">
        <v>9</v>
      </c>
      <c r="L22" s="20" t="s">
        <v>9</v>
      </c>
      <c r="M22" s="20" t="s">
        <v>9</v>
      </c>
      <c r="N22" s="19" t="s">
        <v>9</v>
      </c>
      <c r="O22" s="18">
        <v>23.131580337298772</v>
      </c>
      <c r="P22" s="3"/>
      <c r="Q22" s="3"/>
      <c r="R22" s="3"/>
    </row>
    <row r="23" spans="2:18" s="2" customFormat="1" ht="19.5" customHeight="1" thickBot="1" x14ac:dyDescent="0.2">
      <c r="B23" s="8" t="s">
        <v>10</v>
      </c>
      <c r="C23" s="7">
        <v>1.2541552817372468</v>
      </c>
      <c r="D23" s="6">
        <v>2.6157654361758187</v>
      </c>
      <c r="E23" s="6">
        <v>3.3580312486659545</v>
      </c>
      <c r="F23" s="6">
        <v>0.49754999999999999</v>
      </c>
      <c r="G23" s="6">
        <v>1.002752409670091</v>
      </c>
      <c r="H23" s="6">
        <v>1.9009992500874402</v>
      </c>
      <c r="I23" s="6">
        <v>1.2382820770993619</v>
      </c>
      <c r="J23" s="6">
        <v>0.41069720110141256</v>
      </c>
      <c r="K23" s="6">
        <v>0.36158088235294117</v>
      </c>
      <c r="L23" s="6">
        <v>0.3320999999999999</v>
      </c>
      <c r="M23" s="6">
        <v>1.5787352402999866</v>
      </c>
      <c r="N23" s="5">
        <v>1.7918891609565251</v>
      </c>
      <c r="O23" s="4">
        <v>16.309308150352514</v>
      </c>
      <c r="P23" s="3"/>
      <c r="Q23" s="3"/>
      <c r="R23" s="3"/>
    </row>
    <row r="24" spans="2:18" s="2" customFormat="1" ht="19.5" customHeight="1" x14ac:dyDescent="0.15">
      <c r="B24" s="13" t="s">
        <v>8</v>
      </c>
      <c r="C24" s="29">
        <f t="shared" ref="C24:O24" si="0">MAX(C5:C23)</f>
        <v>7.9034824742268048</v>
      </c>
      <c r="D24" s="16">
        <f t="shared" si="0"/>
        <v>4.5524500000000003</v>
      </c>
      <c r="E24" s="16">
        <f t="shared" si="0"/>
        <v>7.6648999999999985</v>
      </c>
      <c r="F24" s="16">
        <f t="shared" si="0"/>
        <v>5.5072202819245311</v>
      </c>
      <c r="G24" s="16">
        <f t="shared" si="0"/>
        <v>7.2407859768112788</v>
      </c>
      <c r="H24" s="17">
        <f t="shared" si="0"/>
        <v>5.1479743913403757</v>
      </c>
      <c r="I24" s="16">
        <f t="shared" si="0"/>
        <v>3.3497105711216295</v>
      </c>
      <c r="J24" s="16">
        <f t="shared" si="0"/>
        <v>4.302966265937215</v>
      </c>
      <c r="K24" s="16">
        <f t="shared" si="0"/>
        <v>2.8853499999999999</v>
      </c>
      <c r="L24" s="16">
        <f t="shared" si="0"/>
        <v>4.5190768490204354</v>
      </c>
      <c r="M24" s="16">
        <f t="shared" si="0"/>
        <v>4.8582999999999998</v>
      </c>
      <c r="N24" s="30">
        <f t="shared" si="0"/>
        <v>3.2855500000000002</v>
      </c>
      <c r="O24" s="15">
        <f t="shared" si="0"/>
        <v>49.037218947429793</v>
      </c>
      <c r="P24" s="3"/>
      <c r="Q24" s="3"/>
      <c r="R24" s="3"/>
    </row>
    <row r="25" spans="2:18" s="2" customFormat="1" ht="19.5" customHeight="1" x14ac:dyDescent="0.15">
      <c r="B25" s="13" t="s">
        <v>7</v>
      </c>
      <c r="C25" s="12">
        <f t="shared" ref="C25:O25" si="1">MIN(C5:C23)</f>
        <v>0.82172198928838702</v>
      </c>
      <c r="D25" s="11">
        <f t="shared" si="1"/>
        <v>0.41128186633607489</v>
      </c>
      <c r="E25" s="11">
        <f t="shared" si="1"/>
        <v>0.21381093917924113</v>
      </c>
      <c r="F25" s="11">
        <f t="shared" si="1"/>
        <v>9.2393532191488173E-2</v>
      </c>
      <c r="G25" s="11">
        <f t="shared" si="1"/>
        <v>5.0640642273954949E-2</v>
      </c>
      <c r="H25" s="11">
        <f t="shared" si="1"/>
        <v>0.11217173437562956</v>
      </c>
      <c r="I25" s="11">
        <f t="shared" si="1"/>
        <v>7.7899999999999997E-2</v>
      </c>
      <c r="J25" s="14">
        <f t="shared" si="1"/>
        <v>0.21096798393562519</v>
      </c>
      <c r="K25" s="11">
        <f t="shared" si="1"/>
        <v>0.13772190972396378</v>
      </c>
      <c r="L25" s="11">
        <f t="shared" si="1"/>
        <v>0.16836487841308712</v>
      </c>
      <c r="M25" s="14">
        <f t="shared" si="1"/>
        <v>0.18152021721272782</v>
      </c>
      <c r="N25" s="10">
        <f t="shared" si="1"/>
        <v>0.19433725490196074</v>
      </c>
      <c r="O25" s="9">
        <f t="shared" si="1"/>
        <v>4.090266098019562</v>
      </c>
      <c r="P25" s="3"/>
      <c r="Q25" s="3"/>
      <c r="R25" s="3"/>
    </row>
    <row r="26" spans="2:18" s="2" customFormat="1" ht="19.5" customHeight="1" x14ac:dyDescent="0.15">
      <c r="B26" s="13" t="s">
        <v>6</v>
      </c>
      <c r="C26" s="12">
        <f t="shared" ref="C26:O26" si="2">AVERAGE(C5:C23)</f>
        <v>2.0005634574022864</v>
      </c>
      <c r="D26" s="11">
        <f t="shared" si="2"/>
        <v>1.5516940823965566</v>
      </c>
      <c r="E26" s="11">
        <f t="shared" si="2"/>
        <v>2.5728591141615249</v>
      </c>
      <c r="F26" s="11">
        <f t="shared" si="2"/>
        <v>2.035060056748673</v>
      </c>
      <c r="G26" s="11">
        <f t="shared" si="2"/>
        <v>1.9653613428198551</v>
      </c>
      <c r="H26" s="11">
        <f t="shared" si="2"/>
        <v>1.6534965792875391</v>
      </c>
      <c r="I26" s="11">
        <f t="shared" si="2"/>
        <v>0.99961529118085035</v>
      </c>
      <c r="J26" s="11">
        <f t="shared" si="2"/>
        <v>1.1852089380828863</v>
      </c>
      <c r="K26" s="11">
        <f t="shared" si="2"/>
        <v>1.145337977831824</v>
      </c>
      <c r="L26" s="11">
        <f t="shared" si="2"/>
        <v>1.2694218228760972</v>
      </c>
      <c r="M26" s="11">
        <f t="shared" si="2"/>
        <v>1.2809230792025177</v>
      </c>
      <c r="N26" s="10">
        <f t="shared" si="2"/>
        <v>1.8041762510686115</v>
      </c>
      <c r="O26" s="9">
        <f t="shared" si="2"/>
        <v>19.756954104862611</v>
      </c>
      <c r="P26" s="3"/>
      <c r="Q26" s="3"/>
      <c r="R26" s="3"/>
    </row>
    <row r="27" spans="2:18" s="2" customFormat="1" ht="19.5" customHeight="1" thickBot="1" x14ac:dyDescent="0.2">
      <c r="B27" s="8" t="s">
        <v>5</v>
      </c>
      <c r="C27" s="7">
        <f>STDEV(C5:C23)</f>
        <v>1.7107013727976748</v>
      </c>
      <c r="D27" s="6">
        <f t="shared" ref="D27:O27" si="3">STDEV(D5:D23)</f>
        <v>1.0666622170485576</v>
      </c>
      <c r="E27" s="6">
        <f t="shared" si="3"/>
        <v>1.6971916369962077</v>
      </c>
      <c r="F27" s="6">
        <f t="shared" si="3"/>
        <v>1.6477020447231596</v>
      </c>
      <c r="G27" s="6">
        <f t="shared" si="3"/>
        <v>2.1897033204301661</v>
      </c>
      <c r="H27" s="6">
        <f t="shared" si="3"/>
        <v>1.3228247413783287</v>
      </c>
      <c r="I27" s="6">
        <f t="shared" si="3"/>
        <v>0.83377670255446046</v>
      </c>
      <c r="J27" s="6">
        <f t="shared" si="3"/>
        <v>1.1238170238735397</v>
      </c>
      <c r="K27" s="6">
        <f t="shared" si="3"/>
        <v>0.8200433365572779</v>
      </c>
      <c r="L27" s="6">
        <f t="shared" si="3"/>
        <v>1.1730514162233823</v>
      </c>
      <c r="M27" s="6">
        <f t="shared" si="3"/>
        <v>1.1801700819143557</v>
      </c>
      <c r="N27" s="5">
        <f t="shared" si="3"/>
        <v>0.90093956588708002</v>
      </c>
      <c r="O27" s="4">
        <f t="shared" si="3"/>
        <v>9.4155277944822693</v>
      </c>
      <c r="P27" s="3"/>
      <c r="Q27" s="3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78740157480314965" right="0.78740157480314965" top="0.78740157480314965" bottom="0.47244094488188981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NO3</vt:lpstr>
      <vt:lpstr>'NO3'!Print_Area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2021-11-15T00:38:03Z</dcterms:created>
  <dcterms:modified xsi:type="dcterms:W3CDTF">2025-01-23T02:15:34Z</dcterms:modified>
</cp:coreProperties>
</file>