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1F71BD83-793D-4306-8081-2B76606EC13B}" xr6:coauthVersionLast="47" xr6:coauthVersionMax="47" xr10:uidLastSave="{00000000-0000-0000-0000-000000000000}"/>
  <bookViews>
    <workbookView xWindow="-110" yWindow="-110" windowWidth="19420" windowHeight="10420" xr2:uid="{1724F22E-07E7-4FC3-BA0A-F02211B93157}"/>
  </bookViews>
  <sheets>
    <sheet name="表1" sheetId="34" r:id="rId1"/>
    <sheet name="表2-1、表2-2" sheetId="35" r:id="rId2"/>
    <sheet name="表3-1、表3-2" sheetId="37" r:id="rId3"/>
    <sheet name="表4" sheetId="55" r:id="rId4"/>
    <sheet name="1. 都道府県別充塡実績" sheetId="41" r:id="rId5"/>
    <sheet name="2. 都道府県別回収実績" sheetId="42" r:id="rId6"/>
    <sheet name="3. 都道府県別使用時漏えい量" sheetId="54" r:id="rId7"/>
    <sheet name="4. 都道府県別保管量、再生・充塡量" sheetId="48" r:id="rId8"/>
    <sheet name="5. 都道府県別業者ごとの引渡量" sheetId="47" r:id="rId9"/>
    <sheet name="OLD_図1 フロー図" sheetId="13" state="hidden" r:id="rId10"/>
    <sheet name="下処理用" sheetId="19" state="hidden" r:id="rId11"/>
    <sheet name="OLD-R4)1. 都道府県別充塡量実績" sheetId="23" state="hidden" r:id="rId12"/>
    <sheet name="OLD-R4)2. 都道府県別回収量実績" sheetId="24" state="hidden" r:id="rId13"/>
    <sheet name="OLD-R4)3. 都道府県別回収量実績（整備時＋廃棄時合計）" sheetId="25" state="hidden" r:id="rId14"/>
    <sheet name="OLD-R4)4. 都道府県別回収量実績（廃棄時）" sheetId="26" state="hidden" r:id="rId15"/>
    <sheet name="OLD-R4)5. 都道府県別回収量実績（整備時）" sheetId="27" state="hidden" r:id="rId16"/>
  </sheets>
  <definedNames>
    <definedName name="_xlnm._FilterDatabase" localSheetId="7" hidden="1">'4. 都道府県別保管量、再生・充塡量'!$B$7:$N$54</definedName>
    <definedName name="_xlnm._FilterDatabase" localSheetId="8" hidden="1">'5. 都道府県別業者ごとの引渡量'!$B$7:$T$54</definedName>
    <definedName name="_xlnm.Print_Area" localSheetId="4">'1. 都道府県別充塡実績'!$B$4:$B$56</definedName>
    <definedName name="_xlnm.Print_Area" localSheetId="5">'2. 都道府県別回収実績'!$B$4:$N$56</definedName>
    <definedName name="_xlnm.Print_Area" localSheetId="6">'3. 都道府県別使用時漏えい量'!$B$4:$H$54</definedName>
    <definedName name="_xlnm.Print_Area" localSheetId="7">'4. 都道府県別保管量、再生・充塡量'!$B$2:$N$55</definedName>
    <definedName name="_xlnm.Print_Area" localSheetId="8">'5. 都道府県別業者ごとの引渡量'!$B$1:$G$55</definedName>
    <definedName name="_xlnm.Print_Area" localSheetId="9">'OLD_図1 フロー図'!$A$2:$AS$151</definedName>
    <definedName name="_xlnm.Print_Area" localSheetId="11">'OLD-R4)1. 都道府県別充塡量実績'!$A$2:$BU$55</definedName>
    <definedName name="_xlnm.Print_Area" localSheetId="12">'OLD-R4)2. 都道府県別回収量実績'!$A$2:$BU$55</definedName>
    <definedName name="_xlnm.Print_Area" localSheetId="13">'OLD-R4)3. 都道府県別回収量実績（整備時＋廃棄時合計）'!$A$2:$BA$56</definedName>
    <definedName name="_xlnm.Print_Area" localSheetId="14">'OLD-R4)4. 都道府県別回収量実績（廃棄時）'!$A$2:$BA$56</definedName>
    <definedName name="_xlnm.Print_Area" localSheetId="15">'OLD-R4)5. 都道府県別回収量実績（整備時）'!$A$2:$BA$56</definedName>
    <definedName name="_xlnm.Print_Area" localSheetId="0">表1!$B$1:$Q$37</definedName>
    <definedName name="_xlnm.Print_Area" localSheetId="1">'表2-1、表2-2'!$B$5:$K$18</definedName>
    <definedName name="_xlnm.Print_Area" localSheetId="2">'表3-1、表3-2'!$B$6:$AD$32</definedName>
    <definedName name="破壊量の計">"テキスト ボックス 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2" i="27" l="1"/>
  <c r="AM52" i="27"/>
  <c r="AL52" i="27"/>
  <c r="AK52" i="27"/>
  <c r="AJ52" i="27"/>
  <c r="AI52" i="27"/>
  <c r="AH52" i="27"/>
  <c r="AG52"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N51" i="27"/>
  <c r="AM51" i="27"/>
  <c r="AL51" i="27"/>
  <c r="AK51" i="27"/>
  <c r="AJ51" i="27"/>
  <c r="AI51" i="27"/>
  <c r="AH51" i="27"/>
  <c r="AG51" i="27"/>
  <c r="AF51" i="27"/>
  <c r="AE51" i="27"/>
  <c r="AD51" i="27"/>
  <c r="AC51" i="27"/>
  <c r="AB51"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N50" i="27"/>
  <c r="AM50" i="27"/>
  <c r="AL50" i="27"/>
  <c r="AK50" i="27"/>
  <c r="AJ50" i="27"/>
  <c r="AI50" i="27"/>
  <c r="AH50" i="27"/>
  <c r="AG50" i="27"/>
  <c r="AF50" i="27"/>
  <c r="AE50" i="27"/>
  <c r="AD50" i="27"/>
  <c r="AC50" i="27"/>
  <c r="AB50"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N49" i="27"/>
  <c r="AM49" i="27"/>
  <c r="AL49" i="27"/>
  <c r="AK49" i="27"/>
  <c r="AJ49" i="27"/>
  <c r="AI49" i="27"/>
  <c r="AH49" i="27"/>
  <c r="AG49"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N48" i="27"/>
  <c r="AM48" i="27"/>
  <c r="AL48" i="27"/>
  <c r="AK48" i="27"/>
  <c r="AJ48" i="27"/>
  <c r="AI48"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N47" i="27"/>
  <c r="AM47" i="27"/>
  <c r="AL47" i="27"/>
  <c r="AK47" i="27"/>
  <c r="AJ47" i="27"/>
  <c r="AI47"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N45" i="27"/>
  <c r="AM45" i="27"/>
  <c r="AL45" i="27"/>
  <c r="AK45" i="27"/>
  <c r="AJ45" i="27"/>
  <c r="AI45"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N44" i="27"/>
  <c r="AM44" i="27"/>
  <c r="AL44" i="27"/>
  <c r="AK44" i="27"/>
  <c r="AJ44" i="27"/>
  <c r="AI44"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N39" i="27"/>
  <c r="AM39" i="27"/>
  <c r="AL39" i="27"/>
  <c r="AK39" i="27"/>
  <c r="AJ39" i="27"/>
  <c r="AI39"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N34" i="27"/>
  <c r="AM34" i="27"/>
  <c r="AL34" i="27"/>
  <c r="AK34" i="27"/>
  <c r="AJ34" i="27"/>
  <c r="AI34"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N32" i="27"/>
  <c r="AM32" i="27"/>
  <c r="AL32" i="27"/>
  <c r="AK32" i="27"/>
  <c r="AJ32" i="27"/>
  <c r="AI32"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N31" i="27"/>
  <c r="AM31" i="27"/>
  <c r="AL31" i="27"/>
  <c r="AK31" i="27"/>
  <c r="AJ31"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N30" i="27"/>
  <c r="AM30" i="27"/>
  <c r="AL30" i="27"/>
  <c r="AK30"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N29" i="27"/>
  <c r="AM29" i="27"/>
  <c r="AL29" i="27"/>
  <c r="AK29" i="27"/>
  <c r="AJ29" i="27"/>
  <c r="AI29"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N28" i="27"/>
  <c r="AM28" i="27"/>
  <c r="AL28" i="27"/>
  <c r="AK28" i="27"/>
  <c r="AJ28" i="27"/>
  <c r="AI28"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N26" i="27"/>
  <c r="AM26" i="27"/>
  <c r="AL26" i="27"/>
  <c r="AK26" i="27"/>
  <c r="AJ26"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N25" i="27"/>
  <c r="AM25" i="27"/>
  <c r="AL25" i="27"/>
  <c r="AK25"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N20" i="27"/>
  <c r="AM20" i="27"/>
  <c r="AL20" i="27"/>
  <c r="AK20" i="27"/>
  <c r="AJ20" i="27"/>
  <c r="AI20"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N19" i="27"/>
  <c r="AM19" i="27"/>
  <c r="AL19" i="27"/>
  <c r="AK19" i="27"/>
  <c r="AJ19" i="27"/>
  <c r="AI19"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N12" i="27"/>
  <c r="AM12" i="27"/>
  <c r="AL12" i="27"/>
  <c r="AK12" i="27"/>
  <c r="AJ12" i="27"/>
  <c r="AI12"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N11" i="27"/>
  <c r="AM11"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N10" i="27"/>
  <c r="AM10" i="27"/>
  <c r="AL10" i="27"/>
  <c r="AK10" i="27"/>
  <c r="AJ10"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N9" i="27"/>
  <c r="AM9" i="27"/>
  <c r="AL9" i="27"/>
  <c r="AK9" i="27"/>
  <c r="AJ9"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N8" i="27"/>
  <c r="AM8" i="27"/>
  <c r="AL8" i="27"/>
  <c r="AK8" i="27"/>
  <c r="AJ8"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N7" i="27"/>
  <c r="AM7" i="27"/>
  <c r="AL7" i="27"/>
  <c r="AK7" i="27"/>
  <c r="AJ7"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B7" i="27"/>
  <c r="AN6" i="27"/>
  <c r="AM6" i="27"/>
  <c r="AL6" i="27"/>
  <c r="AK6" i="27"/>
  <c r="AJ6"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N51" i="26"/>
  <c r="AM51" i="26"/>
  <c r="AL51" i="26"/>
  <c r="AK51" i="26"/>
  <c r="AJ51" i="26"/>
  <c r="AI51" i="26"/>
  <c r="AH51" i="26"/>
  <c r="AG51" i="26"/>
  <c r="AF51" i="26"/>
  <c r="AE51" i="26"/>
  <c r="AD51" i="26"/>
  <c r="AC51" i="26"/>
  <c r="AB51"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N50" i="26"/>
  <c r="AM50" i="26"/>
  <c r="AL50" i="26"/>
  <c r="AK50" i="26"/>
  <c r="AJ50" i="26"/>
  <c r="AI50" i="26"/>
  <c r="AH50" i="26"/>
  <c r="AG50" i="26"/>
  <c r="AF50" i="26"/>
  <c r="AE50"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N49" i="26"/>
  <c r="AM49" i="26"/>
  <c r="AL49" i="26"/>
  <c r="AK49" i="26"/>
  <c r="AJ49" i="26"/>
  <c r="AI49" i="26"/>
  <c r="AH49" i="26"/>
  <c r="AG49" i="26"/>
  <c r="AF49" i="26"/>
  <c r="AE49" i="26"/>
  <c r="AD49" i="26"/>
  <c r="AC49" i="26"/>
  <c r="AB49"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N48" i="26"/>
  <c r="AM48" i="26"/>
  <c r="AL48" i="26"/>
  <c r="AK48" i="26"/>
  <c r="AJ48" i="26"/>
  <c r="AI48" i="26"/>
  <c r="AH48" i="26"/>
  <c r="AG48" i="26"/>
  <c r="AF48" i="26"/>
  <c r="AE48"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N47" i="26"/>
  <c r="AM47" i="26"/>
  <c r="AL47" i="26"/>
  <c r="AK47" i="26"/>
  <c r="AJ47" i="26"/>
  <c r="AI47" i="26"/>
  <c r="AH47" i="26"/>
  <c r="AG47" i="26"/>
  <c r="AF47" i="26"/>
  <c r="AE47" i="26"/>
  <c r="AD47" i="26"/>
  <c r="AC47" i="26"/>
  <c r="AB47"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N46" i="26"/>
  <c r="AM46" i="26"/>
  <c r="AL46" i="26"/>
  <c r="AK46" i="26"/>
  <c r="AJ46" i="26"/>
  <c r="AI46" i="26"/>
  <c r="AH46" i="26"/>
  <c r="AG46" i="26"/>
  <c r="AF46" i="26"/>
  <c r="AE46"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N45" i="26"/>
  <c r="AM45" i="26"/>
  <c r="AL45" i="26"/>
  <c r="AK45" i="26"/>
  <c r="AJ45" i="26"/>
  <c r="AI45" i="26"/>
  <c r="AH45" i="26"/>
  <c r="AG45" i="26"/>
  <c r="AF45" i="26"/>
  <c r="AE45" i="26"/>
  <c r="AD45" i="26"/>
  <c r="AC45" i="26"/>
  <c r="AB45"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N43" i="26"/>
  <c r="AM43" i="26"/>
  <c r="AL43" i="26"/>
  <c r="AK43" i="26"/>
  <c r="AJ43" i="26"/>
  <c r="AI43" i="26"/>
  <c r="AH43" i="26"/>
  <c r="AG43" i="26"/>
  <c r="AF43" i="26"/>
  <c r="AE43" i="26"/>
  <c r="AD43" i="26"/>
  <c r="AC43" i="26"/>
  <c r="AB43"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N42" i="26"/>
  <c r="AM42" i="26"/>
  <c r="AL42" i="26"/>
  <c r="AK42" i="26"/>
  <c r="AJ42"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N41" i="26"/>
  <c r="AM41" i="26"/>
  <c r="AL41" i="26"/>
  <c r="AK41" i="26"/>
  <c r="AJ41" i="26"/>
  <c r="AI41" i="26"/>
  <c r="AH41" i="26"/>
  <c r="AG41" i="26"/>
  <c r="AF41" i="26"/>
  <c r="AE41" i="26"/>
  <c r="AD41" i="26"/>
  <c r="AC41" i="26"/>
  <c r="AB41"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N40" i="26"/>
  <c r="AM40" i="26"/>
  <c r="AL40" i="26"/>
  <c r="AK40" i="26"/>
  <c r="AJ40" i="26"/>
  <c r="AI40" i="26"/>
  <c r="AH40" i="26"/>
  <c r="AG40" i="26"/>
  <c r="AF40" i="26"/>
  <c r="AE40"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N39" i="26"/>
  <c r="AM39" i="26"/>
  <c r="AL39" i="26"/>
  <c r="AK39" i="26"/>
  <c r="AJ39" i="26"/>
  <c r="AI39" i="26"/>
  <c r="AH39" i="26"/>
  <c r="AG39" i="26"/>
  <c r="AF39" i="26"/>
  <c r="AE39" i="26"/>
  <c r="AD39" i="26"/>
  <c r="AC39" i="26"/>
  <c r="AB39"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N38" i="26"/>
  <c r="AM38" i="26"/>
  <c r="AL38" i="26"/>
  <c r="AK38" i="26"/>
  <c r="AJ38" i="26"/>
  <c r="AI38" i="26"/>
  <c r="AH38" i="26"/>
  <c r="AG38" i="26"/>
  <c r="AF38" i="26"/>
  <c r="AE38"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N37" i="26"/>
  <c r="AM37" i="26"/>
  <c r="AL37" i="26"/>
  <c r="AK37" i="26"/>
  <c r="AJ37" i="26"/>
  <c r="AI37" i="26"/>
  <c r="AH37" i="26"/>
  <c r="AG37" i="26"/>
  <c r="AF37" i="26"/>
  <c r="AE37" i="26"/>
  <c r="AD37" i="26"/>
  <c r="AC37" i="26"/>
  <c r="AB37"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N27" i="26"/>
  <c r="AM27" i="26"/>
  <c r="AL27" i="26"/>
  <c r="AK27" i="26"/>
  <c r="AJ27" i="26"/>
  <c r="AI27" i="26"/>
  <c r="AH27" i="26"/>
  <c r="AG27" i="26"/>
  <c r="AF27" i="26"/>
  <c r="AE27" i="26"/>
  <c r="AD27" i="26"/>
  <c r="AC27" i="26"/>
  <c r="AB27"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AZ18" i="26" s="1"/>
  <c r="L18" i="26"/>
  <c r="K18" i="26"/>
  <c r="J18" i="26"/>
  <c r="I18" i="26"/>
  <c r="H18" i="26"/>
  <c r="G18" i="26"/>
  <c r="F18" i="26"/>
  <c r="E18" i="26"/>
  <c r="D18" i="26"/>
  <c r="C18" i="26"/>
  <c r="B18"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AY17" i="26" s="1"/>
  <c r="K17" i="26"/>
  <c r="J17" i="26"/>
  <c r="I17" i="26"/>
  <c r="H17" i="26"/>
  <c r="G17" i="26"/>
  <c r="F17" i="26"/>
  <c r="E17" i="26"/>
  <c r="D17" i="26"/>
  <c r="AQ17" i="26" s="1"/>
  <c r="C17" i="26"/>
  <c r="B17"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AX16" i="26" s="1"/>
  <c r="J16" i="26"/>
  <c r="I16" i="26"/>
  <c r="H16" i="26"/>
  <c r="G16" i="26"/>
  <c r="F16" i="26"/>
  <c r="E16" i="26"/>
  <c r="D16" i="26"/>
  <c r="C16" i="26"/>
  <c r="AP16" i="26" s="1"/>
  <c r="B16"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N12" i="26"/>
  <c r="AM12" i="26"/>
  <c r="AL12" i="26"/>
  <c r="AK12" i="26"/>
  <c r="AJ12" i="26"/>
  <c r="AI12" i="26"/>
  <c r="AH12" i="26"/>
  <c r="AG12"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N11" i="26"/>
  <c r="AM11" i="26"/>
  <c r="AL11" i="26"/>
  <c r="AK11" i="26"/>
  <c r="AJ11"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N10" i="26"/>
  <c r="AM10" i="26"/>
  <c r="AL10" i="26"/>
  <c r="AK10" i="26"/>
  <c r="AJ10" i="26"/>
  <c r="AI10" i="26"/>
  <c r="AH10"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N9" i="26"/>
  <c r="AM9" i="26"/>
  <c r="AL9" i="26"/>
  <c r="AK9" i="26"/>
  <c r="AJ9"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B9" i="26"/>
  <c r="AN8" i="26"/>
  <c r="AM8" i="26"/>
  <c r="AL8" i="26"/>
  <c r="AK8" i="26"/>
  <c r="AJ8" i="26"/>
  <c r="AI8" i="26"/>
  <c r="AH8" i="26"/>
  <c r="AG8"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AP8" i="26" s="1"/>
  <c r="B8" i="26"/>
  <c r="AN7" i="26"/>
  <c r="AM7" i="26"/>
  <c r="AL7" i="26"/>
  <c r="AK7" i="26"/>
  <c r="AJ7" i="26"/>
  <c r="AI7" i="26"/>
  <c r="AH7" i="26"/>
  <c r="AG7"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B7" i="26"/>
  <c r="AN6" i="26"/>
  <c r="AM6" i="26"/>
  <c r="AL6" i="26"/>
  <c r="AK6" i="26"/>
  <c r="AJ6" i="26"/>
  <c r="AI6" i="26"/>
  <c r="AH6" i="26"/>
  <c r="AG6" i="26"/>
  <c r="AF6" i="26"/>
  <c r="AE6" i="26"/>
  <c r="AD6" i="26"/>
  <c r="AC6" i="26"/>
  <c r="AB6" i="26"/>
  <c r="AA6" i="26"/>
  <c r="Z6" i="26"/>
  <c r="Y6" i="26"/>
  <c r="X6" i="26"/>
  <c r="W6" i="26"/>
  <c r="V6" i="26"/>
  <c r="U6" i="26"/>
  <c r="T6" i="26"/>
  <c r="S6" i="26"/>
  <c r="R6" i="26"/>
  <c r="Q6" i="26"/>
  <c r="P6" i="26"/>
  <c r="O6" i="26"/>
  <c r="N6" i="26"/>
  <c r="M6" i="26"/>
  <c r="L6" i="26"/>
  <c r="K6" i="26"/>
  <c r="J6" i="26"/>
  <c r="I6" i="26"/>
  <c r="H6" i="26"/>
  <c r="G6" i="26"/>
  <c r="F6" i="26"/>
  <c r="E6" i="26"/>
  <c r="D6" i="26"/>
  <c r="C6" i="26"/>
  <c r="B6" i="26"/>
  <c r="AN52" i="25"/>
  <c r="AM52" i="25"/>
  <c r="AL52" i="25"/>
  <c r="AK52" i="25"/>
  <c r="AJ52" i="25"/>
  <c r="AI52" i="25"/>
  <c r="AH52" i="25"/>
  <c r="AG52" i="25"/>
  <c r="AF52" i="25"/>
  <c r="AE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N51" i="25"/>
  <c r="AM51" i="25"/>
  <c r="AL51" i="25"/>
  <c r="AK51" i="25"/>
  <c r="AJ51" i="25"/>
  <c r="AI51" i="25"/>
  <c r="AH51" i="25"/>
  <c r="AG51" i="25"/>
  <c r="AF51" i="25"/>
  <c r="AE51" i="25"/>
  <c r="AD51" i="25"/>
  <c r="AC51" i="25"/>
  <c r="AB51" i="25"/>
  <c r="AA51" i="25"/>
  <c r="Z51" i="25"/>
  <c r="Y51" i="25"/>
  <c r="X51" i="25"/>
  <c r="W51" i="25"/>
  <c r="V51" i="25"/>
  <c r="U51" i="25"/>
  <c r="T51" i="25"/>
  <c r="S51" i="25"/>
  <c r="R51" i="25"/>
  <c r="Q51" i="25"/>
  <c r="P51" i="25"/>
  <c r="O51" i="25"/>
  <c r="N51" i="25"/>
  <c r="M51" i="25"/>
  <c r="L51" i="25"/>
  <c r="K51" i="25"/>
  <c r="J51" i="25"/>
  <c r="I51" i="25"/>
  <c r="H51" i="25"/>
  <c r="G51" i="25"/>
  <c r="AT51" i="25" s="1"/>
  <c r="F51" i="25"/>
  <c r="E51" i="25"/>
  <c r="D51" i="25"/>
  <c r="C51" i="25"/>
  <c r="B51" i="25"/>
  <c r="AN50" i="25"/>
  <c r="AM50" i="25"/>
  <c r="AL50" i="25"/>
  <c r="AK50" i="25"/>
  <c r="AJ50" i="25"/>
  <c r="AI50" i="25"/>
  <c r="AH50" i="25"/>
  <c r="AG50" i="25"/>
  <c r="AF50" i="25"/>
  <c r="AE50" i="25"/>
  <c r="AD50" i="25"/>
  <c r="AC50" i="25"/>
  <c r="AB50" i="25"/>
  <c r="AA50" i="25"/>
  <c r="Z50" i="25"/>
  <c r="Y50" i="25"/>
  <c r="X50" i="25"/>
  <c r="W50" i="25"/>
  <c r="V50" i="25"/>
  <c r="U50" i="25"/>
  <c r="T50" i="25"/>
  <c r="S50" i="25"/>
  <c r="R50" i="25"/>
  <c r="Q50" i="25"/>
  <c r="P50" i="25"/>
  <c r="O50" i="25"/>
  <c r="N50" i="25"/>
  <c r="BA50" i="25" s="1"/>
  <c r="M50" i="25"/>
  <c r="L50" i="25"/>
  <c r="K50" i="25"/>
  <c r="J50" i="25"/>
  <c r="I50" i="25"/>
  <c r="H50" i="25"/>
  <c r="G50" i="25"/>
  <c r="F50" i="25"/>
  <c r="AS50" i="25" s="1"/>
  <c r="E50" i="25"/>
  <c r="D50" i="25"/>
  <c r="C50" i="25"/>
  <c r="B50" i="25"/>
  <c r="AN49" i="25"/>
  <c r="AM49" i="25"/>
  <c r="AL49" i="25"/>
  <c r="AK49" i="25"/>
  <c r="AJ49" i="25"/>
  <c r="AI49" i="25"/>
  <c r="AH49" i="25"/>
  <c r="AG49" i="25"/>
  <c r="AF49" i="25"/>
  <c r="AE49" i="25"/>
  <c r="AD49" i="25"/>
  <c r="AC49" i="25"/>
  <c r="AB49"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N48" i="25"/>
  <c r="AM48" i="25"/>
  <c r="AL48" i="25"/>
  <c r="AK48" i="25"/>
  <c r="AJ48" i="25"/>
  <c r="AI48" i="25"/>
  <c r="AH48" i="25"/>
  <c r="AG48" i="25"/>
  <c r="AF48" i="25"/>
  <c r="AE48" i="25"/>
  <c r="AD48" i="25"/>
  <c r="AC48" i="25"/>
  <c r="AB48" i="25"/>
  <c r="AA48" i="25"/>
  <c r="Z48" i="25"/>
  <c r="Y48" i="25"/>
  <c r="X48" i="25"/>
  <c r="W48" i="25"/>
  <c r="V48" i="25"/>
  <c r="U48" i="25"/>
  <c r="T48" i="25"/>
  <c r="S48" i="25"/>
  <c r="R48" i="25"/>
  <c r="Q48" i="25"/>
  <c r="P48" i="25"/>
  <c r="O48" i="25"/>
  <c r="N48" i="25"/>
  <c r="M48" i="25"/>
  <c r="L48" i="25"/>
  <c r="AY48" i="25" s="1"/>
  <c r="K48" i="25"/>
  <c r="J48" i="25"/>
  <c r="I48" i="25"/>
  <c r="H48" i="25"/>
  <c r="G48" i="25"/>
  <c r="F48" i="25"/>
  <c r="E48" i="25"/>
  <c r="D48" i="25"/>
  <c r="C48" i="25"/>
  <c r="B48" i="25"/>
  <c r="AN47" i="25"/>
  <c r="AM47" i="25"/>
  <c r="AL47" i="25"/>
  <c r="AK47" i="25"/>
  <c r="AJ47" i="25"/>
  <c r="AI47" i="25"/>
  <c r="AH47" i="25"/>
  <c r="AG47" i="25"/>
  <c r="AF47" i="25"/>
  <c r="AE47" i="25"/>
  <c r="AD47" i="25"/>
  <c r="AC47" i="25"/>
  <c r="AB47" i="25"/>
  <c r="AA47" i="25"/>
  <c r="Z47" i="25"/>
  <c r="Y47" i="25"/>
  <c r="X47" i="25"/>
  <c r="W47" i="25"/>
  <c r="V47" i="25"/>
  <c r="U47" i="25"/>
  <c r="T47" i="25"/>
  <c r="S47" i="25"/>
  <c r="R47" i="25"/>
  <c r="Q47" i="25"/>
  <c r="P47" i="25"/>
  <c r="O47" i="25"/>
  <c r="N47" i="25"/>
  <c r="M47" i="25"/>
  <c r="L47" i="25"/>
  <c r="K47" i="25"/>
  <c r="AX47" i="25" s="1"/>
  <c r="J47" i="25"/>
  <c r="I47" i="25"/>
  <c r="H47" i="25"/>
  <c r="G47" i="25"/>
  <c r="F47" i="25"/>
  <c r="E47" i="25"/>
  <c r="D47" i="25"/>
  <c r="C47" i="25"/>
  <c r="AP47" i="25" s="1"/>
  <c r="B47" i="25"/>
  <c r="AN46" i="25"/>
  <c r="AM46" i="25"/>
  <c r="AL46" i="25"/>
  <c r="AK46" i="25"/>
  <c r="AJ46" i="25"/>
  <c r="AI46" i="25"/>
  <c r="AH46" i="25"/>
  <c r="AG46" i="25"/>
  <c r="AF46" i="25"/>
  <c r="AE46" i="25"/>
  <c r="AD46" i="25"/>
  <c r="AC46" i="25"/>
  <c r="AB46" i="25"/>
  <c r="AA46" i="25"/>
  <c r="Z46" i="25"/>
  <c r="Y46" i="25"/>
  <c r="X46" i="25"/>
  <c r="W46" i="25"/>
  <c r="V46" i="25"/>
  <c r="U46" i="25"/>
  <c r="T46" i="25"/>
  <c r="S46" i="25"/>
  <c r="R46" i="25"/>
  <c r="Q46" i="25"/>
  <c r="P46" i="25"/>
  <c r="O46" i="25"/>
  <c r="N46" i="25"/>
  <c r="M46" i="25"/>
  <c r="L46" i="25"/>
  <c r="K46" i="25"/>
  <c r="J46" i="25"/>
  <c r="AW46" i="25" s="1"/>
  <c r="I46" i="25"/>
  <c r="H46" i="25"/>
  <c r="G46" i="25"/>
  <c r="F46" i="25"/>
  <c r="E46" i="25"/>
  <c r="D46" i="25"/>
  <c r="C46" i="25"/>
  <c r="B46" i="25"/>
  <c r="AO46" i="25" s="1"/>
  <c r="AN45" i="25"/>
  <c r="AM45" i="25"/>
  <c r="AL45" i="25"/>
  <c r="AK45" i="25"/>
  <c r="AJ45" i="25"/>
  <c r="AI45" i="25"/>
  <c r="AH45" i="25"/>
  <c r="AG45" i="25"/>
  <c r="AF45" i="25"/>
  <c r="AE45" i="25"/>
  <c r="AD45" i="25"/>
  <c r="AC45" i="25"/>
  <c r="AB45" i="25"/>
  <c r="AA45" i="25"/>
  <c r="Z45" i="25"/>
  <c r="Y45" i="25"/>
  <c r="X45" i="25"/>
  <c r="W45" i="25"/>
  <c r="V45" i="25"/>
  <c r="U45" i="25"/>
  <c r="T45" i="25"/>
  <c r="S45" i="25"/>
  <c r="R45" i="25"/>
  <c r="Q45" i="25"/>
  <c r="P45" i="25"/>
  <c r="O45" i="25"/>
  <c r="N45" i="25"/>
  <c r="M45" i="25"/>
  <c r="L45" i="25"/>
  <c r="K45" i="25"/>
  <c r="J45" i="25"/>
  <c r="I45" i="25"/>
  <c r="AV45" i="25" s="1"/>
  <c r="H45" i="25"/>
  <c r="G45" i="25"/>
  <c r="F45" i="25"/>
  <c r="E45" i="25"/>
  <c r="D45" i="25"/>
  <c r="C45" i="25"/>
  <c r="B45" i="25"/>
  <c r="AN44" i="25"/>
  <c r="AM44" i="25"/>
  <c r="AL44" i="25"/>
  <c r="AK44" i="25"/>
  <c r="AJ44" i="25"/>
  <c r="AI44" i="25"/>
  <c r="AH44" i="25"/>
  <c r="AG44"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AU44" i="25" s="1"/>
  <c r="G44" i="25"/>
  <c r="F44" i="25"/>
  <c r="E44" i="25"/>
  <c r="D44" i="25"/>
  <c r="C44" i="25"/>
  <c r="B44" i="25"/>
  <c r="AN43" i="25"/>
  <c r="AM43" i="25"/>
  <c r="AL43" i="25"/>
  <c r="AK43" i="25"/>
  <c r="AJ43" i="25"/>
  <c r="AI43" i="25"/>
  <c r="AH43" i="25"/>
  <c r="AG43" i="25"/>
  <c r="AF43" i="25"/>
  <c r="AE43" i="25"/>
  <c r="AD43" i="25"/>
  <c r="AC43" i="25"/>
  <c r="AB43" i="25"/>
  <c r="AA43" i="25"/>
  <c r="Z43" i="25"/>
  <c r="Y43" i="25"/>
  <c r="X43" i="25"/>
  <c r="W43" i="25"/>
  <c r="V43" i="25"/>
  <c r="U43" i="25"/>
  <c r="T43" i="25"/>
  <c r="S43" i="25"/>
  <c r="R43" i="25"/>
  <c r="Q43" i="25"/>
  <c r="P43" i="25"/>
  <c r="O43" i="25"/>
  <c r="N43" i="25"/>
  <c r="M43" i="25"/>
  <c r="L43" i="25"/>
  <c r="K43" i="25"/>
  <c r="J43" i="25"/>
  <c r="I43" i="25"/>
  <c r="H43" i="25"/>
  <c r="G43" i="25"/>
  <c r="AT43" i="25" s="1"/>
  <c r="F43" i="25"/>
  <c r="E43" i="25"/>
  <c r="D43" i="25"/>
  <c r="C43" i="25"/>
  <c r="B43" i="25"/>
  <c r="AN42" i="25"/>
  <c r="AM42" i="25"/>
  <c r="AL42" i="25"/>
  <c r="AK42" i="25"/>
  <c r="AJ42" i="25"/>
  <c r="AI42" i="25"/>
  <c r="AH42" i="25"/>
  <c r="AG42"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N41" i="25"/>
  <c r="AM41" i="25"/>
  <c r="AL41" i="25"/>
  <c r="AK41" i="25"/>
  <c r="AJ41" i="25"/>
  <c r="AI41" i="25"/>
  <c r="AH41" i="25"/>
  <c r="AG41" i="25"/>
  <c r="AF41" i="25"/>
  <c r="AE41" i="25"/>
  <c r="AD41" i="25"/>
  <c r="AC41" i="25"/>
  <c r="AB41"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N40" i="25"/>
  <c r="AM40" i="25"/>
  <c r="AL40" i="25"/>
  <c r="AK40" i="25"/>
  <c r="AJ40" i="25"/>
  <c r="AI40" i="25"/>
  <c r="AH40" i="25"/>
  <c r="AG40" i="25"/>
  <c r="AF40" i="25"/>
  <c r="AE40" i="25"/>
  <c r="AD40" i="25"/>
  <c r="AC40" i="25"/>
  <c r="AB40"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N39" i="25"/>
  <c r="AM39" i="25"/>
  <c r="AL39" i="25"/>
  <c r="AK39" i="25"/>
  <c r="AJ39" i="25"/>
  <c r="AI39" i="25"/>
  <c r="AH39" i="25"/>
  <c r="AG39" i="25"/>
  <c r="AF39" i="25"/>
  <c r="AE39" i="25"/>
  <c r="AD39" i="25"/>
  <c r="AC39" i="25"/>
  <c r="AB39"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N38" i="25"/>
  <c r="AM38" i="25"/>
  <c r="AL38" i="25"/>
  <c r="AK38" i="25"/>
  <c r="AJ38" i="25"/>
  <c r="AI38" i="25"/>
  <c r="AH38" i="25"/>
  <c r="AG38" i="25"/>
  <c r="AF38" i="25"/>
  <c r="AE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N37" i="25"/>
  <c r="AM37" i="25"/>
  <c r="AL37" i="25"/>
  <c r="AK37" i="25"/>
  <c r="AJ37" i="25"/>
  <c r="AI37" i="25"/>
  <c r="AH37" i="25"/>
  <c r="AG37" i="25"/>
  <c r="AF37" i="25"/>
  <c r="AE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N36" i="25"/>
  <c r="AM36" i="25"/>
  <c r="AL36" i="25"/>
  <c r="AK36" i="25"/>
  <c r="AJ36" i="25"/>
  <c r="AI36" i="25"/>
  <c r="AH36" i="25"/>
  <c r="AG36"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N34" i="25"/>
  <c r="AM34" i="25"/>
  <c r="AL34" i="25"/>
  <c r="AK34" i="25"/>
  <c r="AJ34" i="25"/>
  <c r="AI34" i="25"/>
  <c r="AH34" i="25"/>
  <c r="AG34" i="25"/>
  <c r="AF34" i="25"/>
  <c r="AE34" i="25"/>
  <c r="AD34" i="25"/>
  <c r="AC34" i="25"/>
  <c r="AB34" i="25"/>
  <c r="AA34" i="25"/>
  <c r="Z34" i="25"/>
  <c r="Y34" i="25"/>
  <c r="X34" i="25"/>
  <c r="W34" i="25"/>
  <c r="V34" i="25"/>
  <c r="U34" i="25"/>
  <c r="T34" i="25"/>
  <c r="S34" i="25"/>
  <c r="R34" i="25"/>
  <c r="Q34" i="25"/>
  <c r="P34" i="25"/>
  <c r="O34" i="25"/>
  <c r="N34" i="25"/>
  <c r="BA34" i="25" s="1"/>
  <c r="M34" i="25"/>
  <c r="L34" i="25"/>
  <c r="K34" i="25"/>
  <c r="J34" i="25"/>
  <c r="I34" i="25"/>
  <c r="H34" i="25"/>
  <c r="G34" i="25"/>
  <c r="F34" i="25"/>
  <c r="AS34" i="25" s="1"/>
  <c r="E34" i="25"/>
  <c r="D34" i="25"/>
  <c r="C34" i="25"/>
  <c r="B34" i="25"/>
  <c r="AN33" i="25"/>
  <c r="AM33" i="25"/>
  <c r="AL33" i="25"/>
  <c r="AK33" i="25"/>
  <c r="AJ33" i="25"/>
  <c r="AI33" i="25"/>
  <c r="AH33" i="25"/>
  <c r="AG33" i="25"/>
  <c r="AF33" i="25"/>
  <c r="AE33" i="25"/>
  <c r="AD33" i="25"/>
  <c r="AC33" i="25"/>
  <c r="AB33" i="25"/>
  <c r="AA33" i="25"/>
  <c r="Z33" i="25"/>
  <c r="Y33" i="25"/>
  <c r="X33" i="25"/>
  <c r="W33" i="25"/>
  <c r="V33" i="25"/>
  <c r="U33" i="25"/>
  <c r="T33" i="25"/>
  <c r="S33" i="25"/>
  <c r="R33" i="25"/>
  <c r="Q33" i="25"/>
  <c r="P33" i="25"/>
  <c r="O33" i="25"/>
  <c r="N33" i="25"/>
  <c r="M33" i="25"/>
  <c r="AZ33" i="25" s="1"/>
  <c r="L33" i="25"/>
  <c r="K33" i="25"/>
  <c r="J33" i="25"/>
  <c r="I33" i="25"/>
  <c r="H33" i="25"/>
  <c r="G33" i="25"/>
  <c r="F33" i="25"/>
  <c r="E33" i="25"/>
  <c r="AR33" i="25" s="1"/>
  <c r="D33" i="25"/>
  <c r="C33" i="25"/>
  <c r="B33" i="25"/>
  <c r="AN32" i="25"/>
  <c r="AM32" i="25"/>
  <c r="AL32" i="25"/>
  <c r="AK32" i="25"/>
  <c r="AJ32" i="25"/>
  <c r="AI32" i="25"/>
  <c r="AH32" i="25"/>
  <c r="AG32" i="25"/>
  <c r="AF32" i="25"/>
  <c r="AE32" i="25"/>
  <c r="AD32" i="25"/>
  <c r="AC32" i="25"/>
  <c r="AB32" i="25"/>
  <c r="AA32" i="25"/>
  <c r="Z32" i="25"/>
  <c r="Y32" i="25"/>
  <c r="X32" i="25"/>
  <c r="W32" i="25"/>
  <c r="V32" i="25"/>
  <c r="U32" i="25"/>
  <c r="T32" i="25"/>
  <c r="S32" i="25"/>
  <c r="R32" i="25"/>
  <c r="Q32" i="25"/>
  <c r="P32" i="25"/>
  <c r="O32" i="25"/>
  <c r="N32" i="25"/>
  <c r="M32" i="25"/>
  <c r="L32" i="25"/>
  <c r="AY32" i="25" s="1"/>
  <c r="K32" i="25"/>
  <c r="J32" i="25"/>
  <c r="I32" i="25"/>
  <c r="H32" i="25"/>
  <c r="G32" i="25"/>
  <c r="F32" i="25"/>
  <c r="E32" i="25"/>
  <c r="D32" i="25"/>
  <c r="AQ32" i="25" s="1"/>
  <c r="C32" i="25"/>
  <c r="B32" i="25"/>
  <c r="AN31" i="25"/>
  <c r="AM31" i="25"/>
  <c r="AL31" i="25"/>
  <c r="AK31" i="25"/>
  <c r="AJ31" i="25"/>
  <c r="AI31" i="25"/>
  <c r="AH31" i="25"/>
  <c r="AG31" i="25"/>
  <c r="AF31" i="25"/>
  <c r="AE31" i="25"/>
  <c r="AD31" i="25"/>
  <c r="AC31" i="25"/>
  <c r="AB31" i="25"/>
  <c r="AA31" i="25"/>
  <c r="Z31" i="25"/>
  <c r="Y31" i="25"/>
  <c r="X31" i="25"/>
  <c r="W31" i="25"/>
  <c r="V31" i="25"/>
  <c r="U31" i="25"/>
  <c r="T31" i="25"/>
  <c r="S31" i="25"/>
  <c r="R31" i="25"/>
  <c r="Q31" i="25"/>
  <c r="P31" i="25"/>
  <c r="O31" i="25"/>
  <c r="N31" i="25"/>
  <c r="M31" i="25"/>
  <c r="L31" i="25"/>
  <c r="K31" i="25"/>
  <c r="AX31" i="25" s="1"/>
  <c r="J31" i="25"/>
  <c r="I31" i="25"/>
  <c r="H31" i="25"/>
  <c r="G31" i="25"/>
  <c r="F31" i="25"/>
  <c r="E31" i="25"/>
  <c r="D31" i="25"/>
  <c r="C31" i="25"/>
  <c r="AP31" i="25" s="1"/>
  <c r="B31" i="25"/>
  <c r="AN30" i="25"/>
  <c r="AM30" i="25"/>
  <c r="AL30" i="25"/>
  <c r="AK30" i="25"/>
  <c r="AJ30" i="25"/>
  <c r="AI30" i="25"/>
  <c r="AH30"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N29" i="25"/>
  <c r="AM29" i="25"/>
  <c r="AL29" i="25"/>
  <c r="AK29" i="25"/>
  <c r="AJ29" i="25"/>
  <c r="AI29" i="25"/>
  <c r="AH29" i="25"/>
  <c r="AG29" i="25"/>
  <c r="AF29" i="25"/>
  <c r="AE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N28" i="25"/>
  <c r="AM28" i="25"/>
  <c r="AL28" i="25"/>
  <c r="AK28" i="25"/>
  <c r="AJ28" i="25"/>
  <c r="AI28" i="25"/>
  <c r="AH28" i="25"/>
  <c r="AG28" i="25"/>
  <c r="AF28" i="25"/>
  <c r="AE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N27" i="25"/>
  <c r="AM27" i="25"/>
  <c r="AL27" i="25"/>
  <c r="AK27" i="25"/>
  <c r="AJ27" i="25"/>
  <c r="AI27" i="25"/>
  <c r="AH27" i="25"/>
  <c r="AG27" i="25"/>
  <c r="AF27" i="25"/>
  <c r="AE27" i="25"/>
  <c r="AD27" i="25"/>
  <c r="AC27" i="25"/>
  <c r="AB27"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N26" i="25"/>
  <c r="AM26" i="25"/>
  <c r="AL26" i="25"/>
  <c r="AK26" i="25"/>
  <c r="AJ26"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N25" i="25"/>
  <c r="AM25" i="25"/>
  <c r="AL25" i="25"/>
  <c r="AK25" i="25"/>
  <c r="AJ25" i="25"/>
  <c r="AI25" i="25"/>
  <c r="AH25" i="25"/>
  <c r="AG25"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N24" i="25"/>
  <c r="AM24" i="25"/>
  <c r="AL24" i="25"/>
  <c r="AK24" i="25"/>
  <c r="AJ24" i="25"/>
  <c r="AI24" i="25"/>
  <c r="AH24" i="25"/>
  <c r="AG24" i="25"/>
  <c r="AF24" i="25"/>
  <c r="AE24" i="25"/>
  <c r="AD24" i="25"/>
  <c r="AC24" i="25"/>
  <c r="AB24"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O22" i="25" s="1"/>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N20" i="25"/>
  <c r="AM20" i="25"/>
  <c r="AL20" i="25"/>
  <c r="AK20" i="25"/>
  <c r="AJ20" i="25"/>
  <c r="AI20" i="25"/>
  <c r="AH20" i="25"/>
  <c r="AG20" i="25"/>
  <c r="AF20" i="25"/>
  <c r="AE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N19" i="25"/>
  <c r="AM19" i="25"/>
  <c r="AL19" i="25"/>
  <c r="AK19" i="25"/>
  <c r="AJ19" i="25"/>
  <c r="AI19" i="25"/>
  <c r="AH19" i="25"/>
  <c r="AG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N18" i="25"/>
  <c r="AM18" i="25"/>
  <c r="AL18" i="25"/>
  <c r="AK18" i="25"/>
  <c r="AJ18" i="25"/>
  <c r="AI18" i="25"/>
  <c r="AH18" i="25"/>
  <c r="AG18" i="25"/>
  <c r="AF18" i="25"/>
  <c r="AE18" i="25"/>
  <c r="AD18" i="25"/>
  <c r="AC18" i="25"/>
  <c r="AB18" i="25"/>
  <c r="AA18" i="25"/>
  <c r="Z18" i="25"/>
  <c r="Y18" i="25"/>
  <c r="X18" i="25"/>
  <c r="W18" i="25"/>
  <c r="V18" i="25"/>
  <c r="U18" i="25"/>
  <c r="T18" i="25"/>
  <c r="S18" i="25"/>
  <c r="R18" i="25"/>
  <c r="Q18" i="25"/>
  <c r="P18" i="25"/>
  <c r="O18" i="25"/>
  <c r="N18" i="25"/>
  <c r="BA18" i="25" s="1"/>
  <c r="M18" i="25"/>
  <c r="L18" i="25"/>
  <c r="K18" i="25"/>
  <c r="J18" i="25"/>
  <c r="I18" i="25"/>
  <c r="H18" i="25"/>
  <c r="G18" i="25"/>
  <c r="F18" i="25"/>
  <c r="AS18" i="25" s="1"/>
  <c r="E18" i="25"/>
  <c r="D18" i="25"/>
  <c r="C18" i="25"/>
  <c r="B18" i="25"/>
  <c r="AN17" i="25"/>
  <c r="AM17"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AZ17" i="25" s="1"/>
  <c r="L17" i="25"/>
  <c r="K17" i="25"/>
  <c r="J17" i="25"/>
  <c r="I17" i="25"/>
  <c r="H17" i="25"/>
  <c r="G17" i="25"/>
  <c r="F17" i="25"/>
  <c r="E17" i="25"/>
  <c r="AR17" i="25" s="1"/>
  <c r="D17" i="25"/>
  <c r="C17" i="25"/>
  <c r="B17" i="25"/>
  <c r="AN16" i="25"/>
  <c r="AM16" i="25"/>
  <c r="AL16" i="25"/>
  <c r="AK16" i="25"/>
  <c r="AJ16" i="25"/>
  <c r="AI16" i="25"/>
  <c r="AH16"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N15" i="25"/>
  <c r="AM15" i="25"/>
  <c r="AL15" i="25"/>
  <c r="AK15" i="25"/>
  <c r="AJ15"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N14" i="25"/>
  <c r="AM14" i="25"/>
  <c r="AL14" i="25"/>
  <c r="AK14" i="25"/>
  <c r="AJ14" i="25"/>
  <c r="AI14" i="25"/>
  <c r="AH14" i="25"/>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N12" i="25"/>
  <c r="AM12" i="25"/>
  <c r="AL12" i="25"/>
  <c r="AK12" i="25"/>
  <c r="AJ12"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N11" i="25"/>
  <c r="AM11" i="25"/>
  <c r="AL11" i="25"/>
  <c r="AK11" i="25"/>
  <c r="AJ11"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N10" i="25"/>
  <c r="AM10" i="25"/>
  <c r="AL10" i="25"/>
  <c r="AK10" i="25"/>
  <c r="AJ10" i="25"/>
  <c r="AI10" i="25"/>
  <c r="AH10" i="25"/>
  <c r="AG10" i="25"/>
  <c r="AF10" i="25"/>
  <c r="AE10" i="25"/>
  <c r="AD10" i="25"/>
  <c r="AC10" i="25"/>
  <c r="AB10"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N9" i="25"/>
  <c r="AM9" i="25"/>
  <c r="AL9" i="25"/>
  <c r="AK9" i="25"/>
  <c r="AJ9" i="25"/>
  <c r="AI9" i="25"/>
  <c r="AH9" i="25"/>
  <c r="AG9" i="25"/>
  <c r="AF9" i="25"/>
  <c r="AE9" i="25"/>
  <c r="AD9"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B9" i="25"/>
  <c r="AN8" i="25"/>
  <c r="AM8" i="25"/>
  <c r="AL8" i="25"/>
  <c r="AK8" i="25"/>
  <c r="AJ8" i="25"/>
  <c r="AI8" i="25"/>
  <c r="AH8" i="25"/>
  <c r="AG8" i="25"/>
  <c r="AF8" i="25"/>
  <c r="AE8" i="25"/>
  <c r="AD8" i="25"/>
  <c r="AC8" i="25"/>
  <c r="AB8" i="25"/>
  <c r="AA8" i="25"/>
  <c r="Z8" i="25"/>
  <c r="Y8" i="25"/>
  <c r="X8" i="25"/>
  <c r="W8" i="25"/>
  <c r="V8" i="25"/>
  <c r="U8" i="25"/>
  <c r="T8" i="25"/>
  <c r="S8" i="25"/>
  <c r="R8" i="25"/>
  <c r="Q8" i="25"/>
  <c r="P8" i="25"/>
  <c r="O8" i="25"/>
  <c r="N8" i="25"/>
  <c r="M8" i="25"/>
  <c r="L8" i="25"/>
  <c r="K8" i="25"/>
  <c r="J8" i="25"/>
  <c r="I8" i="25"/>
  <c r="H8" i="25"/>
  <c r="G8" i="25"/>
  <c r="F8" i="25"/>
  <c r="E8" i="25"/>
  <c r="D8" i="25"/>
  <c r="C8" i="25"/>
  <c r="B8" i="25"/>
  <c r="AN7" i="25"/>
  <c r="AM7" i="25"/>
  <c r="AL7" i="25"/>
  <c r="AK7" i="25"/>
  <c r="AJ7" i="25"/>
  <c r="AI7" i="25"/>
  <c r="AH7" i="25"/>
  <c r="AG7" i="2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B7" i="25"/>
  <c r="AN6" i="25"/>
  <c r="AM6" i="25"/>
  <c r="AL6" i="25"/>
  <c r="AK6" i="25"/>
  <c r="AJ6" i="25"/>
  <c r="AI6" i="25"/>
  <c r="AH6" i="25"/>
  <c r="AG6" i="25"/>
  <c r="AF6" i="25"/>
  <c r="AE6" i="25"/>
  <c r="AD6" i="25"/>
  <c r="AC6" i="25"/>
  <c r="AB6" i="25"/>
  <c r="AA6" i="25"/>
  <c r="Z6" i="25"/>
  <c r="Y6" i="25"/>
  <c r="X6" i="25"/>
  <c r="W6" i="25"/>
  <c r="V6" i="25"/>
  <c r="U6" i="25"/>
  <c r="T6" i="25"/>
  <c r="S6" i="25"/>
  <c r="R6" i="25"/>
  <c r="Q6" i="25"/>
  <c r="P6" i="25"/>
  <c r="O6" i="25"/>
  <c r="N6" i="25"/>
  <c r="M6" i="25"/>
  <c r="L6" i="25"/>
  <c r="K6" i="25"/>
  <c r="J6" i="25"/>
  <c r="I6" i="25"/>
  <c r="H6" i="25"/>
  <c r="G6" i="25"/>
  <c r="F6" i="25"/>
  <c r="E6" i="25"/>
  <c r="D6" i="25"/>
  <c r="C6" i="25"/>
  <c r="B6" i="25"/>
  <c r="BO53" i="24"/>
  <c r="BN53" i="24"/>
  <c r="BM53" i="24"/>
  <c r="BL53" i="24"/>
  <c r="BK53" i="24"/>
  <c r="BJ53" i="24"/>
  <c r="BI53" i="24"/>
  <c r="BH53" i="24"/>
  <c r="BG53" i="24"/>
  <c r="BF53" i="24"/>
  <c r="BE53" i="24"/>
  <c r="BD53" i="24"/>
  <c r="BC53" i="24"/>
  <c r="BB53" i="24"/>
  <c r="BA53" i="24"/>
  <c r="AZ53" i="24"/>
  <c r="AY53" i="24"/>
  <c r="AX53" i="24"/>
  <c r="AQ53" i="24"/>
  <c r="AP53" i="24"/>
  <c r="AO53" i="24"/>
  <c r="AN53" i="24"/>
  <c r="AM53" i="24"/>
  <c r="AL53" i="24"/>
  <c r="N53" i="24" s="1"/>
  <c r="AK53" i="24"/>
  <c r="AJ53" i="24"/>
  <c r="AI53" i="24"/>
  <c r="AH53" i="24"/>
  <c r="AG53" i="24"/>
  <c r="AF53" i="24"/>
  <c r="AE53" i="24"/>
  <c r="AD53" i="24"/>
  <c r="F53" i="24" s="1"/>
  <c r="AC53" i="24"/>
  <c r="AB53" i="24"/>
  <c r="AA53" i="24"/>
  <c r="Z53" i="24"/>
  <c r="BO52" i="24"/>
  <c r="BN52" i="24"/>
  <c r="BM52" i="24"/>
  <c r="BL52" i="24"/>
  <c r="BK52" i="24"/>
  <c r="BJ52" i="24"/>
  <c r="BI52" i="24"/>
  <c r="BH52" i="24"/>
  <c r="BG52" i="24"/>
  <c r="BF52" i="24"/>
  <c r="BE52" i="24"/>
  <c r="BD52" i="24"/>
  <c r="BC52" i="24"/>
  <c r="G52" i="24" s="1"/>
  <c r="BB52" i="24"/>
  <c r="BA52" i="24"/>
  <c r="AZ52" i="24"/>
  <c r="AY52" i="24"/>
  <c r="AX52" i="24"/>
  <c r="AQ52" i="24"/>
  <c r="S52" i="24" s="1"/>
  <c r="AP52" i="24"/>
  <c r="AO52" i="24"/>
  <c r="AN52" i="24"/>
  <c r="AM52" i="24"/>
  <c r="AL52" i="24"/>
  <c r="AK52" i="24"/>
  <c r="M52" i="24" s="1"/>
  <c r="AJ52" i="24"/>
  <c r="AI52" i="24"/>
  <c r="K52" i="24" s="1"/>
  <c r="AH52" i="24"/>
  <c r="AG52" i="24"/>
  <c r="AF52" i="24"/>
  <c r="AE52" i="24"/>
  <c r="AD52" i="24"/>
  <c r="AC52" i="24"/>
  <c r="AB52" i="24"/>
  <c r="AA52" i="24"/>
  <c r="Z52" i="24"/>
  <c r="BO51" i="24"/>
  <c r="BN51" i="24"/>
  <c r="BM51" i="24"/>
  <c r="BL51" i="24"/>
  <c r="BK51" i="24"/>
  <c r="BJ51" i="24"/>
  <c r="BI51" i="24"/>
  <c r="BH51" i="24"/>
  <c r="BG51" i="24"/>
  <c r="BF51" i="24"/>
  <c r="BE51" i="24"/>
  <c r="BD51" i="24"/>
  <c r="BC51" i="24"/>
  <c r="BB51" i="24"/>
  <c r="BA51" i="24"/>
  <c r="AZ51" i="24"/>
  <c r="AY51" i="24"/>
  <c r="AX51" i="24"/>
  <c r="AQ51" i="24"/>
  <c r="AP51" i="24"/>
  <c r="AO51" i="24"/>
  <c r="Q51" i="24" s="1"/>
  <c r="AN51" i="24"/>
  <c r="P51" i="24" s="1"/>
  <c r="AM51" i="24"/>
  <c r="AL51" i="24"/>
  <c r="AK51" i="24"/>
  <c r="AJ51" i="24"/>
  <c r="L51" i="24" s="1"/>
  <c r="AI51" i="24"/>
  <c r="AH51" i="24"/>
  <c r="AG51" i="24"/>
  <c r="AF51" i="24"/>
  <c r="H51" i="24" s="1"/>
  <c r="AE51" i="24"/>
  <c r="AD51" i="24"/>
  <c r="AC51" i="24"/>
  <c r="AB51" i="24"/>
  <c r="AA51" i="24"/>
  <c r="Z51" i="24"/>
  <c r="BO50" i="24"/>
  <c r="BN50" i="24"/>
  <c r="BM50" i="24"/>
  <c r="BL50" i="24"/>
  <c r="BK50" i="24"/>
  <c r="BJ50" i="24"/>
  <c r="BI50" i="24"/>
  <c r="BH50" i="24"/>
  <c r="BG50" i="24"/>
  <c r="BF50" i="24"/>
  <c r="BE50" i="24"/>
  <c r="BD50" i="24"/>
  <c r="BC50" i="24"/>
  <c r="BB50" i="24"/>
  <c r="BA50" i="24"/>
  <c r="AZ50" i="24"/>
  <c r="AY50" i="24"/>
  <c r="AX50" i="24"/>
  <c r="AQ50" i="24"/>
  <c r="AP50" i="24"/>
  <c r="AO50" i="24"/>
  <c r="AN50" i="24"/>
  <c r="AM50" i="24"/>
  <c r="O50" i="24" s="1"/>
  <c r="AL50" i="24"/>
  <c r="AK50" i="24"/>
  <c r="AJ50" i="24"/>
  <c r="AI50" i="24"/>
  <c r="AH50" i="24"/>
  <c r="AG50" i="24"/>
  <c r="AF50" i="24"/>
  <c r="AE50" i="24"/>
  <c r="AD50" i="24"/>
  <c r="AC50" i="24"/>
  <c r="AB50" i="24"/>
  <c r="AA50" i="24"/>
  <c r="Z50" i="24"/>
  <c r="BO49" i="24"/>
  <c r="BN49" i="24"/>
  <c r="BM49" i="24"/>
  <c r="BL49" i="24"/>
  <c r="BK49" i="24"/>
  <c r="BJ49" i="24"/>
  <c r="BI49" i="24"/>
  <c r="BH49" i="24"/>
  <c r="BG49" i="24"/>
  <c r="BF49" i="24"/>
  <c r="BE49" i="24"/>
  <c r="BD49" i="24"/>
  <c r="H49" i="24" s="1"/>
  <c r="BC49" i="24"/>
  <c r="BB49" i="24"/>
  <c r="BA49" i="24"/>
  <c r="AZ49" i="24"/>
  <c r="AY49" i="24"/>
  <c r="AX49" i="24"/>
  <c r="AQ49" i="24"/>
  <c r="AP49" i="24"/>
  <c r="R49" i="24" s="1"/>
  <c r="AO49" i="24"/>
  <c r="AN49" i="24"/>
  <c r="AM49" i="24"/>
  <c r="AL49" i="24"/>
  <c r="N49" i="24" s="1"/>
  <c r="AK49" i="24"/>
  <c r="AJ49" i="24"/>
  <c r="AI49" i="24"/>
  <c r="AH49" i="24"/>
  <c r="J49" i="24" s="1"/>
  <c r="AG49" i="24"/>
  <c r="AF49" i="24"/>
  <c r="AE49" i="24"/>
  <c r="AD49" i="24"/>
  <c r="AC49" i="24"/>
  <c r="AB49" i="24"/>
  <c r="AA49" i="24"/>
  <c r="Z49" i="24"/>
  <c r="B49" i="24" s="1"/>
  <c r="BO48" i="24"/>
  <c r="BN48" i="24"/>
  <c r="BM48" i="24"/>
  <c r="BL48" i="24"/>
  <c r="BK48" i="24"/>
  <c r="BJ48" i="24"/>
  <c r="BI48" i="24"/>
  <c r="BH48" i="24"/>
  <c r="BG48" i="24"/>
  <c r="BF48" i="24"/>
  <c r="BE48" i="24"/>
  <c r="BD48" i="24"/>
  <c r="BC48" i="24"/>
  <c r="BB48" i="24"/>
  <c r="BA48" i="24"/>
  <c r="AZ48" i="24"/>
  <c r="AY48" i="24"/>
  <c r="AX48" i="24"/>
  <c r="AQ48" i="24"/>
  <c r="AP48" i="24"/>
  <c r="AO48" i="24"/>
  <c r="AN48" i="24"/>
  <c r="AM48" i="24"/>
  <c r="AL48" i="24"/>
  <c r="AK48" i="24"/>
  <c r="AJ48" i="24"/>
  <c r="AI48" i="24"/>
  <c r="AH48" i="24"/>
  <c r="AG48" i="24"/>
  <c r="AF48" i="24"/>
  <c r="AE48" i="24"/>
  <c r="AD48" i="24"/>
  <c r="AC48" i="24"/>
  <c r="AB48" i="24"/>
  <c r="AA48" i="24"/>
  <c r="Z48" i="24"/>
  <c r="BO47" i="24"/>
  <c r="BN47" i="24"/>
  <c r="BM47" i="24"/>
  <c r="BL47" i="24"/>
  <c r="P47" i="24" s="1"/>
  <c r="BK47" i="24"/>
  <c r="BJ47" i="24"/>
  <c r="BI47" i="24"/>
  <c r="BH47" i="24"/>
  <c r="BG47" i="24"/>
  <c r="BF47" i="24"/>
  <c r="BE47" i="24"/>
  <c r="BD47" i="24"/>
  <c r="BC47" i="24"/>
  <c r="BB47" i="24"/>
  <c r="BA47" i="24"/>
  <c r="AZ47" i="24"/>
  <c r="AY47" i="24"/>
  <c r="AX47" i="24"/>
  <c r="AQ47" i="24"/>
  <c r="AP47" i="24"/>
  <c r="R47" i="24" s="1"/>
  <c r="AO47" i="24"/>
  <c r="AN47" i="24"/>
  <c r="AM47" i="24"/>
  <c r="AL47" i="24"/>
  <c r="AK47" i="24"/>
  <c r="AJ47" i="24"/>
  <c r="AI47" i="24"/>
  <c r="AH47" i="24"/>
  <c r="J47" i="24" s="1"/>
  <c r="AG47" i="24"/>
  <c r="AF47" i="24"/>
  <c r="AE47" i="24"/>
  <c r="AD47" i="24"/>
  <c r="F47" i="24" s="1"/>
  <c r="AC47" i="24"/>
  <c r="AB47" i="24"/>
  <c r="AA47" i="24"/>
  <c r="Z47" i="24"/>
  <c r="N47" i="24"/>
  <c r="BO46" i="24"/>
  <c r="BN46" i="24"/>
  <c r="BM46" i="24"/>
  <c r="BL46" i="24"/>
  <c r="BK46" i="24"/>
  <c r="BJ46" i="24"/>
  <c r="BI46" i="24"/>
  <c r="BH46" i="24"/>
  <c r="BG46" i="24"/>
  <c r="BF46" i="24"/>
  <c r="BE46" i="24"/>
  <c r="BD46" i="24"/>
  <c r="BC46" i="24"/>
  <c r="BB46" i="24"/>
  <c r="BA46" i="24"/>
  <c r="AZ46" i="24"/>
  <c r="AY46" i="24"/>
  <c r="AX46" i="24"/>
  <c r="AQ46" i="24"/>
  <c r="AP46" i="24"/>
  <c r="AO46" i="24"/>
  <c r="AN46" i="24"/>
  <c r="P46" i="24" s="1"/>
  <c r="AM46" i="24"/>
  <c r="AL46" i="24"/>
  <c r="AK46" i="24"/>
  <c r="AJ46" i="24"/>
  <c r="AI46" i="24"/>
  <c r="AH46" i="24"/>
  <c r="AG46" i="24"/>
  <c r="AF46" i="24"/>
  <c r="H46" i="24" s="1"/>
  <c r="AE46" i="24"/>
  <c r="AD46" i="24"/>
  <c r="AC46" i="24"/>
  <c r="AB46" i="24"/>
  <c r="AA46" i="24"/>
  <c r="C46" i="24" s="1"/>
  <c r="Z46" i="24"/>
  <c r="BO45" i="24"/>
  <c r="BN45" i="24"/>
  <c r="BM45" i="24"/>
  <c r="BL45" i="24"/>
  <c r="BK45" i="24"/>
  <c r="BJ45" i="24"/>
  <c r="BI45" i="24"/>
  <c r="BH45" i="24"/>
  <c r="BG45" i="24"/>
  <c r="BF45" i="24"/>
  <c r="BE45" i="24"/>
  <c r="BD45" i="24"/>
  <c r="BC45" i="24"/>
  <c r="BB45" i="24"/>
  <c r="BA45" i="24"/>
  <c r="AZ45" i="24"/>
  <c r="AY45" i="24"/>
  <c r="AX45" i="24"/>
  <c r="AQ45" i="24"/>
  <c r="AP45" i="24"/>
  <c r="R45" i="24" s="1"/>
  <c r="AO45" i="24"/>
  <c r="AN45" i="24"/>
  <c r="AM45" i="24"/>
  <c r="AL45" i="24"/>
  <c r="AK45" i="24"/>
  <c r="AJ45" i="24"/>
  <c r="L45" i="24" s="1"/>
  <c r="AI45" i="24"/>
  <c r="AH45" i="24"/>
  <c r="AG45" i="24"/>
  <c r="AF45" i="24"/>
  <c r="AE45" i="24"/>
  <c r="G45" i="24" s="1"/>
  <c r="AD45" i="24"/>
  <c r="AC45" i="24"/>
  <c r="AB45" i="24"/>
  <c r="AA45" i="24"/>
  <c r="Z45" i="24"/>
  <c r="BO44" i="24"/>
  <c r="BN44" i="24"/>
  <c r="BM44" i="24"/>
  <c r="BL44" i="24"/>
  <c r="BK44" i="24"/>
  <c r="BJ44" i="24"/>
  <c r="BI44" i="24"/>
  <c r="BH44" i="24"/>
  <c r="BG44" i="24"/>
  <c r="BF44" i="24"/>
  <c r="BE44" i="24"/>
  <c r="BD44" i="24"/>
  <c r="BC44" i="24"/>
  <c r="BB44" i="24"/>
  <c r="BA44" i="24"/>
  <c r="AZ44" i="24"/>
  <c r="AY44" i="24"/>
  <c r="AX44" i="24"/>
  <c r="AQ44" i="24"/>
  <c r="AP44" i="24"/>
  <c r="AO44" i="24"/>
  <c r="AN44" i="24"/>
  <c r="P44" i="24" s="1"/>
  <c r="AM44" i="24"/>
  <c r="AL44" i="24"/>
  <c r="AK44" i="24"/>
  <c r="AJ44" i="24"/>
  <c r="L44" i="24" s="1"/>
  <c r="AI44" i="24"/>
  <c r="AH44" i="24"/>
  <c r="AG44" i="24"/>
  <c r="I44" i="24" s="1"/>
  <c r="AF44" i="24"/>
  <c r="AE44" i="24"/>
  <c r="AD44" i="24"/>
  <c r="AC44" i="24"/>
  <c r="AB44" i="24"/>
  <c r="D44" i="24" s="1"/>
  <c r="AA44" i="24"/>
  <c r="Z44" i="24"/>
  <c r="C44" i="24"/>
  <c r="BO43" i="24"/>
  <c r="BN43" i="24"/>
  <c r="BM43" i="24"/>
  <c r="BL43" i="24"/>
  <c r="BK43" i="24"/>
  <c r="BJ43" i="24"/>
  <c r="BI43" i="24"/>
  <c r="BH43" i="24"/>
  <c r="BG43" i="24"/>
  <c r="BF43" i="24"/>
  <c r="BE43" i="24"/>
  <c r="BD43" i="24"/>
  <c r="BC43" i="24"/>
  <c r="BB43" i="24"/>
  <c r="BA43" i="24"/>
  <c r="AZ43" i="24"/>
  <c r="AY43" i="24"/>
  <c r="AX43" i="24"/>
  <c r="AQ43" i="24"/>
  <c r="AP43" i="24"/>
  <c r="AO43" i="24"/>
  <c r="AN43" i="24"/>
  <c r="AM43" i="24"/>
  <c r="AL43" i="24"/>
  <c r="N43" i="24" s="1"/>
  <c r="AK43" i="24"/>
  <c r="AJ43" i="24"/>
  <c r="AI43" i="24"/>
  <c r="AH43" i="24"/>
  <c r="AG43" i="24"/>
  <c r="AF43" i="24"/>
  <c r="AE43" i="24"/>
  <c r="AD43" i="24"/>
  <c r="AC43" i="24"/>
  <c r="AB43" i="24"/>
  <c r="AA43" i="24"/>
  <c r="Z43" i="24"/>
  <c r="BO42" i="24"/>
  <c r="BN42" i="24"/>
  <c r="BM42" i="24"/>
  <c r="BL42" i="24"/>
  <c r="BK42" i="24"/>
  <c r="BJ42" i="24"/>
  <c r="BI42" i="24"/>
  <c r="BH42" i="24"/>
  <c r="BG42" i="24"/>
  <c r="BF42" i="24"/>
  <c r="BE42" i="24"/>
  <c r="BD42" i="24"/>
  <c r="BC42" i="24"/>
  <c r="BB42" i="24"/>
  <c r="BA42" i="24"/>
  <c r="AZ42" i="24"/>
  <c r="AY42" i="24"/>
  <c r="AX42" i="24"/>
  <c r="AQ42" i="24"/>
  <c r="AP42" i="24"/>
  <c r="AO42" i="24"/>
  <c r="AN42" i="24"/>
  <c r="AM42" i="24"/>
  <c r="AL42" i="24"/>
  <c r="AK42" i="24"/>
  <c r="AJ42" i="24"/>
  <c r="L42" i="24" s="1"/>
  <c r="AI42" i="24"/>
  <c r="AH42" i="24"/>
  <c r="J42" i="24" s="1"/>
  <c r="AG42" i="24"/>
  <c r="AF42" i="24"/>
  <c r="AE42" i="24"/>
  <c r="AD42" i="24"/>
  <c r="AC42" i="24"/>
  <c r="AB42" i="24"/>
  <c r="D42" i="24" s="1"/>
  <c r="AA42" i="24"/>
  <c r="Z42" i="24"/>
  <c r="BO41" i="24"/>
  <c r="BN41" i="24"/>
  <c r="R41" i="24" s="1"/>
  <c r="BM41" i="24"/>
  <c r="BL41" i="24"/>
  <c r="BK41" i="24"/>
  <c r="BJ41" i="24"/>
  <c r="BI41" i="24"/>
  <c r="BH41" i="24"/>
  <c r="BG41" i="24"/>
  <c r="BF41" i="24"/>
  <c r="BE41" i="24"/>
  <c r="BD41" i="24"/>
  <c r="BC41" i="24"/>
  <c r="BB41" i="24"/>
  <c r="BA41" i="24"/>
  <c r="AZ41" i="24"/>
  <c r="AY41" i="24"/>
  <c r="AX41" i="24"/>
  <c r="AQ41" i="24"/>
  <c r="AP41" i="24"/>
  <c r="AO41" i="24"/>
  <c r="AN41" i="24"/>
  <c r="P41" i="24" s="1"/>
  <c r="AM41" i="24"/>
  <c r="AL41" i="24"/>
  <c r="N41" i="24" s="1"/>
  <c r="AK41" i="24"/>
  <c r="AJ41" i="24"/>
  <c r="L41" i="24" s="1"/>
  <c r="AI41" i="24"/>
  <c r="AH41" i="24"/>
  <c r="AG41" i="24"/>
  <c r="AF41" i="24"/>
  <c r="AE41" i="24"/>
  <c r="AD41" i="24"/>
  <c r="AC41" i="24"/>
  <c r="AB41" i="24"/>
  <c r="D41" i="24" s="1"/>
  <c r="AA41" i="24"/>
  <c r="Z41" i="24"/>
  <c r="H41" i="24"/>
  <c r="BO40" i="24"/>
  <c r="BN40" i="24"/>
  <c r="BM40" i="24"/>
  <c r="BL40" i="24"/>
  <c r="BK40" i="24"/>
  <c r="BJ40" i="24"/>
  <c r="BI40" i="24"/>
  <c r="BH40" i="24"/>
  <c r="BG40" i="24"/>
  <c r="BF40" i="24"/>
  <c r="BE40" i="24"/>
  <c r="BD40" i="24"/>
  <c r="BC40" i="24"/>
  <c r="BB40" i="24"/>
  <c r="BA40" i="24"/>
  <c r="AZ40" i="24"/>
  <c r="AY40" i="24"/>
  <c r="AX40" i="24"/>
  <c r="AQ40" i="24"/>
  <c r="AP40" i="24"/>
  <c r="AO40" i="24"/>
  <c r="AN40" i="24"/>
  <c r="AM40" i="24"/>
  <c r="AL40" i="24"/>
  <c r="N40" i="24" s="1"/>
  <c r="AK40" i="24"/>
  <c r="AJ40" i="24"/>
  <c r="AI40" i="24"/>
  <c r="K40" i="24" s="1"/>
  <c r="AH40" i="24"/>
  <c r="AG40" i="24"/>
  <c r="AF40" i="24"/>
  <c r="AE40" i="24"/>
  <c r="AD40" i="24"/>
  <c r="F40" i="24" s="1"/>
  <c r="AC40" i="24"/>
  <c r="AB40" i="24"/>
  <c r="AA40" i="24"/>
  <c r="Z40" i="24"/>
  <c r="BO39" i="24"/>
  <c r="S39" i="24" s="1"/>
  <c r="BN39" i="24"/>
  <c r="BM39" i="24"/>
  <c r="BL39" i="24"/>
  <c r="BK39" i="24"/>
  <c r="BJ39" i="24"/>
  <c r="BI39" i="24"/>
  <c r="BH39" i="24"/>
  <c r="BG39" i="24"/>
  <c r="BF39" i="24"/>
  <c r="BE39" i="24"/>
  <c r="BD39" i="24"/>
  <c r="BC39" i="24"/>
  <c r="BB39" i="24"/>
  <c r="BA39" i="24"/>
  <c r="AZ39" i="24"/>
  <c r="AY39" i="24"/>
  <c r="AX39" i="24"/>
  <c r="AQ39" i="24"/>
  <c r="AP39" i="24"/>
  <c r="AO39" i="24"/>
  <c r="Q39" i="24" s="1"/>
  <c r="AN39" i="24"/>
  <c r="AM39" i="24"/>
  <c r="AL39" i="24"/>
  <c r="AK39" i="24"/>
  <c r="AJ39" i="24"/>
  <c r="AI39" i="24"/>
  <c r="AH39" i="24"/>
  <c r="AG39" i="24"/>
  <c r="I39" i="24" s="1"/>
  <c r="AF39" i="24"/>
  <c r="AE39" i="24"/>
  <c r="AD39" i="24"/>
  <c r="AC39" i="24"/>
  <c r="AB39" i="24"/>
  <c r="AA39" i="24"/>
  <c r="Z39" i="24"/>
  <c r="BO38" i="24"/>
  <c r="BN38" i="24"/>
  <c r="BM38" i="24"/>
  <c r="BL38" i="24"/>
  <c r="BK38" i="24"/>
  <c r="BJ38" i="24"/>
  <c r="BI38" i="24"/>
  <c r="BH38" i="24"/>
  <c r="BG38" i="24"/>
  <c r="BF38" i="24"/>
  <c r="BE38" i="24"/>
  <c r="BD38" i="24"/>
  <c r="BC38" i="24"/>
  <c r="BB38" i="24"/>
  <c r="BA38" i="24"/>
  <c r="AZ38" i="24"/>
  <c r="AY38" i="24"/>
  <c r="AX38" i="24"/>
  <c r="AQ38" i="24"/>
  <c r="AP38" i="24"/>
  <c r="AO38" i="24"/>
  <c r="AN38" i="24"/>
  <c r="AM38" i="24"/>
  <c r="AL38" i="24"/>
  <c r="AK38" i="24"/>
  <c r="AJ38" i="24"/>
  <c r="AI38" i="24"/>
  <c r="AH38" i="24"/>
  <c r="AG38" i="24"/>
  <c r="AF38" i="24"/>
  <c r="AE38" i="24"/>
  <c r="AD38" i="24"/>
  <c r="AC38" i="24"/>
  <c r="AB38" i="24"/>
  <c r="AA38" i="24"/>
  <c r="Z38" i="24"/>
  <c r="BO37" i="24"/>
  <c r="BN37" i="24"/>
  <c r="BM37" i="24"/>
  <c r="BL37" i="24"/>
  <c r="BK37" i="24"/>
  <c r="BJ37" i="24"/>
  <c r="BI37" i="24"/>
  <c r="BH37" i="24"/>
  <c r="BG37" i="24"/>
  <c r="BF37" i="24"/>
  <c r="BE37" i="24"/>
  <c r="BD37" i="24"/>
  <c r="BC37" i="24"/>
  <c r="BB37" i="24"/>
  <c r="BA37" i="24"/>
  <c r="AZ37" i="24"/>
  <c r="AY37" i="24"/>
  <c r="AX37" i="24"/>
  <c r="AQ37" i="24"/>
  <c r="AP37" i="24"/>
  <c r="R37" i="24" s="1"/>
  <c r="AO37" i="24"/>
  <c r="AN37" i="24"/>
  <c r="AM37" i="24"/>
  <c r="AL37" i="24"/>
  <c r="N37" i="24" s="1"/>
  <c r="AK37" i="24"/>
  <c r="AJ37" i="24"/>
  <c r="AI37" i="24"/>
  <c r="AH37" i="24"/>
  <c r="J37" i="24" s="1"/>
  <c r="AG37" i="24"/>
  <c r="AF37" i="24"/>
  <c r="AE37" i="24"/>
  <c r="G37" i="24" s="1"/>
  <c r="AD37" i="24"/>
  <c r="F37" i="24" s="1"/>
  <c r="AC37" i="24"/>
  <c r="AB37" i="24"/>
  <c r="AA37" i="24"/>
  <c r="Z37" i="24"/>
  <c r="BO36" i="24"/>
  <c r="BN36" i="24"/>
  <c r="BM36" i="24"/>
  <c r="BL36" i="24"/>
  <c r="BK36" i="24"/>
  <c r="BJ36" i="24"/>
  <c r="BI36" i="24"/>
  <c r="BH36" i="24"/>
  <c r="BG36" i="24"/>
  <c r="BF36" i="24"/>
  <c r="BE36" i="24"/>
  <c r="BD36" i="24"/>
  <c r="BC36" i="24"/>
  <c r="BB36" i="24"/>
  <c r="BA36" i="24"/>
  <c r="AZ36" i="24"/>
  <c r="AY36" i="24"/>
  <c r="AX36" i="24"/>
  <c r="AQ36" i="24"/>
  <c r="AP36" i="24"/>
  <c r="AO36" i="24"/>
  <c r="AN36" i="24"/>
  <c r="AM36" i="24"/>
  <c r="AL36" i="24"/>
  <c r="AK36" i="24"/>
  <c r="M36" i="24" s="1"/>
  <c r="AJ36" i="24"/>
  <c r="AI36" i="24"/>
  <c r="AH36" i="24"/>
  <c r="AG36" i="24"/>
  <c r="AF36" i="24"/>
  <c r="AE36" i="24"/>
  <c r="AD36" i="24"/>
  <c r="AC36" i="24"/>
  <c r="E36" i="24" s="1"/>
  <c r="AB36" i="24"/>
  <c r="AA36" i="24"/>
  <c r="Z36" i="24"/>
  <c r="B36" i="24"/>
  <c r="BO35" i="24"/>
  <c r="BN35" i="24"/>
  <c r="BM35" i="24"/>
  <c r="BL35" i="24"/>
  <c r="BK35" i="24"/>
  <c r="BJ35" i="24"/>
  <c r="BI35" i="24"/>
  <c r="BH35" i="24"/>
  <c r="BG35" i="24"/>
  <c r="BF35" i="24"/>
  <c r="BE35" i="24"/>
  <c r="BD35" i="24"/>
  <c r="BC35" i="24"/>
  <c r="BB35" i="24"/>
  <c r="BA35" i="24"/>
  <c r="AZ35" i="24"/>
  <c r="AY35" i="24"/>
  <c r="AX35" i="24"/>
  <c r="AQ35" i="24"/>
  <c r="AP35" i="24"/>
  <c r="AO35" i="24"/>
  <c r="AN35" i="24"/>
  <c r="AM35" i="24"/>
  <c r="O35" i="24" s="1"/>
  <c r="AL35" i="24"/>
  <c r="N35" i="24" s="1"/>
  <c r="AK35" i="24"/>
  <c r="AJ35" i="24"/>
  <c r="AI35" i="24"/>
  <c r="AH35" i="24"/>
  <c r="AG35" i="24"/>
  <c r="AF35" i="24"/>
  <c r="AE35" i="24"/>
  <c r="G35" i="24" s="1"/>
  <c r="AD35" i="24"/>
  <c r="AC35" i="24"/>
  <c r="AB35" i="24"/>
  <c r="AA35" i="24"/>
  <c r="Z35" i="24"/>
  <c r="B35" i="24" s="1"/>
  <c r="BO34" i="24"/>
  <c r="BN34" i="24"/>
  <c r="BM34" i="24"/>
  <c r="BL34" i="24"/>
  <c r="P34" i="24" s="1"/>
  <c r="BK34" i="24"/>
  <c r="BJ34" i="24"/>
  <c r="BI34" i="24"/>
  <c r="BH34" i="24"/>
  <c r="BG34" i="24"/>
  <c r="BF34" i="24"/>
  <c r="BE34" i="24"/>
  <c r="BD34" i="24"/>
  <c r="H34" i="24" s="1"/>
  <c r="BC34" i="24"/>
  <c r="BB34" i="24"/>
  <c r="BA34" i="24"/>
  <c r="AZ34" i="24"/>
  <c r="AY34" i="24"/>
  <c r="AX34" i="24"/>
  <c r="AQ34" i="24"/>
  <c r="AP34" i="24"/>
  <c r="AO34" i="24"/>
  <c r="AN34" i="24"/>
  <c r="AM34" i="24"/>
  <c r="AL34" i="24"/>
  <c r="AK34" i="24"/>
  <c r="AJ34" i="24"/>
  <c r="L34" i="24" s="1"/>
  <c r="AI34" i="24"/>
  <c r="AH34" i="24"/>
  <c r="AG34" i="24"/>
  <c r="AF34" i="24"/>
  <c r="AE34" i="24"/>
  <c r="AD34" i="24"/>
  <c r="AC34" i="24"/>
  <c r="AB34" i="24"/>
  <c r="D34" i="24" s="1"/>
  <c r="AA34" i="24"/>
  <c r="Z34" i="24"/>
  <c r="BO33" i="24"/>
  <c r="BN33" i="24"/>
  <c r="BM33" i="24"/>
  <c r="BL33" i="24"/>
  <c r="BK33" i="24"/>
  <c r="BJ33" i="24"/>
  <c r="BI33" i="24"/>
  <c r="BH33" i="24"/>
  <c r="BG33" i="24"/>
  <c r="BF33" i="24"/>
  <c r="BE33" i="24"/>
  <c r="BD33" i="24"/>
  <c r="BC33" i="24"/>
  <c r="BB33" i="24"/>
  <c r="BA33" i="24"/>
  <c r="AZ33" i="24"/>
  <c r="AY33" i="24"/>
  <c r="AX33" i="24"/>
  <c r="AQ33" i="24"/>
  <c r="AP33" i="24"/>
  <c r="AO33" i="24"/>
  <c r="Q33" i="24" s="1"/>
  <c r="AN33" i="24"/>
  <c r="AM33" i="24"/>
  <c r="AL33" i="24"/>
  <c r="AK33" i="24"/>
  <c r="AJ33" i="24"/>
  <c r="AI33" i="24"/>
  <c r="AH33" i="24"/>
  <c r="AG33" i="24"/>
  <c r="I33" i="24" s="1"/>
  <c r="AF33" i="24"/>
  <c r="AE33" i="24"/>
  <c r="AD33" i="24"/>
  <c r="AC33" i="24"/>
  <c r="AB33" i="24"/>
  <c r="AA33" i="24"/>
  <c r="Z33" i="24"/>
  <c r="BO32" i="24"/>
  <c r="BN32" i="24"/>
  <c r="BM32" i="24"/>
  <c r="BL32" i="24"/>
  <c r="BK32" i="24"/>
  <c r="BJ32" i="24"/>
  <c r="BI32" i="24"/>
  <c r="BH32" i="24"/>
  <c r="BG32" i="24"/>
  <c r="BF32" i="24"/>
  <c r="BE32" i="24"/>
  <c r="BD32" i="24"/>
  <c r="BC32" i="24"/>
  <c r="BB32" i="24"/>
  <c r="BA32" i="24"/>
  <c r="AZ32" i="24"/>
  <c r="AY32" i="24"/>
  <c r="AX32" i="24"/>
  <c r="AQ32" i="24"/>
  <c r="AP32" i="24"/>
  <c r="AO32" i="24"/>
  <c r="AN32" i="24"/>
  <c r="AM32" i="24"/>
  <c r="O32" i="24" s="1"/>
  <c r="AL32" i="24"/>
  <c r="AK32" i="24"/>
  <c r="M32" i="24" s="1"/>
  <c r="AJ32" i="24"/>
  <c r="AI32" i="24"/>
  <c r="AH32" i="24"/>
  <c r="AG32" i="24"/>
  <c r="AF32" i="24"/>
  <c r="AE32" i="24"/>
  <c r="AD32" i="24"/>
  <c r="AC32" i="24"/>
  <c r="E32" i="24" s="1"/>
  <c r="AB32" i="24"/>
  <c r="AA32" i="24"/>
  <c r="Z32" i="24"/>
  <c r="BO31" i="24"/>
  <c r="BN31" i="24"/>
  <c r="BM31" i="24"/>
  <c r="BL31" i="24"/>
  <c r="BK31" i="24"/>
  <c r="BJ31" i="24"/>
  <c r="BI31" i="24"/>
  <c r="BH31" i="24"/>
  <c r="BG31" i="24"/>
  <c r="BF31" i="24"/>
  <c r="BE31" i="24"/>
  <c r="BD31" i="24"/>
  <c r="BC31" i="24"/>
  <c r="BB31" i="24"/>
  <c r="BA31" i="24"/>
  <c r="AZ31" i="24"/>
  <c r="AY31" i="24"/>
  <c r="AX31" i="24"/>
  <c r="AQ31" i="24"/>
  <c r="S31" i="24" s="1"/>
  <c r="AP31" i="24"/>
  <c r="AO31" i="24"/>
  <c r="AN31" i="24"/>
  <c r="AM31" i="24"/>
  <c r="O31" i="24" s="1"/>
  <c r="AL31" i="24"/>
  <c r="AK31" i="24"/>
  <c r="AJ31" i="24"/>
  <c r="L31" i="24" s="1"/>
  <c r="AI31" i="24"/>
  <c r="K31" i="24" s="1"/>
  <c r="AH31" i="24"/>
  <c r="AG31" i="24"/>
  <c r="AF31" i="24"/>
  <c r="AE31" i="24"/>
  <c r="AD31" i="24"/>
  <c r="AC31" i="24"/>
  <c r="AB31" i="24"/>
  <c r="D31" i="24" s="1"/>
  <c r="AA31" i="24"/>
  <c r="C31" i="24" s="1"/>
  <c r="Z31" i="24"/>
  <c r="BO30" i="24"/>
  <c r="BN30" i="24"/>
  <c r="BM30" i="24"/>
  <c r="BL30" i="24"/>
  <c r="BK30" i="24"/>
  <c r="BJ30" i="24"/>
  <c r="BI30" i="24"/>
  <c r="BH30" i="24"/>
  <c r="BG30" i="24"/>
  <c r="BF30" i="24"/>
  <c r="BE30" i="24"/>
  <c r="BD30" i="24"/>
  <c r="BC30" i="24"/>
  <c r="BB30" i="24"/>
  <c r="BA30" i="24"/>
  <c r="AZ30" i="24"/>
  <c r="AY30" i="24"/>
  <c r="AX30" i="24"/>
  <c r="AQ30" i="24"/>
  <c r="S30" i="24" s="1"/>
  <c r="AP30" i="24"/>
  <c r="AO30" i="24"/>
  <c r="AN30" i="24"/>
  <c r="P30" i="24" s="1"/>
  <c r="AM30" i="24"/>
  <c r="AL30" i="24"/>
  <c r="AK30" i="24"/>
  <c r="AJ30" i="24"/>
  <c r="L30" i="24" s="1"/>
  <c r="AI30" i="24"/>
  <c r="K30" i="24" s="1"/>
  <c r="AH30" i="24"/>
  <c r="AG30" i="24"/>
  <c r="AF30" i="24"/>
  <c r="AE30" i="24"/>
  <c r="AD30" i="24"/>
  <c r="AC30" i="24"/>
  <c r="AB30" i="24"/>
  <c r="D30" i="24" s="1"/>
  <c r="AA30" i="24"/>
  <c r="Z30" i="24"/>
  <c r="BO29" i="24"/>
  <c r="BN29" i="24"/>
  <c r="BM29" i="24"/>
  <c r="BL29" i="24"/>
  <c r="BK29" i="24"/>
  <c r="BJ29" i="24"/>
  <c r="BI29" i="24"/>
  <c r="BH29" i="24"/>
  <c r="BG29" i="24"/>
  <c r="BF29" i="24"/>
  <c r="BE29" i="24"/>
  <c r="BD29" i="24"/>
  <c r="BC29" i="24"/>
  <c r="BB29" i="24"/>
  <c r="BA29" i="24"/>
  <c r="AZ29" i="24"/>
  <c r="AY29" i="24"/>
  <c r="AX29" i="24"/>
  <c r="AQ29" i="24"/>
  <c r="AP29" i="24"/>
  <c r="AO29" i="24"/>
  <c r="AN29" i="24"/>
  <c r="AM29" i="24"/>
  <c r="AL29" i="24"/>
  <c r="AK29" i="24"/>
  <c r="AJ29" i="24"/>
  <c r="L29" i="24" s="1"/>
  <c r="AI29" i="24"/>
  <c r="AH29" i="24"/>
  <c r="AG29" i="24"/>
  <c r="AF29" i="24"/>
  <c r="AE29" i="24"/>
  <c r="AD29" i="24"/>
  <c r="AC29" i="24"/>
  <c r="AB29" i="24"/>
  <c r="D29" i="24" s="1"/>
  <c r="AA29" i="24"/>
  <c r="Z29" i="24"/>
  <c r="BO28" i="24"/>
  <c r="BN28" i="24"/>
  <c r="BM28" i="24"/>
  <c r="BL28" i="24"/>
  <c r="BK28" i="24"/>
  <c r="BJ28" i="24"/>
  <c r="BI28" i="24"/>
  <c r="BH28" i="24"/>
  <c r="BG28" i="24"/>
  <c r="BF28" i="24"/>
  <c r="BE28" i="24"/>
  <c r="BD28" i="24"/>
  <c r="BC28" i="24"/>
  <c r="BB28" i="24"/>
  <c r="BA28" i="24"/>
  <c r="AZ28" i="24"/>
  <c r="AY28" i="24"/>
  <c r="AX28" i="24"/>
  <c r="AQ28" i="24"/>
  <c r="AP28" i="24"/>
  <c r="AO28" i="24"/>
  <c r="AN28" i="24"/>
  <c r="AM28" i="24"/>
  <c r="AL28" i="24"/>
  <c r="N28" i="24" s="1"/>
  <c r="AK28" i="24"/>
  <c r="AJ28" i="24"/>
  <c r="AI28" i="24"/>
  <c r="AH28" i="24"/>
  <c r="AG28" i="24"/>
  <c r="AF28" i="24"/>
  <c r="AE28" i="24"/>
  <c r="AD28" i="24"/>
  <c r="AC28" i="24"/>
  <c r="AB28" i="24"/>
  <c r="AA28" i="24"/>
  <c r="Z28" i="24"/>
  <c r="BO27" i="24"/>
  <c r="BN27" i="24"/>
  <c r="BM27" i="24"/>
  <c r="BL27" i="24"/>
  <c r="BK27" i="24"/>
  <c r="BJ27" i="24"/>
  <c r="BI27" i="24"/>
  <c r="BH27" i="24"/>
  <c r="BG27" i="24"/>
  <c r="BF27" i="24"/>
  <c r="BE27" i="24"/>
  <c r="BD27" i="24"/>
  <c r="BC27" i="24"/>
  <c r="BB27" i="24"/>
  <c r="BA27" i="24"/>
  <c r="AZ27" i="24"/>
  <c r="AY27" i="24"/>
  <c r="AX27" i="24"/>
  <c r="AQ27" i="24"/>
  <c r="AP27" i="24"/>
  <c r="AO27" i="24"/>
  <c r="AN27" i="24"/>
  <c r="AM27" i="24"/>
  <c r="AL27" i="24"/>
  <c r="AK27" i="24"/>
  <c r="AJ27" i="24"/>
  <c r="AI27" i="24"/>
  <c r="AH27" i="24"/>
  <c r="AG27" i="24"/>
  <c r="AF27" i="24"/>
  <c r="AE27" i="24"/>
  <c r="AD27" i="24"/>
  <c r="AC27" i="24"/>
  <c r="AB27" i="24"/>
  <c r="D27" i="24" s="1"/>
  <c r="AA27" i="24"/>
  <c r="Z27" i="24"/>
  <c r="BO26" i="24"/>
  <c r="BN26" i="24"/>
  <c r="BM26" i="24"/>
  <c r="BL26" i="24"/>
  <c r="BK26" i="24"/>
  <c r="BJ26" i="24"/>
  <c r="BI26" i="24"/>
  <c r="BH26" i="24"/>
  <c r="BG26" i="24"/>
  <c r="BF26" i="24"/>
  <c r="BE26" i="24"/>
  <c r="BD26" i="24"/>
  <c r="BC26" i="24"/>
  <c r="BB26" i="24"/>
  <c r="BA26" i="24"/>
  <c r="AZ26" i="24"/>
  <c r="AY26" i="24"/>
  <c r="AX26" i="24"/>
  <c r="AQ26" i="24"/>
  <c r="AP26" i="24"/>
  <c r="AO26" i="24"/>
  <c r="AN26" i="24"/>
  <c r="AM26" i="24"/>
  <c r="AL26" i="24"/>
  <c r="N26" i="24" s="1"/>
  <c r="AK26" i="24"/>
  <c r="AJ26" i="24"/>
  <c r="AI26" i="24"/>
  <c r="AH26" i="24"/>
  <c r="AG26" i="24"/>
  <c r="AF26" i="24"/>
  <c r="AE26" i="24"/>
  <c r="AD26" i="24"/>
  <c r="AC26" i="24"/>
  <c r="AB26" i="24"/>
  <c r="AA26" i="24"/>
  <c r="Z26" i="24"/>
  <c r="BO25" i="24"/>
  <c r="BN25" i="24"/>
  <c r="BM25" i="24"/>
  <c r="BL25" i="24"/>
  <c r="BK25" i="24"/>
  <c r="BJ25" i="24"/>
  <c r="BI25" i="24"/>
  <c r="BH25" i="24"/>
  <c r="BG25" i="24"/>
  <c r="BF25" i="24"/>
  <c r="BE25" i="24"/>
  <c r="BD25" i="24"/>
  <c r="BC25" i="24"/>
  <c r="BB25" i="24"/>
  <c r="BA25" i="24"/>
  <c r="AZ25" i="24"/>
  <c r="AY25" i="24"/>
  <c r="AX25" i="24"/>
  <c r="AQ25" i="24"/>
  <c r="AP25" i="24"/>
  <c r="R25" i="24" s="1"/>
  <c r="AO25" i="24"/>
  <c r="AN25" i="24"/>
  <c r="AM25" i="24"/>
  <c r="AL25" i="24"/>
  <c r="AK25" i="24"/>
  <c r="AJ25" i="24"/>
  <c r="AI25" i="24"/>
  <c r="AH25" i="24"/>
  <c r="J25" i="24" s="1"/>
  <c r="AG25" i="24"/>
  <c r="AF25" i="24"/>
  <c r="H25" i="24" s="1"/>
  <c r="AE25" i="24"/>
  <c r="AD25" i="24"/>
  <c r="AC25" i="24"/>
  <c r="E25" i="24" s="1"/>
  <c r="AB25" i="24"/>
  <c r="AA25" i="24"/>
  <c r="Z25" i="24"/>
  <c r="B25" i="24" s="1"/>
  <c r="BO24" i="24"/>
  <c r="BN24" i="24"/>
  <c r="BM24" i="24"/>
  <c r="BL24" i="24"/>
  <c r="BK24" i="24"/>
  <c r="BJ24" i="24"/>
  <c r="BI24" i="24"/>
  <c r="BH24" i="24"/>
  <c r="BG24" i="24"/>
  <c r="BF24" i="24"/>
  <c r="BE24" i="24"/>
  <c r="BD24" i="24"/>
  <c r="BC24" i="24"/>
  <c r="BB24" i="24"/>
  <c r="BA24" i="24"/>
  <c r="AZ24" i="24"/>
  <c r="AY24" i="24"/>
  <c r="AX24" i="24"/>
  <c r="AU24" i="24"/>
  <c r="AQ24" i="24"/>
  <c r="AP24" i="24"/>
  <c r="AO24" i="24"/>
  <c r="AN24" i="24"/>
  <c r="AM24" i="24"/>
  <c r="O24" i="24" s="1"/>
  <c r="AL24" i="24"/>
  <c r="AK24" i="24"/>
  <c r="AJ24" i="24"/>
  <c r="AI24" i="24"/>
  <c r="AH24" i="24"/>
  <c r="AG24" i="24"/>
  <c r="AF24" i="24"/>
  <c r="AE24" i="24"/>
  <c r="AD24" i="24"/>
  <c r="AC24" i="24"/>
  <c r="AB24" i="24"/>
  <c r="AA24" i="24"/>
  <c r="Z24" i="24"/>
  <c r="BO23" i="24"/>
  <c r="BN23" i="24"/>
  <c r="BM23" i="24"/>
  <c r="BL23" i="24"/>
  <c r="BK23" i="24"/>
  <c r="BJ23" i="24"/>
  <c r="BI23" i="24"/>
  <c r="BH23" i="24"/>
  <c r="BG23" i="24"/>
  <c r="BF23" i="24"/>
  <c r="BE23" i="24"/>
  <c r="BD23" i="24"/>
  <c r="BC23" i="24"/>
  <c r="BB23" i="24"/>
  <c r="BA23" i="24"/>
  <c r="AZ23" i="24"/>
  <c r="AY23" i="24"/>
  <c r="AX23" i="24"/>
  <c r="AQ23" i="24"/>
  <c r="S23" i="24" s="1"/>
  <c r="AP23" i="24"/>
  <c r="AO23" i="24"/>
  <c r="AN23" i="24"/>
  <c r="AM23" i="24"/>
  <c r="AL23" i="24"/>
  <c r="AK23" i="24"/>
  <c r="AJ23" i="24"/>
  <c r="AI23" i="24"/>
  <c r="AH23" i="24"/>
  <c r="AG23" i="24"/>
  <c r="AF23" i="24"/>
  <c r="AE23" i="24"/>
  <c r="AD23" i="24"/>
  <c r="AC23" i="24"/>
  <c r="AB23" i="24"/>
  <c r="D23" i="24" s="1"/>
  <c r="AA23" i="24"/>
  <c r="Z23" i="24"/>
  <c r="BO22" i="24"/>
  <c r="BN22" i="24"/>
  <c r="BM22" i="24"/>
  <c r="BL22" i="24"/>
  <c r="BK22" i="24"/>
  <c r="BJ22" i="24"/>
  <c r="BI22" i="24"/>
  <c r="BH22" i="24"/>
  <c r="BG22" i="24"/>
  <c r="BF22" i="24"/>
  <c r="BE22" i="24"/>
  <c r="BD22" i="24"/>
  <c r="BC22" i="24"/>
  <c r="BB22" i="24"/>
  <c r="BA22" i="24"/>
  <c r="AZ22" i="24"/>
  <c r="AY22" i="24"/>
  <c r="AX22" i="24"/>
  <c r="AQ22" i="24"/>
  <c r="AP22" i="24"/>
  <c r="AO22" i="24"/>
  <c r="AN22" i="24"/>
  <c r="AM22" i="24"/>
  <c r="AL22" i="24"/>
  <c r="AK22" i="24"/>
  <c r="AJ22" i="24"/>
  <c r="AI22" i="24"/>
  <c r="AH22" i="24"/>
  <c r="AG22" i="24"/>
  <c r="AF22" i="24"/>
  <c r="AE22" i="24"/>
  <c r="AD22" i="24"/>
  <c r="AC22" i="24"/>
  <c r="AB22" i="24"/>
  <c r="AA22" i="24"/>
  <c r="Z22" i="24"/>
  <c r="BO21" i="24"/>
  <c r="BN21" i="24"/>
  <c r="BM21" i="24"/>
  <c r="BL21" i="24"/>
  <c r="BK21" i="24"/>
  <c r="BJ21" i="24"/>
  <c r="BI21" i="24"/>
  <c r="BH21" i="24"/>
  <c r="BG21" i="24"/>
  <c r="BF21" i="24"/>
  <c r="BE21" i="24"/>
  <c r="BD21" i="24"/>
  <c r="BC21" i="24"/>
  <c r="BB21" i="24"/>
  <c r="BA21" i="24"/>
  <c r="AZ21" i="24"/>
  <c r="AY21" i="24"/>
  <c r="AX21" i="24"/>
  <c r="AQ21" i="24"/>
  <c r="AP21" i="24"/>
  <c r="AO21" i="24"/>
  <c r="AN21" i="24"/>
  <c r="AM21" i="24"/>
  <c r="O21" i="24" s="1"/>
  <c r="AL21" i="24"/>
  <c r="AK21" i="24"/>
  <c r="M21" i="24" s="1"/>
  <c r="AJ21" i="24"/>
  <c r="AI21" i="24"/>
  <c r="AH21" i="24"/>
  <c r="AG21" i="24"/>
  <c r="AF21" i="24"/>
  <c r="AE21" i="24"/>
  <c r="G21" i="24" s="1"/>
  <c r="AD21" i="24"/>
  <c r="AC21" i="24"/>
  <c r="E21" i="24" s="1"/>
  <c r="AB21" i="24"/>
  <c r="AA21" i="24"/>
  <c r="Z21" i="24"/>
  <c r="BO20" i="24"/>
  <c r="BN20" i="24"/>
  <c r="BM20" i="24"/>
  <c r="BL20" i="24"/>
  <c r="BK20" i="24"/>
  <c r="BJ20" i="24"/>
  <c r="BI20" i="24"/>
  <c r="BH20" i="24"/>
  <c r="BG20" i="24"/>
  <c r="BF20" i="24"/>
  <c r="BE20" i="24"/>
  <c r="BD20" i="24"/>
  <c r="BC20" i="24"/>
  <c r="BB20" i="24"/>
  <c r="BA20" i="24"/>
  <c r="AZ20" i="24"/>
  <c r="AY20" i="24"/>
  <c r="AX20" i="24"/>
  <c r="AQ20" i="24"/>
  <c r="AP20" i="24"/>
  <c r="AO20" i="24"/>
  <c r="AN20" i="24"/>
  <c r="AM20" i="24"/>
  <c r="AL20" i="24"/>
  <c r="AK20" i="24"/>
  <c r="AJ20" i="24"/>
  <c r="AI20" i="24"/>
  <c r="AH20" i="24"/>
  <c r="AG20" i="24"/>
  <c r="I20" i="24" s="1"/>
  <c r="AF20" i="24"/>
  <c r="AE20" i="24"/>
  <c r="AD20" i="24"/>
  <c r="AC20" i="24"/>
  <c r="AB20" i="24"/>
  <c r="AA20" i="24"/>
  <c r="Z20" i="24"/>
  <c r="Q20" i="24"/>
  <c r="BO19" i="24"/>
  <c r="BN19" i="24"/>
  <c r="BM19" i="24"/>
  <c r="BL19" i="24"/>
  <c r="BK19" i="24"/>
  <c r="BJ19" i="24"/>
  <c r="BI19" i="24"/>
  <c r="BH19" i="24"/>
  <c r="BG19" i="24"/>
  <c r="BF19" i="24"/>
  <c r="BE19" i="24"/>
  <c r="BD19" i="24"/>
  <c r="BC19" i="24"/>
  <c r="BB19" i="24"/>
  <c r="BA19" i="24"/>
  <c r="AZ19" i="24"/>
  <c r="AY19" i="24"/>
  <c r="AX19" i="24"/>
  <c r="AQ19" i="24"/>
  <c r="AP19" i="24"/>
  <c r="AO19" i="24"/>
  <c r="AN19" i="24"/>
  <c r="AM19" i="24"/>
  <c r="AL19" i="24"/>
  <c r="AK19" i="24"/>
  <c r="AJ19" i="24"/>
  <c r="AI19" i="24"/>
  <c r="AH19" i="24"/>
  <c r="AG19" i="24"/>
  <c r="AF19" i="24"/>
  <c r="AE19" i="24"/>
  <c r="AD19" i="24"/>
  <c r="AC19" i="24"/>
  <c r="AB19" i="24"/>
  <c r="AA19" i="24"/>
  <c r="Z19" i="24"/>
  <c r="BO18" i="24"/>
  <c r="BN18" i="24"/>
  <c r="BM18" i="24"/>
  <c r="BL18" i="24"/>
  <c r="BK18" i="24"/>
  <c r="BJ18" i="24"/>
  <c r="BI18" i="24"/>
  <c r="BH18" i="24"/>
  <c r="BG18" i="24"/>
  <c r="BF18" i="24"/>
  <c r="BE18" i="24"/>
  <c r="BD18" i="24"/>
  <c r="BC18" i="24"/>
  <c r="BB18" i="24"/>
  <c r="BA18" i="24"/>
  <c r="AZ18" i="24"/>
  <c r="AY18" i="24"/>
  <c r="AX18" i="24"/>
  <c r="AQ18" i="24"/>
  <c r="AP18" i="24"/>
  <c r="AO18" i="24"/>
  <c r="Q18" i="24" s="1"/>
  <c r="AN18" i="24"/>
  <c r="AM18" i="24"/>
  <c r="AL18" i="24"/>
  <c r="AK18" i="24"/>
  <c r="AJ18" i="24"/>
  <c r="AI18" i="24"/>
  <c r="AH18" i="24"/>
  <c r="AG18" i="24"/>
  <c r="I18" i="24" s="1"/>
  <c r="AF18" i="24"/>
  <c r="AE18" i="24"/>
  <c r="AD18" i="24"/>
  <c r="AC18" i="24"/>
  <c r="AB18" i="24"/>
  <c r="AA18" i="24"/>
  <c r="Z18" i="24"/>
  <c r="S18" i="24"/>
  <c r="BO17" i="24"/>
  <c r="BN17" i="24"/>
  <c r="BM17" i="24"/>
  <c r="BL17" i="24"/>
  <c r="BK17" i="24"/>
  <c r="BJ17" i="24"/>
  <c r="BI17" i="24"/>
  <c r="BH17" i="24"/>
  <c r="BG17" i="24"/>
  <c r="BF17" i="24"/>
  <c r="BE17" i="24"/>
  <c r="BD17" i="24"/>
  <c r="BC17" i="24"/>
  <c r="BB17" i="24"/>
  <c r="BA17" i="24"/>
  <c r="AZ17" i="24"/>
  <c r="AY17" i="24"/>
  <c r="AX17" i="24"/>
  <c r="AQ17" i="24"/>
  <c r="AP17" i="24"/>
  <c r="R17" i="24" s="1"/>
  <c r="AO17" i="24"/>
  <c r="AN17" i="24"/>
  <c r="AM17" i="24"/>
  <c r="AL17" i="24"/>
  <c r="AK17" i="24"/>
  <c r="AJ17" i="24"/>
  <c r="AI17" i="24"/>
  <c r="AH17" i="24"/>
  <c r="J17" i="24" s="1"/>
  <c r="AG17" i="24"/>
  <c r="AF17" i="24"/>
  <c r="AE17" i="24"/>
  <c r="AD17" i="24"/>
  <c r="F17" i="24" s="1"/>
  <c r="AC17" i="24"/>
  <c r="AB17" i="24"/>
  <c r="AA17" i="24"/>
  <c r="Z17" i="24"/>
  <c r="B17" i="24" s="1"/>
  <c r="BO16" i="24"/>
  <c r="BN16" i="24"/>
  <c r="BM16" i="24"/>
  <c r="BL16" i="24"/>
  <c r="BK16" i="24"/>
  <c r="BJ16" i="24"/>
  <c r="BI16" i="24"/>
  <c r="BH16" i="24"/>
  <c r="BG16" i="24"/>
  <c r="BF16" i="24"/>
  <c r="BE16" i="24"/>
  <c r="BD16" i="24"/>
  <c r="BC16" i="24"/>
  <c r="BB16" i="24"/>
  <c r="BA16" i="24"/>
  <c r="AZ16" i="24"/>
  <c r="AY16" i="24"/>
  <c r="AX16" i="24"/>
  <c r="AQ16" i="24"/>
  <c r="S16" i="24" s="1"/>
  <c r="AP16" i="24"/>
  <c r="AO16" i="24"/>
  <c r="AN16" i="24"/>
  <c r="AM16" i="24"/>
  <c r="AL16" i="24"/>
  <c r="AK16" i="24"/>
  <c r="M16" i="24" s="1"/>
  <c r="AJ16" i="24"/>
  <c r="AI16" i="24"/>
  <c r="AH16" i="24"/>
  <c r="AG16" i="24"/>
  <c r="AF16" i="24"/>
  <c r="AE16" i="24"/>
  <c r="AD16" i="24"/>
  <c r="AC16" i="24"/>
  <c r="E16" i="24" s="1"/>
  <c r="AB16" i="24"/>
  <c r="AA16" i="24"/>
  <c r="Z16" i="24"/>
  <c r="BO15" i="24"/>
  <c r="BN15" i="24"/>
  <c r="BM15" i="24"/>
  <c r="BL15" i="24"/>
  <c r="BK15" i="24"/>
  <c r="BJ15" i="24"/>
  <c r="BI15" i="24"/>
  <c r="BH15" i="24"/>
  <c r="BG15" i="24"/>
  <c r="BF15" i="24"/>
  <c r="BE15" i="24"/>
  <c r="BD15" i="24"/>
  <c r="BC15" i="24"/>
  <c r="BB15" i="24"/>
  <c r="BA15" i="24"/>
  <c r="AZ15" i="24"/>
  <c r="AY15" i="24"/>
  <c r="AX15" i="24"/>
  <c r="AQ15" i="24"/>
  <c r="AP15" i="24"/>
  <c r="R15" i="24" s="1"/>
  <c r="AO15" i="24"/>
  <c r="AN15" i="24"/>
  <c r="AM15" i="24"/>
  <c r="AL15" i="24"/>
  <c r="AK15" i="24"/>
  <c r="AJ15" i="24"/>
  <c r="AI15" i="24"/>
  <c r="AH15" i="24"/>
  <c r="J15" i="24" s="1"/>
  <c r="AG15" i="24"/>
  <c r="AF15" i="24"/>
  <c r="AE15" i="24"/>
  <c r="AD15" i="24"/>
  <c r="AC15" i="24"/>
  <c r="AB15" i="24"/>
  <c r="AA15" i="24"/>
  <c r="Z15" i="24"/>
  <c r="B15" i="24" s="1"/>
  <c r="BO14" i="24"/>
  <c r="BN14" i="24"/>
  <c r="BM14" i="24"/>
  <c r="BL14" i="24"/>
  <c r="BK14" i="24"/>
  <c r="BJ14" i="24"/>
  <c r="BI14" i="24"/>
  <c r="BH14" i="24"/>
  <c r="BG14" i="24"/>
  <c r="BF14" i="24"/>
  <c r="BE14" i="24"/>
  <c r="BD14" i="24"/>
  <c r="BC14" i="24"/>
  <c r="BB14" i="24"/>
  <c r="BA14" i="24"/>
  <c r="AZ14" i="24"/>
  <c r="AY14" i="24"/>
  <c r="AX14" i="24"/>
  <c r="AQ14" i="24"/>
  <c r="AP14" i="24"/>
  <c r="AO14" i="24"/>
  <c r="AN14" i="24"/>
  <c r="AM14" i="24"/>
  <c r="AL14" i="24"/>
  <c r="AK14" i="24"/>
  <c r="M14" i="24" s="1"/>
  <c r="AJ14" i="24"/>
  <c r="AI14" i="24"/>
  <c r="AH14" i="24"/>
  <c r="AG14" i="24"/>
  <c r="AF14" i="24"/>
  <c r="AE14" i="24"/>
  <c r="AD14" i="24"/>
  <c r="AC14" i="24"/>
  <c r="E14" i="24" s="1"/>
  <c r="AB14" i="24"/>
  <c r="AA14" i="24"/>
  <c r="Z14" i="24"/>
  <c r="AR14" i="24" s="1"/>
  <c r="BO13" i="24"/>
  <c r="BN13" i="24"/>
  <c r="BM13" i="24"/>
  <c r="BL13" i="24"/>
  <c r="BK13" i="24"/>
  <c r="BJ13" i="24"/>
  <c r="BI13" i="24"/>
  <c r="BH13" i="24"/>
  <c r="BG13" i="24"/>
  <c r="BF13" i="24"/>
  <c r="BE13" i="24"/>
  <c r="BD13" i="24"/>
  <c r="BC13" i="24"/>
  <c r="BB13" i="24"/>
  <c r="BA13" i="24"/>
  <c r="AZ13" i="24"/>
  <c r="AY13" i="24"/>
  <c r="AX13" i="24"/>
  <c r="AQ13" i="24"/>
  <c r="AP13" i="24"/>
  <c r="AO13" i="24"/>
  <c r="AN13" i="24"/>
  <c r="AM13" i="24"/>
  <c r="AL13" i="24"/>
  <c r="AK13" i="24"/>
  <c r="M13" i="24" s="1"/>
  <c r="AJ13" i="24"/>
  <c r="AI13" i="24"/>
  <c r="AH13" i="24"/>
  <c r="AG13" i="24"/>
  <c r="AF13" i="24"/>
  <c r="AE13" i="24"/>
  <c r="AD13" i="24"/>
  <c r="AC13" i="24"/>
  <c r="E13" i="24" s="1"/>
  <c r="AB13" i="24"/>
  <c r="AA13" i="24"/>
  <c r="Z13" i="24"/>
  <c r="BO12" i="24"/>
  <c r="BN12" i="24"/>
  <c r="BM12" i="24"/>
  <c r="BL12" i="24"/>
  <c r="BK12" i="24"/>
  <c r="BJ12" i="24"/>
  <c r="BI12" i="24"/>
  <c r="BH12" i="24"/>
  <c r="BG12" i="24"/>
  <c r="BF12" i="24"/>
  <c r="BE12" i="24"/>
  <c r="BD12" i="24"/>
  <c r="BC12" i="24"/>
  <c r="BB12" i="24"/>
  <c r="BA12" i="24"/>
  <c r="AZ12" i="24"/>
  <c r="AY12" i="24"/>
  <c r="AX12" i="24"/>
  <c r="AQ12" i="24"/>
  <c r="AP12" i="24"/>
  <c r="AO12" i="24"/>
  <c r="AN12" i="24"/>
  <c r="AM12" i="24"/>
  <c r="AL12" i="24"/>
  <c r="AK12" i="24"/>
  <c r="AJ12" i="24"/>
  <c r="AI12" i="24"/>
  <c r="AH12" i="24"/>
  <c r="AG12" i="24"/>
  <c r="I12" i="24" s="1"/>
  <c r="AF12" i="24"/>
  <c r="AE12" i="24"/>
  <c r="AD12" i="24"/>
  <c r="AC12" i="24"/>
  <c r="AB12" i="24"/>
  <c r="AA12" i="24"/>
  <c r="Z12" i="24"/>
  <c r="Q12" i="24"/>
  <c r="BO11" i="24"/>
  <c r="BN11" i="24"/>
  <c r="BM11" i="24"/>
  <c r="BL11" i="24"/>
  <c r="BK11" i="24"/>
  <c r="BJ11" i="24"/>
  <c r="BI11" i="24"/>
  <c r="BH11" i="24"/>
  <c r="BG11" i="24"/>
  <c r="BF11" i="24"/>
  <c r="BE11" i="24"/>
  <c r="BD11" i="24"/>
  <c r="BC11" i="24"/>
  <c r="BB11" i="24"/>
  <c r="BA11" i="24"/>
  <c r="AZ11" i="24"/>
  <c r="AY11" i="24"/>
  <c r="AX11" i="24"/>
  <c r="AQ11" i="24"/>
  <c r="AP11" i="24"/>
  <c r="AO11" i="24"/>
  <c r="AN11" i="24"/>
  <c r="AM11" i="24"/>
  <c r="AL11" i="24"/>
  <c r="N11" i="24" s="1"/>
  <c r="AK11" i="24"/>
  <c r="AJ11" i="24"/>
  <c r="AI11" i="24"/>
  <c r="AH11" i="24"/>
  <c r="AG11" i="24"/>
  <c r="AF11" i="24"/>
  <c r="H11" i="24" s="1"/>
  <c r="AE11" i="24"/>
  <c r="AD11" i="24"/>
  <c r="F11" i="24" s="1"/>
  <c r="AC11" i="24"/>
  <c r="AB11" i="24"/>
  <c r="AA11" i="24"/>
  <c r="Z11" i="24"/>
  <c r="BO10" i="24"/>
  <c r="BN10" i="24"/>
  <c r="BM10" i="24"/>
  <c r="BL10" i="24"/>
  <c r="BK10" i="24"/>
  <c r="BJ10" i="24"/>
  <c r="BI10" i="24"/>
  <c r="BH10" i="24"/>
  <c r="BG10" i="24"/>
  <c r="BF10" i="24"/>
  <c r="BE10" i="24"/>
  <c r="BD10" i="24"/>
  <c r="BC10" i="24"/>
  <c r="BB10" i="24"/>
  <c r="BA10" i="24"/>
  <c r="AZ10" i="24"/>
  <c r="AY10" i="24"/>
  <c r="AX10" i="24"/>
  <c r="AQ10" i="24"/>
  <c r="S10" i="24" s="1"/>
  <c r="AP10" i="24"/>
  <c r="AO10" i="24"/>
  <c r="AN10" i="24"/>
  <c r="AM10" i="24"/>
  <c r="AL10" i="24"/>
  <c r="AK10" i="24"/>
  <c r="AJ10" i="24"/>
  <c r="AI10" i="24"/>
  <c r="AH10" i="24"/>
  <c r="AG10" i="24"/>
  <c r="AF10" i="24"/>
  <c r="AE10" i="24"/>
  <c r="AD10" i="24"/>
  <c r="AC10" i="24"/>
  <c r="AB10" i="24"/>
  <c r="AA10" i="24"/>
  <c r="Z10" i="24"/>
  <c r="BO9" i="24"/>
  <c r="BN9" i="24"/>
  <c r="BM9" i="24"/>
  <c r="BL9" i="24"/>
  <c r="BK9" i="24"/>
  <c r="BJ9" i="24"/>
  <c r="BI9" i="24"/>
  <c r="BH9" i="24"/>
  <c r="BG9" i="24"/>
  <c r="BF9" i="24"/>
  <c r="BE9" i="24"/>
  <c r="BD9" i="24"/>
  <c r="BC9" i="24"/>
  <c r="BB9" i="24"/>
  <c r="BA9" i="24"/>
  <c r="AZ9" i="24"/>
  <c r="AY9" i="24"/>
  <c r="AX9" i="24"/>
  <c r="AQ9" i="24"/>
  <c r="AP9" i="24"/>
  <c r="AO9" i="24"/>
  <c r="AN9" i="24"/>
  <c r="AM9" i="24"/>
  <c r="AL9" i="24"/>
  <c r="AK9" i="24"/>
  <c r="AJ9" i="24"/>
  <c r="AI9" i="24"/>
  <c r="AH9" i="24"/>
  <c r="AG9" i="24"/>
  <c r="AF9" i="24"/>
  <c r="AE9" i="24"/>
  <c r="AD9" i="24"/>
  <c r="AC9" i="24"/>
  <c r="AB9" i="24"/>
  <c r="AA9" i="24"/>
  <c r="Z9" i="24"/>
  <c r="BO8" i="24"/>
  <c r="BN8" i="24"/>
  <c r="BM8" i="24"/>
  <c r="BL8" i="24"/>
  <c r="BK8" i="24"/>
  <c r="BJ8" i="24"/>
  <c r="BI8" i="24"/>
  <c r="BH8" i="24"/>
  <c r="BG8" i="24"/>
  <c r="BF8" i="24"/>
  <c r="BE8" i="24"/>
  <c r="BD8" i="24"/>
  <c r="BC8" i="24"/>
  <c r="BB8" i="24"/>
  <c r="BA8" i="24"/>
  <c r="AZ8" i="24"/>
  <c r="AY8" i="24"/>
  <c r="AX8" i="24"/>
  <c r="AQ8" i="24"/>
  <c r="S8" i="24" s="1"/>
  <c r="AP8" i="24"/>
  <c r="AO8" i="24"/>
  <c r="AN8" i="24"/>
  <c r="AM8" i="24"/>
  <c r="AL8" i="24"/>
  <c r="AK8" i="24"/>
  <c r="M8" i="24" s="1"/>
  <c r="AJ8" i="24"/>
  <c r="AI8" i="24"/>
  <c r="K8" i="24" s="1"/>
  <c r="AH8" i="24"/>
  <c r="AG8" i="24"/>
  <c r="AF8" i="24"/>
  <c r="AE8" i="24"/>
  <c r="AD8" i="24"/>
  <c r="AC8" i="24"/>
  <c r="E8" i="24" s="1"/>
  <c r="AB8" i="24"/>
  <c r="AA8" i="24"/>
  <c r="Z8" i="24"/>
  <c r="BO7" i="24"/>
  <c r="BN7" i="24"/>
  <c r="BM7" i="24"/>
  <c r="BL7" i="24"/>
  <c r="BK7" i="24"/>
  <c r="BJ7" i="24"/>
  <c r="BI7" i="24"/>
  <c r="BH7" i="24"/>
  <c r="BG7" i="24"/>
  <c r="BF7" i="24"/>
  <c r="BE7" i="24"/>
  <c r="BD7" i="24"/>
  <c r="BC7" i="24"/>
  <c r="BB7" i="24"/>
  <c r="BA7" i="24"/>
  <c r="AZ7" i="24"/>
  <c r="AY7" i="24"/>
  <c r="AX7" i="24"/>
  <c r="AQ7" i="24"/>
  <c r="AP7" i="24"/>
  <c r="AO7" i="24"/>
  <c r="AN7" i="24"/>
  <c r="AM7" i="24"/>
  <c r="AL7" i="24"/>
  <c r="AK7" i="24"/>
  <c r="AJ7" i="24"/>
  <c r="AI7" i="24"/>
  <c r="AH7" i="24"/>
  <c r="AG7" i="24"/>
  <c r="I7" i="24" s="1"/>
  <c r="AF7" i="24"/>
  <c r="AE7" i="24"/>
  <c r="AD7" i="24"/>
  <c r="AC7" i="24"/>
  <c r="AB7" i="24"/>
  <c r="AA7" i="24"/>
  <c r="Z7" i="24"/>
  <c r="Q7" i="24"/>
  <c r="BO53" i="23"/>
  <c r="BN53" i="23"/>
  <c r="BM53" i="23"/>
  <c r="BL53" i="23"/>
  <c r="BK53" i="23"/>
  <c r="BJ53" i="23"/>
  <c r="BI53" i="23"/>
  <c r="BH53" i="23"/>
  <c r="BG53" i="23"/>
  <c r="BF53" i="23"/>
  <c r="BE53" i="23"/>
  <c r="BD53" i="23"/>
  <c r="BC53" i="23"/>
  <c r="BB53" i="23"/>
  <c r="BA53" i="23"/>
  <c r="AZ53" i="23"/>
  <c r="AY53" i="23"/>
  <c r="AX53" i="23"/>
  <c r="AQ53" i="23"/>
  <c r="AP53" i="23"/>
  <c r="AO53" i="23"/>
  <c r="AN53" i="23"/>
  <c r="AM53" i="23"/>
  <c r="AL53" i="23"/>
  <c r="AK53" i="23"/>
  <c r="AJ53" i="23"/>
  <c r="AI53" i="23"/>
  <c r="AH53" i="23"/>
  <c r="AG53" i="23"/>
  <c r="AF53" i="23"/>
  <c r="AE53" i="23"/>
  <c r="AD53" i="23"/>
  <c r="AC53" i="23"/>
  <c r="AB53" i="23"/>
  <c r="AA53" i="23"/>
  <c r="Z53" i="23"/>
  <c r="I53" i="23"/>
  <c r="BO52" i="23"/>
  <c r="BN52" i="23"/>
  <c r="BM52" i="23"/>
  <c r="BL52" i="23"/>
  <c r="BK52" i="23"/>
  <c r="BJ52" i="23"/>
  <c r="BI52" i="23"/>
  <c r="BH52" i="23"/>
  <c r="BG52" i="23"/>
  <c r="BF52" i="23"/>
  <c r="BE52" i="23"/>
  <c r="BD52" i="23"/>
  <c r="BC52" i="23"/>
  <c r="BB52" i="23"/>
  <c r="BA52" i="23"/>
  <c r="AZ52" i="23"/>
  <c r="AY52" i="23"/>
  <c r="AX52" i="23"/>
  <c r="AQ52" i="23"/>
  <c r="AP52" i="23"/>
  <c r="R52" i="23" s="1"/>
  <c r="AO52" i="23"/>
  <c r="AN52" i="23"/>
  <c r="AM52" i="23"/>
  <c r="AL52" i="23"/>
  <c r="AK52" i="23"/>
  <c r="AJ52" i="23"/>
  <c r="AI52" i="23"/>
  <c r="AH52" i="23"/>
  <c r="J52" i="23" s="1"/>
  <c r="AG52" i="23"/>
  <c r="AF52" i="23"/>
  <c r="AE52" i="23"/>
  <c r="AD52" i="23"/>
  <c r="AC52" i="23"/>
  <c r="AB52" i="23"/>
  <c r="AA52" i="23"/>
  <c r="Z52" i="23"/>
  <c r="B52" i="23" s="1"/>
  <c r="BO51" i="23"/>
  <c r="BN51" i="23"/>
  <c r="BM51" i="23"/>
  <c r="BL51" i="23"/>
  <c r="BK51" i="23"/>
  <c r="BJ51" i="23"/>
  <c r="BI51" i="23"/>
  <c r="BH51" i="23"/>
  <c r="BG51" i="23"/>
  <c r="BF51" i="23"/>
  <c r="BE51" i="23"/>
  <c r="BD51" i="23"/>
  <c r="BC51" i="23"/>
  <c r="BB51" i="23"/>
  <c r="BA51" i="23"/>
  <c r="BS51" i="23" s="1"/>
  <c r="AZ51" i="23"/>
  <c r="AY51" i="23"/>
  <c r="AX51" i="23"/>
  <c r="AQ51" i="23"/>
  <c r="S51" i="23" s="1"/>
  <c r="AP51" i="23"/>
  <c r="AO51" i="23"/>
  <c r="AN51" i="23"/>
  <c r="AM51" i="23"/>
  <c r="O51" i="23" s="1"/>
  <c r="AL51" i="23"/>
  <c r="AK51" i="23"/>
  <c r="AJ51" i="23"/>
  <c r="AI51" i="23"/>
  <c r="K51" i="23" s="1"/>
  <c r="AH51" i="23"/>
  <c r="AG51" i="23"/>
  <c r="AF51" i="23"/>
  <c r="AE51" i="23"/>
  <c r="G51" i="23" s="1"/>
  <c r="AD51" i="23"/>
  <c r="AC51" i="23"/>
  <c r="AB51" i="23"/>
  <c r="AA51" i="23"/>
  <c r="C51" i="23" s="1"/>
  <c r="Z51" i="23"/>
  <c r="BO50" i="23"/>
  <c r="BN50" i="23"/>
  <c r="BM50" i="23"/>
  <c r="BL50" i="23"/>
  <c r="BK50" i="23"/>
  <c r="BJ50" i="23"/>
  <c r="BI50" i="23"/>
  <c r="BH50" i="23"/>
  <c r="BG50" i="23"/>
  <c r="BF50" i="23"/>
  <c r="BE50" i="23"/>
  <c r="BD50" i="23"/>
  <c r="BC50" i="23"/>
  <c r="BB50" i="23"/>
  <c r="BA50" i="23"/>
  <c r="AZ50" i="23"/>
  <c r="AY50" i="23"/>
  <c r="AX50" i="23"/>
  <c r="AQ50" i="23"/>
  <c r="AP50" i="23"/>
  <c r="AO50" i="23"/>
  <c r="AN50" i="23"/>
  <c r="AM50" i="23"/>
  <c r="AL50" i="23"/>
  <c r="AK50" i="23"/>
  <c r="AJ50" i="23"/>
  <c r="AI50" i="23"/>
  <c r="AH50" i="23"/>
  <c r="AG50" i="23"/>
  <c r="AF50" i="23"/>
  <c r="AE50" i="23"/>
  <c r="AD50" i="23"/>
  <c r="AC50" i="23"/>
  <c r="AB50" i="23"/>
  <c r="AA50" i="23"/>
  <c r="AS50" i="23" s="1"/>
  <c r="Z50" i="23"/>
  <c r="BO49" i="23"/>
  <c r="BN49" i="23"/>
  <c r="BM49" i="23"/>
  <c r="BL49" i="23"/>
  <c r="BK49" i="23"/>
  <c r="BJ49" i="23"/>
  <c r="BI49" i="23"/>
  <c r="BH49" i="23"/>
  <c r="BG49" i="23"/>
  <c r="BF49" i="23"/>
  <c r="BE49" i="23"/>
  <c r="BD49" i="23"/>
  <c r="BC49" i="23"/>
  <c r="BB49" i="23"/>
  <c r="BA49" i="23"/>
  <c r="AZ49" i="23"/>
  <c r="AY49" i="23"/>
  <c r="AX49" i="23"/>
  <c r="AQ49" i="23"/>
  <c r="AP49" i="23"/>
  <c r="AO49" i="23"/>
  <c r="AN49" i="23"/>
  <c r="P49" i="23" s="1"/>
  <c r="AM49" i="23"/>
  <c r="AL49" i="23"/>
  <c r="AK49" i="23"/>
  <c r="AJ49" i="23"/>
  <c r="AI49" i="23"/>
  <c r="AH49" i="23"/>
  <c r="AG49" i="23"/>
  <c r="AF49" i="23"/>
  <c r="H49" i="23" s="1"/>
  <c r="AE49" i="23"/>
  <c r="AD49" i="23"/>
  <c r="AC49" i="23"/>
  <c r="AB49" i="23"/>
  <c r="AA49" i="23"/>
  <c r="Z49" i="23"/>
  <c r="BO48" i="23"/>
  <c r="BN48" i="23"/>
  <c r="BM48" i="23"/>
  <c r="BL48" i="23"/>
  <c r="BK48" i="23"/>
  <c r="BJ48" i="23"/>
  <c r="BI48" i="23"/>
  <c r="BH48" i="23"/>
  <c r="BG48" i="23"/>
  <c r="BF48" i="23"/>
  <c r="BE48" i="23"/>
  <c r="BD48" i="23"/>
  <c r="BC48" i="23"/>
  <c r="BB48" i="23"/>
  <c r="BA48" i="23"/>
  <c r="AZ48" i="23"/>
  <c r="AY48" i="23"/>
  <c r="AX48" i="23"/>
  <c r="AQ48" i="23"/>
  <c r="AP48" i="23"/>
  <c r="AO48" i="23"/>
  <c r="AN48" i="23"/>
  <c r="AM48" i="23"/>
  <c r="AL48" i="23"/>
  <c r="AK48" i="23"/>
  <c r="AJ48" i="23"/>
  <c r="AI48" i="23"/>
  <c r="AH48" i="23"/>
  <c r="AG48" i="23"/>
  <c r="AF48" i="23"/>
  <c r="AE48" i="23"/>
  <c r="AD48" i="23"/>
  <c r="AC48" i="23"/>
  <c r="AB48" i="23"/>
  <c r="AA48" i="23"/>
  <c r="Z48" i="23"/>
  <c r="BO47" i="23"/>
  <c r="BN47" i="23"/>
  <c r="BM47" i="23"/>
  <c r="BL47" i="23"/>
  <c r="BK47" i="23"/>
  <c r="BJ47" i="23"/>
  <c r="BI47" i="23"/>
  <c r="BH47" i="23"/>
  <c r="BG47" i="23"/>
  <c r="BF47" i="23"/>
  <c r="BE47" i="23"/>
  <c r="BD47" i="23"/>
  <c r="BC47" i="23"/>
  <c r="BB47" i="23"/>
  <c r="BA47" i="23"/>
  <c r="AZ47" i="23"/>
  <c r="AY47" i="23"/>
  <c r="AX47" i="23"/>
  <c r="AQ47" i="23"/>
  <c r="AP47" i="23"/>
  <c r="AO47" i="23"/>
  <c r="AN47" i="23"/>
  <c r="P47" i="23" s="1"/>
  <c r="AM47" i="23"/>
  <c r="O47" i="23" s="1"/>
  <c r="AL47" i="23"/>
  <c r="AK47" i="23"/>
  <c r="AJ47" i="23"/>
  <c r="AI47" i="23"/>
  <c r="AH47" i="23"/>
  <c r="AG47" i="23"/>
  <c r="AF47" i="23"/>
  <c r="AE47" i="23"/>
  <c r="G47" i="23" s="1"/>
  <c r="AD47" i="23"/>
  <c r="AC47" i="23"/>
  <c r="AB47" i="23"/>
  <c r="AA47" i="23"/>
  <c r="Z47" i="23"/>
  <c r="BO46" i="23"/>
  <c r="BN46" i="23"/>
  <c r="BM46" i="23"/>
  <c r="BL46" i="23"/>
  <c r="BK46" i="23"/>
  <c r="BJ46" i="23"/>
  <c r="BI46" i="23"/>
  <c r="BH46" i="23"/>
  <c r="BG46" i="23"/>
  <c r="BF46" i="23"/>
  <c r="BE46" i="23"/>
  <c r="BD46" i="23"/>
  <c r="BC46" i="23"/>
  <c r="BB46" i="23"/>
  <c r="BA46" i="23"/>
  <c r="AZ46" i="23"/>
  <c r="AY46" i="23"/>
  <c r="AX46" i="23"/>
  <c r="AQ46" i="23"/>
  <c r="AP46" i="23"/>
  <c r="AO46" i="23"/>
  <c r="AN46" i="23"/>
  <c r="AM46" i="23"/>
  <c r="AL46" i="23"/>
  <c r="AK46" i="23"/>
  <c r="AJ46" i="23"/>
  <c r="AI46" i="23"/>
  <c r="AH46" i="23"/>
  <c r="AG46" i="23"/>
  <c r="AF46" i="23"/>
  <c r="AE46" i="23"/>
  <c r="AD46" i="23"/>
  <c r="AC46" i="23"/>
  <c r="AB46" i="23"/>
  <c r="AA46" i="23"/>
  <c r="Z46" i="23"/>
  <c r="BO45" i="23"/>
  <c r="BN45" i="23"/>
  <c r="BM45" i="23"/>
  <c r="BL45" i="23"/>
  <c r="BK45" i="23"/>
  <c r="BJ45" i="23"/>
  <c r="BI45" i="23"/>
  <c r="BH45" i="23"/>
  <c r="BG45" i="23"/>
  <c r="BF45" i="23"/>
  <c r="BE45" i="23"/>
  <c r="BD45" i="23"/>
  <c r="BC45" i="23"/>
  <c r="BB45" i="23"/>
  <c r="BA45" i="23"/>
  <c r="AZ45" i="23"/>
  <c r="AY45" i="23"/>
  <c r="AX45" i="23"/>
  <c r="AQ45" i="23"/>
  <c r="AP45" i="23"/>
  <c r="AO45" i="23"/>
  <c r="AN45" i="23"/>
  <c r="AM45" i="23"/>
  <c r="AL45" i="23"/>
  <c r="AK45" i="23"/>
  <c r="AJ45" i="23"/>
  <c r="AI45" i="23"/>
  <c r="AH45" i="23"/>
  <c r="AG45" i="23"/>
  <c r="AF45" i="23"/>
  <c r="AE45" i="23"/>
  <c r="AD45" i="23"/>
  <c r="AC45" i="23"/>
  <c r="AB45" i="23"/>
  <c r="AA45" i="23"/>
  <c r="Z45" i="23"/>
  <c r="BO44" i="23"/>
  <c r="BN44" i="23"/>
  <c r="BM44" i="23"/>
  <c r="BL44" i="23"/>
  <c r="BK44" i="23"/>
  <c r="BJ44" i="23"/>
  <c r="BI44" i="23"/>
  <c r="BH44" i="23"/>
  <c r="BG44" i="23"/>
  <c r="BF44" i="23"/>
  <c r="BE44" i="23"/>
  <c r="BD44" i="23"/>
  <c r="BC44" i="23"/>
  <c r="BB44" i="23"/>
  <c r="BA44" i="23"/>
  <c r="AZ44" i="23"/>
  <c r="AY44" i="23"/>
  <c r="AX44" i="23"/>
  <c r="AQ44" i="23"/>
  <c r="AP44" i="23"/>
  <c r="AO44" i="23"/>
  <c r="AN44" i="23"/>
  <c r="AM44" i="23"/>
  <c r="AL44" i="23"/>
  <c r="AK44" i="23"/>
  <c r="AJ44" i="23"/>
  <c r="AI44" i="23"/>
  <c r="AH44" i="23"/>
  <c r="AG44" i="23"/>
  <c r="AF44" i="23"/>
  <c r="AE44" i="23"/>
  <c r="AD44" i="23"/>
  <c r="AC44" i="23"/>
  <c r="AB44" i="23"/>
  <c r="AA44" i="23"/>
  <c r="Z44" i="23"/>
  <c r="BO43" i="23"/>
  <c r="BN43" i="23"/>
  <c r="BM43" i="23"/>
  <c r="BL43" i="23"/>
  <c r="BK43" i="23"/>
  <c r="BJ43" i="23"/>
  <c r="BI43" i="23"/>
  <c r="BH43" i="23"/>
  <c r="BG43" i="23"/>
  <c r="BF43" i="23"/>
  <c r="BE43" i="23"/>
  <c r="BD43" i="23"/>
  <c r="BC43" i="23"/>
  <c r="BB43" i="23"/>
  <c r="BA43" i="23"/>
  <c r="AZ43" i="23"/>
  <c r="AY43" i="23"/>
  <c r="AX43" i="23"/>
  <c r="AQ43" i="23"/>
  <c r="AP43" i="23"/>
  <c r="AO43" i="23"/>
  <c r="AN43" i="23"/>
  <c r="AM43" i="23"/>
  <c r="AL43" i="23"/>
  <c r="AK43" i="23"/>
  <c r="AJ43" i="23"/>
  <c r="AI43" i="23"/>
  <c r="AH43" i="23"/>
  <c r="AG43" i="23"/>
  <c r="AF43" i="23"/>
  <c r="AE43" i="23"/>
  <c r="AD43" i="23"/>
  <c r="AC43" i="23"/>
  <c r="AB43" i="23"/>
  <c r="AA43" i="23"/>
  <c r="Z43" i="23"/>
  <c r="BO42" i="23"/>
  <c r="BN42" i="23"/>
  <c r="BM42" i="23"/>
  <c r="BL42" i="23"/>
  <c r="BK42" i="23"/>
  <c r="BJ42" i="23"/>
  <c r="N42" i="23" s="1"/>
  <c r="BI42" i="23"/>
  <c r="BH42" i="23"/>
  <c r="BG42" i="23"/>
  <c r="BF42" i="23"/>
  <c r="BE42" i="23"/>
  <c r="BD42" i="23"/>
  <c r="BC42" i="23"/>
  <c r="BB42" i="23"/>
  <c r="F42" i="23" s="1"/>
  <c r="BA42" i="23"/>
  <c r="AZ42" i="23"/>
  <c r="AY42" i="23"/>
  <c r="AX42" i="23"/>
  <c r="AQ42" i="23"/>
  <c r="AP42" i="23"/>
  <c r="AO42" i="23"/>
  <c r="AN42" i="23"/>
  <c r="AM42" i="23"/>
  <c r="AL42" i="23"/>
  <c r="AK42" i="23"/>
  <c r="AJ42" i="23"/>
  <c r="AI42" i="23"/>
  <c r="AH42" i="23"/>
  <c r="AG42" i="23"/>
  <c r="AF42" i="23"/>
  <c r="AE42" i="23"/>
  <c r="AD42" i="23"/>
  <c r="AC42" i="23"/>
  <c r="AB42" i="23"/>
  <c r="AA42" i="23"/>
  <c r="C42" i="23" s="1"/>
  <c r="Z42" i="23"/>
  <c r="BO41" i="23"/>
  <c r="BN41" i="23"/>
  <c r="BM41" i="23"/>
  <c r="BL41" i="23"/>
  <c r="BK41" i="23"/>
  <c r="BJ41" i="23"/>
  <c r="BI41" i="23"/>
  <c r="BH41" i="23"/>
  <c r="BG41" i="23"/>
  <c r="BF41" i="23"/>
  <c r="BE41" i="23"/>
  <c r="BD41" i="23"/>
  <c r="BC41" i="23"/>
  <c r="BB41" i="23"/>
  <c r="BA41" i="23"/>
  <c r="AZ41" i="23"/>
  <c r="AY41" i="23"/>
  <c r="AX41" i="23"/>
  <c r="AQ41" i="23"/>
  <c r="AP41" i="23"/>
  <c r="R41" i="23" s="1"/>
  <c r="AO41" i="23"/>
  <c r="AN41" i="23"/>
  <c r="AM41" i="23"/>
  <c r="AL41" i="23"/>
  <c r="AK41" i="23"/>
  <c r="AJ41" i="23"/>
  <c r="AI41" i="23"/>
  <c r="AH41" i="23"/>
  <c r="AG41" i="23"/>
  <c r="AF41" i="23"/>
  <c r="AE41" i="23"/>
  <c r="AD41" i="23"/>
  <c r="AC41" i="23"/>
  <c r="AB41" i="23"/>
  <c r="AA41" i="23"/>
  <c r="Z41" i="23"/>
  <c r="BO40" i="23"/>
  <c r="BN40" i="23"/>
  <c r="BM40" i="23"/>
  <c r="BL40" i="23"/>
  <c r="BK40" i="23"/>
  <c r="BJ40" i="23"/>
  <c r="BI40" i="23"/>
  <c r="BH40" i="23"/>
  <c r="BG40" i="23"/>
  <c r="BF40" i="23"/>
  <c r="BE40" i="23"/>
  <c r="BD40" i="23"/>
  <c r="BC40" i="23"/>
  <c r="BB40" i="23"/>
  <c r="BA40" i="23"/>
  <c r="AZ40" i="23"/>
  <c r="AY40" i="23"/>
  <c r="AX40" i="23"/>
  <c r="AQ40" i="23"/>
  <c r="AP40" i="23"/>
  <c r="AO40" i="23"/>
  <c r="AN40" i="23"/>
  <c r="AM40" i="23"/>
  <c r="AL40" i="23"/>
  <c r="AK40" i="23"/>
  <c r="M40" i="23" s="1"/>
  <c r="AJ40" i="23"/>
  <c r="AI40" i="23"/>
  <c r="AH40" i="23"/>
  <c r="AG40" i="23"/>
  <c r="AF40" i="23"/>
  <c r="AE40" i="23"/>
  <c r="AD40" i="23"/>
  <c r="AC40" i="23"/>
  <c r="E40" i="23" s="1"/>
  <c r="AB40" i="23"/>
  <c r="AA40" i="23"/>
  <c r="Z40" i="23"/>
  <c r="BO39" i="23"/>
  <c r="BN39" i="23"/>
  <c r="BM39" i="23"/>
  <c r="BL39" i="23"/>
  <c r="BK39" i="23"/>
  <c r="BJ39" i="23"/>
  <c r="BI39" i="23"/>
  <c r="BH39" i="23"/>
  <c r="BG39" i="23"/>
  <c r="BF39" i="23"/>
  <c r="BE39" i="23"/>
  <c r="BD39" i="23"/>
  <c r="BC39" i="23"/>
  <c r="BB39" i="23"/>
  <c r="BA39" i="23"/>
  <c r="AZ39" i="23"/>
  <c r="AY39" i="23"/>
  <c r="AX39" i="23"/>
  <c r="AQ39" i="23"/>
  <c r="S39" i="23" s="1"/>
  <c r="AP39" i="23"/>
  <c r="AO39" i="23"/>
  <c r="AN39" i="23"/>
  <c r="AM39" i="23"/>
  <c r="AL39" i="23"/>
  <c r="AK39" i="23"/>
  <c r="AJ39" i="23"/>
  <c r="AI39" i="23"/>
  <c r="K39" i="23" s="1"/>
  <c r="AH39" i="23"/>
  <c r="AG39" i="23"/>
  <c r="AF39" i="23"/>
  <c r="AE39" i="23"/>
  <c r="AD39" i="23"/>
  <c r="AC39" i="23"/>
  <c r="AB39" i="23"/>
  <c r="AA39" i="23"/>
  <c r="Z39" i="23"/>
  <c r="BO38" i="23"/>
  <c r="BN38" i="23"/>
  <c r="BM38" i="23"/>
  <c r="BL38" i="23"/>
  <c r="BK38" i="23"/>
  <c r="BJ38" i="23"/>
  <c r="BI38" i="23"/>
  <c r="BH38" i="23"/>
  <c r="BG38" i="23"/>
  <c r="BF38" i="23"/>
  <c r="BE38" i="23"/>
  <c r="BD38" i="23"/>
  <c r="BC38" i="23"/>
  <c r="BB38" i="23"/>
  <c r="BA38" i="23"/>
  <c r="AZ38" i="23"/>
  <c r="AY38" i="23"/>
  <c r="AX38" i="23"/>
  <c r="AQ38" i="23"/>
  <c r="AP38" i="23"/>
  <c r="AO38" i="23"/>
  <c r="AN38" i="23"/>
  <c r="AM38" i="23"/>
  <c r="AL38" i="23"/>
  <c r="AK38" i="23"/>
  <c r="AJ38" i="23"/>
  <c r="AI38" i="23"/>
  <c r="AH38" i="23"/>
  <c r="AG38" i="23"/>
  <c r="AF38" i="23"/>
  <c r="AE38" i="23"/>
  <c r="AD38" i="23"/>
  <c r="AC38" i="23"/>
  <c r="AB38" i="23"/>
  <c r="AA38" i="23"/>
  <c r="Z38" i="23"/>
  <c r="BO37" i="23"/>
  <c r="BN37" i="23"/>
  <c r="BM37" i="23"/>
  <c r="BL37" i="23"/>
  <c r="BK37" i="23"/>
  <c r="BJ37" i="23"/>
  <c r="BI37" i="23"/>
  <c r="BH37" i="23"/>
  <c r="BG37" i="23"/>
  <c r="BF37" i="23"/>
  <c r="BE37" i="23"/>
  <c r="BD37" i="23"/>
  <c r="BC37" i="23"/>
  <c r="BB37" i="23"/>
  <c r="BA37" i="23"/>
  <c r="AZ37" i="23"/>
  <c r="AY37" i="23"/>
  <c r="AX37" i="23"/>
  <c r="AQ37" i="23"/>
  <c r="S37" i="23" s="1"/>
  <c r="AP37" i="23"/>
  <c r="R37" i="23" s="1"/>
  <c r="AO37" i="23"/>
  <c r="AN37" i="23"/>
  <c r="AM37" i="23"/>
  <c r="AL37" i="23"/>
  <c r="N37" i="23" s="1"/>
  <c r="AK37" i="23"/>
  <c r="AJ37" i="23"/>
  <c r="AI37" i="23"/>
  <c r="K37" i="23" s="1"/>
  <c r="AH37" i="23"/>
  <c r="AG37" i="23"/>
  <c r="AF37" i="23"/>
  <c r="AE37" i="23"/>
  <c r="AD37" i="23"/>
  <c r="AC37" i="23"/>
  <c r="AB37" i="23"/>
  <c r="AA37" i="23"/>
  <c r="Z37" i="23"/>
  <c r="BO36" i="23"/>
  <c r="BN36" i="23"/>
  <c r="BM36" i="23"/>
  <c r="BL36" i="23"/>
  <c r="BK36" i="23"/>
  <c r="BJ36" i="23"/>
  <c r="BI36" i="23"/>
  <c r="BH36" i="23"/>
  <c r="BG36" i="23"/>
  <c r="BF36" i="23"/>
  <c r="BE36" i="23"/>
  <c r="BD36" i="23"/>
  <c r="BC36" i="23"/>
  <c r="BB36" i="23"/>
  <c r="BA36" i="23"/>
  <c r="AZ36" i="23"/>
  <c r="AY36" i="23"/>
  <c r="AX36" i="23"/>
  <c r="AQ36" i="23"/>
  <c r="AP36" i="23"/>
  <c r="AO36" i="23"/>
  <c r="Q36" i="23" s="1"/>
  <c r="AN36" i="23"/>
  <c r="AM36" i="23"/>
  <c r="AL36" i="23"/>
  <c r="AK36" i="23"/>
  <c r="AJ36" i="23"/>
  <c r="AI36" i="23"/>
  <c r="AH36" i="23"/>
  <c r="AG36" i="23"/>
  <c r="I36" i="23" s="1"/>
  <c r="AF36" i="23"/>
  <c r="AE36" i="23"/>
  <c r="G36" i="23" s="1"/>
  <c r="AD36" i="23"/>
  <c r="AC36" i="23"/>
  <c r="AB36" i="23"/>
  <c r="AA36" i="23"/>
  <c r="Z36" i="23"/>
  <c r="BO35" i="23"/>
  <c r="BN35" i="23"/>
  <c r="BM35" i="23"/>
  <c r="BL35" i="23"/>
  <c r="BK35" i="23"/>
  <c r="BJ35" i="23"/>
  <c r="BI35" i="23"/>
  <c r="BH35" i="23"/>
  <c r="BG35" i="23"/>
  <c r="BF35" i="23"/>
  <c r="BE35" i="23"/>
  <c r="BD35" i="23"/>
  <c r="BC35" i="23"/>
  <c r="BB35" i="23"/>
  <c r="BA35" i="23"/>
  <c r="AZ35" i="23"/>
  <c r="AY35" i="23"/>
  <c r="AX35" i="23"/>
  <c r="AQ35" i="23"/>
  <c r="AP35" i="23"/>
  <c r="AO35" i="23"/>
  <c r="AN35" i="23"/>
  <c r="AM35" i="23"/>
  <c r="AL35" i="23"/>
  <c r="AK35" i="23"/>
  <c r="AJ35" i="23"/>
  <c r="AI35" i="23"/>
  <c r="AH35" i="23"/>
  <c r="AG35" i="23"/>
  <c r="AF35" i="23"/>
  <c r="AE35" i="23"/>
  <c r="AD35" i="23"/>
  <c r="F35" i="23" s="1"/>
  <c r="AC35" i="23"/>
  <c r="AB35" i="23"/>
  <c r="AA35" i="23"/>
  <c r="Z35" i="23"/>
  <c r="BO34" i="23"/>
  <c r="BN34" i="23"/>
  <c r="BM34" i="23"/>
  <c r="BL34" i="23"/>
  <c r="BK34" i="23"/>
  <c r="BJ34" i="23"/>
  <c r="BI34" i="23"/>
  <c r="BH34" i="23"/>
  <c r="BG34" i="23"/>
  <c r="BF34" i="23"/>
  <c r="BE34" i="23"/>
  <c r="BD34" i="23"/>
  <c r="BC34" i="23"/>
  <c r="BB34" i="23"/>
  <c r="BA34" i="23"/>
  <c r="AZ34" i="23"/>
  <c r="AY34" i="23"/>
  <c r="AX34" i="23"/>
  <c r="AQ34" i="23"/>
  <c r="AP34" i="23"/>
  <c r="AO34" i="23"/>
  <c r="AN34" i="23"/>
  <c r="AM34" i="23"/>
  <c r="AL34" i="23"/>
  <c r="AK34" i="23"/>
  <c r="AJ34" i="23"/>
  <c r="AI34" i="23"/>
  <c r="AH34" i="23"/>
  <c r="AG34" i="23"/>
  <c r="AF34" i="23"/>
  <c r="H34" i="23" s="1"/>
  <c r="AE34" i="23"/>
  <c r="AD34" i="23"/>
  <c r="AC34" i="23"/>
  <c r="AB34" i="23"/>
  <c r="AA34" i="23"/>
  <c r="Z34" i="23"/>
  <c r="BO33" i="23"/>
  <c r="S33" i="23" s="1"/>
  <c r="BN33" i="23"/>
  <c r="BM33" i="23"/>
  <c r="BL33" i="23"/>
  <c r="BK33" i="23"/>
  <c r="BJ33" i="23"/>
  <c r="BI33" i="23"/>
  <c r="BH33" i="23"/>
  <c r="BG33" i="23"/>
  <c r="BF33" i="23"/>
  <c r="BE33" i="23"/>
  <c r="BD33" i="23"/>
  <c r="H33" i="23" s="1"/>
  <c r="BC33" i="23"/>
  <c r="BB33" i="23"/>
  <c r="BA33" i="23"/>
  <c r="AZ33" i="23"/>
  <c r="AY33" i="23"/>
  <c r="AX33" i="23"/>
  <c r="AQ33" i="23"/>
  <c r="AP33" i="23"/>
  <c r="AO33" i="23"/>
  <c r="Q33" i="23" s="1"/>
  <c r="AN33" i="23"/>
  <c r="AM33" i="23"/>
  <c r="AL33" i="23"/>
  <c r="AK33" i="23"/>
  <c r="AJ33" i="23"/>
  <c r="L33" i="23" s="1"/>
  <c r="AI33" i="23"/>
  <c r="AH33" i="23"/>
  <c r="AG33" i="23"/>
  <c r="I33" i="23" s="1"/>
  <c r="AF33" i="23"/>
  <c r="AE33" i="23"/>
  <c r="AD33" i="23"/>
  <c r="AC33" i="23"/>
  <c r="AB33" i="23"/>
  <c r="D33" i="23" s="1"/>
  <c r="AA33" i="23"/>
  <c r="C33" i="23" s="1"/>
  <c r="Z33" i="23"/>
  <c r="BO32" i="23"/>
  <c r="BN32" i="23"/>
  <c r="BM32" i="23"/>
  <c r="BL32" i="23"/>
  <c r="BK32" i="23"/>
  <c r="BJ32" i="23"/>
  <c r="BI32" i="23"/>
  <c r="BH32" i="23"/>
  <c r="BG32" i="23"/>
  <c r="BF32" i="23"/>
  <c r="BE32" i="23"/>
  <c r="BD32" i="23"/>
  <c r="BC32" i="23"/>
  <c r="BB32" i="23"/>
  <c r="BA32" i="23"/>
  <c r="AZ32" i="23"/>
  <c r="AY32" i="23"/>
  <c r="AX32" i="23"/>
  <c r="AQ32" i="23"/>
  <c r="AP32" i="23"/>
  <c r="AO32" i="23"/>
  <c r="AN32" i="23"/>
  <c r="AM32" i="23"/>
  <c r="AL32" i="23"/>
  <c r="AK32" i="23"/>
  <c r="AJ32" i="23"/>
  <c r="AI32" i="23"/>
  <c r="AH32" i="23"/>
  <c r="AG32" i="23"/>
  <c r="AF32" i="23"/>
  <c r="H32" i="23" s="1"/>
  <c r="AE32" i="23"/>
  <c r="AD32" i="23"/>
  <c r="AC32" i="23"/>
  <c r="AB32" i="23"/>
  <c r="AA32" i="23"/>
  <c r="Z32" i="23"/>
  <c r="BO31" i="23"/>
  <c r="S31" i="23" s="1"/>
  <c r="BN31" i="23"/>
  <c r="BM31" i="23"/>
  <c r="BL31" i="23"/>
  <c r="BK31" i="23"/>
  <c r="BJ31" i="23"/>
  <c r="BI31" i="23"/>
  <c r="BH31" i="23"/>
  <c r="BG31" i="23"/>
  <c r="K31" i="23" s="1"/>
  <c r="BF31" i="23"/>
  <c r="BE31" i="23"/>
  <c r="BD31" i="23"/>
  <c r="BC31" i="23"/>
  <c r="BB31" i="23"/>
  <c r="BA31" i="23"/>
  <c r="AZ31" i="23"/>
  <c r="AY31" i="23"/>
  <c r="AX31" i="23"/>
  <c r="AQ31" i="23"/>
  <c r="AP31" i="23"/>
  <c r="AO31" i="23"/>
  <c r="AN31" i="23"/>
  <c r="AM31" i="23"/>
  <c r="AL31" i="23"/>
  <c r="AK31" i="23"/>
  <c r="AJ31" i="23"/>
  <c r="AI31" i="23"/>
  <c r="AH31" i="23"/>
  <c r="AG31" i="23"/>
  <c r="AF31" i="23"/>
  <c r="AE31" i="23"/>
  <c r="AD31" i="23"/>
  <c r="AC31" i="23"/>
  <c r="AB31" i="23"/>
  <c r="AA31" i="23"/>
  <c r="Z31" i="23"/>
  <c r="BO30" i="23"/>
  <c r="BN30" i="23"/>
  <c r="BM30" i="23"/>
  <c r="BL30" i="23"/>
  <c r="BK30" i="23"/>
  <c r="BJ30" i="23"/>
  <c r="BI30" i="23"/>
  <c r="BH30" i="23"/>
  <c r="BG30" i="23"/>
  <c r="BF30" i="23"/>
  <c r="BE30" i="23"/>
  <c r="BD30" i="23"/>
  <c r="BC30" i="23"/>
  <c r="BB30" i="23"/>
  <c r="BA30" i="23"/>
  <c r="AZ30" i="23"/>
  <c r="AY30" i="23"/>
  <c r="AX30" i="23"/>
  <c r="AQ30" i="23"/>
  <c r="AP30" i="23"/>
  <c r="AO30" i="23"/>
  <c r="AN30" i="23"/>
  <c r="AM30" i="23"/>
  <c r="AL30" i="23"/>
  <c r="AK30" i="23"/>
  <c r="AJ30" i="23"/>
  <c r="AI30" i="23"/>
  <c r="AH30" i="23"/>
  <c r="AG30" i="23"/>
  <c r="AF30" i="23"/>
  <c r="AE30" i="23"/>
  <c r="AD30" i="23"/>
  <c r="AC30" i="23"/>
  <c r="AB30" i="23"/>
  <c r="AA30" i="23"/>
  <c r="Z30" i="23"/>
  <c r="BO29" i="23"/>
  <c r="BN29" i="23"/>
  <c r="BM29" i="23"/>
  <c r="BL29" i="23"/>
  <c r="BK29" i="23"/>
  <c r="BJ29" i="23"/>
  <c r="BI29" i="23"/>
  <c r="BH29" i="23"/>
  <c r="BG29" i="23"/>
  <c r="BF29" i="23"/>
  <c r="BE29" i="23"/>
  <c r="BD29" i="23"/>
  <c r="BC29" i="23"/>
  <c r="BB29" i="23"/>
  <c r="BA29" i="23"/>
  <c r="AZ29" i="23"/>
  <c r="AY29" i="23"/>
  <c r="AX29" i="23"/>
  <c r="AQ29" i="23"/>
  <c r="AP29" i="23"/>
  <c r="AO29" i="23"/>
  <c r="AN29" i="23"/>
  <c r="AM29" i="23"/>
  <c r="AL29" i="23"/>
  <c r="AK29" i="23"/>
  <c r="AJ29" i="23"/>
  <c r="AI29" i="23"/>
  <c r="AH29" i="23"/>
  <c r="AG29" i="23"/>
  <c r="AF29" i="23"/>
  <c r="AE29" i="23"/>
  <c r="AD29" i="23"/>
  <c r="AC29" i="23"/>
  <c r="AB29" i="23"/>
  <c r="AA29" i="23"/>
  <c r="Z29" i="23"/>
  <c r="BO28" i="23"/>
  <c r="BN28" i="23"/>
  <c r="BM28" i="23"/>
  <c r="BL28" i="23"/>
  <c r="BK28" i="23"/>
  <c r="BJ28" i="23"/>
  <c r="BI28" i="23"/>
  <c r="BH28" i="23"/>
  <c r="BG28" i="23"/>
  <c r="BF28" i="23"/>
  <c r="BE28" i="23"/>
  <c r="BD28" i="23"/>
  <c r="BC28" i="23"/>
  <c r="BB28" i="23"/>
  <c r="BA28" i="23"/>
  <c r="AZ28" i="23"/>
  <c r="AY28" i="23"/>
  <c r="AX28" i="23"/>
  <c r="AQ28" i="23"/>
  <c r="AP28" i="23"/>
  <c r="AO28" i="23"/>
  <c r="AN28" i="23"/>
  <c r="AM28" i="23"/>
  <c r="AL28" i="23"/>
  <c r="AK28" i="23"/>
  <c r="AJ28" i="23"/>
  <c r="AI28" i="23"/>
  <c r="AH28" i="23"/>
  <c r="AG28" i="23"/>
  <c r="AF28" i="23"/>
  <c r="AE28" i="23"/>
  <c r="AD28" i="23"/>
  <c r="AC28" i="23"/>
  <c r="AB28" i="23"/>
  <c r="AA28" i="23"/>
  <c r="Z28" i="23"/>
  <c r="BO27" i="23"/>
  <c r="BN27" i="23"/>
  <c r="BM27" i="23"/>
  <c r="BL27" i="23"/>
  <c r="BK27" i="23"/>
  <c r="BJ27" i="23"/>
  <c r="BI27" i="23"/>
  <c r="BH27" i="23"/>
  <c r="BG27" i="23"/>
  <c r="K27" i="23" s="1"/>
  <c r="BF27" i="23"/>
  <c r="BE27" i="23"/>
  <c r="BD27" i="23"/>
  <c r="BC27" i="23"/>
  <c r="BB27" i="23"/>
  <c r="BA27" i="23"/>
  <c r="AZ27" i="23"/>
  <c r="AY27" i="23"/>
  <c r="AX27" i="23"/>
  <c r="AQ27" i="23"/>
  <c r="AP27" i="23"/>
  <c r="AO27" i="23"/>
  <c r="AN27" i="23"/>
  <c r="AM27" i="23"/>
  <c r="AL27" i="23"/>
  <c r="AK27" i="23"/>
  <c r="AJ27" i="23"/>
  <c r="AI27" i="23"/>
  <c r="AH27" i="23"/>
  <c r="AG27" i="23"/>
  <c r="AF27" i="23"/>
  <c r="AE27" i="23"/>
  <c r="AD27" i="23"/>
  <c r="AC27" i="23"/>
  <c r="AB27" i="23"/>
  <c r="AA27" i="23"/>
  <c r="Z27" i="23"/>
  <c r="BO26" i="23"/>
  <c r="BN26" i="23"/>
  <c r="BM26" i="23"/>
  <c r="BL26" i="23"/>
  <c r="BK26" i="23"/>
  <c r="BJ26" i="23"/>
  <c r="BI26" i="23"/>
  <c r="BH26" i="23"/>
  <c r="BG26" i="23"/>
  <c r="BF26" i="23"/>
  <c r="BE26" i="23"/>
  <c r="BD26" i="23"/>
  <c r="BC26" i="23"/>
  <c r="BB26" i="23"/>
  <c r="BA26" i="23"/>
  <c r="AZ26" i="23"/>
  <c r="AY26" i="23"/>
  <c r="AX26" i="23"/>
  <c r="AQ26" i="23"/>
  <c r="AP26" i="23"/>
  <c r="AO26" i="23"/>
  <c r="AN26" i="23"/>
  <c r="AM26" i="23"/>
  <c r="AL26" i="23"/>
  <c r="AK26" i="23"/>
  <c r="AJ26" i="23"/>
  <c r="AI26" i="23"/>
  <c r="AH26" i="23"/>
  <c r="AG26" i="23"/>
  <c r="AF26" i="23"/>
  <c r="AE26" i="23"/>
  <c r="AD26" i="23"/>
  <c r="AC26" i="23"/>
  <c r="AB26" i="23"/>
  <c r="AA26" i="23"/>
  <c r="Z26" i="23"/>
  <c r="BO25" i="23"/>
  <c r="BN25" i="23"/>
  <c r="R25" i="23" s="1"/>
  <c r="BM25" i="23"/>
  <c r="BL25" i="23"/>
  <c r="BK25" i="23"/>
  <c r="BJ25" i="23"/>
  <c r="BI25" i="23"/>
  <c r="BH25" i="23"/>
  <c r="BG25" i="23"/>
  <c r="BF25" i="23"/>
  <c r="BE25" i="23"/>
  <c r="BD25" i="23"/>
  <c r="BC25" i="23"/>
  <c r="BB25" i="23"/>
  <c r="BA25" i="23"/>
  <c r="AZ25" i="23"/>
  <c r="AY25" i="23"/>
  <c r="AX25" i="23"/>
  <c r="AQ25" i="23"/>
  <c r="AP25" i="23"/>
  <c r="AO25" i="23"/>
  <c r="AN25" i="23"/>
  <c r="P25" i="23" s="1"/>
  <c r="AM25" i="23"/>
  <c r="AL25" i="23"/>
  <c r="AK25" i="23"/>
  <c r="AJ25" i="23"/>
  <c r="L25" i="23" s="1"/>
  <c r="AI25" i="23"/>
  <c r="AH25" i="23"/>
  <c r="AG25" i="23"/>
  <c r="AF25" i="23"/>
  <c r="H25" i="23" s="1"/>
  <c r="AE25" i="23"/>
  <c r="G25" i="23" s="1"/>
  <c r="AD25" i="23"/>
  <c r="AC25" i="23"/>
  <c r="AB25" i="23"/>
  <c r="D25" i="23" s="1"/>
  <c r="AA25" i="23"/>
  <c r="Z25" i="23"/>
  <c r="BO24" i="23"/>
  <c r="BN24" i="23"/>
  <c r="BM24" i="23"/>
  <c r="BL24" i="23"/>
  <c r="BK24" i="23"/>
  <c r="BJ24" i="23"/>
  <c r="BI24" i="23"/>
  <c r="BH24" i="23"/>
  <c r="BG24" i="23"/>
  <c r="BF24" i="23"/>
  <c r="BE24" i="23"/>
  <c r="BD24" i="23"/>
  <c r="BC24" i="23"/>
  <c r="BB24" i="23"/>
  <c r="BA24" i="23"/>
  <c r="AZ24" i="23"/>
  <c r="AY24" i="23"/>
  <c r="AX24" i="23"/>
  <c r="AQ24" i="23"/>
  <c r="AP24" i="23"/>
  <c r="AO24" i="23"/>
  <c r="AN24" i="23"/>
  <c r="AM24" i="23"/>
  <c r="AL24" i="23"/>
  <c r="AK24" i="23"/>
  <c r="AJ24" i="23"/>
  <c r="AI24" i="23"/>
  <c r="AH24" i="23"/>
  <c r="AG24" i="23"/>
  <c r="AF24" i="23"/>
  <c r="AE24" i="23"/>
  <c r="AD24" i="23"/>
  <c r="AC24" i="23"/>
  <c r="AB24" i="23"/>
  <c r="AA24" i="23"/>
  <c r="Z24" i="23"/>
  <c r="BO23" i="23"/>
  <c r="S23" i="23" s="1"/>
  <c r="BN23" i="23"/>
  <c r="BM23" i="23"/>
  <c r="BL23" i="23"/>
  <c r="BK23" i="23"/>
  <c r="O23" i="23" s="1"/>
  <c r="BJ23" i="23"/>
  <c r="BI23" i="23"/>
  <c r="BH23" i="23"/>
  <c r="BG23" i="23"/>
  <c r="K23" i="23" s="1"/>
  <c r="BF23" i="23"/>
  <c r="BE23" i="23"/>
  <c r="BD23" i="23"/>
  <c r="BC23" i="23"/>
  <c r="G23" i="23" s="1"/>
  <c r="BB23" i="23"/>
  <c r="BA23" i="23"/>
  <c r="AZ23" i="23"/>
  <c r="AY23" i="23"/>
  <c r="C23" i="23" s="1"/>
  <c r="AX23" i="23"/>
  <c r="AQ23" i="23"/>
  <c r="AP23" i="23"/>
  <c r="AO23" i="23"/>
  <c r="Q23" i="23" s="1"/>
  <c r="AN23" i="23"/>
  <c r="AM23" i="23"/>
  <c r="AL23" i="23"/>
  <c r="AK23" i="23"/>
  <c r="M23" i="23" s="1"/>
  <c r="AJ23" i="23"/>
  <c r="AI23" i="23"/>
  <c r="AH23" i="23"/>
  <c r="AG23" i="23"/>
  <c r="I23" i="23" s="1"/>
  <c r="AF23" i="23"/>
  <c r="AE23" i="23"/>
  <c r="AD23" i="23"/>
  <c r="AC23" i="23"/>
  <c r="E23" i="23" s="1"/>
  <c r="AB23" i="23"/>
  <c r="AA23" i="23"/>
  <c r="Z23" i="23"/>
  <c r="BO22" i="23"/>
  <c r="S22" i="23" s="1"/>
  <c r="BN22" i="23"/>
  <c r="BM22" i="23"/>
  <c r="BL22" i="23"/>
  <c r="BK22" i="23"/>
  <c r="BJ22" i="23"/>
  <c r="BI22" i="23"/>
  <c r="BH22" i="23"/>
  <c r="BG22" i="23"/>
  <c r="BF22" i="23"/>
  <c r="BE22" i="23"/>
  <c r="BD22" i="23"/>
  <c r="BC22" i="23"/>
  <c r="BB22" i="23"/>
  <c r="BA22" i="23"/>
  <c r="AZ22" i="23"/>
  <c r="AY22" i="23"/>
  <c r="BQ22" i="23" s="1"/>
  <c r="AX22" i="23"/>
  <c r="AQ22" i="23"/>
  <c r="AP22" i="23"/>
  <c r="AO22" i="23"/>
  <c r="Q22" i="23" s="1"/>
  <c r="AN22" i="23"/>
  <c r="AM22" i="23"/>
  <c r="AL22" i="23"/>
  <c r="AK22" i="23"/>
  <c r="AJ22" i="23"/>
  <c r="AI22" i="23"/>
  <c r="AH22" i="23"/>
  <c r="AG22" i="23"/>
  <c r="I22" i="23" s="1"/>
  <c r="AF22" i="23"/>
  <c r="AE22" i="23"/>
  <c r="AD22" i="23"/>
  <c r="AC22" i="23"/>
  <c r="AB22" i="23"/>
  <c r="D22" i="23" s="1"/>
  <c r="AA22" i="23"/>
  <c r="Z22" i="23"/>
  <c r="BO21" i="23"/>
  <c r="BN21" i="23"/>
  <c r="BM21" i="23"/>
  <c r="BL21" i="23"/>
  <c r="BK21" i="23"/>
  <c r="BJ21" i="23"/>
  <c r="BI21" i="23"/>
  <c r="BH21" i="23"/>
  <c r="BG21" i="23"/>
  <c r="BF21" i="23"/>
  <c r="BE21" i="23"/>
  <c r="BD21" i="23"/>
  <c r="BC21" i="23"/>
  <c r="BB21" i="23"/>
  <c r="BA21" i="23"/>
  <c r="AZ21" i="23"/>
  <c r="AY21" i="23"/>
  <c r="AX21" i="23"/>
  <c r="AQ21" i="23"/>
  <c r="AP21" i="23"/>
  <c r="AO21" i="23"/>
  <c r="AN21" i="23"/>
  <c r="AM21" i="23"/>
  <c r="AL21" i="23"/>
  <c r="AK21" i="23"/>
  <c r="AJ21" i="23"/>
  <c r="AI21" i="23"/>
  <c r="AH21" i="23"/>
  <c r="AG21" i="23"/>
  <c r="AF21" i="23"/>
  <c r="AE21" i="23"/>
  <c r="AD21" i="23"/>
  <c r="AC21" i="23"/>
  <c r="AB21" i="23"/>
  <c r="AA21" i="23"/>
  <c r="Z21" i="23"/>
  <c r="BO20" i="23"/>
  <c r="BN20" i="23"/>
  <c r="BM20" i="23"/>
  <c r="BL20" i="23"/>
  <c r="BK20" i="23"/>
  <c r="BJ20" i="23"/>
  <c r="BI20" i="23"/>
  <c r="BH20" i="23"/>
  <c r="BG20" i="23"/>
  <c r="BF20" i="23"/>
  <c r="BE20" i="23"/>
  <c r="BD20" i="23"/>
  <c r="BC20" i="23"/>
  <c r="BB20" i="23"/>
  <c r="BA20" i="23"/>
  <c r="AZ20" i="23"/>
  <c r="AY20" i="23"/>
  <c r="AX20" i="23"/>
  <c r="AQ20" i="23"/>
  <c r="AP20" i="23"/>
  <c r="AO20" i="23"/>
  <c r="AN20" i="23"/>
  <c r="AM20" i="23"/>
  <c r="AL20" i="23"/>
  <c r="AK20" i="23"/>
  <c r="AJ20" i="23"/>
  <c r="AI20" i="23"/>
  <c r="AH20" i="23"/>
  <c r="AG20" i="23"/>
  <c r="AF20" i="23"/>
  <c r="AE20" i="23"/>
  <c r="AD20" i="23"/>
  <c r="AC20" i="23"/>
  <c r="AB20" i="23"/>
  <c r="AA20" i="23"/>
  <c r="Z20" i="23"/>
  <c r="BO19" i="23"/>
  <c r="BN19" i="23"/>
  <c r="BM19" i="23"/>
  <c r="BL19" i="23"/>
  <c r="BK19" i="23"/>
  <c r="BJ19" i="23"/>
  <c r="BI19" i="23"/>
  <c r="BH19" i="23"/>
  <c r="BG19" i="23"/>
  <c r="BF19" i="23"/>
  <c r="BE19" i="23"/>
  <c r="BD19" i="23"/>
  <c r="BC19" i="23"/>
  <c r="BB19" i="23"/>
  <c r="BA19" i="23"/>
  <c r="AZ19" i="23"/>
  <c r="AY19" i="23"/>
  <c r="AX19" i="23"/>
  <c r="AQ19" i="23"/>
  <c r="AP19" i="23"/>
  <c r="AO19" i="23"/>
  <c r="Q19" i="23" s="1"/>
  <c r="AN19" i="23"/>
  <c r="AM19" i="23"/>
  <c r="AL19" i="23"/>
  <c r="AK19" i="23"/>
  <c r="AJ19" i="23"/>
  <c r="AI19" i="23"/>
  <c r="AH19" i="23"/>
  <c r="J19" i="23" s="1"/>
  <c r="AG19" i="23"/>
  <c r="I19" i="23" s="1"/>
  <c r="AF19" i="23"/>
  <c r="AE19" i="23"/>
  <c r="AD19" i="23"/>
  <c r="AC19" i="23"/>
  <c r="AB19" i="23"/>
  <c r="AA19" i="23"/>
  <c r="Z19" i="23"/>
  <c r="B19" i="23" s="1"/>
  <c r="R19" i="23"/>
  <c r="BO18" i="23"/>
  <c r="BN18" i="23"/>
  <c r="BM18" i="23"/>
  <c r="BL18" i="23"/>
  <c r="BK18" i="23"/>
  <c r="BJ18" i="23"/>
  <c r="BI18" i="23"/>
  <c r="BH18" i="23"/>
  <c r="BG18" i="23"/>
  <c r="BF18" i="23"/>
  <c r="BE18" i="23"/>
  <c r="BD18" i="23"/>
  <c r="BC18" i="23"/>
  <c r="BB18" i="23"/>
  <c r="BA18" i="23"/>
  <c r="AZ18" i="23"/>
  <c r="AY18" i="23"/>
  <c r="AX18" i="23"/>
  <c r="AQ18" i="23"/>
  <c r="AP18" i="23"/>
  <c r="AO18" i="23"/>
  <c r="AN18" i="23"/>
  <c r="AM18" i="23"/>
  <c r="AL18" i="23"/>
  <c r="AK18" i="23"/>
  <c r="AJ18" i="23"/>
  <c r="AI18" i="23"/>
  <c r="AH18" i="23"/>
  <c r="AG18" i="23"/>
  <c r="AF18" i="23"/>
  <c r="AE18" i="23"/>
  <c r="AD18" i="23"/>
  <c r="AC18" i="23"/>
  <c r="AB18" i="23"/>
  <c r="AA18" i="23"/>
  <c r="Z18" i="23"/>
  <c r="BO17" i="23"/>
  <c r="BN17" i="23"/>
  <c r="BM17" i="23"/>
  <c r="Q17" i="23" s="1"/>
  <c r="BL17" i="23"/>
  <c r="BK17" i="23"/>
  <c r="BJ17" i="23"/>
  <c r="BI17" i="23"/>
  <c r="BH17" i="23"/>
  <c r="BG17" i="23"/>
  <c r="BF17" i="23"/>
  <c r="BE17" i="23"/>
  <c r="BD17" i="23"/>
  <c r="BC17" i="23"/>
  <c r="BB17" i="23"/>
  <c r="BA17" i="23"/>
  <c r="AZ17" i="23"/>
  <c r="AY17" i="23"/>
  <c r="AX17" i="23"/>
  <c r="AQ17" i="23"/>
  <c r="AP17" i="23"/>
  <c r="AO17" i="23"/>
  <c r="AN17" i="23"/>
  <c r="AM17" i="23"/>
  <c r="AL17" i="23"/>
  <c r="AK17" i="23"/>
  <c r="AJ17" i="23"/>
  <c r="L17" i="23" s="1"/>
  <c r="AI17" i="23"/>
  <c r="AH17" i="23"/>
  <c r="AG17" i="23"/>
  <c r="AF17" i="23"/>
  <c r="AE17" i="23"/>
  <c r="AD17" i="23"/>
  <c r="AC17" i="23"/>
  <c r="AB17" i="23"/>
  <c r="D17" i="23" s="1"/>
  <c r="AA17" i="23"/>
  <c r="Z17" i="23"/>
  <c r="BO16" i="23"/>
  <c r="BN16" i="23"/>
  <c r="BM16" i="23"/>
  <c r="BL16" i="23"/>
  <c r="BK16" i="23"/>
  <c r="BJ16" i="23"/>
  <c r="BI16" i="23"/>
  <c r="BH16" i="23"/>
  <c r="BG16" i="23"/>
  <c r="BF16" i="23"/>
  <c r="BE16" i="23"/>
  <c r="BD16" i="23"/>
  <c r="BC16" i="23"/>
  <c r="BB16" i="23"/>
  <c r="BA16" i="23"/>
  <c r="AZ16" i="23"/>
  <c r="AY16" i="23"/>
  <c r="AX16" i="23"/>
  <c r="AQ16" i="23"/>
  <c r="AP16" i="23"/>
  <c r="AO16" i="23"/>
  <c r="AN16" i="23"/>
  <c r="AM16" i="23"/>
  <c r="O16" i="23" s="1"/>
  <c r="AL16" i="23"/>
  <c r="AK16" i="23"/>
  <c r="AJ16" i="23"/>
  <c r="AI16" i="23"/>
  <c r="K16" i="23" s="1"/>
  <c r="AH16" i="23"/>
  <c r="AG16" i="23"/>
  <c r="AF16" i="23"/>
  <c r="AE16" i="23"/>
  <c r="AD16" i="23"/>
  <c r="AC16" i="23"/>
  <c r="AB16" i="23"/>
  <c r="AA16" i="23"/>
  <c r="Z16" i="23"/>
  <c r="BO15" i="23"/>
  <c r="BN15" i="23"/>
  <c r="BM15" i="23"/>
  <c r="BL15" i="23"/>
  <c r="BK15" i="23"/>
  <c r="BJ15" i="23"/>
  <c r="BI15" i="23"/>
  <c r="BH15" i="23"/>
  <c r="BG15" i="23"/>
  <c r="BF15" i="23"/>
  <c r="BE15" i="23"/>
  <c r="BD15" i="23"/>
  <c r="BC15" i="23"/>
  <c r="BB15" i="23"/>
  <c r="BA15" i="23"/>
  <c r="AZ15" i="23"/>
  <c r="AY15" i="23"/>
  <c r="AX15" i="23"/>
  <c r="AQ15" i="23"/>
  <c r="AP15" i="23"/>
  <c r="AO15" i="23"/>
  <c r="AN15" i="23"/>
  <c r="AM15" i="23"/>
  <c r="AL15" i="23"/>
  <c r="AK15" i="23"/>
  <c r="AJ15" i="23"/>
  <c r="AI15" i="23"/>
  <c r="AH15" i="23"/>
  <c r="AG15" i="23"/>
  <c r="AF15" i="23"/>
  <c r="AE15" i="23"/>
  <c r="AD15" i="23"/>
  <c r="AC15" i="23"/>
  <c r="AB15" i="23"/>
  <c r="AA15" i="23"/>
  <c r="Z15" i="23"/>
  <c r="BO14" i="23"/>
  <c r="BN14" i="23"/>
  <c r="BM14" i="23"/>
  <c r="BL14" i="23"/>
  <c r="BK14" i="23"/>
  <c r="BJ14" i="23"/>
  <c r="BI14" i="23"/>
  <c r="BH14" i="23"/>
  <c r="BG14" i="23"/>
  <c r="BF14" i="23"/>
  <c r="BE14" i="23"/>
  <c r="BD14" i="23"/>
  <c r="BC14" i="23"/>
  <c r="BB14" i="23"/>
  <c r="BA14" i="23"/>
  <c r="AZ14" i="23"/>
  <c r="AY14" i="23"/>
  <c r="AX14" i="23"/>
  <c r="AQ14" i="23"/>
  <c r="AP14" i="23"/>
  <c r="AO14" i="23"/>
  <c r="AN14" i="23"/>
  <c r="AM14" i="23"/>
  <c r="AL14" i="23"/>
  <c r="AK14" i="23"/>
  <c r="M14" i="23" s="1"/>
  <c r="AJ14" i="23"/>
  <c r="AI14" i="23"/>
  <c r="AH14" i="23"/>
  <c r="AG14" i="23"/>
  <c r="AF14" i="23"/>
  <c r="AE14" i="23"/>
  <c r="AD14" i="23"/>
  <c r="AC14" i="23"/>
  <c r="E14" i="23" s="1"/>
  <c r="AB14" i="23"/>
  <c r="AA14" i="23"/>
  <c r="Z14" i="23"/>
  <c r="BO13" i="23"/>
  <c r="BN13" i="23"/>
  <c r="BM13" i="23"/>
  <c r="BL13" i="23"/>
  <c r="BK13" i="23"/>
  <c r="BJ13" i="23"/>
  <c r="BI13" i="23"/>
  <c r="BH13" i="23"/>
  <c r="BG13" i="23"/>
  <c r="BF13" i="23"/>
  <c r="BE13" i="23"/>
  <c r="BD13" i="23"/>
  <c r="BC13" i="23"/>
  <c r="BB13" i="23"/>
  <c r="BA13" i="23"/>
  <c r="AZ13" i="23"/>
  <c r="AY13" i="23"/>
  <c r="AX13" i="23"/>
  <c r="AQ13" i="23"/>
  <c r="AP13" i="23"/>
  <c r="AO13" i="23"/>
  <c r="AN13" i="23"/>
  <c r="AM13" i="23"/>
  <c r="AL13" i="23"/>
  <c r="AK13" i="23"/>
  <c r="AJ13" i="23"/>
  <c r="AI13" i="23"/>
  <c r="AH13" i="23"/>
  <c r="AG13" i="23"/>
  <c r="AF13" i="23"/>
  <c r="AE13" i="23"/>
  <c r="AD13" i="23"/>
  <c r="AC13" i="23"/>
  <c r="AB13" i="23"/>
  <c r="AA13" i="23"/>
  <c r="Z13" i="23"/>
  <c r="BO12" i="23"/>
  <c r="BN12" i="23"/>
  <c r="BM12" i="23"/>
  <c r="BL12" i="23"/>
  <c r="BK12" i="23"/>
  <c r="BJ12" i="23"/>
  <c r="BI12" i="23"/>
  <c r="BH12" i="23"/>
  <c r="BG12" i="23"/>
  <c r="BF12" i="23"/>
  <c r="BE12" i="23"/>
  <c r="BD12" i="23"/>
  <c r="BC12" i="23"/>
  <c r="BB12" i="23"/>
  <c r="BA12" i="23"/>
  <c r="AZ12" i="23"/>
  <c r="AY12" i="23"/>
  <c r="AX12" i="23"/>
  <c r="AQ12" i="23"/>
  <c r="AP12" i="23"/>
  <c r="AO12" i="23"/>
  <c r="AN12" i="23"/>
  <c r="P12" i="23" s="1"/>
  <c r="AM12" i="23"/>
  <c r="AL12" i="23"/>
  <c r="AK12" i="23"/>
  <c r="AJ12" i="23"/>
  <c r="AI12" i="23"/>
  <c r="AH12" i="23"/>
  <c r="AG12" i="23"/>
  <c r="AF12" i="23"/>
  <c r="AE12" i="23"/>
  <c r="AD12" i="23"/>
  <c r="AC12" i="23"/>
  <c r="AB12" i="23"/>
  <c r="AA12" i="23"/>
  <c r="Z12" i="23"/>
  <c r="BO11" i="23"/>
  <c r="BN11" i="23"/>
  <c r="BM11" i="23"/>
  <c r="BL11" i="23"/>
  <c r="BK11" i="23"/>
  <c r="BJ11" i="23"/>
  <c r="BI11" i="23"/>
  <c r="BH11" i="23"/>
  <c r="BG11" i="23"/>
  <c r="BF11" i="23"/>
  <c r="BE11" i="23"/>
  <c r="BD11" i="23"/>
  <c r="BC11" i="23"/>
  <c r="BB11" i="23"/>
  <c r="BA11" i="23"/>
  <c r="AZ11" i="23"/>
  <c r="AY11" i="23"/>
  <c r="AX11" i="23"/>
  <c r="AQ11" i="23"/>
  <c r="AP11" i="23"/>
  <c r="AO11" i="23"/>
  <c r="AN11" i="23"/>
  <c r="AM11" i="23"/>
  <c r="AL11" i="23"/>
  <c r="AK11" i="23"/>
  <c r="AJ11" i="23"/>
  <c r="AI11" i="23"/>
  <c r="AH11" i="23"/>
  <c r="AG11" i="23"/>
  <c r="AF11" i="23"/>
  <c r="AE11" i="23"/>
  <c r="AD11" i="23"/>
  <c r="AC11" i="23"/>
  <c r="AB11" i="23"/>
  <c r="AA11" i="23"/>
  <c r="Z11" i="23"/>
  <c r="BO10" i="23"/>
  <c r="BN10" i="23"/>
  <c r="BM10" i="23"/>
  <c r="BL10" i="23"/>
  <c r="BK10" i="23"/>
  <c r="BJ10" i="23"/>
  <c r="BI10" i="23"/>
  <c r="BH10" i="23"/>
  <c r="BG10" i="23"/>
  <c r="BF10" i="23"/>
  <c r="BE10" i="23"/>
  <c r="I10" i="23" s="1"/>
  <c r="BD10" i="23"/>
  <c r="BC10" i="23"/>
  <c r="BB10" i="23"/>
  <c r="BA10" i="23"/>
  <c r="AZ10" i="23"/>
  <c r="AY10" i="23"/>
  <c r="AX10" i="23"/>
  <c r="AQ10" i="23"/>
  <c r="AP10" i="23"/>
  <c r="R10" i="23" s="1"/>
  <c r="AO10" i="23"/>
  <c r="AN10" i="23"/>
  <c r="AM10" i="23"/>
  <c r="AL10" i="23"/>
  <c r="AK10" i="23"/>
  <c r="AJ10" i="23"/>
  <c r="AI10" i="23"/>
  <c r="AH10" i="23"/>
  <c r="AG10" i="23"/>
  <c r="AF10" i="23"/>
  <c r="AE10" i="23"/>
  <c r="AD10" i="23"/>
  <c r="AC10" i="23"/>
  <c r="AB10" i="23"/>
  <c r="AA10" i="23"/>
  <c r="Z10" i="23"/>
  <c r="BO9" i="23"/>
  <c r="BN9" i="23"/>
  <c r="BM9" i="23"/>
  <c r="BL9" i="23"/>
  <c r="BK9" i="23"/>
  <c r="BJ9" i="23"/>
  <c r="BI9" i="23"/>
  <c r="BH9" i="23"/>
  <c r="BG9" i="23"/>
  <c r="BF9" i="23"/>
  <c r="BE9" i="23"/>
  <c r="BD9" i="23"/>
  <c r="BC9" i="23"/>
  <c r="BB9" i="23"/>
  <c r="BA9" i="23"/>
  <c r="AZ9" i="23"/>
  <c r="AY9" i="23"/>
  <c r="AX9" i="23"/>
  <c r="B9" i="23" s="1"/>
  <c r="AQ9" i="23"/>
  <c r="AP9" i="23"/>
  <c r="AO9" i="23"/>
  <c r="AN9" i="23"/>
  <c r="AM9" i="23"/>
  <c r="O9" i="23" s="1"/>
  <c r="AL9" i="23"/>
  <c r="AK9" i="23"/>
  <c r="AJ9" i="23"/>
  <c r="AI9" i="23"/>
  <c r="AH9" i="23"/>
  <c r="AG9" i="23"/>
  <c r="AF9" i="23"/>
  <c r="AE9" i="23"/>
  <c r="AD9" i="23"/>
  <c r="AC9" i="23"/>
  <c r="AB9" i="23"/>
  <c r="AA9" i="23"/>
  <c r="Z9" i="23"/>
  <c r="BO8" i="23"/>
  <c r="BN8" i="23"/>
  <c r="R8" i="23" s="1"/>
  <c r="BM8" i="23"/>
  <c r="BL8" i="23"/>
  <c r="BK8" i="23"/>
  <c r="BJ8" i="23"/>
  <c r="BI8" i="23"/>
  <c r="BH8" i="23"/>
  <c r="BG8" i="23"/>
  <c r="BF8" i="23"/>
  <c r="J8" i="23" s="1"/>
  <c r="BE8" i="23"/>
  <c r="BD8" i="23"/>
  <c r="BC8" i="23"/>
  <c r="BB8" i="23"/>
  <c r="BA8" i="23"/>
  <c r="AZ8" i="23"/>
  <c r="AY8" i="23"/>
  <c r="AX8" i="23"/>
  <c r="B8" i="23" s="1"/>
  <c r="AQ8" i="23"/>
  <c r="AP8" i="23"/>
  <c r="AO8" i="23"/>
  <c r="AN8" i="23"/>
  <c r="P8" i="23" s="1"/>
  <c r="AM8" i="23"/>
  <c r="AL8" i="23"/>
  <c r="AK8" i="23"/>
  <c r="AJ8" i="23"/>
  <c r="AI8" i="23"/>
  <c r="AH8" i="23"/>
  <c r="AG8" i="23"/>
  <c r="AF8" i="23"/>
  <c r="AE8" i="23"/>
  <c r="AD8" i="23"/>
  <c r="AC8" i="23"/>
  <c r="AB8" i="23"/>
  <c r="AA8" i="23"/>
  <c r="C8" i="23" s="1"/>
  <c r="Z8" i="23"/>
  <c r="BO7" i="23"/>
  <c r="BN7" i="23"/>
  <c r="BM7" i="23"/>
  <c r="BL7" i="23"/>
  <c r="BK7" i="23"/>
  <c r="BJ7" i="23"/>
  <c r="BI7" i="23"/>
  <c r="BH7" i="23"/>
  <c r="BG7" i="23"/>
  <c r="BF7" i="23"/>
  <c r="BE7" i="23"/>
  <c r="BD7" i="23"/>
  <c r="BC7" i="23"/>
  <c r="BB7" i="23"/>
  <c r="BA7" i="23"/>
  <c r="AZ7" i="23"/>
  <c r="AY7" i="23"/>
  <c r="AX7" i="23"/>
  <c r="AQ7" i="23"/>
  <c r="AP7" i="23"/>
  <c r="AO7" i="23"/>
  <c r="AN7" i="23"/>
  <c r="AM7" i="23"/>
  <c r="AL7" i="23"/>
  <c r="AK7" i="23"/>
  <c r="AJ7" i="23"/>
  <c r="AI7" i="23"/>
  <c r="AH7" i="23"/>
  <c r="AG7" i="23"/>
  <c r="AF7" i="23"/>
  <c r="AE7" i="23"/>
  <c r="AD7" i="23"/>
  <c r="AC7" i="23"/>
  <c r="AB7" i="23"/>
  <c r="AA7" i="23"/>
  <c r="Z7" i="23"/>
  <c r="K13" i="23" l="1"/>
  <c r="Q47" i="23"/>
  <c r="D52" i="23"/>
  <c r="L52" i="23"/>
  <c r="E31" i="24"/>
  <c r="Q34" i="24"/>
  <c r="D37" i="24"/>
  <c r="L37" i="24"/>
  <c r="Q53" i="24"/>
  <c r="P22" i="23"/>
  <c r="G18" i="24"/>
  <c r="Q46" i="24"/>
  <c r="G41" i="24"/>
  <c r="B44" i="24"/>
  <c r="R44" i="24"/>
  <c r="J46" i="24"/>
  <c r="R46" i="24"/>
  <c r="Q28" i="23"/>
  <c r="I32" i="23"/>
  <c r="M39" i="23"/>
  <c r="Q42" i="23"/>
  <c r="M47" i="23"/>
  <c r="AU50" i="23"/>
  <c r="I50" i="23"/>
  <c r="Q50" i="23"/>
  <c r="P17" i="23"/>
  <c r="L18" i="23"/>
  <c r="B20" i="23"/>
  <c r="J20" i="23"/>
  <c r="R20" i="23"/>
  <c r="F25" i="23"/>
  <c r="N25" i="23"/>
  <c r="AT19" i="25"/>
  <c r="B15" i="23"/>
  <c r="I7" i="23"/>
  <c r="Q7" i="23"/>
  <c r="G9" i="23"/>
  <c r="E10" i="23"/>
  <c r="M10" i="23"/>
  <c r="BQ10" i="23"/>
  <c r="BS10" i="23"/>
  <c r="D12" i="23"/>
  <c r="E17" i="23"/>
  <c r="M17" i="23"/>
  <c r="BS17" i="23"/>
  <c r="I21" i="23"/>
  <c r="Q21" i="23"/>
  <c r="G22" i="23"/>
  <c r="F26" i="23"/>
  <c r="N26" i="23"/>
  <c r="B27" i="23"/>
  <c r="J27" i="23"/>
  <c r="R27" i="23"/>
  <c r="AV28" i="23"/>
  <c r="X28" i="23" s="1"/>
  <c r="N28" i="23"/>
  <c r="O35" i="23"/>
  <c r="B36" i="23"/>
  <c r="J36" i="23"/>
  <c r="R36" i="23"/>
  <c r="D37" i="23"/>
  <c r="K41" i="23"/>
  <c r="S41" i="23"/>
  <c r="I43" i="23"/>
  <c r="Q43" i="23"/>
  <c r="G43" i="23"/>
  <c r="O43" i="23"/>
  <c r="E44" i="23"/>
  <c r="L7" i="23"/>
  <c r="AR20" i="23"/>
  <c r="F20" i="23"/>
  <c r="N20" i="23"/>
  <c r="O26" i="23"/>
  <c r="G32" i="23"/>
  <c r="O32" i="23"/>
  <c r="D9" i="23"/>
  <c r="AV9" i="23"/>
  <c r="J9" i="23"/>
  <c r="R9" i="23"/>
  <c r="G12" i="23"/>
  <c r="F14" i="23"/>
  <c r="N14" i="23"/>
  <c r="F17" i="23"/>
  <c r="M29" i="23"/>
  <c r="E31" i="23"/>
  <c r="M31" i="23"/>
  <c r="B35" i="23"/>
  <c r="R35" i="23"/>
  <c r="M36" i="23"/>
  <c r="AS38" i="23"/>
  <c r="G39" i="23"/>
  <c r="O39" i="23"/>
  <c r="D43" i="23"/>
  <c r="L43" i="23"/>
  <c r="I17" i="23"/>
  <c r="O21" i="23"/>
  <c r="B26" i="23"/>
  <c r="J26" i="23"/>
  <c r="R26" i="23"/>
  <c r="F27" i="23"/>
  <c r="N27" i="23"/>
  <c r="F29" i="23"/>
  <c r="N29" i="23"/>
  <c r="B30" i="23"/>
  <c r="J30" i="23"/>
  <c r="N31" i="23"/>
  <c r="D31" i="23"/>
  <c r="L31" i="23"/>
  <c r="G34" i="23"/>
  <c r="AV36" i="23"/>
  <c r="Q40" i="23"/>
  <c r="P14" i="23"/>
  <c r="L35" i="23"/>
  <c r="BU36" i="23"/>
  <c r="O36" i="23"/>
  <c r="M38" i="23"/>
  <c r="F49" i="23"/>
  <c r="N49" i="23"/>
  <c r="B50" i="23"/>
  <c r="M44" i="23"/>
  <c r="BQ44" i="23"/>
  <c r="S44" i="23"/>
  <c r="E46" i="23"/>
  <c r="M48" i="23"/>
  <c r="E50" i="23"/>
  <c r="M50" i="23"/>
  <c r="F10" i="24"/>
  <c r="N10" i="24"/>
  <c r="BT10" i="24"/>
  <c r="I11" i="24"/>
  <c r="Q11" i="24"/>
  <c r="D12" i="24"/>
  <c r="L12" i="24"/>
  <c r="F13" i="24"/>
  <c r="D16" i="24"/>
  <c r="O19" i="24"/>
  <c r="J31" i="24"/>
  <c r="R31" i="24"/>
  <c r="N32" i="24"/>
  <c r="D38" i="24"/>
  <c r="L38" i="24"/>
  <c r="H39" i="24"/>
  <c r="P39" i="24"/>
  <c r="D40" i="24"/>
  <c r="L40" i="24"/>
  <c r="E45" i="24"/>
  <c r="M45" i="24"/>
  <c r="I53" i="24"/>
  <c r="AW11" i="25"/>
  <c r="AP12" i="25"/>
  <c r="AX12" i="25"/>
  <c r="AQ13" i="25"/>
  <c r="AY13" i="25"/>
  <c r="AS9" i="27"/>
  <c r="BA9" i="27"/>
  <c r="AT10" i="27"/>
  <c r="AU11" i="27"/>
  <c r="AV12" i="27"/>
  <c r="AO13" i="27"/>
  <c r="AW13" i="27"/>
  <c r="AP14" i="27"/>
  <c r="AX14" i="27"/>
  <c r="AQ15" i="27"/>
  <c r="AY15" i="27"/>
  <c r="AR16" i="27"/>
  <c r="AZ16" i="27"/>
  <c r="AS17" i="27"/>
  <c r="BA17" i="27"/>
  <c r="AT18" i="27"/>
  <c r="AU19" i="27"/>
  <c r="AV20" i="27"/>
  <c r="AP22" i="27"/>
  <c r="AX22" i="27"/>
  <c r="AS25" i="27"/>
  <c r="BA25" i="27"/>
  <c r="AT26" i="27"/>
  <c r="AO29" i="27"/>
  <c r="AW29" i="27"/>
  <c r="AP30" i="27"/>
  <c r="AX30" i="27"/>
  <c r="AQ31" i="27"/>
  <c r="AY31" i="27"/>
  <c r="AR32" i="27"/>
  <c r="AZ32" i="27"/>
  <c r="AS33" i="27"/>
  <c r="BA33" i="27"/>
  <c r="AT34" i="27"/>
  <c r="AV36" i="27"/>
  <c r="AO37" i="27"/>
  <c r="AW37" i="27"/>
  <c r="AP38" i="27"/>
  <c r="AX38" i="27"/>
  <c r="AQ39" i="27"/>
  <c r="AY39" i="27"/>
  <c r="AS41" i="27"/>
  <c r="BA41" i="27"/>
  <c r="AT42" i="27"/>
  <c r="AV44" i="27"/>
  <c r="AO45" i="27"/>
  <c r="AW45" i="27"/>
  <c r="AP46" i="27"/>
  <c r="AX46" i="27"/>
  <c r="F26" i="24"/>
  <c r="BS30" i="24"/>
  <c r="G39" i="24"/>
  <c r="AT51" i="24"/>
  <c r="BP51" i="24"/>
  <c r="AY18" i="26"/>
  <c r="AT24" i="24"/>
  <c r="V24" i="24" s="1"/>
  <c r="L24" i="24"/>
  <c r="I24" i="24"/>
  <c r="BS24" i="24"/>
  <c r="W24" i="24" s="1"/>
  <c r="J51" i="23"/>
  <c r="B53" i="23"/>
  <c r="J53" i="23"/>
  <c r="R53" i="23"/>
  <c r="B11" i="24"/>
  <c r="R11" i="24"/>
  <c r="G12" i="24"/>
  <c r="O12" i="24"/>
  <c r="AU17" i="24"/>
  <c r="S17" i="24"/>
  <c r="E20" i="24"/>
  <c r="M20" i="24"/>
  <c r="N27" i="24"/>
  <c r="B28" i="24"/>
  <c r="J28" i="24"/>
  <c r="R28" i="24"/>
  <c r="I32" i="24"/>
  <c r="Q32" i="24"/>
  <c r="M33" i="24"/>
  <c r="L46" i="24"/>
  <c r="C48" i="24"/>
  <c r="K48" i="24"/>
  <c r="S48" i="24"/>
  <c r="G49" i="24"/>
  <c r="O49" i="24"/>
  <c r="AS52" i="24"/>
  <c r="Q52" i="24"/>
  <c r="O52" i="24"/>
  <c r="M45" i="23"/>
  <c r="BS45" i="23"/>
  <c r="S45" i="23"/>
  <c r="I48" i="23"/>
  <c r="M49" i="23"/>
  <c r="J10" i="24"/>
  <c r="R10" i="24"/>
  <c r="AR12" i="24"/>
  <c r="P12" i="24"/>
  <c r="H16" i="24"/>
  <c r="P16" i="24"/>
  <c r="Q26" i="24"/>
  <c r="I28" i="24"/>
  <c r="F33" i="24"/>
  <c r="N33" i="24"/>
  <c r="H38" i="24"/>
  <c r="P38" i="24"/>
  <c r="D39" i="24"/>
  <c r="L39" i="24"/>
  <c r="I45" i="24"/>
  <c r="Q45" i="24"/>
  <c r="M46" i="24"/>
  <c r="E53" i="24"/>
  <c r="M53" i="24"/>
  <c r="AO9" i="27"/>
  <c r="AW9" i="27"/>
  <c r="P18" i="24"/>
  <c r="G20" i="24"/>
  <c r="O20" i="24"/>
  <c r="Q40" i="24"/>
  <c r="AW50" i="24"/>
  <c r="M7" i="23"/>
  <c r="O8" i="23"/>
  <c r="B11" i="23"/>
  <c r="J11" i="23"/>
  <c r="R11" i="23"/>
  <c r="G13" i="23"/>
  <c r="O13" i="23"/>
  <c r="D24" i="23"/>
  <c r="L24" i="23"/>
  <c r="G14" i="24"/>
  <c r="O14" i="24"/>
  <c r="F45" i="24"/>
  <c r="D7" i="23"/>
  <c r="C9" i="23"/>
  <c r="K9" i="23"/>
  <c r="S9" i="23"/>
  <c r="E22" i="23"/>
  <c r="M22" i="23"/>
  <c r="BS22" i="23"/>
  <c r="AU47" i="23"/>
  <c r="B50" i="24"/>
  <c r="J50" i="24"/>
  <c r="R50" i="24"/>
  <c r="BA20" i="25"/>
  <c r="AR28" i="26"/>
  <c r="BA29" i="26"/>
  <c r="AY35" i="26"/>
  <c r="AT38" i="26"/>
  <c r="E11" i="23"/>
  <c r="M11" i="23"/>
  <c r="C21" i="23"/>
  <c r="K21" i="23"/>
  <c r="S21" i="23"/>
  <c r="AW16" i="25"/>
  <c r="AS20" i="25"/>
  <c r="AY8" i="26"/>
  <c r="AX10" i="26"/>
  <c r="AZ28" i="26"/>
  <c r="AR36" i="26"/>
  <c r="AV11" i="23"/>
  <c r="X11" i="23" s="1"/>
  <c r="AP26" i="26"/>
  <c r="AS29" i="26"/>
  <c r="AO33" i="26"/>
  <c r="AQ35" i="26"/>
  <c r="AV40" i="26"/>
  <c r="D8" i="23"/>
  <c r="L8" i="23"/>
  <c r="I12" i="23"/>
  <c r="H17" i="23"/>
  <c r="I20" i="23"/>
  <c r="Q20" i="23"/>
  <c r="AO16" i="25"/>
  <c r="AO40" i="25"/>
  <c r="AP10" i="26"/>
  <c r="AX26" i="26"/>
  <c r="AW33" i="26"/>
  <c r="AR9" i="23"/>
  <c r="P9" i="23"/>
  <c r="I14" i="23"/>
  <c r="Q14" i="23"/>
  <c r="S13" i="23"/>
  <c r="J15" i="23"/>
  <c r="R15" i="23"/>
  <c r="H18" i="23"/>
  <c r="P18" i="23"/>
  <c r="K19" i="23"/>
  <c r="H24" i="23"/>
  <c r="P24" i="23"/>
  <c r="M25" i="23"/>
  <c r="BQ25" i="23"/>
  <c r="AR29" i="23"/>
  <c r="J29" i="23"/>
  <c r="R29" i="23"/>
  <c r="H29" i="23"/>
  <c r="P29" i="23"/>
  <c r="D30" i="23"/>
  <c r="J31" i="23"/>
  <c r="R31" i="23"/>
  <c r="H31" i="23"/>
  <c r="P31" i="23"/>
  <c r="E33" i="23"/>
  <c r="M33" i="23"/>
  <c r="BQ33" i="23"/>
  <c r="K33" i="23"/>
  <c r="H39" i="23"/>
  <c r="B43" i="23"/>
  <c r="J43" i="23"/>
  <c r="R43" i="23"/>
  <c r="F46" i="23"/>
  <c r="C7" i="24"/>
  <c r="C9" i="24"/>
  <c r="K9" i="24"/>
  <c r="S9" i="24"/>
  <c r="O10" i="24"/>
  <c r="E10" i="24"/>
  <c r="M10" i="24"/>
  <c r="E12" i="24"/>
  <c r="M12" i="24"/>
  <c r="BQ12" i="24"/>
  <c r="BS12" i="24"/>
  <c r="S12" i="24"/>
  <c r="S14" i="24"/>
  <c r="F15" i="24"/>
  <c r="N15" i="24"/>
  <c r="D15" i="24"/>
  <c r="L15" i="24"/>
  <c r="I16" i="24"/>
  <c r="Q16" i="24"/>
  <c r="O16" i="24"/>
  <c r="I19" i="24"/>
  <c r="F20" i="24"/>
  <c r="N20" i="24"/>
  <c r="C22" i="24"/>
  <c r="K22" i="24"/>
  <c r="S22" i="24"/>
  <c r="L27" i="24"/>
  <c r="J29" i="24"/>
  <c r="R29" i="24"/>
  <c r="K37" i="24"/>
  <c r="S37" i="24"/>
  <c r="M38" i="24"/>
  <c r="H40" i="24"/>
  <c r="F42" i="24"/>
  <c r="I46" i="24"/>
  <c r="O48" i="24"/>
  <c r="E48" i="24"/>
  <c r="BU48" i="24"/>
  <c r="AR53" i="24"/>
  <c r="T53" i="24" s="1"/>
  <c r="AO34" i="25"/>
  <c r="AO42" i="25"/>
  <c r="AV51" i="25"/>
  <c r="AT8" i="26"/>
  <c r="AQ13" i="26"/>
  <c r="AY13" i="26"/>
  <c r="AR14" i="26"/>
  <c r="Q12" i="23"/>
  <c r="C18" i="23"/>
  <c r="K18" i="23"/>
  <c r="S18" i="23"/>
  <c r="L22" i="23"/>
  <c r="K24" i="23"/>
  <c r="Q24" i="23"/>
  <c r="I26" i="23"/>
  <c r="Q26" i="23"/>
  <c r="D27" i="23"/>
  <c r="L27" i="23"/>
  <c r="AS29" i="23"/>
  <c r="G30" i="23"/>
  <c r="O30" i="23"/>
  <c r="C31" i="23"/>
  <c r="Q45" i="23"/>
  <c r="N51" i="23"/>
  <c r="Q53" i="23"/>
  <c r="F8" i="24"/>
  <c r="B9" i="24"/>
  <c r="J9" i="24"/>
  <c r="R9" i="24"/>
  <c r="AT14" i="24"/>
  <c r="AV14" i="24"/>
  <c r="G15" i="24"/>
  <c r="O15" i="24"/>
  <c r="B16" i="24"/>
  <c r="J16" i="24"/>
  <c r="R16" i="24"/>
  <c r="L19" i="24"/>
  <c r="N24" i="24"/>
  <c r="B26" i="24"/>
  <c r="J26" i="24"/>
  <c r="E27" i="24"/>
  <c r="M27" i="24"/>
  <c r="J32" i="24"/>
  <c r="H33" i="24"/>
  <c r="P33" i="24"/>
  <c r="I34" i="24"/>
  <c r="E35" i="24"/>
  <c r="H36" i="24"/>
  <c r="P36" i="24"/>
  <c r="AV38" i="24"/>
  <c r="N38" i="24"/>
  <c r="I40" i="24"/>
  <c r="C41" i="24"/>
  <c r="K41" i="24"/>
  <c r="S41" i="24"/>
  <c r="C43" i="24"/>
  <c r="K43" i="24"/>
  <c r="S43" i="24"/>
  <c r="L47" i="24"/>
  <c r="H48" i="24"/>
  <c r="P48" i="24"/>
  <c r="L49" i="24"/>
  <c r="L50" i="24"/>
  <c r="F51" i="24"/>
  <c r="N51" i="24"/>
  <c r="H52" i="24"/>
  <c r="P52" i="24"/>
  <c r="AV41" i="26"/>
  <c r="AQ44" i="26"/>
  <c r="AR45" i="26"/>
  <c r="AZ45" i="26"/>
  <c r="AS46" i="26"/>
  <c r="BA46" i="26"/>
  <c r="AT47" i="26"/>
  <c r="AU48" i="26"/>
  <c r="AV49" i="26"/>
  <c r="AP51" i="26"/>
  <c r="AX51" i="26"/>
  <c r="AQ52" i="26"/>
  <c r="AS7" i="27"/>
  <c r="BA7" i="27"/>
  <c r="BQ31" i="23"/>
  <c r="AU45" i="23"/>
  <c r="W45" i="23" s="1"/>
  <c r="BQ45" i="23"/>
  <c r="AT50" i="23"/>
  <c r="H24" i="24"/>
  <c r="P24" i="24"/>
  <c r="BP46" i="24"/>
  <c r="F50" i="24"/>
  <c r="N50" i="24"/>
  <c r="S50" i="24"/>
  <c r="AQ9" i="25"/>
  <c r="AY9" i="25"/>
  <c r="N38" i="23"/>
  <c r="J39" i="23"/>
  <c r="R39" i="23"/>
  <c r="S40" i="23"/>
  <c r="I10" i="24"/>
  <c r="C16" i="24"/>
  <c r="K16" i="24"/>
  <c r="H20" i="24"/>
  <c r="P20" i="24"/>
  <c r="F27" i="24"/>
  <c r="Q36" i="24"/>
  <c r="E37" i="24"/>
  <c r="AV43" i="24"/>
  <c r="BR43" i="24"/>
  <c r="L43" i="24"/>
  <c r="P45" i="24"/>
  <c r="BQ48" i="24"/>
  <c r="Q48" i="24"/>
  <c r="BR50" i="24"/>
  <c r="AR46" i="25"/>
  <c r="G16" i="23"/>
  <c r="G18" i="23"/>
  <c r="O18" i="23"/>
  <c r="E18" i="23"/>
  <c r="M18" i="23"/>
  <c r="N21" i="23"/>
  <c r="H22" i="23"/>
  <c r="G24" i="23"/>
  <c r="O24" i="23"/>
  <c r="M26" i="23"/>
  <c r="BQ26" i="23"/>
  <c r="D28" i="23"/>
  <c r="O29" i="23"/>
  <c r="C30" i="23"/>
  <c r="K30" i="23"/>
  <c r="S30" i="23"/>
  <c r="I30" i="23"/>
  <c r="Q30" i="23"/>
  <c r="B33" i="23"/>
  <c r="R33" i="23"/>
  <c r="F34" i="23"/>
  <c r="N34" i="23"/>
  <c r="G41" i="23"/>
  <c r="K42" i="23"/>
  <c r="S42" i="23"/>
  <c r="I42" i="23"/>
  <c r="Q44" i="23"/>
  <c r="G45" i="23"/>
  <c r="S46" i="23"/>
  <c r="H48" i="23"/>
  <c r="P48" i="23"/>
  <c r="F50" i="23"/>
  <c r="N50" i="23"/>
  <c r="E53" i="23"/>
  <c r="H9" i="24"/>
  <c r="P9" i="24"/>
  <c r="N13" i="24"/>
  <c r="AS15" i="24"/>
  <c r="AU15" i="24"/>
  <c r="W15" i="24" s="1"/>
  <c r="S15" i="24"/>
  <c r="H19" i="24"/>
  <c r="B22" i="24"/>
  <c r="J22" i="24"/>
  <c r="R22" i="24"/>
  <c r="H30" i="24"/>
  <c r="L33" i="24"/>
  <c r="C39" i="24"/>
  <c r="K39" i="24"/>
  <c r="G43" i="24"/>
  <c r="O43" i="24"/>
  <c r="M43" i="24"/>
  <c r="F46" i="24"/>
  <c r="N46" i="24"/>
  <c r="H50" i="24"/>
  <c r="P50" i="24"/>
  <c r="BA9" i="25"/>
  <c r="AO29" i="25"/>
  <c r="AW29" i="25"/>
  <c r="M21" i="23"/>
  <c r="BT26" i="23"/>
  <c r="P35" i="23"/>
  <c r="G48" i="23"/>
  <c r="O48" i="23"/>
  <c r="R49" i="23"/>
  <c r="I51" i="23"/>
  <c r="Q51" i="23"/>
  <c r="H17" i="24"/>
  <c r="P17" i="24"/>
  <c r="BR28" i="24"/>
  <c r="I30" i="24"/>
  <c r="Q30" i="24"/>
  <c r="G32" i="24"/>
  <c r="BQ33" i="24"/>
  <c r="K33" i="24"/>
  <c r="S33" i="24"/>
  <c r="H35" i="24"/>
  <c r="P35" i="24"/>
  <c r="N11" i="23"/>
  <c r="BT11" i="23"/>
  <c r="B13" i="23"/>
  <c r="J13" i="23"/>
  <c r="R13" i="23"/>
  <c r="BP13" i="23"/>
  <c r="L28" i="23"/>
  <c r="C29" i="23"/>
  <c r="H42" i="23"/>
  <c r="P42" i="23"/>
  <c r="AW10" i="24"/>
  <c r="O12" i="23"/>
  <c r="BR14" i="23"/>
  <c r="L14" i="23"/>
  <c r="L21" i="23"/>
  <c r="D34" i="23"/>
  <c r="L34" i="23"/>
  <c r="BP43" i="23"/>
  <c r="AV9" i="24"/>
  <c r="L9" i="24"/>
  <c r="I14" i="24"/>
  <c r="Q14" i="24"/>
  <c r="AD54" i="23"/>
  <c r="AL54" i="23"/>
  <c r="G19" i="23"/>
  <c r="O19" i="23"/>
  <c r="AW21" i="23"/>
  <c r="BT22" i="23"/>
  <c r="D47" i="23"/>
  <c r="L47" i="23"/>
  <c r="E7" i="23"/>
  <c r="AR8" i="23"/>
  <c r="F8" i="23"/>
  <c r="N8" i="23"/>
  <c r="E16" i="23"/>
  <c r="M16" i="23"/>
  <c r="O22" i="23"/>
  <c r="K29" i="23"/>
  <c r="S29" i="23"/>
  <c r="J33" i="23"/>
  <c r="G37" i="23"/>
  <c r="O37" i="23"/>
  <c r="I38" i="23"/>
  <c r="Q38" i="23"/>
  <c r="I9" i="23"/>
  <c r="Q9" i="23"/>
  <c r="H11" i="23"/>
  <c r="P11" i="23"/>
  <c r="K20" i="23"/>
  <c r="I25" i="23"/>
  <c r="Q25" i="23"/>
  <c r="BT27" i="23"/>
  <c r="K35" i="23"/>
  <c r="S35" i="23"/>
  <c r="N36" i="23"/>
  <c r="AU10" i="24"/>
  <c r="K10" i="24"/>
  <c r="B14" i="23"/>
  <c r="J14" i="23"/>
  <c r="R14" i="23"/>
  <c r="BP14" i="23"/>
  <c r="E15" i="23"/>
  <c r="M15" i="23"/>
  <c r="B25" i="23"/>
  <c r="P30" i="23"/>
  <c r="Z54" i="23"/>
  <c r="AH54" i="23"/>
  <c r="AP54" i="23"/>
  <c r="K8" i="23"/>
  <c r="S8" i="23"/>
  <c r="BU17" i="23"/>
  <c r="F23" i="23"/>
  <c r="N23" i="23"/>
  <c r="BT23" i="23"/>
  <c r="B10" i="23"/>
  <c r="J10" i="23"/>
  <c r="H12" i="23"/>
  <c r="BT12" i="23"/>
  <c r="N12" i="23"/>
  <c r="AT15" i="23"/>
  <c r="AV15" i="23"/>
  <c r="F16" i="23"/>
  <c r="N16" i="23"/>
  <c r="BT16" i="23"/>
  <c r="P19" i="23"/>
  <c r="N19" i="23"/>
  <c r="E21" i="23"/>
  <c r="C26" i="23"/>
  <c r="K26" i="23"/>
  <c r="S26" i="23"/>
  <c r="C27" i="23"/>
  <c r="S27" i="23"/>
  <c r="BQ27" i="23"/>
  <c r="E28" i="23"/>
  <c r="M28" i="23"/>
  <c r="BQ28" i="23"/>
  <c r="D29" i="23"/>
  <c r="L29" i="23"/>
  <c r="L30" i="23"/>
  <c r="R30" i="23"/>
  <c r="F32" i="23"/>
  <c r="N32" i="23"/>
  <c r="M34" i="23"/>
  <c r="BQ34" i="23"/>
  <c r="D35" i="23"/>
  <c r="J35" i="23"/>
  <c r="H37" i="23"/>
  <c r="AR38" i="23"/>
  <c r="B38" i="23"/>
  <c r="J38" i="23"/>
  <c r="R38" i="23"/>
  <c r="H38" i="23"/>
  <c r="AV40" i="23"/>
  <c r="X40" i="23" s="1"/>
  <c r="N40" i="23"/>
  <c r="BT40" i="23"/>
  <c r="H41" i="23"/>
  <c r="P41" i="23"/>
  <c r="B49" i="23"/>
  <c r="AR8" i="24"/>
  <c r="J8" i="24"/>
  <c r="R8" i="24"/>
  <c r="AR13" i="24"/>
  <c r="T13" i="24" s="1"/>
  <c r="P13" i="24"/>
  <c r="B23" i="24"/>
  <c r="J23" i="24"/>
  <c r="R23" i="24"/>
  <c r="H23" i="24"/>
  <c r="AW25" i="24"/>
  <c r="O25" i="24"/>
  <c r="BS25" i="24"/>
  <c r="M25" i="24"/>
  <c r="AT27" i="24"/>
  <c r="V27" i="24" s="1"/>
  <c r="BP41" i="24"/>
  <c r="C46" i="23"/>
  <c r="F48" i="23"/>
  <c r="N48" i="23"/>
  <c r="AP11" i="27"/>
  <c r="AX11" i="27"/>
  <c r="AT15" i="27"/>
  <c r="AP19" i="27"/>
  <c r="AX19" i="27"/>
  <c r="AQ20" i="27"/>
  <c r="AY20" i="27"/>
  <c r="AR21" i="27"/>
  <c r="AZ21" i="27"/>
  <c r="AS22" i="27"/>
  <c r="BA22" i="27"/>
  <c r="AS35" i="25"/>
  <c r="BA35" i="25"/>
  <c r="AT36" i="25"/>
  <c r="AU37" i="25"/>
  <c r="AV38" i="25"/>
  <c r="AV7" i="26"/>
  <c r="AR8" i="26"/>
  <c r="AY10" i="26"/>
  <c r="AS20" i="26"/>
  <c r="BA20" i="26"/>
  <c r="AV23" i="26"/>
  <c r="AP25" i="26"/>
  <c r="AX25" i="26"/>
  <c r="AQ26" i="26"/>
  <c r="AY26" i="26"/>
  <c r="AR27" i="26"/>
  <c r="AV31" i="26"/>
  <c r="AO32" i="26"/>
  <c r="AP33" i="26"/>
  <c r="AX33" i="26"/>
  <c r="AR40" i="26"/>
  <c r="AW29" i="23"/>
  <c r="E29" i="23"/>
  <c r="AW35" i="23"/>
  <c r="E35" i="23"/>
  <c r="M35" i="23"/>
  <c r="H36" i="23"/>
  <c r="P36" i="23"/>
  <c r="C38" i="23"/>
  <c r="BQ41" i="23"/>
  <c r="AR47" i="23"/>
  <c r="BS47" i="23"/>
  <c r="BR11" i="24"/>
  <c r="BT11" i="24"/>
  <c r="BP11" i="24"/>
  <c r="BP14" i="24"/>
  <c r="BP17" i="24"/>
  <c r="G22" i="24"/>
  <c r="O22" i="24"/>
  <c r="AV35" i="24"/>
  <c r="D35" i="24"/>
  <c r="L35" i="24"/>
  <c r="K38" i="24"/>
  <c r="S38" i="24"/>
  <c r="BS43" i="24"/>
  <c r="E43" i="24"/>
  <c r="F10" i="23"/>
  <c r="N10" i="23"/>
  <c r="AS11" i="23"/>
  <c r="U11" i="23" s="1"/>
  <c r="I11" i="23"/>
  <c r="Q11" i="23"/>
  <c r="AT12" i="23"/>
  <c r="AV12" i="23"/>
  <c r="B12" i="23"/>
  <c r="J12" i="23"/>
  <c r="R12" i="23"/>
  <c r="C13" i="23"/>
  <c r="AR15" i="23"/>
  <c r="F15" i="23"/>
  <c r="N15" i="23"/>
  <c r="B16" i="23"/>
  <c r="J16" i="23"/>
  <c r="R16" i="23"/>
  <c r="BP16" i="23"/>
  <c r="AT19" i="23"/>
  <c r="V19" i="23" s="1"/>
  <c r="AV19" i="23"/>
  <c r="G26" i="23"/>
  <c r="G27" i="23"/>
  <c r="O27" i="23"/>
  <c r="I28" i="23"/>
  <c r="BU28" i="23"/>
  <c r="H30" i="23"/>
  <c r="BT30" i="23"/>
  <c r="B32" i="23"/>
  <c r="J32" i="23"/>
  <c r="R32" i="23"/>
  <c r="P32" i="23"/>
  <c r="I34" i="23"/>
  <c r="Q34" i="23"/>
  <c r="O34" i="23"/>
  <c r="H35" i="23"/>
  <c r="N35" i="23"/>
  <c r="AV37" i="23"/>
  <c r="F38" i="23"/>
  <c r="BT38" i="23"/>
  <c r="AR40" i="23"/>
  <c r="J40" i="23"/>
  <c r="R40" i="23"/>
  <c r="D41" i="23"/>
  <c r="L41" i="23"/>
  <c r="AR44" i="23"/>
  <c r="J44" i="23"/>
  <c r="R44" i="23"/>
  <c r="H44" i="23"/>
  <c r="P44" i="23"/>
  <c r="F47" i="23"/>
  <c r="G52" i="23"/>
  <c r="O52" i="23"/>
  <c r="E52" i="23"/>
  <c r="I9" i="24"/>
  <c r="Q9" i="24"/>
  <c r="AV13" i="24"/>
  <c r="BP13" i="24"/>
  <c r="J13" i="24"/>
  <c r="R13" i="24"/>
  <c r="G19" i="24"/>
  <c r="H27" i="24"/>
  <c r="P27" i="24"/>
  <c r="AS34" i="24"/>
  <c r="K34" i="24"/>
  <c r="S34" i="24"/>
  <c r="R42" i="24"/>
  <c r="E9" i="23"/>
  <c r="M9" i="23"/>
  <c r="Q10" i="23"/>
  <c r="E12" i="23"/>
  <c r="M12" i="23"/>
  <c r="F13" i="23"/>
  <c r="N13" i="23"/>
  <c r="I15" i="23"/>
  <c r="Q15" i="23"/>
  <c r="G15" i="23"/>
  <c r="E19" i="23"/>
  <c r="M19" i="23"/>
  <c r="C19" i="23"/>
  <c r="S19" i="23"/>
  <c r="B21" i="23"/>
  <c r="J21" i="23"/>
  <c r="R21" i="23"/>
  <c r="H21" i="23"/>
  <c r="P21" i="23"/>
  <c r="H27" i="23"/>
  <c r="P27" i="23"/>
  <c r="B28" i="23"/>
  <c r="J28" i="23"/>
  <c r="R28" i="23"/>
  <c r="P28" i="23"/>
  <c r="I31" i="23"/>
  <c r="Q31" i="23"/>
  <c r="C32" i="23"/>
  <c r="K32" i="23"/>
  <c r="S32" i="23"/>
  <c r="Q32" i="23"/>
  <c r="P33" i="23"/>
  <c r="BT33" i="23"/>
  <c r="N33" i="23"/>
  <c r="B34" i="23"/>
  <c r="J34" i="23"/>
  <c r="R34" i="23"/>
  <c r="P34" i="23"/>
  <c r="C44" i="23"/>
  <c r="K44" i="23"/>
  <c r="BQ20" i="24"/>
  <c r="BS20" i="24"/>
  <c r="P21" i="24"/>
  <c r="E28" i="24"/>
  <c r="M28" i="24"/>
  <c r="O29" i="24"/>
  <c r="M29" i="24"/>
  <c r="C33" i="24"/>
  <c r="C36" i="24"/>
  <c r="M37" i="24"/>
  <c r="BT39" i="24"/>
  <c r="D39" i="23"/>
  <c r="L39" i="23"/>
  <c r="BP39" i="23"/>
  <c r="O42" i="23"/>
  <c r="BS42" i="23"/>
  <c r="H43" i="23"/>
  <c r="P43" i="23"/>
  <c r="BP47" i="23"/>
  <c r="J47" i="23"/>
  <c r="R47" i="23"/>
  <c r="J50" i="23"/>
  <c r="R50" i="23"/>
  <c r="BP50" i="23"/>
  <c r="F52" i="23"/>
  <c r="N52" i="23"/>
  <c r="F53" i="23"/>
  <c r="N53" i="23"/>
  <c r="BT53" i="23"/>
  <c r="AF54" i="24"/>
  <c r="AN54" i="24"/>
  <c r="Q8" i="24"/>
  <c r="BU8" i="24"/>
  <c r="O8" i="24"/>
  <c r="E11" i="24"/>
  <c r="M11" i="24"/>
  <c r="BS11" i="24"/>
  <c r="I13" i="24"/>
  <c r="Q13" i="24"/>
  <c r="F16" i="24"/>
  <c r="N16" i="24"/>
  <c r="H18" i="24"/>
  <c r="J20" i="24"/>
  <c r="R20" i="24"/>
  <c r="S21" i="24"/>
  <c r="N22" i="24"/>
  <c r="B24" i="24"/>
  <c r="J24" i="24"/>
  <c r="O26" i="24"/>
  <c r="BS26" i="24"/>
  <c r="I27" i="24"/>
  <c r="Q27" i="24"/>
  <c r="F29" i="24"/>
  <c r="N29" i="24"/>
  <c r="BR29" i="24"/>
  <c r="B32" i="24"/>
  <c r="R32" i="24"/>
  <c r="B34" i="24"/>
  <c r="J34" i="24"/>
  <c r="R34" i="24"/>
  <c r="S35" i="24"/>
  <c r="D36" i="24"/>
  <c r="L36" i="24"/>
  <c r="J36" i="24"/>
  <c r="R36" i="24"/>
  <c r="BP38" i="24"/>
  <c r="R38" i="24"/>
  <c r="M40" i="24"/>
  <c r="C40" i="24"/>
  <c r="S40" i="24"/>
  <c r="I47" i="24"/>
  <c r="Q47" i="24"/>
  <c r="O47" i="24"/>
  <c r="AO25" i="25"/>
  <c r="AW25" i="25"/>
  <c r="AS29" i="25"/>
  <c r="AO30" i="25"/>
  <c r="AT23" i="27"/>
  <c r="AU24" i="27"/>
  <c r="AP27" i="27"/>
  <c r="AX27" i="27"/>
  <c r="AQ28" i="27"/>
  <c r="AR29" i="27"/>
  <c r="AZ29" i="27"/>
  <c r="AS30" i="27"/>
  <c r="BA30" i="27"/>
  <c r="AT31" i="27"/>
  <c r="AO34" i="27"/>
  <c r="AP35" i="27"/>
  <c r="AX35" i="27"/>
  <c r="AQ36" i="27"/>
  <c r="AY36" i="27"/>
  <c r="AR37" i="27"/>
  <c r="AS38" i="27"/>
  <c r="BA38" i="27"/>
  <c r="AT39" i="27"/>
  <c r="AU40" i="27"/>
  <c r="AO42" i="27"/>
  <c r="AP43" i="27"/>
  <c r="AX43" i="27"/>
  <c r="AQ44" i="27"/>
  <c r="AY44" i="27"/>
  <c r="AR45" i="27"/>
  <c r="AZ45" i="27"/>
  <c r="AS46" i="27"/>
  <c r="BA46" i="27"/>
  <c r="AT47" i="27"/>
  <c r="AU48" i="27"/>
  <c r="AP51" i="27"/>
  <c r="AX51" i="27"/>
  <c r="AQ52" i="27"/>
  <c r="AY52" i="27"/>
  <c r="AV47" i="25"/>
  <c r="I53" i="26"/>
  <c r="Q53" i="26"/>
  <c r="Y53" i="26"/>
  <c r="AG53" i="26"/>
  <c r="N47" i="23"/>
  <c r="F51" i="23"/>
  <c r="AR52" i="23"/>
  <c r="BP53" i="23"/>
  <c r="C8" i="24"/>
  <c r="AV18" i="24"/>
  <c r="B18" i="24"/>
  <c r="J18" i="24"/>
  <c r="R18" i="24"/>
  <c r="BP19" i="24"/>
  <c r="J19" i="24"/>
  <c r="R19" i="24"/>
  <c r="I26" i="24"/>
  <c r="B30" i="24"/>
  <c r="J30" i="24"/>
  <c r="R30" i="24"/>
  <c r="BR32" i="24"/>
  <c r="M35" i="24"/>
  <c r="BT36" i="24"/>
  <c r="N36" i="24"/>
  <c r="G40" i="24"/>
  <c r="O40" i="24"/>
  <c r="AT46" i="24"/>
  <c r="D46" i="24"/>
  <c r="AS17" i="25"/>
  <c r="BA17" i="25"/>
  <c r="J41" i="23"/>
  <c r="D42" i="23"/>
  <c r="L42" i="23"/>
  <c r="M43" i="23"/>
  <c r="N44" i="23"/>
  <c r="BT44" i="23"/>
  <c r="N45" i="23"/>
  <c r="I46" i="23"/>
  <c r="Q46" i="23"/>
  <c r="D48" i="23"/>
  <c r="L48" i="23"/>
  <c r="BP48" i="23"/>
  <c r="G50" i="23"/>
  <c r="O50" i="23"/>
  <c r="Q52" i="23"/>
  <c r="K7" i="24"/>
  <c r="S7" i="24"/>
  <c r="N8" i="24"/>
  <c r="G9" i="24"/>
  <c r="O9" i="24"/>
  <c r="Q10" i="24"/>
  <c r="J11" i="24"/>
  <c r="P11" i="24"/>
  <c r="E18" i="24"/>
  <c r="M18" i="24"/>
  <c r="K18" i="24"/>
  <c r="E19" i="24"/>
  <c r="M19" i="24"/>
  <c r="H21" i="24"/>
  <c r="F21" i="24"/>
  <c r="N21" i="24"/>
  <c r="AV23" i="24"/>
  <c r="N23" i="24"/>
  <c r="BR23" i="24"/>
  <c r="L23" i="24"/>
  <c r="K25" i="24"/>
  <c r="Q25" i="24"/>
  <c r="D26" i="24"/>
  <c r="L26" i="24"/>
  <c r="R26" i="24"/>
  <c r="Q28" i="24"/>
  <c r="O28" i="24"/>
  <c r="K29" i="24"/>
  <c r="F31" i="24"/>
  <c r="N31" i="24"/>
  <c r="BR31" i="24"/>
  <c r="G34" i="24"/>
  <c r="O34" i="24"/>
  <c r="I36" i="24"/>
  <c r="BU36" i="24"/>
  <c r="G38" i="24"/>
  <c r="O38" i="24"/>
  <c r="AR40" i="24"/>
  <c r="J40" i="24"/>
  <c r="R40" i="24"/>
  <c r="P40" i="24"/>
  <c r="K46" i="24"/>
  <c r="S46" i="24"/>
  <c r="AT50" i="24"/>
  <c r="BQ50" i="24"/>
  <c r="AS8" i="25"/>
  <c r="BA8" i="25"/>
  <c r="BA13" i="25"/>
  <c r="AO14" i="25"/>
  <c r="M41" i="23"/>
  <c r="N43" i="23"/>
  <c r="I45" i="23"/>
  <c r="B46" i="23"/>
  <c r="J46" i="23"/>
  <c r="R46" i="23"/>
  <c r="E48" i="23"/>
  <c r="O49" i="23"/>
  <c r="F9" i="24"/>
  <c r="N9" i="24"/>
  <c r="BP10" i="24"/>
  <c r="BP12" i="24"/>
  <c r="H14" i="24"/>
  <c r="P14" i="24"/>
  <c r="H15" i="24"/>
  <c r="P15" i="24"/>
  <c r="L16" i="24"/>
  <c r="N17" i="24"/>
  <c r="BT17" i="24"/>
  <c r="C24" i="24"/>
  <c r="K24" i="24"/>
  <c r="S24" i="24"/>
  <c r="H28" i="24"/>
  <c r="P28" i="24"/>
  <c r="AW31" i="24"/>
  <c r="BS31" i="24"/>
  <c r="M31" i="24"/>
  <c r="H37" i="24"/>
  <c r="P37" i="24"/>
  <c r="J45" i="24"/>
  <c r="E53" i="25"/>
  <c r="M53" i="25"/>
  <c r="U53" i="25"/>
  <c r="AC53" i="25"/>
  <c r="AK53" i="25"/>
  <c r="AS7" i="25"/>
  <c r="BA7" i="25"/>
  <c r="C42" i="24"/>
  <c r="K42" i="24"/>
  <c r="S42" i="24"/>
  <c r="I42" i="24"/>
  <c r="Q42" i="24"/>
  <c r="M44" i="24"/>
  <c r="K44" i="24"/>
  <c r="S44" i="24"/>
  <c r="H47" i="24"/>
  <c r="L48" i="24"/>
  <c r="J48" i="24"/>
  <c r="P49" i="24"/>
  <c r="E51" i="24"/>
  <c r="AW51" i="24"/>
  <c r="K51" i="24"/>
  <c r="S51" i="24"/>
  <c r="AV13" i="25"/>
  <c r="AV14" i="25"/>
  <c r="AR18" i="25"/>
  <c r="AZ18" i="25"/>
  <c r="AS19" i="25"/>
  <c r="BA19" i="25"/>
  <c r="AT20" i="25"/>
  <c r="AW20" i="25"/>
  <c r="AU21" i="25"/>
  <c r="BA21" i="25"/>
  <c r="AV22" i="25"/>
  <c r="AO24" i="25"/>
  <c r="AO38" i="25"/>
  <c r="AR44" i="25"/>
  <c r="AZ44" i="25"/>
  <c r="AS45" i="25"/>
  <c r="BA45" i="25"/>
  <c r="AT46" i="25"/>
  <c r="AU47" i="25"/>
  <c r="AQ51" i="25"/>
  <c r="AZ52" i="25"/>
  <c r="AQ12" i="26"/>
  <c r="AY12" i="26"/>
  <c r="AV33" i="26"/>
  <c r="AQ36" i="26"/>
  <c r="AY36" i="26"/>
  <c r="AR37" i="26"/>
  <c r="AZ37" i="26"/>
  <c r="AS38" i="26"/>
  <c r="BA38" i="26"/>
  <c r="AT39" i="26"/>
  <c r="AU40" i="26"/>
  <c r="AV42" i="26"/>
  <c r="AO43" i="26"/>
  <c r="AW43" i="26"/>
  <c r="AQ45" i="26"/>
  <c r="AY45" i="26"/>
  <c r="AR46" i="26"/>
  <c r="AZ46" i="26"/>
  <c r="AS47" i="26"/>
  <c r="BA47" i="26"/>
  <c r="AU49" i="26"/>
  <c r="AV50" i="26"/>
  <c r="AO51" i="26"/>
  <c r="AW51" i="26"/>
  <c r="AP52" i="26"/>
  <c r="AX52" i="26"/>
  <c r="D53" i="27"/>
  <c r="L53" i="27"/>
  <c r="T53" i="27"/>
  <c r="AB53" i="27"/>
  <c r="AJ53" i="27"/>
  <c r="AR7" i="27"/>
  <c r="AZ7" i="27"/>
  <c r="AS8" i="27"/>
  <c r="BA8" i="27"/>
  <c r="AR12" i="27"/>
  <c r="Q44" i="24"/>
  <c r="F48" i="24"/>
  <c r="N48" i="24"/>
  <c r="AS51" i="24"/>
  <c r="G51" i="24"/>
  <c r="O51" i="24"/>
  <c r="AO10" i="25"/>
  <c r="AW10" i="25"/>
  <c r="AR13" i="25"/>
  <c r="AZ13" i="25"/>
  <c r="AR14" i="25"/>
  <c r="AZ14" i="25"/>
  <c r="AS15" i="25"/>
  <c r="BA15" i="25"/>
  <c r="AT16" i="25"/>
  <c r="AO19" i="25"/>
  <c r="AW19" i="25"/>
  <c r="AP20" i="25"/>
  <c r="AX20" i="25"/>
  <c r="AQ21" i="25"/>
  <c r="AY21" i="25"/>
  <c r="AR22" i="25"/>
  <c r="AZ22" i="25"/>
  <c r="AS24" i="25"/>
  <c r="BA24" i="25"/>
  <c r="AS41" i="25"/>
  <c r="AP46" i="25"/>
  <c r="AX46" i="25"/>
  <c r="AQ47" i="25"/>
  <c r="AY47" i="25"/>
  <c r="AZ48" i="25"/>
  <c r="AT50" i="25"/>
  <c r="AU51" i="25"/>
  <c r="AQ52" i="25"/>
  <c r="AV13" i="26"/>
  <c r="AS34" i="26"/>
  <c r="BA34" i="26"/>
  <c r="AU36" i="26"/>
  <c r="AV37" i="26"/>
  <c r="AP39" i="26"/>
  <c r="AX39" i="26"/>
  <c r="AV39" i="26"/>
  <c r="AQ41" i="26"/>
  <c r="AR42" i="26"/>
  <c r="AZ42" i="26"/>
  <c r="AS43" i="26"/>
  <c r="BA43" i="26"/>
  <c r="AT44" i="26"/>
  <c r="AV46" i="26"/>
  <c r="AO47" i="26"/>
  <c r="AW47" i="26"/>
  <c r="AP48" i="26"/>
  <c r="AX48" i="26"/>
  <c r="AR50" i="26"/>
  <c r="AZ50" i="26"/>
  <c r="AS51" i="26"/>
  <c r="BA51" i="26"/>
  <c r="AU6" i="27"/>
  <c r="AV7" i="27"/>
  <c r="M41" i="24"/>
  <c r="H42" i="24"/>
  <c r="P42" i="24"/>
  <c r="N42" i="24"/>
  <c r="J43" i="24"/>
  <c r="R43" i="24"/>
  <c r="H43" i="24"/>
  <c r="P43" i="24"/>
  <c r="H44" i="24"/>
  <c r="H45" i="24"/>
  <c r="BT45" i="24"/>
  <c r="N45" i="24"/>
  <c r="M47" i="24"/>
  <c r="L52" i="24"/>
  <c r="L53" i="24"/>
  <c r="H53" i="25"/>
  <c r="P53" i="25"/>
  <c r="X53" i="25"/>
  <c r="AF53" i="25"/>
  <c r="AN53" i="25"/>
  <c r="AV7" i="25"/>
  <c r="AO9" i="25"/>
  <c r="AW9" i="25"/>
  <c r="AS10" i="25"/>
  <c r="AS13" i="25"/>
  <c r="AS14" i="25"/>
  <c r="BA14" i="25"/>
  <c r="AO18" i="25"/>
  <c r="AW18" i="25"/>
  <c r="AS31" i="25"/>
  <c r="BA31" i="25"/>
  <c r="AT32" i="25"/>
  <c r="AW32" i="25"/>
  <c r="AU33" i="25"/>
  <c r="BA33" i="25"/>
  <c r="AV34" i="25"/>
  <c r="AO36" i="25"/>
  <c r="AS40" i="25"/>
  <c r="BA40" i="25"/>
  <c r="AU11" i="26"/>
  <c r="AU19" i="26"/>
  <c r="AQ20" i="26"/>
  <c r="AY20" i="26"/>
  <c r="AO21" i="26"/>
  <c r="AW21" i="26"/>
  <c r="AP22" i="26"/>
  <c r="AX22" i="26"/>
  <c r="AQ23" i="26"/>
  <c r="AR24" i="26"/>
  <c r="AZ24" i="26"/>
  <c r="AS25" i="26"/>
  <c r="BA25" i="26"/>
  <c r="AU27" i="26"/>
  <c r="AV28" i="26"/>
  <c r="AP30" i="26"/>
  <c r="AX30" i="26"/>
  <c r="AS30" i="26"/>
  <c r="BA30" i="26"/>
  <c r="AR32" i="26"/>
  <c r="AZ32" i="26"/>
  <c r="BU45" i="24"/>
  <c r="BQ45" i="24"/>
  <c r="C50" i="24"/>
  <c r="K50" i="24"/>
  <c r="AU52" i="24"/>
  <c r="W52" i="24" s="1"/>
  <c r="AO7" i="25"/>
  <c r="AW7" i="25"/>
  <c r="AP9" i="25"/>
  <c r="AX9" i="25"/>
  <c r="AS9" i="25"/>
  <c r="AO17" i="25"/>
  <c r="AW17" i="25"/>
  <c r="AO26" i="25"/>
  <c r="AP27" i="25"/>
  <c r="AX27" i="25"/>
  <c r="AQ28" i="25"/>
  <c r="AY28" i="25"/>
  <c r="AR29" i="25"/>
  <c r="AZ29" i="25"/>
  <c r="AS30" i="25"/>
  <c r="BA30" i="25"/>
  <c r="AT31" i="25"/>
  <c r="AU32" i="25"/>
  <c r="AV33" i="25"/>
  <c r="AW34" i="25"/>
  <c r="AO35" i="25"/>
  <c r="AW35" i="25"/>
  <c r="AP36" i="25"/>
  <c r="AX36" i="25"/>
  <c r="AQ37" i="25"/>
  <c r="AY37" i="25"/>
  <c r="AR38" i="25"/>
  <c r="AZ38" i="25"/>
  <c r="AY14" i="26"/>
  <c r="AS16" i="26"/>
  <c r="BA16" i="26"/>
  <c r="BA24" i="26"/>
  <c r="AS10" i="27"/>
  <c r="BA10" i="27"/>
  <c r="AU12" i="27"/>
  <c r="AV13" i="27"/>
  <c r="AP15" i="27"/>
  <c r="AQ16" i="27"/>
  <c r="AY16" i="27"/>
  <c r="AR17" i="27"/>
  <c r="AZ17" i="27"/>
  <c r="AT19" i="27"/>
  <c r="AV21" i="27"/>
  <c r="AQ24" i="27"/>
  <c r="AY24" i="27"/>
  <c r="AS26" i="27"/>
  <c r="BA26" i="27"/>
  <c r="AT27" i="27"/>
  <c r="AU28" i="27"/>
  <c r="AO30" i="27"/>
  <c r="AP31" i="27"/>
  <c r="AX31" i="27"/>
  <c r="AQ32" i="27"/>
  <c r="AY32" i="27"/>
  <c r="AR33" i="27"/>
  <c r="AS34" i="27"/>
  <c r="BA34" i="27"/>
  <c r="AT35" i="27"/>
  <c r="AV37" i="27"/>
  <c r="AO38" i="27"/>
  <c r="AW38" i="27"/>
  <c r="AP39" i="27"/>
  <c r="AX39" i="27"/>
  <c r="AQ40" i="27"/>
  <c r="AY40" i="27"/>
  <c r="AR41" i="27"/>
  <c r="AS42" i="27"/>
  <c r="BA42" i="27"/>
  <c r="AT43" i="27"/>
  <c r="AQ48" i="27"/>
  <c r="AY48" i="27"/>
  <c r="AR49" i="27"/>
  <c r="AZ49" i="27"/>
  <c r="AS50" i="27"/>
  <c r="BA50" i="27"/>
  <c r="AT51" i="27"/>
  <c r="I8" i="23"/>
  <c r="Q8" i="23"/>
  <c r="BP10" i="23"/>
  <c r="P10" i="23"/>
  <c r="AS13" i="23"/>
  <c r="AU13" i="23"/>
  <c r="I13" i="23"/>
  <c r="Q13" i="23"/>
  <c r="G14" i="23"/>
  <c r="O14" i="23"/>
  <c r="BR15" i="23"/>
  <c r="L15" i="23"/>
  <c r="AS16" i="23"/>
  <c r="AU16" i="23"/>
  <c r="S16" i="23"/>
  <c r="I16" i="23"/>
  <c r="Q16" i="23"/>
  <c r="AV17" i="23"/>
  <c r="N17" i="23"/>
  <c r="D19" i="23"/>
  <c r="AV20" i="23"/>
  <c r="BR20" i="23"/>
  <c r="BT20" i="23"/>
  <c r="B24" i="23"/>
  <c r="J25" i="23"/>
  <c r="AT26" i="23"/>
  <c r="L26" i="23"/>
  <c r="AS26" i="23"/>
  <c r="U26" i="23" s="1"/>
  <c r="AV29" i="23"/>
  <c r="BP30" i="23"/>
  <c r="F33" i="23"/>
  <c r="BT35" i="23"/>
  <c r="L37" i="23"/>
  <c r="BT37" i="23"/>
  <c r="BS39" i="23"/>
  <c r="F40" i="23"/>
  <c r="AY54" i="23"/>
  <c r="BG54" i="23"/>
  <c r="BO54" i="23"/>
  <c r="F9" i="23"/>
  <c r="N9" i="23"/>
  <c r="BR9" i="23"/>
  <c r="BT9" i="23"/>
  <c r="C10" i="23"/>
  <c r="AU10" i="23"/>
  <c r="W10" i="23" s="1"/>
  <c r="S10" i="23"/>
  <c r="G11" i="23"/>
  <c r="O11" i="23"/>
  <c r="L12" i="23"/>
  <c r="AT13" i="23"/>
  <c r="AV13" i="23"/>
  <c r="AW15" i="23"/>
  <c r="O15" i="23"/>
  <c r="L16" i="23"/>
  <c r="I18" i="23"/>
  <c r="Q18" i="23"/>
  <c r="BU18" i="23"/>
  <c r="O20" i="23"/>
  <c r="E20" i="23"/>
  <c r="M20" i="23"/>
  <c r="BQ21" i="23"/>
  <c r="BS21" i="23"/>
  <c r="P23" i="23"/>
  <c r="C24" i="23"/>
  <c r="S24" i="23"/>
  <c r="AU26" i="23"/>
  <c r="W26" i="23" s="1"/>
  <c r="H28" i="23"/>
  <c r="AR31" i="23"/>
  <c r="T31" i="23" s="1"/>
  <c r="B31" i="23"/>
  <c r="BS37" i="23"/>
  <c r="O38" i="23"/>
  <c r="AT39" i="23"/>
  <c r="H40" i="23"/>
  <c r="BT41" i="23"/>
  <c r="AU43" i="23"/>
  <c r="AV44" i="23"/>
  <c r="F44" i="23"/>
  <c r="AW9" i="23"/>
  <c r="AT10" i="23"/>
  <c r="BU14" i="23"/>
  <c r="BR21" i="23"/>
  <c r="M42" i="23"/>
  <c r="F43" i="23"/>
  <c r="AV43" i="23"/>
  <c r="BU12" i="23"/>
  <c r="AV27" i="23"/>
  <c r="X27" i="23" s="1"/>
  <c r="AS35" i="23"/>
  <c r="C35" i="23"/>
  <c r="BR40" i="23"/>
  <c r="P40" i="23"/>
  <c r="BT7" i="23"/>
  <c r="H8" i="23"/>
  <c r="E8" i="23"/>
  <c r="M8" i="23"/>
  <c r="BQ8" i="23"/>
  <c r="AV10" i="23"/>
  <c r="BR10" i="23"/>
  <c r="L10" i="23"/>
  <c r="L11" i="23"/>
  <c r="E13" i="23"/>
  <c r="M13" i="23"/>
  <c r="AS14" i="23"/>
  <c r="AU14" i="23"/>
  <c r="S14" i="23"/>
  <c r="BP15" i="23"/>
  <c r="P15" i="23"/>
  <c r="AT18" i="23"/>
  <c r="AV18" i="23"/>
  <c r="L19" i="23"/>
  <c r="BP20" i="23"/>
  <c r="T20" i="23" s="1"/>
  <c r="AV22" i="23"/>
  <c r="X22" i="23" s="1"/>
  <c r="BT24" i="23"/>
  <c r="AV25" i="23"/>
  <c r="BR25" i="23"/>
  <c r="H26" i="23"/>
  <c r="P26" i="23"/>
  <c r="D32" i="23"/>
  <c r="L32" i="23"/>
  <c r="BR38" i="23"/>
  <c r="P38" i="23"/>
  <c r="C40" i="23"/>
  <c r="K40" i="23"/>
  <c r="AV41" i="23"/>
  <c r="BT43" i="23"/>
  <c r="BC54" i="23"/>
  <c r="BK54" i="23"/>
  <c r="AV8" i="23"/>
  <c r="AW10" i="23"/>
  <c r="O10" i="23"/>
  <c r="BQ11" i="23"/>
  <c r="BS11" i="23"/>
  <c r="S11" i="23"/>
  <c r="S12" i="23"/>
  <c r="AR13" i="23"/>
  <c r="P13" i="23"/>
  <c r="BT13" i="23"/>
  <c r="AV14" i="23"/>
  <c r="C15" i="23"/>
  <c r="AU15" i="23"/>
  <c r="S15" i="23"/>
  <c r="H16" i="23"/>
  <c r="P16" i="23"/>
  <c r="S17" i="23"/>
  <c r="AS20" i="23"/>
  <c r="AU20" i="23"/>
  <c r="S20" i="23"/>
  <c r="L23" i="23"/>
  <c r="B23" i="23"/>
  <c r="J23" i="23"/>
  <c r="R23" i="23"/>
  <c r="I24" i="23"/>
  <c r="O25" i="23"/>
  <c r="AV31" i="23"/>
  <c r="F31" i="23"/>
  <c r="BQ37" i="23"/>
  <c r="I37" i="23"/>
  <c r="K38" i="23"/>
  <c r="S38" i="23"/>
  <c r="BP41" i="23"/>
  <c r="B41" i="23"/>
  <c r="BU34" i="23"/>
  <c r="F36" i="23"/>
  <c r="BQ40" i="23"/>
  <c r="AV42" i="23"/>
  <c r="X9" i="23"/>
  <c r="BQ17" i="23"/>
  <c r="AS24" i="23"/>
  <c r="BS27" i="23"/>
  <c r="AU42" i="23"/>
  <c r="E42" i="23"/>
  <c r="AS27" i="23"/>
  <c r="U27" i="23" s="1"/>
  <c r="Q27" i="23"/>
  <c r="C28" i="23"/>
  <c r="K28" i="23"/>
  <c r="S28" i="23"/>
  <c r="M30" i="23"/>
  <c r="BQ30" i="23"/>
  <c r="AS31" i="23"/>
  <c r="U31" i="23" s="1"/>
  <c r="BP32" i="23"/>
  <c r="AR33" i="23"/>
  <c r="T33" i="23" s="1"/>
  <c r="C34" i="23"/>
  <c r="K34" i="23"/>
  <c r="S34" i="23"/>
  <c r="I35" i="23"/>
  <c r="Q35" i="23"/>
  <c r="C36" i="23"/>
  <c r="K36" i="23"/>
  <c r="S36" i="23"/>
  <c r="Q37" i="23"/>
  <c r="F37" i="23"/>
  <c r="D38" i="23"/>
  <c r="L38" i="23"/>
  <c r="I39" i="23"/>
  <c r="Q39" i="23"/>
  <c r="D40" i="23"/>
  <c r="L40" i="23"/>
  <c r="I40" i="23"/>
  <c r="F41" i="23"/>
  <c r="N41" i="23"/>
  <c r="BQ47" i="23"/>
  <c r="E49" i="23"/>
  <c r="L53" i="23"/>
  <c r="M53" i="23"/>
  <c r="F7" i="24"/>
  <c r="N7" i="24"/>
  <c r="D7" i="24"/>
  <c r="L7" i="24"/>
  <c r="B8" i="24"/>
  <c r="I8" i="24"/>
  <c r="H10" i="24"/>
  <c r="P10" i="24"/>
  <c r="AW11" i="24"/>
  <c r="O11" i="24"/>
  <c r="F12" i="24"/>
  <c r="N12" i="24"/>
  <c r="F14" i="24"/>
  <c r="N14" i="24"/>
  <c r="BP15" i="24"/>
  <c r="M17" i="24"/>
  <c r="E29" i="24"/>
  <c r="BQ29" i="23"/>
  <c r="F30" i="23"/>
  <c r="N30" i="23"/>
  <c r="M32" i="23"/>
  <c r="BQ32" i="23"/>
  <c r="AS33" i="23"/>
  <c r="U33" i="23" s="1"/>
  <c r="BP34" i="23"/>
  <c r="AR35" i="23"/>
  <c r="D36" i="23"/>
  <c r="L36" i="23"/>
  <c r="BP36" i="23"/>
  <c r="AU40" i="23"/>
  <c r="BT42" i="23"/>
  <c r="BS43" i="23"/>
  <c r="O45" i="23"/>
  <c r="BS48" i="23"/>
  <c r="BR49" i="23"/>
  <c r="BQ50" i="23"/>
  <c r="K50" i="23"/>
  <c r="S50" i="23"/>
  <c r="AR51" i="23"/>
  <c r="R51" i="23"/>
  <c r="H51" i="23"/>
  <c r="P51" i="23"/>
  <c r="AU52" i="23"/>
  <c r="M52" i="23"/>
  <c r="C52" i="23"/>
  <c r="K52" i="23"/>
  <c r="S52" i="23"/>
  <c r="AR53" i="23"/>
  <c r="P53" i="23"/>
  <c r="BA54" i="24"/>
  <c r="BI54" i="24"/>
  <c r="BP8" i="24"/>
  <c r="BP9" i="24"/>
  <c r="T9" i="24" s="1"/>
  <c r="H13" i="24"/>
  <c r="G13" i="24"/>
  <c r="O13" i="24"/>
  <c r="AW14" i="24"/>
  <c r="BR14" i="24"/>
  <c r="V14" i="24" s="1"/>
  <c r="BT14" i="24"/>
  <c r="E15" i="24"/>
  <c r="M15" i="24"/>
  <c r="BQ15" i="24"/>
  <c r="BS15" i="24"/>
  <c r="BR17" i="24"/>
  <c r="D17" i="24"/>
  <c r="F19" i="24"/>
  <c r="N19" i="24"/>
  <c r="AT33" i="24"/>
  <c r="D33" i="24"/>
  <c r="AR37" i="24"/>
  <c r="B37" i="24"/>
  <c r="BS49" i="23"/>
  <c r="BT52" i="23"/>
  <c r="AT9" i="24"/>
  <c r="AR9" i="24"/>
  <c r="AR10" i="24"/>
  <c r="T10" i="24" s="1"/>
  <c r="BU11" i="24"/>
  <c r="BQ27" i="24"/>
  <c r="C27" i="24"/>
  <c r="AU33" i="24"/>
  <c r="E33" i="24"/>
  <c r="O40" i="23"/>
  <c r="I41" i="23"/>
  <c r="Q41" i="23"/>
  <c r="B47" i="23"/>
  <c r="I47" i="23"/>
  <c r="AW52" i="23"/>
  <c r="E9" i="24"/>
  <c r="M9" i="24"/>
  <c r="AS10" i="24"/>
  <c r="AR11" i="24"/>
  <c r="AU27" i="23"/>
  <c r="M27" i="23"/>
  <c r="G28" i="23"/>
  <c r="O28" i="23"/>
  <c r="BT29" i="23"/>
  <c r="BU30" i="23"/>
  <c r="AW31" i="23"/>
  <c r="O31" i="23"/>
  <c r="BT32" i="23"/>
  <c r="AV33" i="23"/>
  <c r="BQ35" i="23"/>
  <c r="AU37" i="23"/>
  <c r="W37" i="23" s="1"/>
  <c r="M37" i="23"/>
  <c r="BP37" i="23"/>
  <c r="J37" i="23"/>
  <c r="BS38" i="23"/>
  <c r="AU39" i="23"/>
  <c r="W39" i="23" s="1"/>
  <c r="BU41" i="23"/>
  <c r="O41" i="23"/>
  <c r="AR42" i="23"/>
  <c r="J42" i="23"/>
  <c r="R42" i="23"/>
  <c r="K43" i="23"/>
  <c r="S43" i="23"/>
  <c r="D44" i="23"/>
  <c r="L44" i="23"/>
  <c r="I44" i="23"/>
  <c r="AW46" i="23"/>
  <c r="O46" i="23"/>
  <c r="M46" i="23"/>
  <c r="B48" i="23"/>
  <c r="J48" i="23"/>
  <c r="R48" i="23"/>
  <c r="I49" i="23"/>
  <c r="Q49" i="23"/>
  <c r="BU49" i="23"/>
  <c r="BT50" i="23"/>
  <c r="AU51" i="23"/>
  <c r="W51" i="23" s="1"/>
  <c r="M51" i="23"/>
  <c r="H52" i="23"/>
  <c r="P52" i="23"/>
  <c r="K53" i="23"/>
  <c r="S53" i="23"/>
  <c r="B7" i="24"/>
  <c r="J7" i="24"/>
  <c r="R7" i="24"/>
  <c r="BP7" i="24"/>
  <c r="D9" i="24"/>
  <c r="D10" i="24"/>
  <c r="L10" i="24"/>
  <c r="C11" i="24"/>
  <c r="K11" i="24"/>
  <c r="S11" i="24"/>
  <c r="B12" i="24"/>
  <c r="J12" i="24"/>
  <c r="R12" i="24"/>
  <c r="B14" i="24"/>
  <c r="J14" i="24"/>
  <c r="R14" i="24"/>
  <c r="H32" i="24"/>
  <c r="P32" i="24"/>
  <c r="AW35" i="24"/>
  <c r="BT28" i="23"/>
  <c r="I29" i="23"/>
  <c r="Q29" i="23"/>
  <c r="BT31" i="23"/>
  <c r="BU32" i="23"/>
  <c r="AW33" i="23"/>
  <c r="Y33" i="23" s="1"/>
  <c r="O33" i="23"/>
  <c r="BT34" i="23"/>
  <c r="AV35" i="23"/>
  <c r="BT36" i="23"/>
  <c r="F39" i="23"/>
  <c r="N39" i="23"/>
  <c r="AU44" i="23"/>
  <c r="N46" i="23"/>
  <c r="S48" i="23"/>
  <c r="Q48" i="23"/>
  <c r="AR49" i="23"/>
  <c r="J49" i="23"/>
  <c r="AV51" i="23"/>
  <c r="L51" i="23"/>
  <c r="I52" i="23"/>
  <c r="H53" i="23"/>
  <c r="D53" i="23"/>
  <c r="AV53" i="23"/>
  <c r="H8" i="24"/>
  <c r="P8" i="24"/>
  <c r="C10" i="24"/>
  <c r="C13" i="24"/>
  <c r="K13" i="24"/>
  <c r="S13" i="24"/>
  <c r="AU14" i="24"/>
  <c r="I15" i="24"/>
  <c r="Q15" i="24"/>
  <c r="AR19" i="24"/>
  <c r="B19" i="24"/>
  <c r="AT21" i="24"/>
  <c r="AV21" i="24"/>
  <c r="L21" i="24"/>
  <c r="AR21" i="24"/>
  <c r="T21" i="24" s="1"/>
  <c r="D24" i="24"/>
  <c r="BR24" i="24"/>
  <c r="BU28" i="24"/>
  <c r="BU32" i="24"/>
  <c r="E38" i="24"/>
  <c r="AU38" i="24"/>
  <c r="T14" i="24"/>
  <c r="BU16" i="24"/>
  <c r="AS17" i="24"/>
  <c r="BP21" i="24"/>
  <c r="BU27" i="24"/>
  <c r="O44" i="23"/>
  <c r="L50" i="23"/>
  <c r="BP16" i="24"/>
  <c r="P19" i="24"/>
  <c r="P25" i="24"/>
  <c r="E26" i="24"/>
  <c r="M26" i="24"/>
  <c r="J27" i="24"/>
  <c r="R27" i="24"/>
  <c r="BS28" i="24"/>
  <c r="AT29" i="24"/>
  <c r="V29" i="24" s="1"/>
  <c r="BU30" i="24"/>
  <c r="O30" i="24"/>
  <c r="AT31" i="24"/>
  <c r="BS32" i="24"/>
  <c r="J33" i="24"/>
  <c r="R33" i="24"/>
  <c r="E34" i="24"/>
  <c r="M34" i="24"/>
  <c r="F35" i="24"/>
  <c r="AR36" i="24"/>
  <c r="BP37" i="24"/>
  <c r="B39" i="24"/>
  <c r="J39" i="24"/>
  <c r="R39" i="24"/>
  <c r="AU41" i="24"/>
  <c r="AU42" i="24"/>
  <c r="M42" i="24"/>
  <c r="BT43" i="24"/>
  <c r="AR45" i="24"/>
  <c r="AU46" i="24"/>
  <c r="I17" i="24"/>
  <c r="Q17" i="24"/>
  <c r="O18" i="24"/>
  <c r="AT19" i="24"/>
  <c r="AV19" i="24"/>
  <c r="Q19" i="24"/>
  <c r="D22" i="24"/>
  <c r="AV22" i="24"/>
  <c r="E23" i="24"/>
  <c r="M23" i="24"/>
  <c r="BQ23" i="24"/>
  <c r="I25" i="24"/>
  <c r="BR26" i="24"/>
  <c r="K27" i="24"/>
  <c r="S27" i="24"/>
  <c r="AU29" i="24"/>
  <c r="BQ29" i="24"/>
  <c r="S29" i="24"/>
  <c r="AU31" i="24"/>
  <c r="BQ31" i="24"/>
  <c r="N34" i="24"/>
  <c r="I35" i="24"/>
  <c r="Q35" i="24"/>
  <c r="K36" i="24"/>
  <c r="S36" i="24"/>
  <c r="C37" i="24"/>
  <c r="BP40" i="24"/>
  <c r="T40" i="24" s="1"/>
  <c r="D43" i="24"/>
  <c r="I43" i="24"/>
  <c r="Q43" i="24"/>
  <c r="BU43" i="24"/>
  <c r="BQ43" i="24"/>
  <c r="AT44" i="24"/>
  <c r="J44" i="24"/>
  <c r="C45" i="24"/>
  <c r="K45" i="24"/>
  <c r="S45" i="24"/>
  <c r="AT47" i="24"/>
  <c r="D47" i="24"/>
  <c r="BP47" i="24"/>
  <c r="B47" i="24"/>
  <c r="D51" i="24"/>
  <c r="AU40" i="24"/>
  <c r="BS41" i="24"/>
  <c r="BS42" i="24"/>
  <c r="AR43" i="24"/>
  <c r="AU44" i="24"/>
  <c r="AT45" i="24"/>
  <c r="BP45" i="24"/>
  <c r="AU47" i="24"/>
  <c r="E47" i="24"/>
  <c r="BS37" i="24"/>
  <c r="F38" i="24"/>
  <c r="J38" i="24"/>
  <c r="BR40" i="24"/>
  <c r="B41" i="24"/>
  <c r="BT42" i="24"/>
  <c r="AV44" i="24"/>
  <c r="B45" i="24"/>
  <c r="BU21" i="24"/>
  <c r="E22" i="24"/>
  <c r="M22" i="24"/>
  <c r="P23" i="24"/>
  <c r="E24" i="24"/>
  <c r="R24" i="24"/>
  <c r="D25" i="24"/>
  <c r="L25" i="24"/>
  <c r="BP25" i="24"/>
  <c r="BU26" i="24"/>
  <c r="BR27" i="24"/>
  <c r="K28" i="24"/>
  <c r="S28" i="24"/>
  <c r="H29" i="24"/>
  <c r="P29" i="24"/>
  <c r="E30" i="24"/>
  <c r="M30" i="24"/>
  <c r="H31" i="24"/>
  <c r="P31" i="24"/>
  <c r="AS32" i="24"/>
  <c r="K32" i="24"/>
  <c r="S32" i="24"/>
  <c r="BR33" i="24"/>
  <c r="BU34" i="24"/>
  <c r="AT35" i="24"/>
  <c r="BP35" i="24"/>
  <c r="J35" i="24"/>
  <c r="R35" i="24"/>
  <c r="BR36" i="24"/>
  <c r="AV39" i="24"/>
  <c r="X39" i="24" s="1"/>
  <c r="N39" i="24"/>
  <c r="BR39" i="24"/>
  <c r="B40" i="24"/>
  <c r="AW40" i="24"/>
  <c r="Y40" i="24" s="1"/>
  <c r="AS40" i="24"/>
  <c r="U40" i="24" s="1"/>
  <c r="I41" i="24"/>
  <c r="Q41" i="24"/>
  <c r="BU41" i="24"/>
  <c r="BQ41" i="24"/>
  <c r="D45" i="24"/>
  <c r="AV45" i="24"/>
  <c r="BR45" i="24"/>
  <c r="B46" i="24"/>
  <c r="E17" i="24"/>
  <c r="BQ17" i="24"/>
  <c r="BS17" i="24"/>
  <c r="W17" i="24" s="1"/>
  <c r="H22" i="24"/>
  <c r="P22" i="24"/>
  <c r="F22" i="24"/>
  <c r="I23" i="24"/>
  <c r="Q23" i="24"/>
  <c r="O23" i="24"/>
  <c r="AU25" i="24"/>
  <c r="W25" i="24" s="1"/>
  <c r="BQ25" i="24"/>
  <c r="S25" i="24"/>
  <c r="H26" i="24"/>
  <c r="P26" i="24"/>
  <c r="AW27" i="24"/>
  <c r="Y27" i="24" s="1"/>
  <c r="O27" i="24"/>
  <c r="BS27" i="24"/>
  <c r="D28" i="24"/>
  <c r="L28" i="24"/>
  <c r="I29" i="24"/>
  <c r="Q29" i="24"/>
  <c r="N30" i="24"/>
  <c r="BR30" i="24"/>
  <c r="I31" i="24"/>
  <c r="Q31" i="24"/>
  <c r="D32" i="24"/>
  <c r="L32" i="24"/>
  <c r="AW33" i="24"/>
  <c r="O33" i="24"/>
  <c r="BS33" i="24"/>
  <c r="AU35" i="24"/>
  <c r="BQ35" i="24"/>
  <c r="K35" i="24"/>
  <c r="AW36" i="24"/>
  <c r="O36" i="24"/>
  <c r="BS36" i="24"/>
  <c r="I37" i="24"/>
  <c r="Q37" i="24"/>
  <c r="BU37" i="24"/>
  <c r="O37" i="24"/>
  <c r="AT38" i="24"/>
  <c r="I38" i="24"/>
  <c r="Q38" i="24"/>
  <c r="AW39" i="24"/>
  <c r="AS39" i="24"/>
  <c r="BS39" i="24"/>
  <c r="M39" i="24"/>
  <c r="E41" i="24"/>
  <c r="AR41" i="24"/>
  <c r="T41" i="24" s="1"/>
  <c r="J41" i="24"/>
  <c r="AR42" i="24"/>
  <c r="BT44" i="24"/>
  <c r="N44" i="24"/>
  <c r="O45" i="24"/>
  <c r="BS45" i="24"/>
  <c r="J51" i="24"/>
  <c r="C52" i="24"/>
  <c r="BU47" i="24"/>
  <c r="G47" i="24"/>
  <c r="AT53" i="24"/>
  <c r="D53" i="24"/>
  <c r="AV46" i="24"/>
  <c r="BR46" i="24"/>
  <c r="V46" i="24" s="1"/>
  <c r="AV47" i="24"/>
  <c r="BR47" i="24"/>
  <c r="AT49" i="24"/>
  <c r="BP49" i="24"/>
  <c r="AV51" i="24"/>
  <c r="BR51" i="24"/>
  <c r="V51" i="24" s="1"/>
  <c r="AV53" i="24"/>
  <c r="AO11" i="25"/>
  <c r="AU20" i="25"/>
  <c r="AV21" i="25"/>
  <c r="AW22" i="25"/>
  <c r="AO23" i="25"/>
  <c r="AW23" i="25"/>
  <c r="AP24" i="25"/>
  <c r="AX24" i="25"/>
  <c r="AQ25" i="25"/>
  <c r="AY25" i="25"/>
  <c r="AR26" i="25"/>
  <c r="AZ26" i="25"/>
  <c r="AS28" i="25"/>
  <c r="BA28" i="25"/>
  <c r="AO33" i="25"/>
  <c r="AW33" i="25"/>
  <c r="AP35" i="25"/>
  <c r="AX35" i="25"/>
  <c r="AQ36" i="25"/>
  <c r="AY36" i="25"/>
  <c r="AR37" i="25"/>
  <c r="AZ37" i="25"/>
  <c r="AS38" i="25"/>
  <c r="BA38" i="25"/>
  <c r="AS39" i="25"/>
  <c r="BA39" i="25"/>
  <c r="AT40" i="25"/>
  <c r="AW40" i="25"/>
  <c r="AU41" i="25"/>
  <c r="BA41" i="25"/>
  <c r="AV42" i="25"/>
  <c r="AP45" i="25"/>
  <c r="AX45" i="25"/>
  <c r="AQ46" i="25"/>
  <c r="AY46" i="25"/>
  <c r="AS48" i="25"/>
  <c r="BA48" i="25"/>
  <c r="AT49" i="25"/>
  <c r="AO52" i="25"/>
  <c r="AW52" i="25"/>
  <c r="AR52" i="25"/>
  <c r="C53" i="26"/>
  <c r="K53" i="26"/>
  <c r="S53" i="26"/>
  <c r="AA53" i="26"/>
  <c r="AI53" i="26"/>
  <c r="AQ8" i="26"/>
  <c r="AQ9" i="26"/>
  <c r="AY9" i="26"/>
  <c r="AR10" i="26"/>
  <c r="AZ10" i="26"/>
  <c r="AT14" i="26"/>
  <c r="AV17" i="26"/>
  <c r="AO18" i="26"/>
  <c r="AW18" i="26"/>
  <c r="AR18" i="26"/>
  <c r="AP20" i="26"/>
  <c r="AX20" i="26"/>
  <c r="AQ21" i="26"/>
  <c r="AY21" i="26"/>
  <c r="AR22" i="26"/>
  <c r="AZ22" i="26"/>
  <c r="AT24" i="26"/>
  <c r="AU25" i="26"/>
  <c r="O46" i="24"/>
  <c r="BS47" i="24"/>
  <c r="E49" i="24"/>
  <c r="AW49" i="24"/>
  <c r="K49" i="24"/>
  <c r="G50" i="24"/>
  <c r="BQ52" i="24"/>
  <c r="U52" i="24" s="1"/>
  <c r="G53" i="24"/>
  <c r="O53" i="24"/>
  <c r="AR11" i="25"/>
  <c r="AZ11" i="25"/>
  <c r="AT15" i="25"/>
  <c r="AU16" i="25"/>
  <c r="AU17" i="25"/>
  <c r="AO21" i="25"/>
  <c r="AW21" i="25"/>
  <c r="AP23" i="25"/>
  <c r="AX23" i="25"/>
  <c r="AQ24" i="25"/>
  <c r="AY24" i="25"/>
  <c r="AR25" i="25"/>
  <c r="AZ25" i="25"/>
  <c r="AS26" i="25"/>
  <c r="BA26" i="25"/>
  <c r="AS27" i="25"/>
  <c r="BA27" i="25"/>
  <c r="AT28" i="25"/>
  <c r="AW28" i="25"/>
  <c r="AU29" i="25"/>
  <c r="BA29" i="25"/>
  <c r="AV30" i="25"/>
  <c r="AO32" i="25"/>
  <c r="AS37" i="25"/>
  <c r="AT39" i="25"/>
  <c r="AU40" i="25"/>
  <c r="AV41" i="25"/>
  <c r="AW42" i="25"/>
  <c r="AO43" i="25"/>
  <c r="AW43" i="25"/>
  <c r="AP44" i="25"/>
  <c r="AX44" i="25"/>
  <c r="AZ46" i="25"/>
  <c r="AU49" i="25"/>
  <c r="AQ7" i="26"/>
  <c r="AY7" i="26"/>
  <c r="AZ8" i="26"/>
  <c r="AT12" i="26"/>
  <c r="AU15" i="26"/>
  <c r="AP18" i="26"/>
  <c r="AX18" i="26"/>
  <c r="AR21" i="26"/>
  <c r="AZ21" i="26"/>
  <c r="AS22" i="26"/>
  <c r="AT23" i="26"/>
  <c r="AU24" i="26"/>
  <c r="BT46" i="24"/>
  <c r="BT47" i="24"/>
  <c r="BR49" i="24"/>
  <c r="BT51" i="24"/>
  <c r="AT52" i="24"/>
  <c r="BT53" i="24"/>
  <c r="AO6" i="25"/>
  <c r="AW6" i="25"/>
  <c r="AS11" i="25"/>
  <c r="BA11" i="25"/>
  <c r="AT12" i="25"/>
  <c r="AU13" i="25"/>
  <c r="AV17" i="25"/>
  <c r="AV18" i="25"/>
  <c r="AO20" i="25"/>
  <c r="AS25" i="25"/>
  <c r="AT27" i="25"/>
  <c r="AU28" i="25"/>
  <c r="AV29" i="25"/>
  <c r="AW30" i="25"/>
  <c r="AO31" i="25"/>
  <c r="AW31" i="25"/>
  <c r="AP32" i="25"/>
  <c r="AX32" i="25"/>
  <c r="AQ33" i="25"/>
  <c r="AY33" i="25"/>
  <c r="AR34" i="25"/>
  <c r="AZ34" i="25"/>
  <c r="AS36" i="25"/>
  <c r="BA36" i="25"/>
  <c r="AO41" i="25"/>
  <c r="AW41" i="25"/>
  <c r="AP43" i="25"/>
  <c r="AX43" i="25"/>
  <c r="AY44" i="25"/>
  <c r="AS46" i="25"/>
  <c r="BA46" i="25"/>
  <c r="AT47" i="25"/>
  <c r="AV49" i="25"/>
  <c r="AO50" i="25"/>
  <c r="AW50" i="25"/>
  <c r="AR50" i="25"/>
  <c r="AP51" i="25"/>
  <c r="AX51" i="25"/>
  <c r="AY52" i="25"/>
  <c r="E53" i="26"/>
  <c r="M53" i="26"/>
  <c r="U53" i="26"/>
  <c r="AC53" i="26"/>
  <c r="AK53" i="26"/>
  <c r="AR7" i="26"/>
  <c r="AT10" i="26"/>
  <c r="AU13" i="26"/>
  <c r="AV15" i="26"/>
  <c r="AO16" i="26"/>
  <c r="AP17" i="26"/>
  <c r="AX17" i="26"/>
  <c r="AQ18" i="26"/>
  <c r="AQ19" i="26"/>
  <c r="AY19" i="26"/>
  <c r="AR20" i="26"/>
  <c r="AZ20" i="26"/>
  <c r="AT22" i="26"/>
  <c r="AU23" i="26"/>
  <c r="AV24" i="26"/>
  <c r="AO25" i="26"/>
  <c r="AW36" i="25"/>
  <c r="BA37" i="25"/>
  <c r="AQ48" i="25"/>
  <c r="F53" i="26"/>
  <c r="N53" i="26"/>
  <c r="V53" i="26"/>
  <c r="AD53" i="26"/>
  <c r="AL53" i="26"/>
  <c r="AR46" i="24"/>
  <c r="T46" i="24" s="1"/>
  <c r="AR47" i="24"/>
  <c r="T47" i="24" s="1"/>
  <c r="E50" i="24"/>
  <c r="M50" i="24"/>
  <c r="R51" i="24"/>
  <c r="N52" i="24"/>
  <c r="J53" i="24"/>
  <c r="R53" i="24"/>
  <c r="H53" i="24"/>
  <c r="P53" i="24"/>
  <c r="AT8" i="25"/>
  <c r="AU10" i="25"/>
  <c r="BA10" i="25"/>
  <c r="AO13" i="25"/>
  <c r="AW13" i="25"/>
  <c r="AW14" i="25"/>
  <c r="AO15" i="25"/>
  <c r="AW15" i="25"/>
  <c r="AP16" i="25"/>
  <c r="AX16" i="25"/>
  <c r="AP19" i="25"/>
  <c r="AX19" i="25"/>
  <c r="AQ20" i="25"/>
  <c r="AY20" i="25"/>
  <c r="AR21" i="25"/>
  <c r="AZ21" i="25"/>
  <c r="AS22" i="25"/>
  <c r="BA22" i="25"/>
  <c r="AS23" i="25"/>
  <c r="BA23" i="25"/>
  <c r="AT24" i="25"/>
  <c r="AW24" i="25"/>
  <c r="AU25" i="25"/>
  <c r="BA25" i="25"/>
  <c r="AV26" i="25"/>
  <c r="AO28" i="25"/>
  <c r="AS33" i="25"/>
  <c r="AT35" i="25"/>
  <c r="AU36" i="25"/>
  <c r="AV37" i="25"/>
  <c r="AW38" i="25"/>
  <c r="AO39" i="25"/>
  <c r="AW39" i="25"/>
  <c r="AP40" i="25"/>
  <c r="AX40" i="25"/>
  <c r="AQ41" i="25"/>
  <c r="AY41" i="25"/>
  <c r="AR42" i="25"/>
  <c r="AZ42" i="25"/>
  <c r="AT45" i="25"/>
  <c r="AO48" i="25"/>
  <c r="AW48" i="25"/>
  <c r="AR48" i="25"/>
  <c r="AP49" i="25"/>
  <c r="AX49" i="25"/>
  <c r="AQ50" i="25"/>
  <c r="AY50" i="25"/>
  <c r="AS52" i="25"/>
  <c r="BA52" i="25"/>
  <c r="AT6" i="26"/>
  <c r="AU9" i="26"/>
  <c r="AV11" i="26"/>
  <c r="AR12" i="26"/>
  <c r="AP14" i="26"/>
  <c r="AX14" i="26"/>
  <c r="AP15" i="26"/>
  <c r="AX15" i="26"/>
  <c r="AS18" i="26"/>
  <c r="AT20" i="26"/>
  <c r="AU21" i="26"/>
  <c r="AV22" i="26"/>
  <c r="AO23" i="26"/>
  <c r="AW23" i="26"/>
  <c r="AQ25" i="26"/>
  <c r="AY25" i="26"/>
  <c r="AR26" i="26"/>
  <c r="AZ26" i="26"/>
  <c r="C47" i="24"/>
  <c r="K47" i="24"/>
  <c r="S47" i="24"/>
  <c r="AS49" i="24"/>
  <c r="Q49" i="24"/>
  <c r="BS52" i="24"/>
  <c r="BU52" i="24"/>
  <c r="C53" i="24"/>
  <c r="K53" i="24"/>
  <c r="S53" i="24"/>
  <c r="AV10" i="25"/>
  <c r="AO12" i="25"/>
  <c r="AW12" i="25"/>
  <c r="AP15" i="25"/>
  <c r="AX15" i="25"/>
  <c r="AQ16" i="25"/>
  <c r="AY16" i="25"/>
  <c r="AQ17" i="25"/>
  <c r="AY17" i="25"/>
  <c r="AS21" i="25"/>
  <c r="AT23" i="25"/>
  <c r="AU24" i="25"/>
  <c r="AV25" i="25"/>
  <c r="AW26" i="25"/>
  <c r="AO27" i="25"/>
  <c r="AW27" i="25"/>
  <c r="AP28" i="25"/>
  <c r="AX28" i="25"/>
  <c r="AQ29" i="25"/>
  <c r="AY29" i="25"/>
  <c r="AR30" i="25"/>
  <c r="AZ30" i="25"/>
  <c r="AS32" i="25"/>
  <c r="BA32" i="25"/>
  <c r="AO37" i="25"/>
  <c r="AW37" i="25"/>
  <c r="AP39" i="25"/>
  <c r="AX39" i="25"/>
  <c r="AQ40" i="25"/>
  <c r="AY40" i="25"/>
  <c r="AR41" i="25"/>
  <c r="AZ41" i="25"/>
  <c r="AS42" i="25"/>
  <c r="BA42" i="25"/>
  <c r="AS43" i="25"/>
  <c r="BA43" i="25"/>
  <c r="AP48" i="25"/>
  <c r="AX48" i="25"/>
  <c r="AZ50" i="25"/>
  <c r="AU7" i="26"/>
  <c r="AV9" i="26"/>
  <c r="AP12" i="26"/>
  <c r="AX12" i="26"/>
  <c r="AQ14" i="26"/>
  <c r="AQ15" i="26"/>
  <c r="AY15" i="26"/>
  <c r="AR16" i="26"/>
  <c r="AZ16" i="26"/>
  <c r="AT18" i="26"/>
  <c r="AT19" i="26"/>
  <c r="AU20" i="26"/>
  <c r="AV21" i="26"/>
  <c r="AO22" i="26"/>
  <c r="AW22" i="26"/>
  <c r="AQ24" i="26"/>
  <c r="AY24" i="26"/>
  <c r="AR25" i="26"/>
  <c r="AY6" i="26"/>
  <c r="B53" i="26"/>
  <c r="J53" i="26"/>
  <c r="R53" i="26"/>
  <c r="Z53" i="26"/>
  <c r="AH53" i="26"/>
  <c r="AX8" i="26"/>
  <c r="AQ10" i="26"/>
  <c r="AQ11" i="26"/>
  <c r="AY11" i="26"/>
  <c r="AZ12" i="26"/>
  <c r="AS15" i="26"/>
  <c r="AT16" i="26"/>
  <c r="AU17" i="26"/>
  <c r="AV19" i="26"/>
  <c r="AP21" i="26"/>
  <c r="AX21" i="26"/>
  <c r="AQ22" i="26"/>
  <c r="AY22" i="26"/>
  <c r="AS24" i="26"/>
  <c r="E53" i="27"/>
  <c r="M53" i="27"/>
  <c r="U53" i="27"/>
  <c r="AC53" i="27"/>
  <c r="AK53" i="27"/>
  <c r="AQ47" i="27"/>
  <c r="AY47" i="27"/>
  <c r="AR48" i="27"/>
  <c r="AZ48" i="27"/>
  <c r="AS49" i="27"/>
  <c r="BA49" i="27"/>
  <c r="AT50" i="27"/>
  <c r="AU29" i="26"/>
  <c r="AO31" i="26"/>
  <c r="AW31" i="26"/>
  <c r="AR35" i="26"/>
  <c r="AZ35" i="26"/>
  <c r="AS36" i="26"/>
  <c r="BA36" i="26"/>
  <c r="AT37" i="26"/>
  <c r="AO40" i="26"/>
  <c r="AW40" i="26"/>
  <c r="AO41" i="26"/>
  <c r="AW41" i="26"/>
  <c r="AP42" i="26"/>
  <c r="AX42" i="26"/>
  <c r="AQ43" i="26"/>
  <c r="AR44" i="26"/>
  <c r="AZ44" i="26"/>
  <c r="AT46" i="26"/>
  <c r="AU47" i="26"/>
  <c r="AO49" i="26"/>
  <c r="AW49" i="26"/>
  <c r="AQ51" i="26"/>
  <c r="AY51" i="26"/>
  <c r="F53" i="27"/>
  <c r="N53" i="27"/>
  <c r="V53" i="27"/>
  <c r="AD53" i="27"/>
  <c r="AL53" i="27"/>
  <c r="AT7" i="27"/>
  <c r="AU8" i="27"/>
  <c r="AU9" i="27"/>
  <c r="AU10" i="27"/>
  <c r="AV11" i="27"/>
  <c r="AO12" i="27"/>
  <c r="AW12" i="27"/>
  <c r="AP13" i="27"/>
  <c r="AX13" i="27"/>
  <c r="AQ14" i="27"/>
  <c r="AY14" i="27"/>
  <c r="AR15" i="27"/>
  <c r="AZ15" i="27"/>
  <c r="AS16" i="27"/>
  <c r="BA16" i="27"/>
  <c r="AT17" i="27"/>
  <c r="AO20" i="27"/>
  <c r="AW20" i="27"/>
  <c r="AP21" i="27"/>
  <c r="AX21" i="27"/>
  <c r="AR23" i="27"/>
  <c r="AZ23" i="27"/>
  <c r="AS24" i="27"/>
  <c r="BA24" i="27"/>
  <c r="AT25" i="27"/>
  <c r="AU26" i="27"/>
  <c r="AP29" i="27"/>
  <c r="AQ30" i="27"/>
  <c r="AY30" i="27"/>
  <c r="AR31" i="27"/>
  <c r="AZ31" i="27"/>
  <c r="AT33" i="27"/>
  <c r="AV35" i="27"/>
  <c r="AO36" i="27"/>
  <c r="AW36" i="27"/>
  <c r="AP37" i="27"/>
  <c r="AQ38" i="27"/>
  <c r="AY38" i="27"/>
  <c r="AR39" i="27"/>
  <c r="AS40" i="27"/>
  <c r="AT41" i="27"/>
  <c r="AU42" i="27"/>
  <c r="AP45" i="27"/>
  <c r="AX45" i="27"/>
  <c r="AR47" i="27"/>
  <c r="AZ47" i="27"/>
  <c r="AS48" i="27"/>
  <c r="BA48" i="27"/>
  <c r="AT49" i="27"/>
  <c r="AO52" i="27"/>
  <c r="AW52" i="27"/>
  <c r="AZ25" i="26"/>
  <c r="AU28" i="26"/>
  <c r="AV29" i="26"/>
  <c r="AQ32" i="26"/>
  <c r="AY32" i="26"/>
  <c r="AR34" i="26"/>
  <c r="AZ34" i="26"/>
  <c r="AS35" i="26"/>
  <c r="BA35" i="26"/>
  <c r="AU37" i="26"/>
  <c r="AO39" i="26"/>
  <c r="AW39" i="26"/>
  <c r="AQ42" i="26"/>
  <c r="AY42" i="26"/>
  <c r="AS44" i="26"/>
  <c r="BA44" i="26"/>
  <c r="AT45" i="26"/>
  <c r="AU46" i="26"/>
  <c r="AV47" i="26"/>
  <c r="AO48" i="26"/>
  <c r="AP49" i="26"/>
  <c r="AX49" i="26"/>
  <c r="AR51" i="26"/>
  <c r="AZ51" i="26"/>
  <c r="AS52" i="26"/>
  <c r="BA52" i="26"/>
  <c r="G53" i="27"/>
  <c r="O53" i="27"/>
  <c r="W53" i="27"/>
  <c r="AE53" i="27"/>
  <c r="AM53" i="27"/>
  <c r="AV8" i="27"/>
  <c r="AV9" i="27"/>
  <c r="AO11" i="27"/>
  <c r="AW11" i="27"/>
  <c r="AP12" i="27"/>
  <c r="AR14" i="27"/>
  <c r="AZ14" i="27"/>
  <c r="AS15" i="27"/>
  <c r="BA15" i="27"/>
  <c r="AT16" i="27"/>
  <c r="AU17" i="27"/>
  <c r="AV18" i="27"/>
  <c r="AO19" i="27"/>
  <c r="AW19" i="27"/>
  <c r="AP20" i="27"/>
  <c r="AX20" i="27"/>
  <c r="AQ21" i="27"/>
  <c r="AY21" i="27"/>
  <c r="AS23" i="27"/>
  <c r="BA23" i="27"/>
  <c r="AT24" i="27"/>
  <c r="AU25" i="27"/>
  <c r="AP28" i="27"/>
  <c r="AX28" i="27"/>
  <c r="AQ29" i="27"/>
  <c r="AY29" i="27"/>
  <c r="AR30" i="27"/>
  <c r="AZ30" i="27"/>
  <c r="AS31" i="27"/>
  <c r="BA31" i="27"/>
  <c r="AT32" i="27"/>
  <c r="AU33" i="27"/>
  <c r="AO35" i="27"/>
  <c r="AW35" i="27"/>
  <c r="AP36" i="27"/>
  <c r="AX36" i="27"/>
  <c r="AQ37" i="27"/>
  <c r="AY37" i="27"/>
  <c r="AS39" i="27"/>
  <c r="BA39" i="27"/>
  <c r="AT40" i="27"/>
  <c r="AU41" i="27"/>
  <c r="AP44" i="27"/>
  <c r="AX44" i="27"/>
  <c r="AR46" i="27"/>
  <c r="AZ46" i="27"/>
  <c r="AS47" i="27"/>
  <c r="BA47" i="27"/>
  <c r="AT48" i="27"/>
  <c r="AO51" i="27"/>
  <c r="AP52" i="27"/>
  <c r="AX52" i="27"/>
  <c r="AV27" i="26"/>
  <c r="AQ30" i="26"/>
  <c r="AY30" i="26"/>
  <c r="AR31" i="26"/>
  <c r="AZ31" i="26"/>
  <c r="AS32" i="26"/>
  <c r="BA32" i="26"/>
  <c r="AT33" i="26"/>
  <c r="AT34" i="26"/>
  <c r="AO37" i="26"/>
  <c r="AW37" i="26"/>
  <c r="AP38" i="26"/>
  <c r="AX38" i="26"/>
  <c r="AQ39" i="26"/>
  <c r="AY39" i="26"/>
  <c r="AZ40" i="26"/>
  <c r="AR41" i="26"/>
  <c r="AZ41" i="26"/>
  <c r="AS42" i="26"/>
  <c r="BA42" i="26"/>
  <c r="AU44" i="26"/>
  <c r="AV45" i="26"/>
  <c r="AO46" i="26"/>
  <c r="AW46" i="26"/>
  <c r="AP47" i="26"/>
  <c r="AQ48" i="26"/>
  <c r="AY48" i="26"/>
  <c r="AR49" i="26"/>
  <c r="AS50" i="26"/>
  <c r="BA50" i="26"/>
  <c r="AU52" i="26"/>
  <c r="AV6" i="27"/>
  <c r="AO7" i="27"/>
  <c r="AW7" i="27"/>
  <c r="AP8" i="27"/>
  <c r="AX8" i="27"/>
  <c r="AP9" i="27"/>
  <c r="AP10" i="27"/>
  <c r="AX10" i="27"/>
  <c r="AQ11" i="27"/>
  <c r="AY11" i="27"/>
  <c r="AZ12" i="27"/>
  <c r="AS13" i="27"/>
  <c r="BA13" i="27"/>
  <c r="AV16" i="27"/>
  <c r="AP18" i="27"/>
  <c r="AX18" i="27"/>
  <c r="AQ19" i="27"/>
  <c r="AY19" i="27"/>
  <c r="AS21" i="27"/>
  <c r="BA21" i="27"/>
  <c r="AT22" i="27"/>
  <c r="AU23" i="27"/>
  <c r="AV24" i="27"/>
  <c r="AP26" i="27"/>
  <c r="AX26" i="27"/>
  <c r="AR28" i="27"/>
  <c r="AS29" i="27"/>
  <c r="BA29" i="27"/>
  <c r="AT30" i="27"/>
  <c r="AV32" i="27"/>
  <c r="AO33" i="27"/>
  <c r="AW33" i="27"/>
  <c r="AP34" i="27"/>
  <c r="AX34" i="27"/>
  <c r="AQ35" i="27"/>
  <c r="AY35" i="27"/>
  <c r="AS37" i="27"/>
  <c r="BA37" i="27"/>
  <c r="AT38" i="27"/>
  <c r="AU39" i="27"/>
  <c r="AV40" i="27"/>
  <c r="AO41" i="27"/>
  <c r="AW41" i="27"/>
  <c r="AP42" i="27"/>
  <c r="AX42" i="27"/>
  <c r="AR44" i="27"/>
  <c r="AS45" i="27"/>
  <c r="BA45" i="27"/>
  <c r="AT46" i="27"/>
  <c r="AP50" i="27"/>
  <c r="AX50" i="27"/>
  <c r="AO27" i="26"/>
  <c r="AW27" i="26"/>
  <c r="AQ29" i="26"/>
  <c r="AY29" i="26"/>
  <c r="AR30" i="26"/>
  <c r="AZ30" i="26"/>
  <c r="AU34" i="26"/>
  <c r="AV35" i="26"/>
  <c r="AZ36" i="26"/>
  <c r="AS40" i="26"/>
  <c r="BA40" i="26"/>
  <c r="AS41" i="26"/>
  <c r="BA41" i="26"/>
  <c r="AU43" i="26"/>
  <c r="AO45" i="26"/>
  <c r="AW45" i="26"/>
  <c r="AP46" i="26"/>
  <c r="AQ47" i="26"/>
  <c r="AR48" i="26"/>
  <c r="AZ48" i="26"/>
  <c r="AT50" i="26"/>
  <c r="AU51" i="26"/>
  <c r="AV52" i="26"/>
  <c r="AP7" i="27"/>
  <c r="AX7" i="27"/>
  <c r="AQ8" i="27"/>
  <c r="AY8" i="27"/>
  <c r="AR11" i="27"/>
  <c r="AS12" i="27"/>
  <c r="BA12" i="27"/>
  <c r="AT13" i="27"/>
  <c r="AO16" i="27"/>
  <c r="AW16" i="27"/>
  <c r="AP17" i="27"/>
  <c r="AX17" i="27"/>
  <c r="AQ18" i="27"/>
  <c r="AY18" i="27"/>
  <c r="AS20" i="27"/>
  <c r="BA20" i="27"/>
  <c r="AT21" i="27"/>
  <c r="AU22" i="27"/>
  <c r="AP25" i="27"/>
  <c r="AX25" i="27"/>
  <c r="AQ26" i="27"/>
  <c r="AY26" i="27"/>
  <c r="AR27" i="27"/>
  <c r="AZ27" i="27"/>
  <c r="AS28" i="27"/>
  <c r="BA28" i="27"/>
  <c r="AT29" i="27"/>
  <c r="AU30" i="27"/>
  <c r="AP33" i="27"/>
  <c r="AX33" i="27"/>
  <c r="AQ34" i="27"/>
  <c r="AY34" i="27"/>
  <c r="AR35" i="27"/>
  <c r="AZ35" i="27"/>
  <c r="AS36" i="27"/>
  <c r="BA36" i="27"/>
  <c r="AT37" i="27"/>
  <c r="AU38" i="27"/>
  <c r="AV39" i="27"/>
  <c r="AP41" i="27"/>
  <c r="AQ42" i="27"/>
  <c r="AY42" i="27"/>
  <c r="AR43" i="27"/>
  <c r="AZ43" i="27"/>
  <c r="AS44" i="27"/>
  <c r="BA44" i="27"/>
  <c r="AT45" i="27"/>
  <c r="AP49" i="27"/>
  <c r="AX49" i="27"/>
  <c r="AQ50" i="27"/>
  <c r="AY50" i="27"/>
  <c r="AR51" i="27"/>
  <c r="AZ51" i="27"/>
  <c r="AV25" i="26"/>
  <c r="AQ28" i="26"/>
  <c r="AY28" i="26"/>
  <c r="AR29" i="26"/>
  <c r="AZ29" i="26"/>
  <c r="AV34" i="26"/>
  <c r="AO35" i="26"/>
  <c r="AW35" i="26"/>
  <c r="AP36" i="26"/>
  <c r="AX36" i="26"/>
  <c r="AQ37" i="26"/>
  <c r="AR38" i="26"/>
  <c r="AZ38" i="26"/>
  <c r="AT41" i="26"/>
  <c r="AU42" i="26"/>
  <c r="AV43" i="26"/>
  <c r="AP45" i="26"/>
  <c r="AX45" i="26"/>
  <c r="AR47" i="26"/>
  <c r="AZ47" i="26"/>
  <c r="AS48" i="26"/>
  <c r="BA48" i="26"/>
  <c r="AU50" i="26"/>
  <c r="AV51" i="26"/>
  <c r="AO52" i="26"/>
  <c r="AW52" i="26"/>
  <c r="AR52" i="26"/>
  <c r="AZ52" i="26"/>
  <c r="C53" i="27"/>
  <c r="K53" i="27"/>
  <c r="S53" i="27"/>
  <c r="AA53" i="27"/>
  <c r="AI53" i="27"/>
  <c r="AQ7" i="27"/>
  <c r="AR8" i="27"/>
  <c r="AZ8" i="27"/>
  <c r="AR9" i="27"/>
  <c r="AZ9" i="27"/>
  <c r="AR10" i="27"/>
  <c r="AZ10" i="27"/>
  <c r="AO15" i="27"/>
  <c r="AW15" i="27"/>
  <c r="AP16" i="27"/>
  <c r="AX16" i="27"/>
  <c r="AQ17" i="27"/>
  <c r="AY17" i="27"/>
  <c r="AS19" i="27"/>
  <c r="BA19" i="27"/>
  <c r="AT20" i="27"/>
  <c r="AU21" i="27"/>
  <c r="AV22" i="27"/>
  <c r="AO23" i="27"/>
  <c r="AP24" i="27"/>
  <c r="AX24" i="27"/>
  <c r="AS27" i="27"/>
  <c r="BA27" i="27"/>
  <c r="AT28" i="27"/>
  <c r="AP32" i="27"/>
  <c r="AX32" i="27"/>
  <c r="AQ33" i="27"/>
  <c r="AY33" i="27"/>
  <c r="AS35" i="27"/>
  <c r="BA35" i="27"/>
  <c r="AT36" i="27"/>
  <c r="AU37" i="27"/>
  <c r="AV38" i="27"/>
  <c r="AP40" i="27"/>
  <c r="AX40" i="27"/>
  <c r="AS43" i="27"/>
  <c r="BA43" i="27"/>
  <c r="AT44" i="27"/>
  <c r="AU45" i="27"/>
  <c r="AO47" i="27"/>
  <c r="AP48" i="27"/>
  <c r="AX48" i="27"/>
  <c r="AQ49" i="27"/>
  <c r="AY49" i="27"/>
  <c r="AS51" i="27"/>
  <c r="BA51" i="27"/>
  <c r="B7" i="23"/>
  <c r="J7" i="23"/>
  <c r="R7" i="23"/>
  <c r="AE54" i="23"/>
  <c r="AM54" i="23"/>
  <c r="AZ54" i="23"/>
  <c r="BH54" i="23"/>
  <c r="BS8" i="23"/>
  <c r="H9" i="23"/>
  <c r="G10" i="23"/>
  <c r="V10" i="23"/>
  <c r="F11" i="23"/>
  <c r="AU11" i="23"/>
  <c r="BP11" i="23"/>
  <c r="D13" i="23"/>
  <c r="L13" i="23"/>
  <c r="C14" i="23"/>
  <c r="K14" i="23"/>
  <c r="AR14" i="23"/>
  <c r="T14" i="23" s="1"/>
  <c r="AS25" i="23"/>
  <c r="U25" i="23" s="1"/>
  <c r="C25" i="23"/>
  <c r="K25" i="23"/>
  <c r="S25" i="23"/>
  <c r="C7" i="23"/>
  <c r="K7" i="23"/>
  <c r="S7" i="23"/>
  <c r="AF54" i="23"/>
  <c r="AN54" i="23"/>
  <c r="BA54" i="23"/>
  <c r="BI54" i="23"/>
  <c r="AW8" i="23"/>
  <c r="BR8" i="23"/>
  <c r="BT8" i="23"/>
  <c r="X8" i="23" s="1"/>
  <c r="BQ9" i="23"/>
  <c r="BS9" i="23"/>
  <c r="H10" i="23"/>
  <c r="AT11" i="23"/>
  <c r="F12" i="23"/>
  <c r="AS12" i="23"/>
  <c r="U12" i="23" s="1"/>
  <c r="AU12" i="23"/>
  <c r="W12" i="23" s="1"/>
  <c r="BP12" i="23"/>
  <c r="BU13" i="23"/>
  <c r="D14" i="23"/>
  <c r="BT14" i="23"/>
  <c r="D15" i="23"/>
  <c r="BU16" i="23"/>
  <c r="B17" i="23"/>
  <c r="J17" i="23"/>
  <c r="R17" i="23"/>
  <c r="BP17" i="23"/>
  <c r="B18" i="23"/>
  <c r="J18" i="23"/>
  <c r="R18" i="23"/>
  <c r="D20" i="23"/>
  <c r="L20" i="23"/>
  <c r="BU21" i="23"/>
  <c r="Y21" i="23" s="1"/>
  <c r="N22" i="23"/>
  <c r="AV24" i="23"/>
  <c r="F24" i="23"/>
  <c r="N24" i="23"/>
  <c r="U29" i="23"/>
  <c r="AG54" i="23"/>
  <c r="AO54" i="23"/>
  <c r="BB54" i="23"/>
  <c r="BJ54" i="23"/>
  <c r="AS17" i="23"/>
  <c r="U17" i="23" s="1"/>
  <c r="C17" i="23"/>
  <c r="AU17" i="23"/>
  <c r="K17" i="23"/>
  <c r="AT23" i="23"/>
  <c r="D23" i="23"/>
  <c r="AV23" i="23"/>
  <c r="X23" i="23" s="1"/>
  <c r="BT10" i="23"/>
  <c r="BT15" i="23"/>
  <c r="X15" i="23" s="1"/>
  <c r="AT16" i="23"/>
  <c r="D16" i="23"/>
  <c r="AV16" i="23"/>
  <c r="X16" i="23" s="1"/>
  <c r="F7" i="23"/>
  <c r="N7" i="23"/>
  <c r="AA54" i="23"/>
  <c r="AI54" i="23"/>
  <c r="AQ54" i="23"/>
  <c r="BD54" i="23"/>
  <c r="BL54" i="23"/>
  <c r="BU8" i="23"/>
  <c r="L9" i="23"/>
  <c r="K10" i="23"/>
  <c r="AR10" i="23"/>
  <c r="T10" i="23" s="1"/>
  <c r="AW11" i="23"/>
  <c r="BR11" i="23"/>
  <c r="BQ12" i="23"/>
  <c r="BS12" i="23"/>
  <c r="H13" i="23"/>
  <c r="AT14" i="23"/>
  <c r="V14" i="23" s="1"/>
  <c r="H15" i="23"/>
  <c r="AW20" i="23"/>
  <c r="G20" i="23"/>
  <c r="G7" i="23"/>
  <c r="O7" i="23"/>
  <c r="AB54" i="23"/>
  <c r="AJ54" i="23"/>
  <c r="AV7" i="23"/>
  <c r="X7" i="23" s="1"/>
  <c r="BE54" i="23"/>
  <c r="BM54" i="23"/>
  <c r="AS8" i="23"/>
  <c r="U8" i="23" s="1"/>
  <c r="AU8" i="23"/>
  <c r="W8" i="23" s="1"/>
  <c r="BP8" i="23"/>
  <c r="BU9" i="23"/>
  <c r="Y9" i="23" s="1"/>
  <c r="D10" i="23"/>
  <c r="C11" i="23"/>
  <c r="K11" i="23"/>
  <c r="AR11" i="23"/>
  <c r="AW12" i="23"/>
  <c r="BR12" i="23"/>
  <c r="V12" i="23" s="1"/>
  <c r="BQ13" i="23"/>
  <c r="BS13" i="23"/>
  <c r="H14" i="23"/>
  <c r="C16" i="23"/>
  <c r="BQ16" i="23"/>
  <c r="U16" i="23" s="1"/>
  <c r="BS16" i="23"/>
  <c r="F18" i="23"/>
  <c r="N18" i="23"/>
  <c r="P20" i="23"/>
  <c r="B22" i="23"/>
  <c r="J22" i="23"/>
  <c r="R22" i="23"/>
  <c r="J24" i="23"/>
  <c r="R24" i="23"/>
  <c r="X36" i="23"/>
  <c r="H7" i="23"/>
  <c r="P7" i="23"/>
  <c r="AC54" i="23"/>
  <c r="AK54" i="23"/>
  <c r="AX54" i="23"/>
  <c r="BF54" i="23"/>
  <c r="BN54" i="23"/>
  <c r="G8" i="23"/>
  <c r="AT8" i="23"/>
  <c r="AS9" i="23"/>
  <c r="AU9" i="23"/>
  <c r="BP9" i="23"/>
  <c r="BU10" i="23"/>
  <c r="D11" i="23"/>
  <c r="C12" i="23"/>
  <c r="K12" i="23"/>
  <c r="AR12" i="23"/>
  <c r="AW13" i="23"/>
  <c r="BR13" i="23"/>
  <c r="BQ14" i="23"/>
  <c r="U14" i="23" s="1"/>
  <c r="BS14" i="23"/>
  <c r="W14" i="23" s="1"/>
  <c r="K15" i="23"/>
  <c r="AW16" i="23"/>
  <c r="Y16" i="23" s="1"/>
  <c r="BR16" i="23"/>
  <c r="G17" i="23"/>
  <c r="O17" i="23"/>
  <c r="D18" i="23"/>
  <c r="AR19" i="23"/>
  <c r="H19" i="23"/>
  <c r="C20" i="23"/>
  <c r="AV21" i="23"/>
  <c r="F21" i="23"/>
  <c r="AR23" i="23"/>
  <c r="H23" i="23"/>
  <c r="X33" i="23"/>
  <c r="AT9" i="23"/>
  <c r="V9" i="23" s="1"/>
  <c r="AS10" i="23"/>
  <c r="U10" i="23" s="1"/>
  <c r="BU11" i="23"/>
  <c r="AW14" i="23"/>
  <c r="AS15" i="23"/>
  <c r="BT17" i="23"/>
  <c r="BT18" i="23"/>
  <c r="BT19" i="23"/>
  <c r="X19" i="23" s="1"/>
  <c r="F19" i="23"/>
  <c r="BT21" i="23"/>
  <c r="AV26" i="23"/>
  <c r="X26" i="23" s="1"/>
  <c r="F28" i="23"/>
  <c r="E37" i="23"/>
  <c r="B39" i="23"/>
  <c r="B45" i="23"/>
  <c r="J45" i="23"/>
  <c r="R45" i="23"/>
  <c r="BP45" i="23"/>
  <c r="BQ15" i="23"/>
  <c r="BS15" i="23"/>
  <c r="AT17" i="23"/>
  <c r="AS18" i="23"/>
  <c r="AU18" i="23"/>
  <c r="BP18" i="23"/>
  <c r="BU19" i="23"/>
  <c r="AR21" i="23"/>
  <c r="AW22" i="23"/>
  <c r="BR22" i="23"/>
  <c r="BQ23" i="23"/>
  <c r="BS23" i="23"/>
  <c r="AR24" i="23"/>
  <c r="BQ24" i="23"/>
  <c r="U24" i="23" s="1"/>
  <c r="BS25" i="23"/>
  <c r="BT25" i="23"/>
  <c r="X25" i="23" s="1"/>
  <c r="AT28" i="23"/>
  <c r="AS28" i="23"/>
  <c r="BR29" i="23"/>
  <c r="AT30" i="23"/>
  <c r="AS30" i="23"/>
  <c r="U30" i="23" s="1"/>
  <c r="BR31" i="23"/>
  <c r="AS32" i="23"/>
  <c r="U32" i="23" s="1"/>
  <c r="BR32" i="23"/>
  <c r="AT33" i="23"/>
  <c r="AS34" i="23"/>
  <c r="BR34" i="23"/>
  <c r="AT35" i="23"/>
  <c r="AS36" i="23"/>
  <c r="BR36" i="23"/>
  <c r="V36" i="23" s="1"/>
  <c r="BT39" i="23"/>
  <c r="C41" i="23"/>
  <c r="AS41" i="23"/>
  <c r="U41" i="23" s="1"/>
  <c r="AS42" i="23"/>
  <c r="BT49" i="23"/>
  <c r="BP49" i="23"/>
  <c r="T49" i="23" s="1"/>
  <c r="T8" i="24"/>
  <c r="AS19" i="23"/>
  <c r="AU19" i="23"/>
  <c r="BP19" i="23"/>
  <c r="BU20" i="23"/>
  <c r="D21" i="23"/>
  <c r="C22" i="23"/>
  <c r="K22" i="23"/>
  <c r="AR22" i="23"/>
  <c r="AW23" i="23"/>
  <c r="BR23" i="23"/>
  <c r="BS24" i="23"/>
  <c r="I27" i="23"/>
  <c r="BR27" i="23"/>
  <c r="AU28" i="23"/>
  <c r="BS29" i="23"/>
  <c r="AU30" i="23"/>
  <c r="AV30" i="23"/>
  <c r="X30" i="23" s="1"/>
  <c r="BS31" i="23"/>
  <c r="AU32" i="23"/>
  <c r="AV32" i="23"/>
  <c r="X32" i="23" s="1"/>
  <c r="BS33" i="23"/>
  <c r="AU34" i="23"/>
  <c r="AV34" i="23"/>
  <c r="X34" i="23" s="1"/>
  <c r="BS35" i="23"/>
  <c r="AU36" i="23"/>
  <c r="W36" i="23" s="1"/>
  <c r="E39" i="23"/>
  <c r="E43" i="23"/>
  <c r="AT37" i="23"/>
  <c r="P37" i="23"/>
  <c r="AW40" i="23"/>
  <c r="G40" i="23"/>
  <c r="AU41" i="23"/>
  <c r="AW44" i="23"/>
  <c r="G44" i="23"/>
  <c r="AR16" i="23"/>
  <c r="T16" i="23" s="1"/>
  <c r="AW17" i="23"/>
  <c r="Y17" i="23" s="1"/>
  <c r="BR17" i="23"/>
  <c r="BQ18" i="23"/>
  <c r="BS18" i="23"/>
  <c r="AT20" i="23"/>
  <c r="AS21" i="23"/>
  <c r="AU21" i="23"/>
  <c r="W21" i="23" s="1"/>
  <c r="BP21" i="23"/>
  <c r="BU22" i="23"/>
  <c r="D26" i="23"/>
  <c r="BS26" i="23"/>
  <c r="G29" i="23"/>
  <c r="BU29" i="23"/>
  <c r="AW30" i="23"/>
  <c r="Y30" i="23" s="1"/>
  <c r="G31" i="23"/>
  <c r="BU31" i="23"/>
  <c r="AW32" i="23"/>
  <c r="Y32" i="23" s="1"/>
  <c r="G33" i="23"/>
  <c r="BU33" i="23"/>
  <c r="AW34" i="23"/>
  <c r="Y34" i="23" s="1"/>
  <c r="G35" i="23"/>
  <c r="BU35" i="23"/>
  <c r="AW36" i="23"/>
  <c r="Y36" i="23" s="1"/>
  <c r="BQ36" i="23"/>
  <c r="AU38" i="23"/>
  <c r="AV38" i="23"/>
  <c r="BU39" i="23"/>
  <c r="BS40" i="23"/>
  <c r="BU43" i="23"/>
  <c r="BS44" i="23"/>
  <c r="BP46" i="23"/>
  <c r="E47" i="23"/>
  <c r="AV48" i="23"/>
  <c r="T12" i="24"/>
  <c r="BU15" i="23"/>
  <c r="AR17" i="23"/>
  <c r="AW18" i="23"/>
  <c r="Y18" i="23" s="1"/>
  <c r="BR18" i="23"/>
  <c r="V18" i="23" s="1"/>
  <c r="BQ19" i="23"/>
  <c r="BS19" i="23"/>
  <c r="H20" i="23"/>
  <c r="G21" i="23"/>
  <c r="AT21" i="23"/>
  <c r="V21" i="23" s="1"/>
  <c r="F22" i="23"/>
  <c r="AS22" i="23"/>
  <c r="U22" i="23" s="1"/>
  <c r="AU22" i="23"/>
  <c r="W22" i="23" s="1"/>
  <c r="BP22" i="23"/>
  <c r="BU23" i="23"/>
  <c r="AT24" i="23"/>
  <c r="AU25" i="23"/>
  <c r="E26" i="23"/>
  <c r="BR28" i="23"/>
  <c r="AT29" i="23"/>
  <c r="V29" i="23" s="1"/>
  <c r="BR30" i="23"/>
  <c r="AT31" i="23"/>
  <c r="AT32" i="23"/>
  <c r="V32" i="23" s="1"/>
  <c r="BR33" i="23"/>
  <c r="AT34" i="23"/>
  <c r="BR35" i="23"/>
  <c r="AT36" i="23"/>
  <c r="AR37" i="23"/>
  <c r="T37" i="23" s="1"/>
  <c r="BU37" i="23"/>
  <c r="C39" i="23"/>
  <c r="AS39" i="23"/>
  <c r="AS40" i="23"/>
  <c r="C43" i="23"/>
  <c r="AS43" i="23"/>
  <c r="AS44" i="23"/>
  <c r="U44" i="23" s="1"/>
  <c r="AU46" i="23"/>
  <c r="K46" i="23"/>
  <c r="AR18" i="23"/>
  <c r="AW19" i="23"/>
  <c r="Y19" i="23" s="1"/>
  <c r="BR19" i="23"/>
  <c r="BQ20" i="23"/>
  <c r="BS20" i="23"/>
  <c r="AT22" i="23"/>
  <c r="AS23" i="23"/>
  <c r="AU23" i="23"/>
  <c r="BP23" i="23"/>
  <c r="AU24" i="23"/>
  <c r="M24" i="23"/>
  <c r="BS28" i="23"/>
  <c r="AU29" i="23"/>
  <c r="W29" i="23" s="1"/>
  <c r="E30" i="23"/>
  <c r="BS30" i="23"/>
  <c r="W30" i="23" s="1"/>
  <c r="AU31" i="23"/>
  <c r="E32" i="23"/>
  <c r="BS32" i="23"/>
  <c r="AU33" i="23"/>
  <c r="E34" i="23"/>
  <c r="BS34" i="23"/>
  <c r="AU35" i="23"/>
  <c r="E36" i="23"/>
  <c r="BS36" i="23"/>
  <c r="B37" i="23"/>
  <c r="C37" i="23"/>
  <c r="AS37" i="23"/>
  <c r="E38" i="23"/>
  <c r="AW38" i="23"/>
  <c r="G38" i="23"/>
  <c r="BQ38" i="23"/>
  <c r="U38" i="23" s="1"/>
  <c r="AV39" i="23"/>
  <c r="BQ39" i="23"/>
  <c r="E41" i="23"/>
  <c r="BS41" i="23"/>
  <c r="BQ42" i="23"/>
  <c r="BQ43" i="23"/>
  <c r="AR45" i="23"/>
  <c r="T45" i="23" s="1"/>
  <c r="H45" i="23"/>
  <c r="P45" i="23"/>
  <c r="F45" i="23"/>
  <c r="BT45" i="23"/>
  <c r="B29" i="23"/>
  <c r="BP29" i="23"/>
  <c r="AR30" i="23"/>
  <c r="T30" i="23" s="1"/>
  <c r="BP31" i="23"/>
  <c r="AR32" i="23"/>
  <c r="T32" i="23" s="1"/>
  <c r="BP33" i="23"/>
  <c r="AR34" i="23"/>
  <c r="BP35" i="23"/>
  <c r="AR36" i="23"/>
  <c r="T36" i="23" s="1"/>
  <c r="AW42" i="23"/>
  <c r="G42" i="23"/>
  <c r="BP38" i="23"/>
  <c r="B40" i="23"/>
  <c r="BP40" i="23"/>
  <c r="T40" i="23" s="1"/>
  <c r="AR41" i="23"/>
  <c r="T41" i="23" s="1"/>
  <c r="B42" i="23"/>
  <c r="BP42" i="23"/>
  <c r="T42" i="23" s="1"/>
  <c r="AR43" i="23"/>
  <c r="B44" i="23"/>
  <c r="BP44" i="23"/>
  <c r="H46" i="23"/>
  <c r="P46" i="23"/>
  <c r="BT48" i="23"/>
  <c r="E51" i="23"/>
  <c r="T53" i="23"/>
  <c r="AE54" i="24"/>
  <c r="AM54" i="24"/>
  <c r="B10" i="24"/>
  <c r="BR10" i="24"/>
  <c r="BQ11" i="24"/>
  <c r="H12" i="24"/>
  <c r="AT13" i="24"/>
  <c r="AS14" i="24"/>
  <c r="U14" i="24" s="1"/>
  <c r="BU15" i="24"/>
  <c r="C17" i="24"/>
  <c r="L17" i="24"/>
  <c r="AR17" i="24"/>
  <c r="T17" i="24" s="1"/>
  <c r="AT18" i="24"/>
  <c r="AR18" i="24"/>
  <c r="BU20" i="24"/>
  <c r="L22" i="24"/>
  <c r="BP22" i="24"/>
  <c r="G28" i="24"/>
  <c r="B20" i="24"/>
  <c r="AR20" i="24"/>
  <c r="AW26" i="24"/>
  <c r="G26" i="24"/>
  <c r="AS28" i="24"/>
  <c r="C28" i="24"/>
  <c r="BR37" i="23"/>
  <c r="AT38" i="23"/>
  <c r="V38" i="23" s="1"/>
  <c r="P39" i="23"/>
  <c r="BR39" i="23"/>
  <c r="AT40" i="23"/>
  <c r="V40" i="23" s="1"/>
  <c r="BR41" i="23"/>
  <c r="AT42" i="23"/>
  <c r="BR43" i="23"/>
  <c r="AT44" i="23"/>
  <c r="AW47" i="23"/>
  <c r="BR47" i="23"/>
  <c r="BT47" i="23"/>
  <c r="AS48" i="23"/>
  <c r="AU48" i="23"/>
  <c r="W48" i="23" s="1"/>
  <c r="BS52" i="23"/>
  <c r="W52" i="23" s="1"/>
  <c r="AG54" i="24"/>
  <c r="AO54" i="24"/>
  <c r="BB54" i="24"/>
  <c r="BJ54" i="24"/>
  <c r="AS8" i="24"/>
  <c r="AU8" i="24"/>
  <c r="BU9" i="24"/>
  <c r="AW12" i="24"/>
  <c r="BR12" i="24"/>
  <c r="BT12" i="24"/>
  <c r="BQ13" i="24"/>
  <c r="BS13" i="24"/>
  <c r="AT15" i="24"/>
  <c r="AV15" i="24"/>
  <c r="X15" i="24" s="1"/>
  <c r="AR15" i="24"/>
  <c r="T15" i="24" s="1"/>
  <c r="AS16" i="24"/>
  <c r="U16" i="24" s="1"/>
  <c r="AU16" i="24"/>
  <c r="W16" i="24" s="1"/>
  <c r="F18" i="24"/>
  <c r="N18" i="24"/>
  <c r="BQ18" i="24"/>
  <c r="BS18" i="24"/>
  <c r="AS19" i="24"/>
  <c r="C19" i="24"/>
  <c r="AU19" i="24"/>
  <c r="K19" i="24"/>
  <c r="S19" i="24"/>
  <c r="AS20" i="24"/>
  <c r="U20" i="24" s="1"/>
  <c r="C20" i="24"/>
  <c r="AU20" i="24"/>
  <c r="W20" i="24" s="1"/>
  <c r="K20" i="24"/>
  <c r="S20" i="24"/>
  <c r="C23" i="24"/>
  <c r="M24" i="24"/>
  <c r="AW29" i="24"/>
  <c r="G29" i="24"/>
  <c r="BS29" i="24"/>
  <c r="W29" i="24" s="1"/>
  <c r="G30" i="24"/>
  <c r="W31" i="24"/>
  <c r="BR51" i="23"/>
  <c r="AS53" i="23"/>
  <c r="E7" i="24"/>
  <c r="M7" i="24"/>
  <c r="Z54" i="24"/>
  <c r="AH54" i="24"/>
  <c r="AP54" i="24"/>
  <c r="BC54" i="24"/>
  <c r="BK54" i="24"/>
  <c r="AT8" i="24"/>
  <c r="AV8" i="24"/>
  <c r="AS9" i="24"/>
  <c r="AU9" i="24"/>
  <c r="BU10" i="24"/>
  <c r="D11" i="24"/>
  <c r="L11" i="24"/>
  <c r="C12" i="24"/>
  <c r="K12" i="24"/>
  <c r="B13" i="24"/>
  <c r="AW13" i="24"/>
  <c r="BR13" i="24"/>
  <c r="BT13" i="24"/>
  <c r="BQ14" i="24"/>
  <c r="BS14" i="24"/>
  <c r="G16" i="24"/>
  <c r="AT16" i="24"/>
  <c r="AV16" i="24"/>
  <c r="AR16" i="24"/>
  <c r="T16" i="24" s="1"/>
  <c r="AW18" i="24"/>
  <c r="Y18" i="24" s="1"/>
  <c r="BR18" i="24"/>
  <c r="BT18" i="24"/>
  <c r="BP18" i="24"/>
  <c r="T19" i="24"/>
  <c r="AT20" i="24"/>
  <c r="D20" i="24"/>
  <c r="AV20" i="24"/>
  <c r="L20" i="24"/>
  <c r="BP20" i="24"/>
  <c r="BS23" i="24"/>
  <c r="K23" i="24"/>
  <c r="AV24" i="24"/>
  <c r="F24" i="24"/>
  <c r="AS30" i="24"/>
  <c r="C30" i="24"/>
  <c r="L46" i="23"/>
  <c r="AV46" i="23"/>
  <c r="BS50" i="23"/>
  <c r="W50" i="23" s="1"/>
  <c r="AU53" i="23"/>
  <c r="AQ54" i="24"/>
  <c r="BD54" i="24"/>
  <c r="BL54" i="24"/>
  <c r="I22" i="24"/>
  <c r="Q22" i="24"/>
  <c r="Q24" i="24"/>
  <c r="G27" i="24"/>
  <c r="AS27" i="24"/>
  <c r="U27" i="24" s="1"/>
  <c r="C29" i="24"/>
  <c r="AW37" i="23"/>
  <c r="Y37" i="23" s="1"/>
  <c r="BU38" i="23"/>
  <c r="AW39" i="23"/>
  <c r="BU40" i="23"/>
  <c r="AW41" i="23"/>
  <c r="BU42" i="23"/>
  <c r="AW43" i="23"/>
  <c r="BU44" i="23"/>
  <c r="E45" i="23"/>
  <c r="AV45" i="23"/>
  <c r="D45" i="23"/>
  <c r="L45" i="23"/>
  <c r="BQ48" i="23"/>
  <c r="AS49" i="23"/>
  <c r="K49" i="23"/>
  <c r="S49" i="23"/>
  <c r="AR50" i="23"/>
  <c r="T50" i="23" s="1"/>
  <c r="P50" i="23"/>
  <c r="AS51" i="23"/>
  <c r="BU52" i="23"/>
  <c r="G7" i="24"/>
  <c r="O7" i="24"/>
  <c r="AR7" i="24"/>
  <c r="T7" i="24" s="1"/>
  <c r="BE54" i="24"/>
  <c r="BM54" i="24"/>
  <c r="G8" i="24"/>
  <c r="BQ8" i="24"/>
  <c r="BS8" i="24"/>
  <c r="G10" i="24"/>
  <c r="AT10" i="24"/>
  <c r="AV10" i="24"/>
  <c r="X10" i="24" s="1"/>
  <c r="AS11" i="24"/>
  <c r="U11" i="24" s="1"/>
  <c r="AU11" i="24"/>
  <c r="BU12" i="24"/>
  <c r="D13" i="24"/>
  <c r="L13" i="24"/>
  <c r="C14" i="24"/>
  <c r="K14" i="24"/>
  <c r="AW15" i="24"/>
  <c r="BR15" i="24"/>
  <c r="BT15" i="24"/>
  <c r="BQ16" i="24"/>
  <c r="BS16" i="24"/>
  <c r="AW17" i="24"/>
  <c r="G17" i="24"/>
  <c r="O17" i="24"/>
  <c r="D19" i="24"/>
  <c r="BQ19" i="24"/>
  <c r="BS19" i="24"/>
  <c r="D21" i="24"/>
  <c r="I21" i="24"/>
  <c r="Q21" i="24"/>
  <c r="AV25" i="24"/>
  <c r="N25" i="24"/>
  <c r="BR25" i="24"/>
  <c r="AS26" i="24"/>
  <c r="C26" i="24"/>
  <c r="K26" i="24"/>
  <c r="S26" i="24"/>
  <c r="AR39" i="23"/>
  <c r="T39" i="23" s="1"/>
  <c r="AT41" i="23"/>
  <c r="BR42" i="23"/>
  <c r="AT43" i="23"/>
  <c r="BR44" i="23"/>
  <c r="BQ46" i="23"/>
  <c r="BS46" i="23"/>
  <c r="C47" i="23"/>
  <c r="K47" i="23"/>
  <c r="S47" i="23"/>
  <c r="BR48" i="23"/>
  <c r="AT49" i="23"/>
  <c r="V49" i="23" s="1"/>
  <c r="AV49" i="23"/>
  <c r="B51" i="23"/>
  <c r="AT51" i="23"/>
  <c r="BU51" i="23"/>
  <c r="AT52" i="23"/>
  <c r="AV52" i="23"/>
  <c r="BP52" i="23"/>
  <c r="T52" i="23" s="1"/>
  <c r="H7" i="24"/>
  <c r="P7" i="24"/>
  <c r="AC54" i="24"/>
  <c r="AK54" i="24"/>
  <c r="AX54" i="24"/>
  <c r="BF54" i="24"/>
  <c r="BN54" i="24"/>
  <c r="AW8" i="24"/>
  <c r="Y8" i="24" s="1"/>
  <c r="BR8" i="24"/>
  <c r="BT8" i="24"/>
  <c r="BQ9" i="24"/>
  <c r="BS9" i="24"/>
  <c r="G11" i="24"/>
  <c r="AT11" i="24"/>
  <c r="AV11" i="24"/>
  <c r="AS12" i="24"/>
  <c r="U12" i="24" s="1"/>
  <c r="AU12" i="24"/>
  <c r="W12" i="24" s="1"/>
  <c r="BU13" i="24"/>
  <c r="D14" i="24"/>
  <c r="L14" i="24"/>
  <c r="C15" i="24"/>
  <c r="K15" i="24"/>
  <c r="AW16" i="24"/>
  <c r="Y16" i="24" s="1"/>
  <c r="BR16" i="24"/>
  <c r="BT16" i="24"/>
  <c r="C18" i="24"/>
  <c r="L18" i="24"/>
  <c r="BU18" i="24"/>
  <c r="AW19" i="24"/>
  <c r="BR19" i="24"/>
  <c r="BT19" i="24"/>
  <c r="B21" i="24"/>
  <c r="J21" i="24"/>
  <c r="R21" i="24"/>
  <c r="AS22" i="24"/>
  <c r="AU22" i="24"/>
  <c r="AU27" i="24"/>
  <c r="W27" i="24" s="1"/>
  <c r="BR46" i="23"/>
  <c r="BT46" i="23"/>
  <c r="AV47" i="23"/>
  <c r="X47" i="23" s="1"/>
  <c r="W47" i="23"/>
  <c r="AR48" i="23"/>
  <c r="BU50" i="23"/>
  <c r="BP51" i="23"/>
  <c r="AW53" i="23"/>
  <c r="O53" i="23"/>
  <c r="BQ53" i="23"/>
  <c r="BS53" i="23"/>
  <c r="AD54" i="24"/>
  <c r="AL54" i="24"/>
  <c r="BO54" i="24"/>
  <c r="AW9" i="24"/>
  <c r="BR9" i="24"/>
  <c r="BT9" i="24"/>
  <c r="BQ10" i="24"/>
  <c r="BS10" i="24"/>
  <c r="AT12" i="24"/>
  <c r="V12" i="24" s="1"/>
  <c r="AV12" i="24"/>
  <c r="AS13" i="24"/>
  <c r="AU13" i="24"/>
  <c r="BU14" i="24"/>
  <c r="K17" i="24"/>
  <c r="BU17" i="24"/>
  <c r="D18" i="24"/>
  <c r="AT22" i="24"/>
  <c r="AR22" i="24"/>
  <c r="BU23" i="24"/>
  <c r="G23" i="24"/>
  <c r="BT25" i="24"/>
  <c r="AT26" i="24"/>
  <c r="AT28" i="24"/>
  <c r="V28" i="24" s="1"/>
  <c r="AT30" i="24"/>
  <c r="AT32" i="24"/>
  <c r="V32" i="24" s="1"/>
  <c r="AT34" i="24"/>
  <c r="V50" i="24"/>
  <c r="AS21" i="24"/>
  <c r="AU21" i="24"/>
  <c r="BU22" i="24"/>
  <c r="AW23" i="24"/>
  <c r="Y23" i="24" s="1"/>
  <c r="AW24" i="24"/>
  <c r="Y24" i="24" s="1"/>
  <c r="AU26" i="24"/>
  <c r="W26" i="24" s="1"/>
  <c r="AU28" i="24"/>
  <c r="W28" i="24" s="1"/>
  <c r="AU30" i="24"/>
  <c r="W30" i="24" s="1"/>
  <c r="AU32" i="24"/>
  <c r="W32" i="24" s="1"/>
  <c r="AU34" i="24"/>
  <c r="BR35" i="24"/>
  <c r="BS35" i="24"/>
  <c r="AS37" i="24"/>
  <c r="BQ38" i="24"/>
  <c r="AT40" i="24"/>
  <c r="V40" i="24" s="1"/>
  <c r="F43" i="24"/>
  <c r="X44" i="24"/>
  <c r="BR44" i="24"/>
  <c r="AU45" i="24"/>
  <c r="AV52" i="24"/>
  <c r="F52" i="24"/>
  <c r="BR52" i="24"/>
  <c r="V52" i="24" s="1"/>
  <c r="BT23" i="24"/>
  <c r="AV26" i="24"/>
  <c r="AR27" i="24"/>
  <c r="BT27" i="24"/>
  <c r="AV28" i="24"/>
  <c r="BP28" i="24"/>
  <c r="AR29" i="24"/>
  <c r="BT29" i="24"/>
  <c r="AV30" i="24"/>
  <c r="BP30" i="24"/>
  <c r="AR31" i="24"/>
  <c r="BT31" i="24"/>
  <c r="AV32" i="24"/>
  <c r="BP32" i="24"/>
  <c r="AR33" i="24"/>
  <c r="BT33" i="24"/>
  <c r="AV34" i="24"/>
  <c r="BP34" i="24"/>
  <c r="AT37" i="24"/>
  <c r="AW38" i="24"/>
  <c r="Y38" i="24" s="1"/>
  <c r="BR38" i="24"/>
  <c r="BU39" i="24"/>
  <c r="Y39" i="24" s="1"/>
  <c r="AT41" i="24"/>
  <c r="F44" i="24"/>
  <c r="AW44" i="24"/>
  <c r="G44" i="24"/>
  <c r="AS44" i="24"/>
  <c r="O44" i="24"/>
  <c r="BS44" i="24"/>
  <c r="R48" i="24"/>
  <c r="AW28" i="24"/>
  <c r="BQ28" i="24"/>
  <c r="AS29" i="24"/>
  <c r="BU29" i="24"/>
  <c r="AW30" i="24"/>
  <c r="BQ30" i="24"/>
  <c r="G31" i="24"/>
  <c r="AS31" i="24"/>
  <c r="BU31" i="24"/>
  <c r="Y31" i="24" s="1"/>
  <c r="C32" i="24"/>
  <c r="AW32" i="24"/>
  <c r="Y32" i="24" s="1"/>
  <c r="BQ32" i="24"/>
  <c r="U32" i="24" s="1"/>
  <c r="G33" i="24"/>
  <c r="AS33" i="24"/>
  <c r="U33" i="24" s="1"/>
  <c r="BU33" i="24"/>
  <c r="Y33" i="24" s="1"/>
  <c r="C34" i="24"/>
  <c r="AW34" i="24"/>
  <c r="BQ34" i="24"/>
  <c r="BT35" i="24"/>
  <c r="X35" i="24" s="1"/>
  <c r="AS36" i="24"/>
  <c r="AU37" i="24"/>
  <c r="W37" i="24" s="1"/>
  <c r="BQ37" i="24"/>
  <c r="BS38" i="24"/>
  <c r="AR39" i="24"/>
  <c r="AV40" i="24"/>
  <c r="AW20" i="24"/>
  <c r="BR20" i="24"/>
  <c r="BT20" i="24"/>
  <c r="BQ21" i="24"/>
  <c r="BS21" i="24"/>
  <c r="AR24" i="24"/>
  <c r="BT24" i="24"/>
  <c r="BU25" i="24"/>
  <c r="BR34" i="24"/>
  <c r="BU35" i="24"/>
  <c r="AT36" i="24"/>
  <c r="V36" i="24" s="1"/>
  <c r="AU36" i="24"/>
  <c r="W36" i="24" s="1"/>
  <c r="AV37" i="24"/>
  <c r="BR37" i="24"/>
  <c r="BT38" i="24"/>
  <c r="BS40" i="24"/>
  <c r="W40" i="24" s="1"/>
  <c r="AV41" i="24"/>
  <c r="BR41" i="24"/>
  <c r="B42" i="24"/>
  <c r="AT42" i="24"/>
  <c r="BP42" i="24"/>
  <c r="AT48" i="24"/>
  <c r="D48" i="24"/>
  <c r="BP48" i="24"/>
  <c r="B48" i="24"/>
  <c r="C51" i="24"/>
  <c r="BQ51" i="24"/>
  <c r="AO8" i="25"/>
  <c r="AW8" i="25"/>
  <c r="AW21" i="24"/>
  <c r="Y21" i="24" s="1"/>
  <c r="BR21" i="24"/>
  <c r="BT21" i="24"/>
  <c r="BQ22" i="24"/>
  <c r="BS22" i="24"/>
  <c r="AU23" i="24"/>
  <c r="AS24" i="24"/>
  <c r="BU24" i="24"/>
  <c r="C25" i="24"/>
  <c r="AT25" i="24"/>
  <c r="BS34" i="24"/>
  <c r="C35" i="24"/>
  <c r="AR35" i="24"/>
  <c r="F36" i="24"/>
  <c r="BP36" i="24"/>
  <c r="AW37" i="24"/>
  <c r="B38" i="24"/>
  <c r="AR38" i="24"/>
  <c r="T38" i="24" s="1"/>
  <c r="BU38" i="24"/>
  <c r="E39" i="24"/>
  <c r="AT39" i="24"/>
  <c r="V39" i="24" s="1"/>
  <c r="BP39" i="24"/>
  <c r="BT40" i="24"/>
  <c r="O41" i="24"/>
  <c r="AT43" i="24"/>
  <c r="V43" i="24" s="1"/>
  <c r="BP43" i="24"/>
  <c r="AR44" i="24"/>
  <c r="AW46" i="24"/>
  <c r="G46" i="24"/>
  <c r="BS46" i="24"/>
  <c r="W46" i="24" s="1"/>
  <c r="V49" i="24"/>
  <c r="J52" i="24"/>
  <c r="R52" i="24"/>
  <c r="BR53" i="24"/>
  <c r="V53" i="24" s="1"/>
  <c r="AT17" i="24"/>
  <c r="V17" i="24" s="1"/>
  <c r="AV17" i="24"/>
  <c r="X17" i="24" s="1"/>
  <c r="AS18" i="24"/>
  <c r="AU18" i="24"/>
  <c r="W18" i="24" s="1"/>
  <c r="BU19" i="24"/>
  <c r="C21" i="24"/>
  <c r="K21" i="24"/>
  <c r="AW22" i="24"/>
  <c r="BR22" i="24"/>
  <c r="BT22" i="24"/>
  <c r="X22" i="24" s="1"/>
  <c r="BP23" i="24"/>
  <c r="G24" i="24"/>
  <c r="AR26" i="24"/>
  <c r="BT26" i="24"/>
  <c r="B27" i="24"/>
  <c r="AV27" i="24"/>
  <c r="BP27" i="24"/>
  <c r="F28" i="24"/>
  <c r="AR28" i="24"/>
  <c r="BT28" i="24"/>
  <c r="B29" i="24"/>
  <c r="AV29" i="24"/>
  <c r="X29" i="24" s="1"/>
  <c r="BP29" i="24"/>
  <c r="F30" i="24"/>
  <c r="AR30" i="24"/>
  <c r="BT30" i="24"/>
  <c r="B31" i="24"/>
  <c r="AV31" i="24"/>
  <c r="BP31" i="24"/>
  <c r="F32" i="24"/>
  <c r="AR32" i="24"/>
  <c r="BT32" i="24"/>
  <c r="B33" i="24"/>
  <c r="AV33" i="24"/>
  <c r="BP33" i="24"/>
  <c r="F34" i="24"/>
  <c r="AR34" i="24"/>
  <c r="T34" i="24" s="1"/>
  <c r="BT34" i="24"/>
  <c r="AS35" i="24"/>
  <c r="G36" i="24"/>
  <c r="AV36" i="24"/>
  <c r="X36" i="24" s="1"/>
  <c r="BQ36" i="24"/>
  <c r="BT37" i="24"/>
  <c r="C38" i="24"/>
  <c r="AS38" i="24"/>
  <c r="F39" i="24"/>
  <c r="O39" i="24"/>
  <c r="AU39" i="24"/>
  <c r="W39" i="24" s="1"/>
  <c r="F41" i="24"/>
  <c r="BT41" i="24"/>
  <c r="AV42" i="24"/>
  <c r="BR42" i="24"/>
  <c r="B43" i="24"/>
  <c r="AU43" i="24"/>
  <c r="BR48" i="24"/>
  <c r="C49" i="24"/>
  <c r="BQ49" i="24"/>
  <c r="U49" i="24" s="1"/>
  <c r="BU49" i="24"/>
  <c r="Y49" i="24" s="1"/>
  <c r="S49" i="24"/>
  <c r="AW42" i="24"/>
  <c r="Y42" i="24" s="1"/>
  <c r="G42" i="24"/>
  <c r="AS42" i="24"/>
  <c r="O42" i="24"/>
  <c r="BP44" i="24"/>
  <c r="AV49" i="24"/>
  <c r="F49" i="24"/>
  <c r="BP52" i="24"/>
  <c r="B52" i="24"/>
  <c r="AU48" i="24"/>
  <c r="AV50" i="24"/>
  <c r="BP50" i="24"/>
  <c r="I52" i="24"/>
  <c r="BQ53" i="24"/>
  <c r="F53" i="25"/>
  <c r="N53" i="25"/>
  <c r="V53" i="25"/>
  <c r="AD53" i="25"/>
  <c r="AL53" i="25"/>
  <c r="AP7" i="25"/>
  <c r="AX7" i="25"/>
  <c r="AU8" i="25"/>
  <c r="AR9" i="25"/>
  <c r="AZ9" i="25"/>
  <c r="AT11" i="25"/>
  <c r="AQ12" i="25"/>
  <c r="AY12" i="25"/>
  <c r="BQ39" i="24"/>
  <c r="U39" i="24" s="1"/>
  <c r="E40" i="24"/>
  <c r="E42" i="24"/>
  <c r="E44" i="24"/>
  <c r="E46" i="24"/>
  <c r="AS46" i="24"/>
  <c r="BQ47" i="24"/>
  <c r="AV48" i="24"/>
  <c r="BS49" i="24"/>
  <c r="BS51" i="24"/>
  <c r="BU51" i="24"/>
  <c r="Y51" i="24" s="1"/>
  <c r="AU53" i="24"/>
  <c r="AW53" i="24"/>
  <c r="BP53" i="24"/>
  <c r="G53" i="25"/>
  <c r="O53" i="25"/>
  <c r="W53" i="25"/>
  <c r="AE53" i="25"/>
  <c r="AM53" i="25"/>
  <c r="AQ7" i="25"/>
  <c r="AY7" i="25"/>
  <c r="AV8" i="25"/>
  <c r="AP10" i="25"/>
  <c r="AX10" i="25"/>
  <c r="AU11" i="25"/>
  <c r="AR12" i="25"/>
  <c r="AZ12" i="25"/>
  <c r="AW48" i="24"/>
  <c r="BT49" i="24"/>
  <c r="U51" i="24"/>
  <c r="AR7" i="25"/>
  <c r="AZ7" i="25"/>
  <c r="AT9" i="25"/>
  <c r="AQ10" i="25"/>
  <c r="AY10" i="25"/>
  <c r="AV11" i="25"/>
  <c r="AS12" i="25"/>
  <c r="BA12" i="25"/>
  <c r="AS16" i="25"/>
  <c r="BA16" i="25"/>
  <c r="BU40" i="24"/>
  <c r="BQ40" i="24"/>
  <c r="AW41" i="24"/>
  <c r="AS41" i="24"/>
  <c r="U41" i="24" s="1"/>
  <c r="BU42" i="24"/>
  <c r="BQ42" i="24"/>
  <c r="AW43" i="24"/>
  <c r="Y43" i="24" s="1"/>
  <c r="AS43" i="24"/>
  <c r="U43" i="24" s="1"/>
  <c r="BU44" i="24"/>
  <c r="BQ44" i="24"/>
  <c r="AW45" i="24"/>
  <c r="Y45" i="24" s="1"/>
  <c r="AS45" i="24"/>
  <c r="U45" i="24" s="1"/>
  <c r="BU46" i="24"/>
  <c r="AW47" i="24"/>
  <c r="Y47" i="24" s="1"/>
  <c r="G48" i="24"/>
  <c r="BT48" i="24"/>
  <c r="AR49" i="24"/>
  <c r="AS50" i="24"/>
  <c r="Q50" i="24"/>
  <c r="BS50" i="24"/>
  <c r="BU50" i="24"/>
  <c r="Y50" i="24" s="1"/>
  <c r="AR51" i="24"/>
  <c r="T51" i="24" s="1"/>
  <c r="AR52" i="24"/>
  <c r="BT52" i="24"/>
  <c r="B53" i="24"/>
  <c r="I53" i="25"/>
  <c r="Q53" i="25"/>
  <c r="Y53" i="25"/>
  <c r="AG53" i="25"/>
  <c r="AP8" i="25"/>
  <c r="AX8" i="25"/>
  <c r="AU9" i="25"/>
  <c r="AR10" i="25"/>
  <c r="AZ10" i="25"/>
  <c r="AS48" i="24"/>
  <c r="U48" i="24" s="1"/>
  <c r="D49" i="24"/>
  <c r="M49" i="24"/>
  <c r="AR50" i="24"/>
  <c r="T50" i="24" s="1"/>
  <c r="BT50" i="24"/>
  <c r="B51" i="24"/>
  <c r="D52" i="24"/>
  <c r="BS53" i="24"/>
  <c r="BU53" i="24"/>
  <c r="B53" i="25"/>
  <c r="J53" i="25"/>
  <c r="R53" i="25"/>
  <c r="Z53" i="25"/>
  <c r="AH53" i="25"/>
  <c r="AS6" i="25"/>
  <c r="AT7" i="25"/>
  <c r="AQ8" i="25"/>
  <c r="AY8" i="25"/>
  <c r="AV9" i="25"/>
  <c r="AP11" i="25"/>
  <c r="AX11" i="25"/>
  <c r="AU12" i="25"/>
  <c r="BQ46" i="24"/>
  <c r="AS47" i="24"/>
  <c r="D50" i="24"/>
  <c r="AS53" i="24"/>
  <c r="C53" i="25"/>
  <c r="K53" i="25"/>
  <c r="S53" i="25"/>
  <c r="AA53" i="25"/>
  <c r="AI53" i="25"/>
  <c r="AU7" i="25"/>
  <c r="AR8" i="25"/>
  <c r="AZ8" i="25"/>
  <c r="AT10" i="25"/>
  <c r="AQ11" i="25"/>
  <c r="AY11" i="25"/>
  <c r="AV12" i="25"/>
  <c r="AW52" i="24"/>
  <c r="D53" i="25"/>
  <c r="L53" i="25"/>
  <c r="T53" i="25"/>
  <c r="AB53" i="25"/>
  <c r="AJ53" i="25"/>
  <c r="BA6" i="25"/>
  <c r="AT48" i="25"/>
  <c r="AQ49" i="25"/>
  <c r="AY49" i="25"/>
  <c r="AP50" i="25"/>
  <c r="AX50" i="25"/>
  <c r="AT52" i="25"/>
  <c r="D53" i="26"/>
  <c r="L53" i="26"/>
  <c r="T53" i="26"/>
  <c r="AB53" i="26"/>
  <c r="AJ53" i="26"/>
  <c r="AZ6" i="26"/>
  <c r="AU8" i="26"/>
  <c r="AR9" i="26"/>
  <c r="AZ9" i="26"/>
  <c r="AU12" i="26"/>
  <c r="AR13" i="26"/>
  <c r="AZ13" i="26"/>
  <c r="AO15" i="26"/>
  <c r="AW15" i="26"/>
  <c r="AT14" i="25"/>
  <c r="AQ15" i="25"/>
  <c r="AY15" i="25"/>
  <c r="AV16" i="25"/>
  <c r="AP18" i="25"/>
  <c r="AX18" i="25"/>
  <c r="AU19" i="25"/>
  <c r="AR20" i="25"/>
  <c r="AZ20" i="25"/>
  <c r="AT22" i="25"/>
  <c r="AQ23" i="25"/>
  <c r="AY23" i="25"/>
  <c r="AV24" i="25"/>
  <c r="AP26" i="25"/>
  <c r="AX26" i="25"/>
  <c r="AU27" i="25"/>
  <c r="AR28" i="25"/>
  <c r="AZ28" i="25"/>
  <c r="AT30" i="25"/>
  <c r="AQ31" i="25"/>
  <c r="AY31" i="25"/>
  <c r="AV32" i="25"/>
  <c r="AP34" i="25"/>
  <c r="AX34" i="25"/>
  <c r="AU35" i="25"/>
  <c r="AR36" i="25"/>
  <c r="AZ36" i="25"/>
  <c r="AT38" i="25"/>
  <c r="AQ39" i="25"/>
  <c r="AY39" i="25"/>
  <c r="AV40" i="25"/>
  <c r="AP42" i="25"/>
  <c r="AX42" i="25"/>
  <c r="AU43" i="25"/>
  <c r="AQ45" i="25"/>
  <c r="AY45" i="25"/>
  <c r="AU48" i="25"/>
  <c r="AR49" i="25"/>
  <c r="AZ49" i="25"/>
  <c r="AU52" i="25"/>
  <c r="AO7" i="26"/>
  <c r="AW7" i="26"/>
  <c r="AV8" i="26"/>
  <c r="AS9" i="26"/>
  <c r="BA9" i="26"/>
  <c r="AO11" i="26"/>
  <c r="AW11" i="26"/>
  <c r="AV12" i="26"/>
  <c r="AS13" i="26"/>
  <c r="BA13" i="26"/>
  <c r="AZ14" i="26"/>
  <c r="AQ16" i="26"/>
  <c r="AP13" i="25"/>
  <c r="AX13" i="25"/>
  <c r="AU14" i="25"/>
  <c r="AR15" i="25"/>
  <c r="AZ15" i="25"/>
  <c r="AT17" i="25"/>
  <c r="AQ18" i="25"/>
  <c r="AY18" i="25"/>
  <c r="AV19" i="25"/>
  <c r="AP21" i="25"/>
  <c r="AX21" i="25"/>
  <c r="AU22" i="25"/>
  <c r="AR23" i="25"/>
  <c r="AZ23" i="25"/>
  <c r="AT25" i="25"/>
  <c r="AQ26" i="25"/>
  <c r="AY26" i="25"/>
  <c r="AV27" i="25"/>
  <c r="AP29" i="25"/>
  <c r="AX29" i="25"/>
  <c r="AU30" i="25"/>
  <c r="AR31" i="25"/>
  <c r="AZ31" i="25"/>
  <c r="AT33" i="25"/>
  <c r="AQ34" i="25"/>
  <c r="AY34" i="25"/>
  <c r="AV35" i="25"/>
  <c r="AP37" i="25"/>
  <c r="AX37" i="25"/>
  <c r="AU38" i="25"/>
  <c r="AR39" i="25"/>
  <c r="AZ39" i="25"/>
  <c r="AT41" i="25"/>
  <c r="AQ42" i="25"/>
  <c r="AY42" i="25"/>
  <c r="AV43" i="25"/>
  <c r="AS44" i="25"/>
  <c r="BA44" i="25"/>
  <c r="AV48" i="25"/>
  <c r="AS49" i="25"/>
  <c r="BA49" i="25"/>
  <c r="AO51" i="25"/>
  <c r="AW51" i="25"/>
  <c r="AV52" i="25"/>
  <c r="AP7" i="26"/>
  <c r="AX7" i="26"/>
  <c r="AO8" i="26"/>
  <c r="AW8" i="26"/>
  <c r="AT9" i="26"/>
  <c r="AS10" i="26"/>
  <c r="BA10" i="26"/>
  <c r="AP11" i="26"/>
  <c r="AX11" i="26"/>
  <c r="AO12" i="26"/>
  <c r="AW12" i="26"/>
  <c r="AT13" i="26"/>
  <c r="AS14" i="26"/>
  <c r="BA14" i="26"/>
  <c r="AY51" i="25"/>
  <c r="AP52" i="25"/>
  <c r="AX52" i="25"/>
  <c r="AU6" i="26"/>
  <c r="AZ7" i="26"/>
  <c r="AU10" i="26"/>
  <c r="AR11" i="26"/>
  <c r="AZ11" i="26"/>
  <c r="AU14" i="26"/>
  <c r="AP14" i="25"/>
  <c r="AX14" i="25"/>
  <c r="AU15" i="25"/>
  <c r="AR16" i="25"/>
  <c r="AZ16" i="25"/>
  <c r="AT18" i="25"/>
  <c r="AQ19" i="25"/>
  <c r="AY19" i="25"/>
  <c r="AV20" i="25"/>
  <c r="AP22" i="25"/>
  <c r="AX22" i="25"/>
  <c r="AU23" i="25"/>
  <c r="AR24" i="25"/>
  <c r="AZ24" i="25"/>
  <c r="AT26" i="25"/>
  <c r="AQ27" i="25"/>
  <c r="AY27" i="25"/>
  <c r="AV28" i="25"/>
  <c r="AP30" i="25"/>
  <c r="AX30" i="25"/>
  <c r="AU31" i="25"/>
  <c r="AR32" i="25"/>
  <c r="AZ32" i="25"/>
  <c r="AT34" i="25"/>
  <c r="AQ35" i="25"/>
  <c r="AY35" i="25"/>
  <c r="AV36" i="25"/>
  <c r="AP38" i="25"/>
  <c r="AX38" i="25"/>
  <c r="AU39" i="25"/>
  <c r="AR40" i="25"/>
  <c r="AZ40" i="25"/>
  <c r="AT42" i="25"/>
  <c r="AQ43" i="25"/>
  <c r="AY43" i="25"/>
  <c r="AV44" i="25"/>
  <c r="AQ44" i="25"/>
  <c r="AU45" i="25"/>
  <c r="AU46" i="25"/>
  <c r="AU50" i="25"/>
  <c r="AR51" i="25"/>
  <c r="AZ51" i="25"/>
  <c r="AQ6" i="26"/>
  <c r="AS7" i="26"/>
  <c r="BA7" i="26"/>
  <c r="AO9" i="26"/>
  <c r="AW9" i="26"/>
  <c r="AV10" i="26"/>
  <c r="AS11" i="26"/>
  <c r="BA11" i="26"/>
  <c r="AO13" i="26"/>
  <c r="AW13" i="26"/>
  <c r="AV14" i="26"/>
  <c r="AT15" i="26"/>
  <c r="AT13" i="25"/>
  <c r="AQ14" i="25"/>
  <c r="AY14" i="25"/>
  <c r="AV15" i="25"/>
  <c r="AP17" i="25"/>
  <c r="AX17" i="25"/>
  <c r="AU18" i="25"/>
  <c r="AR19" i="25"/>
  <c r="AZ19" i="25"/>
  <c r="AT21" i="25"/>
  <c r="AQ22" i="25"/>
  <c r="AY22" i="25"/>
  <c r="AV23" i="25"/>
  <c r="AP25" i="25"/>
  <c r="AX25" i="25"/>
  <c r="AU26" i="25"/>
  <c r="AR27" i="25"/>
  <c r="AZ27" i="25"/>
  <c r="AT29" i="25"/>
  <c r="AQ30" i="25"/>
  <c r="AY30" i="25"/>
  <c r="AV31" i="25"/>
  <c r="AP33" i="25"/>
  <c r="AX33" i="25"/>
  <c r="AU34" i="25"/>
  <c r="AR35" i="25"/>
  <c r="AZ35" i="25"/>
  <c r="AT37" i="25"/>
  <c r="AQ38" i="25"/>
  <c r="AY38" i="25"/>
  <c r="AV39" i="25"/>
  <c r="AP41" i="25"/>
  <c r="AX41" i="25"/>
  <c r="AU42" i="25"/>
  <c r="AR43" i="25"/>
  <c r="AZ43" i="25"/>
  <c r="AO44" i="25"/>
  <c r="AW44" i="25"/>
  <c r="AV46" i="25"/>
  <c r="AS47" i="25"/>
  <c r="BA47" i="25"/>
  <c r="AO49" i="25"/>
  <c r="AW49" i="25"/>
  <c r="AV50" i="25"/>
  <c r="AS51" i="25"/>
  <c r="BA51" i="25"/>
  <c r="AR6" i="26"/>
  <c r="AT7" i="26"/>
  <c r="AS8" i="26"/>
  <c r="BA8" i="26"/>
  <c r="AP9" i="26"/>
  <c r="AX9" i="26"/>
  <c r="AO10" i="26"/>
  <c r="AW10" i="26"/>
  <c r="AT11" i="26"/>
  <c r="AS12" i="26"/>
  <c r="BA12" i="26"/>
  <c r="AP13" i="26"/>
  <c r="AX13" i="26"/>
  <c r="AO14" i="26"/>
  <c r="AW14" i="26"/>
  <c r="AY16" i="26"/>
  <c r="AO21" i="27"/>
  <c r="AW21" i="27"/>
  <c r="AO22" i="27"/>
  <c r="AW22" i="27"/>
  <c r="AU16" i="26"/>
  <c r="AR17" i="26"/>
  <c r="AZ17" i="26"/>
  <c r="AX46" i="26"/>
  <c r="AY52" i="26"/>
  <c r="AR6" i="27"/>
  <c r="AW23" i="27"/>
  <c r="AO24" i="27"/>
  <c r="AW24" i="27"/>
  <c r="AV26" i="27"/>
  <c r="AU27" i="27"/>
  <c r="AS32" i="27"/>
  <c r="BA32" i="27"/>
  <c r="AZ33" i="27"/>
  <c r="AX37" i="27"/>
  <c r="AO39" i="27"/>
  <c r="AW39" i="27"/>
  <c r="AO40" i="27"/>
  <c r="AW40" i="27"/>
  <c r="AV42" i="27"/>
  <c r="AU43" i="27"/>
  <c r="AV16" i="26"/>
  <c r="AS17" i="26"/>
  <c r="BA17" i="26"/>
  <c r="AO19" i="26"/>
  <c r="AW19" i="26"/>
  <c r="AV20" i="26"/>
  <c r="AS21" i="26"/>
  <c r="BA21" i="26"/>
  <c r="AQ33" i="26"/>
  <c r="AY33" i="26"/>
  <c r="AO34" i="26"/>
  <c r="AW34" i="26"/>
  <c r="AT35" i="26"/>
  <c r="AU38" i="26"/>
  <c r="AR39" i="26"/>
  <c r="AZ39" i="26"/>
  <c r="AP40" i="26"/>
  <c r="AX40" i="26"/>
  <c r="AU41" i="26"/>
  <c r="AP43" i="26"/>
  <c r="AX43" i="26"/>
  <c r="AV44" i="26"/>
  <c r="AS45" i="26"/>
  <c r="BA45" i="26"/>
  <c r="AQ46" i="26"/>
  <c r="AY46" i="26"/>
  <c r="AT48" i="26"/>
  <c r="AQ49" i="26"/>
  <c r="AY49" i="26"/>
  <c r="AO50" i="26"/>
  <c r="AW50" i="26"/>
  <c r="AT51" i="26"/>
  <c r="AO6" i="27"/>
  <c r="AW6" i="27"/>
  <c r="AS6" i="27"/>
  <c r="AZ11" i="27"/>
  <c r="AX12" i="27"/>
  <c r="AU13" i="27"/>
  <c r="AS14" i="27"/>
  <c r="BA14" i="27"/>
  <c r="AS18" i="27"/>
  <c r="BA18" i="27"/>
  <c r="AR19" i="27"/>
  <c r="AZ19" i="27"/>
  <c r="AQ22" i="27"/>
  <c r="AY22" i="27"/>
  <c r="AP23" i="27"/>
  <c r="AX23" i="27"/>
  <c r="AO25" i="27"/>
  <c r="AW25" i="27"/>
  <c r="AO26" i="27"/>
  <c r="AW26" i="27"/>
  <c r="AV28" i="27"/>
  <c r="AU29" i="27"/>
  <c r="AW42" i="27"/>
  <c r="AU46" i="27"/>
  <c r="AW16" i="26"/>
  <c r="AT17" i="26"/>
  <c r="BA18" i="26"/>
  <c r="AP19" i="26"/>
  <c r="AX19" i="26"/>
  <c r="AO20" i="26"/>
  <c r="AW20" i="26"/>
  <c r="AT21" i="26"/>
  <c r="BA22" i="26"/>
  <c r="AP23" i="26"/>
  <c r="AX23" i="26"/>
  <c r="AO24" i="26"/>
  <c r="AW24" i="26"/>
  <c r="AT25" i="26"/>
  <c r="AS26" i="26"/>
  <c r="BA26" i="26"/>
  <c r="AP27" i="26"/>
  <c r="AX27" i="26"/>
  <c r="AO28" i="26"/>
  <c r="AW28" i="26"/>
  <c r="AT29" i="26"/>
  <c r="AT31" i="26"/>
  <c r="AR33" i="26"/>
  <c r="AZ33" i="26"/>
  <c r="AP34" i="26"/>
  <c r="AX34" i="26"/>
  <c r="AU35" i="26"/>
  <c r="AV38" i="26"/>
  <c r="AS39" i="26"/>
  <c r="BA39" i="26"/>
  <c r="AQ40" i="26"/>
  <c r="AY40" i="26"/>
  <c r="AY43" i="26"/>
  <c r="AO44" i="26"/>
  <c r="AW44" i="26"/>
  <c r="AZ49" i="26"/>
  <c r="AP50" i="26"/>
  <c r="AX50" i="26"/>
  <c r="AZ6" i="27"/>
  <c r="AU7" i="27"/>
  <c r="AX9" i="27"/>
  <c r="AV10" i="27"/>
  <c r="AS11" i="27"/>
  <c r="BA11" i="27"/>
  <c r="AQ12" i="27"/>
  <c r="AY12" i="27"/>
  <c r="AU15" i="27"/>
  <c r="AO27" i="27"/>
  <c r="AW27" i="27"/>
  <c r="AO28" i="27"/>
  <c r="AW28" i="27"/>
  <c r="AV30" i="27"/>
  <c r="AU31" i="27"/>
  <c r="AZ37" i="27"/>
  <c r="AX41" i="27"/>
  <c r="AO43" i="27"/>
  <c r="AW43" i="27"/>
  <c r="AO44" i="27"/>
  <c r="AW44" i="27"/>
  <c r="AV46" i="27"/>
  <c r="AU47" i="27"/>
  <c r="AS52" i="27"/>
  <c r="BA52" i="27"/>
  <c r="AY23" i="26"/>
  <c r="AP24" i="26"/>
  <c r="AX24" i="26"/>
  <c r="AT26" i="26"/>
  <c r="AQ27" i="26"/>
  <c r="AY27" i="26"/>
  <c r="AP28" i="26"/>
  <c r="AX28" i="26"/>
  <c r="AP29" i="26"/>
  <c r="AX29" i="26"/>
  <c r="AU31" i="26"/>
  <c r="AT32" i="26"/>
  <c r="AQ34" i="26"/>
  <c r="AY34" i="26"/>
  <c r="AY37" i="26"/>
  <c r="AR43" i="26"/>
  <c r="AZ43" i="26"/>
  <c r="AP44" i="26"/>
  <c r="AX44" i="26"/>
  <c r="AU45" i="26"/>
  <c r="AX47" i="26"/>
  <c r="AV48" i="26"/>
  <c r="AS49" i="26"/>
  <c r="BA49" i="26"/>
  <c r="AQ50" i="26"/>
  <c r="AY50" i="26"/>
  <c r="AT52" i="26"/>
  <c r="BA6" i="27"/>
  <c r="AT8" i="27"/>
  <c r="AQ9" i="27"/>
  <c r="AY9" i="27"/>
  <c r="AO10" i="27"/>
  <c r="AW10" i="27"/>
  <c r="AT11" i="27"/>
  <c r="AR13" i="27"/>
  <c r="AZ13" i="27"/>
  <c r="AR24" i="27"/>
  <c r="AW30" i="27"/>
  <c r="AZ39" i="27"/>
  <c r="AO46" i="27"/>
  <c r="AW46" i="27"/>
  <c r="AV48" i="27"/>
  <c r="AU49" i="27"/>
  <c r="AT52" i="27"/>
  <c r="AR15" i="26"/>
  <c r="AZ15" i="26"/>
  <c r="AU18" i="26"/>
  <c r="AR19" i="26"/>
  <c r="AZ19" i="26"/>
  <c r="AU22" i="26"/>
  <c r="AR23" i="26"/>
  <c r="AZ23" i="26"/>
  <c r="AU26" i="26"/>
  <c r="AZ27" i="26"/>
  <c r="AT28" i="26"/>
  <c r="AU39" i="26"/>
  <c r="AY44" i="26"/>
  <c r="AY47" i="26"/>
  <c r="AW48" i="26"/>
  <c r="AT49" i="26"/>
  <c r="AR25" i="27"/>
  <c r="AZ25" i="27"/>
  <c r="AR26" i="27"/>
  <c r="AZ26" i="27"/>
  <c r="AY28" i="27"/>
  <c r="AX29" i="27"/>
  <c r="AO31" i="27"/>
  <c r="AW31" i="27"/>
  <c r="AO32" i="27"/>
  <c r="AW32" i="27"/>
  <c r="AV34" i="27"/>
  <c r="AU35" i="27"/>
  <c r="BA40" i="27"/>
  <c r="AZ41" i="27"/>
  <c r="AW47" i="27"/>
  <c r="AO48" i="27"/>
  <c r="AW48" i="27"/>
  <c r="AV50" i="27"/>
  <c r="AU51" i="27"/>
  <c r="BA15" i="26"/>
  <c r="AO17" i="26"/>
  <c r="AW17" i="26"/>
  <c r="AV18" i="26"/>
  <c r="AS19" i="26"/>
  <c r="BA19" i="26"/>
  <c r="AS23" i="26"/>
  <c r="BA23" i="26"/>
  <c r="AW25" i="26"/>
  <c r="AV26" i="26"/>
  <c r="AS27" i="26"/>
  <c r="BA27" i="26"/>
  <c r="AO29" i="26"/>
  <c r="AW29" i="26"/>
  <c r="AV32" i="26"/>
  <c r="AU33" i="26"/>
  <c r="AV36" i="26"/>
  <c r="AQ38" i="26"/>
  <c r="AY38" i="26"/>
  <c r="AY41" i="26"/>
  <c r="AT43" i="26"/>
  <c r="AQ10" i="27"/>
  <c r="AY10" i="27"/>
  <c r="AT12" i="27"/>
  <c r="AQ13" i="27"/>
  <c r="AY13" i="27"/>
  <c r="AX15" i="27"/>
  <c r="AO17" i="27"/>
  <c r="AW17" i="27"/>
  <c r="AO18" i="27"/>
  <c r="AW18" i="27"/>
  <c r="AV19" i="27"/>
  <c r="AZ28" i="27"/>
  <c r="AW34" i="27"/>
  <c r="AZ44" i="27"/>
  <c r="AQ45" i="27"/>
  <c r="AY45" i="27"/>
  <c r="AQ46" i="27"/>
  <c r="AY46" i="27"/>
  <c r="AP47" i="27"/>
  <c r="AX47" i="27"/>
  <c r="AO49" i="27"/>
  <c r="AW49" i="27"/>
  <c r="AO50" i="27"/>
  <c r="AW50" i="27"/>
  <c r="AV51" i="27"/>
  <c r="AV52" i="27"/>
  <c r="AO26" i="26"/>
  <c r="AW26" i="26"/>
  <c r="AT27" i="26"/>
  <c r="AS28" i="26"/>
  <c r="BA28" i="26"/>
  <c r="AO30" i="26"/>
  <c r="AW32" i="26"/>
  <c r="AY7" i="27"/>
  <c r="AO8" i="27"/>
  <c r="AW8" i="27"/>
  <c r="AT9" i="27"/>
  <c r="AW51" i="27"/>
  <c r="W13" i="23"/>
  <c r="W16" i="23"/>
  <c r="W17" i="23"/>
  <c r="V11" i="23"/>
  <c r="T15" i="23"/>
  <c r="W20" i="23"/>
  <c r="T23" i="23"/>
  <c r="AT7" i="23"/>
  <c r="BR7" i="23"/>
  <c r="AW24" i="23"/>
  <c r="BU25" i="23"/>
  <c r="AW26" i="23"/>
  <c r="BU27" i="23"/>
  <c r="AW28" i="23"/>
  <c r="Y28" i="23" s="1"/>
  <c r="AU7" i="23"/>
  <c r="BS7" i="23"/>
  <c r="BR24" i="23"/>
  <c r="V24" i="23" s="1"/>
  <c r="AT25" i="23"/>
  <c r="V25" i="23" s="1"/>
  <c r="BR26" i="23"/>
  <c r="AT27" i="23"/>
  <c r="V34" i="23"/>
  <c r="AW7" i="23"/>
  <c r="BU7" i="23"/>
  <c r="BP25" i="23"/>
  <c r="AR26" i="23"/>
  <c r="BP27" i="23"/>
  <c r="AR28" i="23"/>
  <c r="BU24" i="23"/>
  <c r="AW25" i="23"/>
  <c r="BU26" i="23"/>
  <c r="AW27" i="23"/>
  <c r="Y29" i="23"/>
  <c r="Y31" i="23"/>
  <c r="Y39" i="23"/>
  <c r="V41" i="23"/>
  <c r="V43" i="23"/>
  <c r="X49" i="23"/>
  <c r="AR7" i="23"/>
  <c r="BP7" i="23"/>
  <c r="E25" i="23"/>
  <c r="E27" i="23"/>
  <c r="W28" i="23"/>
  <c r="W34" i="23"/>
  <c r="W38" i="23"/>
  <c r="W42" i="23"/>
  <c r="AS7" i="23"/>
  <c r="BQ7" i="23"/>
  <c r="E24" i="23"/>
  <c r="BP24" i="23"/>
  <c r="T24" i="23" s="1"/>
  <c r="AR25" i="23"/>
  <c r="BP26" i="23"/>
  <c r="AR27" i="23"/>
  <c r="BP28" i="23"/>
  <c r="T29" i="23"/>
  <c r="T43" i="23"/>
  <c r="C45" i="23"/>
  <c r="K45" i="23"/>
  <c r="AS45" i="23"/>
  <c r="U45" i="23" s="1"/>
  <c r="AT46" i="23"/>
  <c r="V46" i="23" s="1"/>
  <c r="AR46" i="23"/>
  <c r="T46" i="23" s="1"/>
  <c r="BU46" i="23"/>
  <c r="C48" i="23"/>
  <c r="K48" i="23"/>
  <c r="D49" i="23"/>
  <c r="L49" i="23"/>
  <c r="AW49" i="23"/>
  <c r="Y49" i="23" s="1"/>
  <c r="AA54" i="24"/>
  <c r="AS7" i="24"/>
  <c r="AI54" i="24"/>
  <c r="AU7" i="24"/>
  <c r="AT45" i="23"/>
  <c r="BU45" i="23"/>
  <c r="AW48" i="23"/>
  <c r="BQ49" i="23"/>
  <c r="U49" i="23" s="1"/>
  <c r="BR50" i="23"/>
  <c r="V50" i="23" s="1"/>
  <c r="AS52" i="23"/>
  <c r="AT53" i="23"/>
  <c r="BU53" i="23"/>
  <c r="AB54" i="24"/>
  <c r="AT7" i="24"/>
  <c r="AJ54" i="24"/>
  <c r="AV7" i="24"/>
  <c r="U8" i="24"/>
  <c r="V15" i="24"/>
  <c r="BT51" i="23"/>
  <c r="X51" i="23" s="1"/>
  <c r="D46" i="23"/>
  <c r="G49" i="23"/>
  <c r="H50" i="23"/>
  <c r="U50" i="23"/>
  <c r="V51" i="23"/>
  <c r="C53" i="23"/>
  <c r="AY54" i="24"/>
  <c r="BQ7" i="24"/>
  <c r="BG54" i="24"/>
  <c r="BS7" i="24"/>
  <c r="X9" i="24"/>
  <c r="U10" i="24"/>
  <c r="U18" i="24"/>
  <c r="AW45" i="23"/>
  <c r="AZ54" i="24"/>
  <c r="BR7" i="24"/>
  <c r="BH54" i="24"/>
  <c r="BT7" i="24"/>
  <c r="V18" i="24"/>
  <c r="U19" i="24"/>
  <c r="W19" i="24"/>
  <c r="V11" i="24"/>
  <c r="X11" i="24"/>
  <c r="BR45" i="23"/>
  <c r="G46" i="23"/>
  <c r="H47" i="23"/>
  <c r="AS47" i="23"/>
  <c r="AT48" i="23"/>
  <c r="BU48" i="23"/>
  <c r="AU49" i="23"/>
  <c r="W49" i="23" s="1"/>
  <c r="C50" i="23"/>
  <c r="AV50" i="23"/>
  <c r="X50" i="23" s="1"/>
  <c r="D51" i="23"/>
  <c r="AW51" i="23"/>
  <c r="BQ52" i="23"/>
  <c r="BR53" i="23"/>
  <c r="AS46" i="23"/>
  <c r="U46" i="23" s="1"/>
  <c r="AT47" i="23"/>
  <c r="V47" i="23" s="1"/>
  <c r="BU47" i="23"/>
  <c r="C49" i="23"/>
  <c r="D50" i="23"/>
  <c r="AW50" i="23"/>
  <c r="Y50" i="23" s="1"/>
  <c r="BQ51" i="23"/>
  <c r="U51" i="23" s="1"/>
  <c r="BR52" i="23"/>
  <c r="V52" i="23" s="1"/>
  <c r="G53" i="23"/>
  <c r="D8" i="24"/>
  <c r="L8" i="24"/>
  <c r="Y10" i="24"/>
  <c r="X13" i="24"/>
  <c r="X21" i="24"/>
  <c r="U22" i="24"/>
  <c r="W22" i="24"/>
  <c r="AS23" i="24"/>
  <c r="U23" i="24" s="1"/>
  <c r="BQ24" i="24"/>
  <c r="G25" i="24"/>
  <c r="AS25" i="24"/>
  <c r="BQ26" i="24"/>
  <c r="U26" i="24" s="1"/>
  <c r="Y28" i="24"/>
  <c r="Y30" i="24"/>
  <c r="U31" i="24"/>
  <c r="Y34" i="24"/>
  <c r="U35" i="24"/>
  <c r="Y36" i="24"/>
  <c r="U37" i="24"/>
  <c r="U42" i="24"/>
  <c r="Y44" i="24"/>
  <c r="U44" i="24"/>
  <c r="Y46" i="24"/>
  <c r="AW7" i="24"/>
  <c r="BU7" i="24"/>
  <c r="AT23" i="24"/>
  <c r="V23" i="24" s="1"/>
  <c r="F23" i="24"/>
  <c r="U47" i="24"/>
  <c r="AR23" i="24"/>
  <c r="T23" i="24" s="1"/>
  <c r="X24" i="24"/>
  <c r="BP24" i="24"/>
  <c r="F25" i="24"/>
  <c r="AR25" i="24"/>
  <c r="T25" i="24" s="1"/>
  <c r="BP26" i="24"/>
  <c r="T26" i="24" s="1"/>
  <c r="AU49" i="24"/>
  <c r="W49" i="24" s="1"/>
  <c r="E52" i="24"/>
  <c r="M48" i="24"/>
  <c r="X49" i="24"/>
  <c r="M51" i="24"/>
  <c r="I48" i="24"/>
  <c r="I51" i="24"/>
  <c r="AR48" i="24"/>
  <c r="T48" i="24" s="1"/>
  <c r="BS48" i="24"/>
  <c r="W48" i="24" s="1"/>
  <c r="I50" i="24"/>
  <c r="AU51" i="24"/>
  <c r="W51" i="24" s="1"/>
  <c r="I49" i="24"/>
  <c r="AU50" i="24"/>
  <c r="X51" i="24"/>
  <c r="AT6" i="25"/>
  <c r="AT44" i="25"/>
  <c r="AU6" i="25"/>
  <c r="AR45" i="25"/>
  <c r="AZ45" i="25"/>
  <c r="AV6" i="25"/>
  <c r="AO47" i="25"/>
  <c r="AW47" i="25"/>
  <c r="AP6" i="25"/>
  <c r="AX6" i="25"/>
  <c r="AQ6" i="25"/>
  <c r="AY6" i="25"/>
  <c r="AR47" i="25"/>
  <c r="AZ47" i="25"/>
  <c r="AR6" i="25"/>
  <c r="AZ6" i="25"/>
  <c r="AO45" i="25"/>
  <c r="AW45" i="25"/>
  <c r="AS6" i="26"/>
  <c r="BA6" i="26"/>
  <c r="AU32" i="26"/>
  <c r="AP37" i="26"/>
  <c r="AX37" i="26"/>
  <c r="AT42" i="26"/>
  <c r="G53" i="26"/>
  <c r="O53" i="26"/>
  <c r="W53" i="26"/>
  <c r="AE53" i="26"/>
  <c r="AM53" i="26"/>
  <c r="AT30" i="26"/>
  <c r="AP31" i="26"/>
  <c r="AX31" i="26"/>
  <c r="AS33" i="26"/>
  <c r="BA33" i="26"/>
  <c r="AT36" i="26"/>
  <c r="AO38" i="26"/>
  <c r="AW38" i="26"/>
  <c r="H53" i="26"/>
  <c r="P53" i="26"/>
  <c r="X53" i="26"/>
  <c r="AF53" i="26"/>
  <c r="AN53" i="26"/>
  <c r="AV6" i="26"/>
  <c r="AU30" i="26"/>
  <c r="AQ31" i="26"/>
  <c r="AY31" i="26"/>
  <c r="AP41" i="26"/>
  <c r="AX41" i="26"/>
  <c r="AO6" i="26"/>
  <c r="AW6" i="26"/>
  <c r="AV30" i="26"/>
  <c r="AP32" i="26"/>
  <c r="AX32" i="26"/>
  <c r="AP35" i="26"/>
  <c r="AX35" i="26"/>
  <c r="AS37" i="26"/>
  <c r="BA37" i="26"/>
  <c r="AT40" i="26"/>
  <c r="AO42" i="26"/>
  <c r="AW42" i="26"/>
  <c r="AP6" i="26"/>
  <c r="AX6" i="26"/>
  <c r="AW30" i="26"/>
  <c r="AS31" i="26"/>
  <c r="BA31" i="26"/>
  <c r="AO36" i="26"/>
  <c r="AW36" i="26"/>
  <c r="AT6" i="27"/>
  <c r="AV23" i="27"/>
  <c r="AT14" i="27"/>
  <c r="AR18" i="27"/>
  <c r="AZ18" i="27"/>
  <c r="AV25" i="27"/>
  <c r="AR34" i="27"/>
  <c r="AZ34" i="27"/>
  <c r="AV41" i="27"/>
  <c r="AU44" i="27"/>
  <c r="AR50" i="27"/>
  <c r="AZ50" i="27"/>
  <c r="AQ51" i="27"/>
  <c r="AY51" i="27"/>
  <c r="H53" i="27"/>
  <c r="P53" i="27"/>
  <c r="X53" i="27"/>
  <c r="AF53" i="27"/>
  <c r="AN53" i="27"/>
  <c r="AU14" i="27"/>
  <c r="AR20" i="27"/>
  <c r="AZ20" i="27"/>
  <c r="AV27" i="27"/>
  <c r="AR36" i="27"/>
  <c r="AZ36" i="27"/>
  <c r="AV43" i="27"/>
  <c r="AR52" i="27"/>
  <c r="AZ52" i="27"/>
  <c r="I53" i="27"/>
  <c r="Q53" i="27"/>
  <c r="Y53" i="27"/>
  <c r="AG53" i="27"/>
  <c r="AV14" i="27"/>
  <c r="AU16" i="27"/>
  <c r="AR22" i="27"/>
  <c r="AZ22" i="27"/>
  <c r="AQ23" i="27"/>
  <c r="AY23" i="27"/>
  <c r="AV29" i="27"/>
  <c r="AU32" i="27"/>
  <c r="AR38" i="27"/>
  <c r="AZ38" i="27"/>
  <c r="AV45" i="27"/>
  <c r="B53" i="27"/>
  <c r="J53" i="27"/>
  <c r="R53" i="27"/>
  <c r="Z53" i="27"/>
  <c r="AH53" i="27"/>
  <c r="AP6" i="27"/>
  <c r="AX6" i="27"/>
  <c r="AO14" i="27"/>
  <c r="AW14" i="27"/>
  <c r="AV15" i="27"/>
  <c r="AU18" i="27"/>
  <c r="AZ24" i="27"/>
  <c r="AQ25" i="27"/>
  <c r="AY25" i="27"/>
  <c r="AV31" i="27"/>
  <c r="AU34" i="27"/>
  <c r="AR40" i="27"/>
  <c r="AZ40" i="27"/>
  <c r="AQ41" i="27"/>
  <c r="AY41" i="27"/>
  <c r="AV47" i="27"/>
  <c r="AU50" i="27"/>
  <c r="AQ6" i="27"/>
  <c r="AY6" i="27"/>
  <c r="AV17" i="27"/>
  <c r="AU20" i="27"/>
  <c r="AQ27" i="27"/>
  <c r="AY27" i="27"/>
  <c r="AV33" i="27"/>
  <c r="AU36" i="27"/>
  <c r="AR42" i="27"/>
  <c r="AZ42" i="27"/>
  <c r="AQ43" i="27"/>
  <c r="AY43" i="27"/>
  <c r="AV49" i="27"/>
  <c r="AU52" i="27"/>
  <c r="Y35" i="24" l="1"/>
  <c r="X23" i="24"/>
  <c r="T35" i="23"/>
  <c r="W32" i="23"/>
  <c r="X43" i="24"/>
  <c r="Y46" i="23"/>
  <c r="T43" i="24"/>
  <c r="X38" i="24"/>
  <c r="W44" i="23"/>
  <c r="Y35" i="23"/>
  <c r="V31" i="23"/>
  <c r="T9" i="23"/>
  <c r="X13" i="23"/>
  <c r="Y47" i="23"/>
  <c r="W38" i="24"/>
  <c r="W44" i="24"/>
  <c r="V38" i="24"/>
  <c r="V35" i="24"/>
  <c r="V19" i="24"/>
  <c r="T38" i="23"/>
  <c r="V13" i="23"/>
  <c r="Y14" i="24"/>
  <c r="V9" i="24"/>
  <c r="X18" i="23"/>
  <c r="V26" i="23"/>
  <c r="Y52" i="23"/>
  <c r="Y15" i="23"/>
  <c r="X14" i="23"/>
  <c r="T36" i="24"/>
  <c r="T51" i="23"/>
  <c r="X17" i="23"/>
  <c r="L54" i="24"/>
  <c r="V20" i="23"/>
  <c r="X20" i="23"/>
  <c r="Y27" i="23"/>
  <c r="W13" i="24"/>
  <c r="W25" i="23"/>
  <c r="W23" i="24"/>
  <c r="X14" i="24"/>
  <c r="V39" i="23"/>
  <c r="V31" i="24"/>
  <c r="W11" i="24"/>
  <c r="V15" i="23"/>
  <c r="Y43" i="23"/>
  <c r="W19" i="23"/>
  <c r="T11" i="23"/>
  <c r="Y26" i="24"/>
  <c r="W42" i="24"/>
  <c r="X19" i="24"/>
  <c r="Y8" i="23"/>
  <c r="B54" i="24"/>
  <c r="T17" i="23"/>
  <c r="X31" i="23"/>
  <c r="N54" i="24"/>
  <c r="W9" i="23"/>
  <c r="T35" i="24"/>
  <c r="U13" i="24"/>
  <c r="AS53" i="27"/>
  <c r="X18" i="24"/>
  <c r="P54" i="23"/>
  <c r="X37" i="23"/>
  <c r="R54" i="24"/>
  <c r="X12" i="23"/>
  <c r="Q54" i="23"/>
  <c r="L54" i="23"/>
  <c r="Y53" i="23"/>
  <c r="K54" i="23"/>
  <c r="U34" i="24"/>
  <c r="W11" i="23"/>
  <c r="V21" i="24"/>
  <c r="J54" i="24"/>
  <c r="Y41" i="23"/>
  <c r="U15" i="24"/>
  <c r="W40" i="23"/>
  <c r="I54" i="23"/>
  <c r="U20" i="23"/>
  <c r="M54" i="23"/>
  <c r="U21" i="23"/>
  <c r="U13" i="23"/>
  <c r="Y25" i="24"/>
  <c r="X40" i="24"/>
  <c r="U37" i="23"/>
  <c r="U40" i="23"/>
  <c r="X38" i="23"/>
  <c r="U34" i="23"/>
  <c r="U28" i="23"/>
  <c r="W15" i="23"/>
  <c r="T8" i="23"/>
  <c r="T49" i="24"/>
  <c r="U29" i="24"/>
  <c r="X44" i="23"/>
  <c r="Y51" i="23"/>
  <c r="BR54" i="24"/>
  <c r="V30" i="24"/>
  <c r="W10" i="24"/>
  <c r="W14" i="24"/>
  <c r="W8" i="24"/>
  <c r="V13" i="24"/>
  <c r="Y14" i="23"/>
  <c r="X24" i="23"/>
  <c r="X41" i="23"/>
  <c r="U24" i="24"/>
  <c r="W43" i="24"/>
  <c r="V48" i="24"/>
  <c r="X52" i="24"/>
  <c r="W35" i="24"/>
  <c r="X52" i="23"/>
  <c r="T34" i="23"/>
  <c r="X10" i="23"/>
  <c r="AR53" i="26"/>
  <c r="Y48" i="24"/>
  <c r="Y37" i="24"/>
  <c r="X28" i="24"/>
  <c r="W45" i="24"/>
  <c r="V26" i="24"/>
  <c r="X53" i="23"/>
  <c r="Y11" i="24"/>
  <c r="AU53" i="25"/>
  <c r="T24" i="24"/>
  <c r="H54" i="24"/>
  <c r="AP53" i="25"/>
  <c r="U25" i="24"/>
  <c r="D54" i="24"/>
  <c r="BS54" i="23"/>
  <c r="Y41" i="24"/>
  <c r="U38" i="24"/>
  <c r="T42" i="24"/>
  <c r="X32" i="24"/>
  <c r="W27" i="23"/>
  <c r="E54" i="24"/>
  <c r="BU54" i="24"/>
  <c r="G54" i="24"/>
  <c r="T25" i="23"/>
  <c r="Y52" i="24"/>
  <c r="U50" i="24"/>
  <c r="V44" i="24"/>
  <c r="W23" i="23"/>
  <c r="T12" i="23"/>
  <c r="T45" i="24"/>
  <c r="T11" i="24"/>
  <c r="T13" i="23"/>
  <c r="V48" i="23"/>
  <c r="X42" i="24"/>
  <c r="U23" i="23"/>
  <c r="X47" i="24"/>
  <c r="AV53" i="25"/>
  <c r="W50" i="24"/>
  <c r="U47" i="23"/>
  <c r="X33" i="24"/>
  <c r="Y9" i="24"/>
  <c r="Y13" i="24"/>
  <c r="V44" i="23"/>
  <c r="T44" i="23"/>
  <c r="X42" i="23"/>
  <c r="T47" i="23"/>
  <c r="V27" i="23"/>
  <c r="Y20" i="24"/>
  <c r="W18" i="23"/>
  <c r="X45" i="24"/>
  <c r="W33" i="24"/>
  <c r="AP53" i="27"/>
  <c r="BT54" i="24"/>
  <c r="T48" i="23"/>
  <c r="P54" i="24"/>
  <c r="Y10" i="23"/>
  <c r="Y12" i="23"/>
  <c r="W41" i="24"/>
  <c r="BA53" i="27"/>
  <c r="AU53" i="26"/>
  <c r="Y22" i="24"/>
  <c r="W34" i="24"/>
  <c r="V10" i="24"/>
  <c r="T18" i="23"/>
  <c r="X48" i="23"/>
  <c r="V33" i="23"/>
  <c r="U35" i="23"/>
  <c r="AQ53" i="27"/>
  <c r="AX53" i="27"/>
  <c r="AY53" i="26"/>
  <c r="Y45" i="23"/>
  <c r="V53" i="23"/>
  <c r="T32" i="24"/>
  <c r="V25" i="24"/>
  <c r="U21" i="24"/>
  <c r="X25" i="24"/>
  <c r="T20" i="24"/>
  <c r="X39" i="23"/>
  <c r="W31" i="23"/>
  <c r="V8" i="23"/>
  <c r="X53" i="24"/>
  <c r="X46" i="24"/>
  <c r="V45" i="24"/>
  <c r="Q54" i="24"/>
  <c r="T37" i="24"/>
  <c r="X29" i="23"/>
  <c r="V41" i="24"/>
  <c r="Y29" i="24"/>
  <c r="S54" i="24"/>
  <c r="Y44" i="23"/>
  <c r="V47" i="24"/>
  <c r="X43" i="23"/>
  <c r="H54" i="23"/>
  <c r="BQ54" i="24"/>
  <c r="E54" i="23"/>
  <c r="V34" i="24"/>
  <c r="X12" i="24"/>
  <c r="X45" i="23"/>
  <c r="X16" i="24"/>
  <c r="X8" i="24"/>
  <c r="U17" i="24"/>
  <c r="V33" i="24"/>
  <c r="W43" i="23"/>
  <c r="AV53" i="27"/>
  <c r="AX53" i="25"/>
  <c r="G54" i="23"/>
  <c r="T52" i="24"/>
  <c r="T28" i="24"/>
  <c r="V22" i="24"/>
  <c r="K54" i="24"/>
  <c r="U43" i="23"/>
  <c r="U18" i="23"/>
  <c r="X35" i="23"/>
  <c r="C54" i="24"/>
  <c r="AZ53" i="25"/>
  <c r="AZ53" i="26"/>
  <c r="U46" i="24"/>
  <c r="W47" i="24"/>
  <c r="AT53" i="26"/>
  <c r="AW53" i="26"/>
  <c r="AY53" i="25"/>
  <c r="BA53" i="25"/>
  <c r="AS53" i="25"/>
  <c r="T30" i="24"/>
  <c r="T44" i="24"/>
  <c r="X41" i="24"/>
  <c r="W33" i="23"/>
  <c r="W41" i="23"/>
  <c r="Y23" i="23"/>
  <c r="U19" i="23"/>
  <c r="T21" i="23"/>
  <c r="T19" i="23"/>
  <c r="Y11" i="23"/>
  <c r="AW53" i="27"/>
  <c r="AU53" i="27"/>
  <c r="AR53" i="27"/>
  <c r="AQ53" i="25"/>
  <c r="I54" i="24"/>
  <c r="F54" i="24"/>
  <c r="C54" i="23"/>
  <c r="Y26" i="23"/>
  <c r="X27" i="24"/>
  <c r="U36" i="24"/>
  <c r="T33" i="24"/>
  <c r="T29" i="24"/>
  <c r="W53" i="23"/>
  <c r="T18" i="24"/>
  <c r="W24" i="23"/>
  <c r="T22" i="23"/>
  <c r="U15" i="23"/>
  <c r="Y20" i="23"/>
  <c r="V16" i="23"/>
  <c r="AZ53" i="27"/>
  <c r="AY53" i="27"/>
  <c r="AO53" i="27"/>
  <c r="AW53" i="25"/>
  <c r="M54" i="24"/>
  <c r="BP54" i="24"/>
  <c r="T27" i="23"/>
  <c r="X48" i="24"/>
  <c r="X50" i="24"/>
  <c r="X46" i="23"/>
  <c r="Y15" i="24"/>
  <c r="X20" i="24"/>
  <c r="W9" i="24"/>
  <c r="U39" i="23"/>
  <c r="Y40" i="23"/>
  <c r="Y13" i="23"/>
  <c r="U9" i="23"/>
  <c r="N54" i="23"/>
  <c r="AO53" i="25"/>
  <c r="Y24" i="23"/>
  <c r="V37" i="24"/>
  <c r="O54" i="24"/>
  <c r="U30" i="24"/>
  <c r="U9" i="24"/>
  <c r="U36" i="23"/>
  <c r="F54" i="23"/>
  <c r="X37" i="24"/>
  <c r="V20" i="24"/>
  <c r="V35" i="23"/>
  <c r="V30" i="23"/>
  <c r="V23" i="23"/>
  <c r="S54" i="23"/>
  <c r="AQ53" i="26"/>
  <c r="AR53" i="25"/>
  <c r="D54" i="23"/>
  <c r="U53" i="24"/>
  <c r="Y53" i="24"/>
  <c r="X31" i="24"/>
  <c r="V42" i="24"/>
  <c r="T39" i="24"/>
  <c r="T31" i="24"/>
  <c r="T27" i="24"/>
  <c r="T22" i="24"/>
  <c r="Y19" i="24"/>
  <c r="Y17" i="24"/>
  <c r="V16" i="24"/>
  <c r="V8" i="24"/>
  <c r="U53" i="23"/>
  <c r="Y12" i="24"/>
  <c r="V42" i="23"/>
  <c r="W35" i="23"/>
  <c r="V22" i="23"/>
  <c r="W46" i="23"/>
  <c r="V37" i="23"/>
  <c r="U42" i="23"/>
  <c r="V17" i="23"/>
  <c r="X21" i="23"/>
  <c r="R54" i="23"/>
  <c r="W53" i="24"/>
  <c r="X26" i="24"/>
  <c r="W21" i="24"/>
  <c r="U28" i="24"/>
  <c r="Y42" i="23"/>
  <c r="Y38" i="23"/>
  <c r="O54" i="23"/>
  <c r="J54" i="23"/>
  <c r="X34" i="24"/>
  <c r="X30" i="24"/>
  <c r="U48" i="23"/>
  <c r="V28" i="23"/>
  <c r="Y22" i="23"/>
  <c r="B54" i="23"/>
  <c r="BA53" i="26"/>
  <c r="AR54" i="23"/>
  <c r="T7" i="23"/>
  <c r="AO53" i="26"/>
  <c r="AS53" i="26"/>
  <c r="AU54" i="24"/>
  <c r="W7" i="24"/>
  <c r="T26" i="23"/>
  <c r="AT53" i="27"/>
  <c r="U52" i="23"/>
  <c r="AR54" i="24"/>
  <c r="AS54" i="24"/>
  <c r="U7" i="24"/>
  <c r="BU54" i="23"/>
  <c r="AX53" i="26"/>
  <c r="AV54" i="24"/>
  <c r="X7" i="24"/>
  <c r="AW54" i="23"/>
  <c r="Y7" i="23"/>
  <c r="BR54" i="23"/>
  <c r="AP53" i="26"/>
  <c r="AT53" i="25"/>
  <c r="Y48" i="23"/>
  <c r="Y25" i="23"/>
  <c r="BT54" i="23"/>
  <c r="AU54" i="23"/>
  <c r="W7" i="23"/>
  <c r="AT54" i="23"/>
  <c r="V7" i="23"/>
  <c r="AW54" i="24"/>
  <c r="Y7" i="24"/>
  <c r="BS54" i="24"/>
  <c r="AT54" i="24"/>
  <c r="V7" i="24"/>
  <c r="BQ54" i="23"/>
  <c r="AV54" i="23"/>
  <c r="AV53" i="26"/>
  <c r="V45" i="23"/>
  <c r="AS54" i="23"/>
  <c r="U7" i="23"/>
  <c r="BP54" i="23"/>
  <c r="T28" i="23"/>
  <c r="T54" i="24" l="1"/>
  <c r="X54" i="23"/>
  <c r="U54" i="24"/>
  <c r="V54" i="24"/>
  <c r="X54" i="24"/>
  <c r="W54" i="23"/>
  <c r="U54" i="23"/>
  <c r="Y54" i="24"/>
  <c r="W54" i="24"/>
  <c r="V54" i="23"/>
  <c r="Y54" i="23"/>
  <c r="T54" i="23"/>
  <c r="C12" i="19" l="1"/>
  <c r="C2" i="19" l="1"/>
  <c r="C3" i="19" s="1"/>
  <c r="C9" i="19" l="1"/>
  <c r="C10" i="19"/>
  <c r="B17" i="19" l="1"/>
  <c r="D21" i="19"/>
  <c r="D24" i="19"/>
  <c r="D30" i="19"/>
  <c r="D36" i="19"/>
  <c r="D27" i="19"/>
  <c r="D33" i="19"/>
  <c r="D17" i="19" l="1"/>
  <c r="B18" i="19"/>
  <c r="D18" i="19" s="1"/>
</calcChain>
</file>

<file path=xl/sharedStrings.xml><?xml version="1.0" encoding="utf-8"?>
<sst xmlns="http://schemas.openxmlformats.org/spreadsheetml/2006/main" count="2430" uniqueCount="209">
  <si>
    <t>CFC</t>
  </si>
  <si>
    <t>HCFC</t>
  </si>
  <si>
    <t>HFC</t>
  </si>
  <si>
    <t>合計</t>
    <rPh sb="0" eb="2">
      <t>ゴウケイ</t>
    </rPh>
    <phoneticPr fontId="1"/>
  </si>
  <si>
    <t>合計（設置以外時＋設置時）</t>
    <rPh sb="0" eb="2">
      <t>ゴウケイ</t>
    </rPh>
    <rPh sb="3" eb="5">
      <t>セッチ</t>
    </rPh>
    <rPh sb="5" eb="7">
      <t>イガイ</t>
    </rPh>
    <rPh sb="7" eb="8">
      <t>ジ</t>
    </rPh>
    <rPh sb="11" eb="12">
      <t>ジ</t>
    </rPh>
    <phoneticPr fontId="2"/>
  </si>
  <si>
    <t>設置以外時</t>
    <rPh sb="0" eb="2">
      <t>セッチ</t>
    </rPh>
    <rPh sb="2" eb="4">
      <t>イガイ</t>
    </rPh>
    <rPh sb="4" eb="5">
      <t>ジ</t>
    </rPh>
    <phoneticPr fontId="2"/>
  </si>
  <si>
    <t>設置時</t>
    <rPh sb="0" eb="2">
      <t>セッチ</t>
    </rPh>
    <rPh sb="2" eb="3">
      <t>ジ</t>
    </rPh>
    <phoneticPr fontId="2"/>
  </si>
  <si>
    <t>HCFC</t>
    <phoneticPr fontId="2"/>
  </si>
  <si>
    <t>合計</t>
    <rPh sb="0" eb="2">
      <t>ゴウケイ</t>
    </rPh>
    <phoneticPr fontId="2"/>
  </si>
  <si>
    <t>充塡製品
台数
（台）</t>
    <rPh sb="9" eb="10">
      <t>ダイ</t>
    </rPh>
    <phoneticPr fontId="6"/>
  </si>
  <si>
    <t>充塡量
(kg)</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</si>
  <si>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</si>
  <si>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</si>
  <si>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</si>
  <si>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</si>
  <si>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</si>
  <si>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</si>
  <si>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</si>
  <si>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</si>
  <si>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</si>
  <si>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</si>
  <si>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</si>
  <si>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</si>
  <si>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</si>
  <si>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</si>
  <si>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</si>
  <si>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</si>
  <si>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</si>
  <si>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</si>
  <si>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</si>
  <si>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</si>
  <si>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</si>
  <si>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</si>
  <si>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</si>
  <si>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</si>
  <si>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</si>
  <si>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</si>
  <si>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</si>
  <si>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</si>
  <si>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</si>
  <si>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</si>
  <si>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</si>
  <si>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</si>
  <si>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</si>
  <si>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</si>
  <si>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</si>
  <si>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</si>
  <si>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</si>
  <si>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</si>
  <si>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</si>
  <si>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</si>
  <si>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</si>
  <si>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</si>
  <si>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</si>
  <si>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</si>
  <si>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</si>
  <si>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</si>
  <si>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</si>
  <si>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　小数点第一位を四捨五入したため、数値の和は必ずしも合計欄の値に一致しない。</t>
    <rPh sb="5" eb="6">
      <t>テン</t>
    </rPh>
    <phoneticPr fontId="2"/>
  </si>
  <si>
    <t>整備時</t>
    <rPh sb="0" eb="2">
      <t>セイビ</t>
    </rPh>
    <rPh sb="2" eb="3">
      <t>ジ</t>
    </rPh>
    <phoneticPr fontId="2"/>
  </si>
  <si>
    <t>回収製品
台数
（台）</t>
    <rPh sb="0" eb="2">
      <t>カイシュウ</t>
    </rPh>
    <rPh sb="2" eb="4">
      <t>セイヒン</t>
    </rPh>
    <rPh sb="5" eb="7">
      <t>ダイスウ</t>
    </rPh>
    <rPh sb="9" eb="10">
      <t>ダイ</t>
    </rPh>
    <phoneticPr fontId="2"/>
  </si>
  <si>
    <t>回収量
(kg)</t>
    <rPh sb="0" eb="2">
      <t>カイシュウ</t>
    </rPh>
    <rPh sb="2" eb="3">
      <t>リョウ</t>
    </rPh>
    <phoneticPr fontId="2"/>
  </si>
  <si>
    <t>CFC</t>
    <phoneticPr fontId="2"/>
  </si>
  <si>
    <t>HFC</t>
    <phoneticPr fontId="2"/>
  </si>
  <si>
    <t>設置時</t>
    <phoneticPr fontId="2"/>
  </si>
  <si>
    <t>整備時</t>
    <phoneticPr fontId="2"/>
  </si>
  <si>
    <t>※小数点以下を四捨五入しているため、表中の数値の和は必ずしも合計欄の値に一致しない。</t>
    <rPh sb="1" eb="4">
      <t>ショウスウテン</t>
    </rPh>
    <rPh sb="4" eb="6">
      <t>イカ</t>
    </rPh>
    <rPh sb="7" eb="11">
      <t>シシャゴニュウ</t>
    </rPh>
    <rPh sb="18" eb="20">
      <t>ヒョウチュウ</t>
    </rPh>
    <rPh sb="21" eb="23">
      <t>スウチ</t>
    </rPh>
    <rPh sb="24" eb="25">
      <t>ワ</t>
    </rPh>
    <rPh sb="26" eb="27">
      <t>カナラ</t>
    </rPh>
    <rPh sb="30" eb="32">
      <t>ゴウケイ</t>
    </rPh>
    <rPh sb="32" eb="33">
      <t>ラン</t>
    </rPh>
    <rPh sb="34" eb="35">
      <t>アタイ</t>
    </rPh>
    <rPh sb="36" eb="38">
      <t>イッチ</t>
    </rPh>
    <phoneticPr fontId="2"/>
  </si>
  <si>
    <t>-</t>
  </si>
  <si>
    <t>HFC</t>
    <phoneticPr fontId="2"/>
  </si>
  <si>
    <t>CFC</t>
    <phoneticPr fontId="2"/>
  </si>
  <si>
    <t>HCFC</t>
    <phoneticPr fontId="2"/>
  </si>
  <si>
    <t>都道府県内合計</t>
    <phoneticPr fontId="2"/>
  </si>
  <si>
    <t>年度当初
保管量
(kg)</t>
    <rPh sb="0" eb="2">
      <t>ネンド</t>
    </rPh>
    <rPh sb="2" eb="4">
      <t>トウショ</t>
    </rPh>
    <rPh sb="5" eb="7">
      <t>ホカン</t>
    </rPh>
    <rPh sb="7" eb="8">
      <t>リョウ</t>
    </rPh>
    <phoneticPr fontId="2"/>
  </si>
  <si>
    <t>破壊業者
引渡量
(kg)</t>
    <rPh sb="0" eb="2">
      <t>ハカイ</t>
    </rPh>
    <rPh sb="2" eb="4">
      <t>ギョウシャ</t>
    </rPh>
    <rPh sb="5" eb="6">
      <t>イン</t>
    </rPh>
    <rPh sb="6" eb="7">
      <t>ワタ</t>
    </rPh>
    <rPh sb="7" eb="8">
      <t>リョウ</t>
    </rPh>
    <phoneticPr fontId="2"/>
  </si>
  <si>
    <t>再利用量
(kg)</t>
    <rPh sb="0" eb="3">
      <t>サイリヨウ</t>
    </rPh>
    <rPh sb="3" eb="4">
      <t>リョウ</t>
    </rPh>
    <phoneticPr fontId="2"/>
  </si>
  <si>
    <t>年度末
保管量
(kg)</t>
    <rPh sb="0" eb="2">
      <t>ネンド</t>
    </rPh>
    <rPh sb="2" eb="3">
      <t>マツ</t>
    </rPh>
    <rPh sb="4" eb="6">
      <t>ホカン</t>
    </rPh>
    <rPh sb="6" eb="7">
      <t>リョウ</t>
    </rPh>
    <phoneticPr fontId="2"/>
  </si>
  <si>
    <t>整備時
データ</t>
    <phoneticPr fontId="2"/>
  </si>
  <si>
    <t>注３　再利用等された量は、フロン類再生業者に引き渡された量、フロン類回収業者が自ら再利用した量、及びフロン類再生業者又はフロン類破壊業者に確実に引き渡す者として都道府県知事が認める者に引き渡された量の合計。</t>
    <rPh sb="16" eb="17">
      <t>ルイ</t>
    </rPh>
    <rPh sb="17" eb="19">
      <t>サイセイ</t>
    </rPh>
    <rPh sb="19" eb="21">
      <t>ギョウシャ</t>
    </rPh>
    <rPh sb="22" eb="23">
      <t>ヒ</t>
    </rPh>
    <rPh sb="24" eb="25">
      <t>ワタ</t>
    </rPh>
    <rPh sb="28" eb="29">
      <t>リョウ</t>
    </rPh>
    <rPh sb="54" eb="56">
      <t>サイセイ</t>
    </rPh>
    <phoneticPr fontId="2"/>
  </si>
  <si>
    <t>（</t>
    <phoneticPr fontId="1"/>
  </si>
  <si>
    <t>）</t>
    <phoneticPr fontId="1"/>
  </si>
  <si>
    <t>当初の保管量</t>
  </si>
  <si>
    <t>末の保管量</t>
  </si>
  <si>
    <t>年度</t>
    <rPh sb="0" eb="2">
      <t>ネンド</t>
    </rPh>
    <phoneticPr fontId="1"/>
  </si>
  <si>
    <t>「貼付用」を参照につき数値入力不要</t>
    <phoneticPr fontId="1"/>
  </si>
  <si>
    <t>シートのパス</t>
    <phoneticPr fontId="1"/>
  </si>
  <si>
    <t>ファイル名検索</t>
    <rPh sb="4" eb="5">
      <t>メイ</t>
    </rPh>
    <rPh sb="5" eb="7">
      <t>ケンサク</t>
    </rPh>
    <phoneticPr fontId="1"/>
  </si>
  <si>
    <t>前年度表記①</t>
    <rPh sb="0" eb="3">
      <t>ゼンネンド</t>
    </rPh>
    <rPh sb="3" eb="5">
      <t>ヒョウキ</t>
    </rPh>
    <phoneticPr fontId="1"/>
  </si>
  <si>
    <t>前年度表記②</t>
    <rPh sb="0" eb="3">
      <t>ゼンネンド</t>
    </rPh>
    <rPh sb="3" eb="5">
      <t>ヒョウキ</t>
    </rPh>
    <phoneticPr fontId="1"/>
  </si>
  <si>
    <t>当該年度表記①</t>
    <rPh sb="0" eb="2">
      <t>トウガイ</t>
    </rPh>
    <rPh sb="2" eb="4">
      <t>ネンド</t>
    </rPh>
    <rPh sb="4" eb="6">
      <t>ヒョウキ</t>
    </rPh>
    <phoneticPr fontId="1"/>
  </si>
  <si>
    <t>当該年度表記②</t>
    <rPh sb="0" eb="2">
      <t>トウガイ</t>
    </rPh>
    <rPh sb="2" eb="4">
      <t>ネンド</t>
    </rPh>
    <rPh sb="4" eb="6">
      <t>ヒョウキ</t>
    </rPh>
    <phoneticPr fontId="1"/>
  </si>
  <si>
    <t>当該年度表記③</t>
    <rPh sb="0" eb="2">
      <t>トウガイ</t>
    </rPh>
    <rPh sb="2" eb="4">
      <t>ネンド</t>
    </rPh>
    <rPh sb="4" eb="6">
      <t>ヒョウキ</t>
    </rPh>
    <phoneticPr fontId="1"/>
  </si>
  <si>
    <t>廃棄時</t>
    <phoneticPr fontId="2"/>
  </si>
  <si>
    <t>合計（廃棄時＋整備時）</t>
    <rPh sb="0" eb="2">
      <t>ゴウケイ</t>
    </rPh>
    <rPh sb="7" eb="9">
      <t>セイビ</t>
    </rPh>
    <rPh sb="9" eb="10">
      <t>ジ</t>
    </rPh>
    <phoneticPr fontId="2"/>
  </si>
  <si>
    <t>整備時＋
廃棄時データ</t>
    <rPh sb="2" eb="3">
      <t>ジ</t>
    </rPh>
    <phoneticPr fontId="2"/>
  </si>
  <si>
    <t>注２　廃棄時には、機器の再資源化時を含む。</t>
  </si>
  <si>
    <t>廃棄時データ</t>
  </si>
  <si>
    <t>令和</t>
    <rPh sb="0" eb="2">
      <t>レイワ</t>
    </rPh>
    <phoneticPr fontId="1"/>
  </si>
  <si>
    <t>CFC</t>
    <phoneticPr fontId="1"/>
  </si>
  <si>
    <t>HCFC</t>
    <phoneticPr fontId="1"/>
  </si>
  <si>
    <t>HFC</t>
    <phoneticPr fontId="1"/>
  </si>
  <si>
    <t>エアコンディショナー</t>
  </si>
  <si>
    <t>冷蔵機器及び冷凍機器</t>
  </si>
  <si>
    <t>合計</t>
    <rPh sb="0" eb="2">
      <t>ゴウケイ</t>
    </rPh>
    <phoneticPr fontId="9"/>
  </si>
  <si>
    <t>再生業者に引き渡された量</t>
    <phoneticPr fontId="1"/>
  </si>
  <si>
    <t>充塡回収業者による再生・充塡量</t>
    <phoneticPr fontId="1"/>
  </si>
  <si>
    <t>第49条業者に引き渡された量</t>
  </si>
  <si>
    <t>「貼付用（対象年度）」シートより参照</t>
    <rPh sb="16" eb="18">
      <t>サンショウ</t>
    </rPh>
    <phoneticPr fontId="1"/>
  </si>
  <si>
    <t>冷蔵機器及び冷凍機器</t>
    <phoneticPr fontId="1"/>
  </si>
  <si>
    <t>H16</t>
  </si>
  <si>
    <t>H17</t>
  </si>
  <si>
    <t>H18</t>
  </si>
  <si>
    <t>H19</t>
  </si>
  <si>
    <t>H20</t>
  </si>
  <si>
    <t>H21</t>
  </si>
  <si>
    <t>H22</t>
  </si>
  <si>
    <t>H23</t>
  </si>
  <si>
    <t>H24</t>
  </si>
  <si>
    <t>H25</t>
  </si>
  <si>
    <t>H26</t>
  </si>
  <si>
    <t>H27</t>
  </si>
  <si>
    <t>H28</t>
  </si>
  <si>
    <t>H29</t>
  </si>
  <si>
    <t>H30</t>
  </si>
  <si>
    <t>R3</t>
  </si>
  <si>
    <t>R4</t>
  </si>
  <si>
    <t>R5</t>
  </si>
  <si>
    <t>H15</t>
  </si>
  <si>
    <t>R2</t>
  </si>
  <si>
    <t>引渡量</t>
    <rPh sb="0" eb="2">
      <t>ヒキワタシ</t>
    </rPh>
    <rPh sb="2" eb="3">
      <t>リョウ</t>
    </rPh>
    <phoneticPr fontId="2"/>
  </si>
  <si>
    <t>A+B</t>
    <phoneticPr fontId="24"/>
  </si>
  <si>
    <t>総計</t>
    <rPh sb="0" eb="2">
      <t>ソウケイ</t>
    </rPh>
    <phoneticPr fontId="2"/>
  </si>
  <si>
    <t>充塡</t>
    <phoneticPr fontId="2"/>
  </si>
  <si>
    <t>製品数(台)</t>
    <rPh sb="0" eb="2">
      <t>セイヒン</t>
    </rPh>
    <rPh sb="2" eb="3">
      <t>スウ</t>
    </rPh>
    <phoneticPr fontId="2"/>
  </si>
  <si>
    <t>充塡量(kg)</t>
    <rPh sb="2" eb="3">
      <t>リョウ</t>
    </rPh>
    <phoneticPr fontId="2"/>
  </si>
  <si>
    <t>回収</t>
    <phoneticPr fontId="2"/>
  </si>
  <si>
    <t>回収量(kg)</t>
    <rPh sb="0" eb="3">
      <t>カイシュウリョウ</t>
    </rPh>
    <phoneticPr fontId="2"/>
  </si>
  <si>
    <t>保管量</t>
    <rPh sb="0" eb="3">
      <t>ホカンリョウ</t>
    </rPh>
    <phoneticPr fontId="2"/>
  </si>
  <si>
    <t>年度当初(kg)</t>
    <rPh sb="0" eb="2">
      <t>ネンド</t>
    </rPh>
    <rPh sb="2" eb="4">
      <t>トウショ</t>
    </rPh>
    <phoneticPr fontId="1"/>
  </si>
  <si>
    <t>年度末(kg)</t>
    <rPh sb="0" eb="2">
      <t>ネンド</t>
    </rPh>
    <rPh sb="2" eb="3">
      <t>マツ</t>
    </rPh>
    <phoneticPr fontId="1"/>
  </si>
  <si>
    <t>充塡回収業者による再生・充塡量(kg)</t>
    <phoneticPr fontId="2"/>
  </si>
  <si>
    <t>省令第49条業者(kg)</t>
    <rPh sb="0" eb="2">
      <t>ショウレイ</t>
    </rPh>
    <phoneticPr fontId="2"/>
  </si>
  <si>
    <t>再生業者(kg)</t>
    <phoneticPr fontId="2"/>
  </si>
  <si>
    <t>破壊業者(kg)</t>
    <rPh sb="0" eb="2">
      <t>ハカイ</t>
    </rPh>
    <rPh sb="2" eb="4">
      <t>ギョウシャ</t>
    </rPh>
    <phoneticPr fontId="2"/>
  </si>
  <si>
    <t>A:設置時</t>
    <phoneticPr fontId="2"/>
  </si>
  <si>
    <t>B:設置以外時</t>
    <phoneticPr fontId="2"/>
  </si>
  <si>
    <t>合計</t>
    <rPh sb="0" eb="2">
      <t>ゴウケイ</t>
    </rPh>
    <phoneticPr fontId="24"/>
  </si>
  <si>
    <r>
      <rPr>
        <sz val="11"/>
        <rFont val="ＭＳ 明朝"/>
        <family val="1"/>
        <charset val="128"/>
      </rPr>
      <t>和暦</t>
    </r>
    <rPh sb="0" eb="2">
      <t>ワレキ</t>
    </rPh>
    <phoneticPr fontId="1"/>
  </si>
  <si>
    <t>A:整備時</t>
    <phoneticPr fontId="2"/>
  </si>
  <si>
    <t>B:廃棄時</t>
    <phoneticPr fontId="2"/>
  </si>
  <si>
    <t>和暦</t>
    <rPh sb="0" eb="2">
      <t>ワレキ</t>
    </rPh>
    <phoneticPr fontId="1"/>
  </si>
  <si>
    <t>都道府県</t>
    <phoneticPr fontId="1"/>
  </si>
  <si>
    <t>充塡製品台数（台）</t>
    <rPh sb="7" eb="8">
      <t>ダイ</t>
    </rPh>
    <phoneticPr fontId="2"/>
  </si>
  <si>
    <t>充塡量(kg)</t>
    <phoneticPr fontId="2"/>
  </si>
  <si>
    <t>都道府県</t>
    <rPh sb="0" eb="4">
      <t>トドウフケン</t>
    </rPh>
    <phoneticPr fontId="1"/>
  </si>
  <si>
    <t>引渡量(kg)</t>
    <phoneticPr fontId="1"/>
  </si>
  <si>
    <t>省令49条業者</t>
    <rPh sb="0" eb="2">
      <t>ショウレイ</t>
    </rPh>
    <phoneticPr fontId="2"/>
  </si>
  <si>
    <t>再生業者</t>
    <phoneticPr fontId="1"/>
  </si>
  <si>
    <t>破壊業者</t>
    <phoneticPr fontId="2"/>
  </si>
  <si>
    <t>廃棄時</t>
    <rPh sb="0" eb="2">
      <t>ハイキ</t>
    </rPh>
    <rPh sb="2" eb="3">
      <t>ジ</t>
    </rPh>
    <phoneticPr fontId="2"/>
  </si>
  <si>
    <t>保管量(kg)</t>
    <phoneticPr fontId="1"/>
  </si>
  <si>
    <t>年度当初</t>
    <rPh sb="0" eb="2">
      <t>ネンド</t>
    </rPh>
    <rPh sb="2" eb="4">
      <t>トウショ</t>
    </rPh>
    <phoneticPr fontId="1"/>
  </si>
  <si>
    <t>年度末</t>
    <rPh sb="0" eb="3">
      <t>ネンドマツ</t>
    </rPh>
    <phoneticPr fontId="1"/>
  </si>
  <si>
    <t>合計</t>
    <rPh sb="0" eb="2">
      <t>ゴウケイ</t>
    </rPh>
    <phoneticPr fontId="6"/>
  </si>
  <si>
    <t>回収製品台数（台）</t>
    <rPh sb="0" eb="2">
      <t>カイシュウ</t>
    </rPh>
    <rPh sb="7" eb="8">
      <t>ダイ</t>
    </rPh>
    <phoneticPr fontId="2"/>
  </si>
  <si>
    <t>回収量(kg)</t>
    <rPh sb="0" eb="2">
      <t>カイシュウ</t>
    </rPh>
    <phoneticPr fontId="2"/>
  </si>
  <si>
    <t>R1</t>
    <phoneticPr fontId="1"/>
  </si>
  <si>
    <r>
      <rPr>
        <sz val="11"/>
        <color theme="1"/>
        <rFont val="ＭＳ Ｐ明朝"/>
        <family val="1"/>
        <charset val="128"/>
      </rPr>
      <t>平成</t>
    </r>
    <r>
      <rPr>
        <sz val="11"/>
        <color theme="1"/>
        <rFont val="Times New Roman"/>
        <family val="1"/>
      </rPr>
      <t>27</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</si>
  <si>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28</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</si>
  <si>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29</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</si>
  <si>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30</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</si>
  <si>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令和元年度</t>
    </r>
    <rPh sb="0" eb="2">
      <t>レイワ</t>
    </rPh>
    <rPh sb="2" eb="3">
      <t>ガン</t>
    </rPh>
    <rPh sb="3" eb="4">
      <t>ネン</t>
    </rPh>
    <rPh sb="4" eb="5">
      <t>ド</t>
    </rPh>
    <phoneticPr fontId="4"/>
  </si>
  <si>
    <r>
      <rPr>
        <sz val="11"/>
        <color theme="1"/>
        <rFont val="ＭＳ Ｐ明朝"/>
        <family val="1"/>
        <charset val="128"/>
      </rPr>
      <t>令和</t>
    </r>
    <r>
      <rPr>
        <sz val="11"/>
        <color theme="1"/>
        <rFont val="Times New Roman"/>
        <family val="1"/>
      </rPr>
      <t>2</t>
    </r>
    <r>
      <rPr>
        <sz val="11"/>
        <color theme="1"/>
        <rFont val="ＭＳ Ｐ明朝"/>
        <family val="1"/>
        <charset val="128"/>
      </rPr>
      <t>年度</t>
    </r>
    <rPh sb="0" eb="2">
      <t>レイワ</t>
    </rPh>
    <rPh sb="3" eb="4">
      <t>ネン</t>
    </rPh>
    <rPh sb="4" eb="5">
      <t>ド</t>
    </rPh>
    <phoneticPr fontId="4"/>
  </si>
  <si>
    <r>
      <rPr>
        <sz val="11"/>
        <color theme="1"/>
        <rFont val="ＭＳ Ｐ明朝"/>
        <family val="1"/>
        <charset val="128"/>
      </rPr>
      <t>令和</t>
    </r>
    <r>
      <rPr>
        <sz val="11"/>
        <color theme="1"/>
        <rFont val="Times New Roman"/>
        <family val="1"/>
      </rPr>
      <t>3</t>
    </r>
    <r>
      <rPr>
        <sz val="11"/>
        <color theme="1"/>
        <rFont val="ＭＳ Ｐ明朝"/>
        <family val="1"/>
        <charset val="128"/>
      </rPr>
      <t>年度</t>
    </r>
    <rPh sb="0" eb="2">
      <t>レイワ</t>
    </rPh>
    <rPh sb="3" eb="4">
      <t>ネン</t>
    </rPh>
    <rPh sb="4" eb="5">
      <t>ド</t>
    </rPh>
    <phoneticPr fontId="4"/>
  </si>
  <si>
    <r>
      <rPr>
        <sz val="11"/>
        <color theme="1"/>
        <rFont val="ＭＳ Ｐ明朝"/>
        <family val="1"/>
        <charset val="128"/>
      </rPr>
      <t>令和</t>
    </r>
    <r>
      <rPr>
        <sz val="11"/>
        <color theme="1"/>
        <rFont val="Times New Roman"/>
        <family val="1"/>
      </rPr>
      <t>4</t>
    </r>
    <r>
      <rPr>
        <sz val="11"/>
        <color theme="1"/>
        <rFont val="ＭＳ Ｐ明朝"/>
        <family val="1"/>
        <charset val="128"/>
      </rPr>
      <t>年度</t>
    </r>
    <rPh sb="0" eb="2">
      <t>レイワ</t>
    </rPh>
    <rPh sb="3" eb="4">
      <t>ネン</t>
    </rPh>
    <rPh sb="4" eb="5">
      <t>ド</t>
    </rPh>
    <phoneticPr fontId="4"/>
  </si>
  <si>
    <r>
      <rPr>
        <sz val="11"/>
        <color theme="1"/>
        <rFont val="ＭＳ Ｐ明朝"/>
        <family val="1"/>
        <charset val="128"/>
      </rPr>
      <t>令和</t>
    </r>
    <r>
      <rPr>
        <sz val="11"/>
        <color theme="1"/>
        <rFont val="Times New Roman"/>
        <family val="1"/>
      </rPr>
      <t>5</t>
    </r>
    <r>
      <rPr>
        <sz val="11"/>
        <color theme="1"/>
        <rFont val="ＭＳ Ｐ明朝"/>
        <family val="1"/>
        <charset val="128"/>
      </rPr>
      <t>年度</t>
    </r>
    <rPh sb="0" eb="2">
      <t>レイワ</t>
    </rPh>
    <rPh sb="3" eb="4">
      <t>ネン</t>
    </rPh>
    <rPh sb="4" eb="5">
      <t>ド</t>
    </rPh>
    <phoneticPr fontId="4"/>
  </si>
  <si>
    <r>
      <rPr>
        <sz val="11"/>
        <color theme="1"/>
        <rFont val="ＭＳ Ｐ明朝"/>
        <family val="1"/>
        <charset val="128"/>
      </rPr>
      <t>平成</t>
    </r>
    <r>
      <rPr>
        <sz val="11"/>
        <color theme="1"/>
        <rFont val="Times New Roman"/>
        <family val="1"/>
      </rPr>
      <t>14</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</si>
  <si>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15</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</si>
  <si>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16</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</si>
  <si>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17</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</si>
  <si>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18</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</si>
  <si>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19</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</si>
  <si>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20</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</si>
  <si>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21</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</si>
  <si>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22</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</si>
  <si>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23</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</si>
  <si>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24</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</si>
  <si>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25</t>
    </r>
    <r>
      <rPr>
        <sz val="11"/>
        <color theme="1"/>
        <rFont val="ＭＳ Ｐ明朝"/>
        <family val="1"/>
        <charset val="128"/>
      </rPr>
      <t>年度</t>
    </r>
    <rPh sb="0" eb="2">
      <t>ヘイセイ</t>
    </rPh>
    <rPh sb="4" eb="5">
      <t>ネン</t>
    </rPh>
    <rPh sb="5" eb="6">
      <t>ド</t>
    </rPh>
    <phoneticPr fontId="4"/>
  </si>
  <si>
    <r>
      <rPr>
        <sz val="11"/>
        <color theme="1"/>
        <rFont val="ＭＳ Ｐ明朝"/>
        <family val="1"/>
        <charset val="128"/>
      </rPr>
      <t>平成</t>
    </r>
    <r>
      <rPr>
        <sz val="11"/>
        <color theme="1"/>
        <rFont val="Times New Roman"/>
        <family val="1"/>
      </rPr>
      <t>26</t>
    </r>
    <r>
      <rPr>
        <sz val="11"/>
        <color theme="1"/>
        <rFont val="ＭＳ Ｐ明朝"/>
        <family val="1"/>
        <charset val="128"/>
      </rPr>
      <t>年度</t>
    </r>
    <rPh sb="0" eb="2">
      <t>ヘイセイ</t>
    </rPh>
    <rPh sb="4" eb="5">
      <t>ネン</t>
    </rPh>
    <rPh sb="5" eb="6">
      <t>ド</t>
    </rPh>
    <phoneticPr fontId="4"/>
  </si>
  <si>
    <t>エアコンディショナー</t>
    <phoneticPr fontId="1"/>
  </si>
  <si>
    <t>冷蔵機器及び冷凍機器</t>
    <phoneticPr fontId="1"/>
  </si>
  <si>
    <t>H14</t>
    <phoneticPr fontId="1"/>
  </si>
  <si>
    <t>表2-1. 第一種フロン類充塡回収業者による設置時及び設置以外時において冷媒充塡した第一種特定製品数（台）</t>
  </si>
  <si>
    <t>表2-2. 第一種フロン類充塡回収業者による設置時及び設置以外時における冷媒充塡量（kg）</t>
  </si>
  <si>
    <t>表3-1. 第一種フロン類充塡回収業者による整備時及び廃棄時において冷媒回収した第一種特定製品数（台）</t>
  </si>
  <si>
    <t>表3-2. 第一種フロン類充塡回収業者による整備時及び廃棄時における冷媒回収量（kg）</t>
  </si>
  <si>
    <t>A:設置以外時充塡量（ｔ）</t>
    <phoneticPr fontId="2"/>
  </si>
  <si>
    <t>B:整備時回収量（ｔ）</t>
    <phoneticPr fontId="2"/>
  </si>
  <si>
    <t>（A-B）：使用時漏えい量（ｔ）</t>
    <phoneticPr fontId="2"/>
  </si>
  <si>
    <t>表4. CFC・HCFC・HFCの使用時漏えい量</t>
    <rPh sb="17" eb="19">
      <t>シヨウ</t>
    </rPh>
    <rPh sb="19" eb="20">
      <t>ジ</t>
    </rPh>
    <rPh sb="20" eb="21">
      <t>ロウ</t>
    </rPh>
    <rPh sb="23" eb="24">
      <t>リョウ</t>
    </rPh>
    <phoneticPr fontId="1"/>
  </si>
  <si>
    <t>注２　本集計では設置以外時充塡量と整備時回収量の差分を使用時漏えい量と仮定した。</t>
    <phoneticPr fontId="2"/>
  </si>
  <si>
    <t>エアコンディショナー</t>
    <phoneticPr fontId="1"/>
  </si>
  <si>
    <t>冷蔵機器及び冷凍機器</t>
    <phoneticPr fontId="1"/>
  </si>
  <si>
    <t>第一種フロン類充填回収業者による再生・充塡量(kg)</t>
    <rPh sb="19" eb="21">
      <t>ジュウテン</t>
    </rPh>
    <phoneticPr fontId="2"/>
  </si>
  <si>
    <r>
      <t>表</t>
    </r>
    <r>
      <rPr>
        <b/>
        <sz val="11"/>
        <rFont val="Times New Roman"/>
        <family val="1"/>
      </rPr>
      <t xml:space="preserve">1. </t>
    </r>
    <r>
      <rPr>
        <b/>
        <sz val="11"/>
        <rFont val="ＭＳ Ｐ明朝"/>
        <family val="1"/>
        <charset val="128"/>
      </rPr>
      <t>第一種フロン類充塡回収業者による充塡量及び回収量等</t>
    </r>
    <phoneticPr fontId="1"/>
  </si>
  <si>
    <t xml:space="preserve">都道府県別充塡実績 </t>
    <phoneticPr fontId="1"/>
  </si>
  <si>
    <t xml:space="preserve">都道府県別回収実績 </t>
    <phoneticPr fontId="1"/>
  </si>
  <si>
    <t>都道府県別保管量及び充塡回収業者による再生・充塡量</t>
    <rPh sb="4" eb="5">
      <t>ベツ</t>
    </rPh>
    <rPh sb="5" eb="7">
      <t>ホカン</t>
    </rPh>
    <rPh sb="7" eb="8">
      <t>リョウ</t>
    </rPh>
    <rPh sb="8" eb="9">
      <t>オヨ</t>
    </rPh>
    <phoneticPr fontId="1"/>
  </si>
  <si>
    <t xml:space="preserve">都道府県別業者ごとの引渡量 </t>
    <rPh sb="4" eb="5">
      <t>ベツ</t>
    </rPh>
    <rPh sb="5" eb="7">
      <t>ギョウシャ</t>
    </rPh>
    <rPh sb="10" eb="12">
      <t>ヒキワタシ</t>
    </rPh>
    <rPh sb="12" eb="13">
      <t>リョウ</t>
    </rPh>
    <phoneticPr fontId="1"/>
  </si>
  <si>
    <t>都道府県別使用時漏えい量</t>
    <rPh sb="5" eb="8">
      <t>シヨウジ</t>
    </rPh>
    <rPh sb="8" eb="9">
      <t>ロウ</t>
    </rPh>
    <rPh sb="11" eb="12">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</si>
</sst>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Red]\(#,##0\)"/>
    <numFmt numFmtId="177" formatCode="#,##0_ "/>
    <numFmt numFmtId="178" formatCode="#,##0.0_);[Red]\(#,##0.0\)"/>
    <numFmt numFmtId="179" formatCode="#,##0.0_ "/>
    <numFmt numFmtId="180" formatCode="#,##0.00_);[Red]\(#,##0.00\)"/>
    <numFmt numFmtId="181" formatCode="#,##0_ ;[Red]\-#,##0\ "/>
    <numFmt numFmtId="182" formatCode="0.0%"/>
    <numFmt numFmtId="183" formatCode="#,##0.00_ "/>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1"/>
      <name val="ＭＳ Ｐゴシック"/>
      <family val="3"/>
      <charset val="128"/>
      <scheme val="major"/>
    </font>
    <font>
      <sz val="10"/>
      <name val="ＭＳ Ｐゴシック"/>
      <family val="3"/>
      <charset val="128"/>
    </font>
    <font>
      <b/>
      <sz val="11"/>
      <color theme="1"/>
      <name val="ＭＳ Ｐゴシック"/>
      <family val="3"/>
      <charset val="128"/>
      <scheme val="minor"/>
    </font>
    <font>
      <sz val="11"/>
      <color theme="1"/>
      <name val="ＭＳ Ｐ明朝"/>
      <family val="1"/>
      <charset val="128"/>
    </font>
    <font>
      <sz val="11"/>
      <color theme="1"/>
      <name val="ＭＳ 明朝"/>
      <family val="1"/>
      <charset val="128"/>
    </font>
    <font>
      <sz val="11"/>
      <name val="Century"/>
      <family val="1"/>
    </font>
    <font>
      <sz val="11"/>
      <name val="ＭＳ 明朝"/>
      <family val="1"/>
      <charset val="128"/>
    </font>
    <font>
      <b/>
      <sz val="12"/>
      <name val="ＭＳ Ｐゴシック"/>
      <family val="3"/>
      <charset val="128"/>
    </font>
    <font>
      <sz val="14"/>
      <name val="ＭＳ Ｐゴシック"/>
      <family val="3"/>
      <charset val="128"/>
    </font>
    <font>
      <sz val="14"/>
      <color rgb="FF000000"/>
      <name val="ＭＳ Ｐゴシック"/>
      <family val="3"/>
      <charset val="128"/>
      <scheme val="minor"/>
    </font>
    <font>
      <sz val="11"/>
      <color rgb="FF000000"/>
      <name val="ＭＳ Ｐゴシック"/>
      <family val="3"/>
      <charset val="128"/>
      <scheme val="minor"/>
    </font>
    <font>
      <sz val="11"/>
      <color theme="1"/>
      <name val="ＭＳ Ｐゴシック"/>
      <family val="2"/>
      <charset val="128"/>
      <scheme val="minor"/>
    </font>
    <font>
      <sz val="11"/>
      <color rgb="FF00B0F0"/>
      <name val="ＭＳ Ｐゴシック"/>
      <family val="3"/>
      <charset val="128"/>
      <scheme val="major"/>
    </font>
    <font>
      <sz val="11"/>
      <color rgb="FF00B0F0"/>
      <name val="ＭＳ Ｐゴシック"/>
      <family val="3"/>
      <charset val="128"/>
      <scheme val="minor"/>
    </font>
    <font>
      <sz val="11"/>
      <color rgb="FF00B0F0"/>
      <name val="ＭＳ Ｐゴシック"/>
      <family val="2"/>
      <charset val="128"/>
      <scheme val="minor"/>
    </font>
    <font>
      <b/>
      <sz val="14"/>
      <color rgb="FFFF0000"/>
      <name val="ＭＳ Ｐゴシック"/>
      <family val="3"/>
      <charset val="128"/>
      <scheme val="major"/>
    </font>
    <font>
      <sz val="14"/>
      <color rgb="FFFF0000"/>
      <name val="ＭＳ Ｐゴシック"/>
      <family val="3"/>
      <charset val="128"/>
    </font>
    <font>
      <sz val="10"/>
      <name val="ＭＳ Ｐゴシック"/>
      <family val="3"/>
      <charset val="128"/>
      <scheme val="major"/>
    </font>
    <font>
      <sz val="11"/>
      <color theme="1"/>
      <name val="ＭＳ Ｐゴシック"/>
      <family val="2"/>
      <scheme val="minor"/>
    </font>
    <font>
      <sz val="11"/>
      <color rgb="FF3F3F76"/>
      <name val="ＭＳ Ｐゴシック"/>
      <family val="2"/>
      <charset val="128"/>
      <scheme val="minor"/>
    </font>
    <font>
      <sz val="11"/>
      <name val="Times New Roman"/>
      <family val="1"/>
    </font>
    <font>
      <sz val="11"/>
      <color theme="1"/>
      <name val="Times New Roman"/>
      <family val="1"/>
    </font>
    <font>
      <sz val="11"/>
      <color rgb="FFFF0000"/>
      <name val="Times New Roman"/>
      <family val="1"/>
    </font>
    <font>
      <b/>
      <sz val="11"/>
      <color rgb="FFFF0000"/>
      <name val="Times New Roman"/>
      <family val="1"/>
    </font>
    <font>
      <b/>
      <sz val="11"/>
      <name val="ＭＳ Ｐゴシック"/>
      <family val="3"/>
      <charset val="128"/>
    </font>
    <font>
      <b/>
      <sz val="11"/>
      <color theme="1"/>
      <name val="ＭＳ 明朝"/>
      <family val="1"/>
      <charset val="128"/>
    </font>
    <font>
      <sz val="11"/>
      <color rgb="FFFF0000"/>
      <name val="ＭＳ 明朝"/>
      <family val="1"/>
      <charset val="128"/>
    </font>
    <font>
      <b/>
      <sz val="11"/>
      <name val="ＭＳ 明朝"/>
      <family val="1"/>
      <charset val="128"/>
    </font>
    <font>
      <b/>
      <sz val="11"/>
      <name val="Times New Roman"/>
      <family val="1"/>
    </font>
    <font>
      <b/>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alignment vertical="center"/>
    </xf>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6" fillId="0" borderId="0" applyFont="0" applyFill="0" applyBorder="0" applyAlignment="0" applyProtection="0">
      <alignment vertical="center"/>
    </xf>
    <xf numFmtId="0" fontId="23" fillId="0" borderId="0"/>
    <xf numFmtId="38" fontId="23" fillId="0" borderId="0" applyFont="0" applyFill="0" applyBorder="0" applyAlignment="0" applyProtection="0">
      <alignment vertical="center"/>
    </xf>
    <xf numFmtId="0" fontId="16" fillId="0" borderId="0">
      <alignment vertical="center"/>
    </xf>
    <xf numFmtId="0" fontId="16" fillId="0" borderId="0">
      <alignment vertical="center"/>
    </xf>
    <xf numFmtId="38" fontId="23" fillId="0" borderId="0" applyFont="0" applyFill="0" applyBorder="0" applyAlignment="0" applyProtection="0">
      <alignment vertical="center"/>
    </xf>
  </cellStyleXfs>
  <cellXfs count="412">
    <xf numFmtId="0" fontId="0" fillId="0" borderId="0" xfId="0">
      <alignment vertical="center"/>
    </xf>
    <xf numFmtId="0" fontId="3" fillId="0" borderId="0" xfId="1">
      <alignment vertical="center"/>
    </xf>
    <xf numFmtId="0" fontId="3" fillId="0" borderId="0" xfId="1" applyAlignment="1">
      <alignment horizontal="center" vertical="center"/>
    </xf>
    <xf numFmtId="0" fontId="3" fillId="0" borderId="16" xfId="1" applyBorder="1" applyAlignment="1">
      <alignment horizontal="center" vertical="center"/>
    </xf>
    <xf numFmtId="179" fontId="6" fillId="0" borderId="0" xfId="1" applyNumberFormat="1" applyFont="1" applyAlignment="1" applyProtection="1">
      <alignment horizontal="left"/>
      <protection locked="0"/>
    </xf>
    <xf numFmtId="0" fontId="6" fillId="0" borderId="0" xfId="1" applyFont="1" applyAlignment="1" applyProtection="1">
      <protection locked="0"/>
    </xf>
    <xf numFmtId="176" fontId="6" fillId="0" borderId="0" xfId="1" applyNumberFormat="1" applyFont="1" applyAlignment="1" applyProtection="1">
      <protection locked="0"/>
    </xf>
    <xf numFmtId="181" fontId="6" fillId="0" borderId="0" xfId="1" applyNumberFormat="1" applyFont="1" applyAlignment="1" applyProtection="1">
      <protection locked="0"/>
    </xf>
    <xf numFmtId="182" fontId="6" fillId="0" borderId="0" xfId="1" applyNumberFormat="1" applyFont="1" applyAlignment="1" applyProtection="1">
      <protection locked="0"/>
    </xf>
    <xf numFmtId="183" fontId="3" fillId="0" borderId="0" xfId="1" applyNumberFormat="1">
      <alignment vertical="center"/>
    </xf>
    <xf numFmtId="41" fontId="3" fillId="0" borderId="0" xfId="1" applyNumberFormat="1">
      <alignment vertical="center"/>
    </xf>
    <xf numFmtId="0" fontId="11" fillId="2" borderId="0" xfId="1" applyFont="1" applyFill="1">
      <alignment vertical="center"/>
    </xf>
    <xf numFmtId="0" fontId="6" fillId="0" borderId="0" xfId="1" applyFont="1">
      <alignment vertical="center"/>
    </xf>
    <xf numFmtId="0" fontId="12" fillId="0" borderId="0" xfId="1" applyFont="1">
      <alignment vertical="center"/>
    </xf>
    <xf numFmtId="0" fontId="13" fillId="0" borderId="0" xfId="1" applyFont="1">
      <alignment vertical="center"/>
    </xf>
    <xf numFmtId="0" fontId="3" fillId="0" borderId="0" xfId="1" applyAlignment="1">
      <alignment horizontal="left" vertical="center"/>
    </xf>
    <xf numFmtId="177" fontId="6" fillId="0" borderId="0" xfId="1" applyNumberFormat="1" applyFont="1">
      <alignment vertical="center"/>
    </xf>
    <xf numFmtId="38" fontId="10" fillId="0" borderId="29" xfId="3" applyFont="1" applyFill="1" applyBorder="1" applyAlignment="1">
      <alignment vertical="center"/>
    </xf>
    <xf numFmtId="38" fontId="10" fillId="0" borderId="10" xfId="3" applyFont="1" applyFill="1" applyBorder="1" applyAlignment="1">
      <alignment vertical="center"/>
    </xf>
    <xf numFmtId="38" fontId="10" fillId="0" borderId="29" xfId="3" applyFont="1" applyBorder="1">
      <alignment vertical="center"/>
    </xf>
    <xf numFmtId="38" fontId="10" fillId="0" borderId="10" xfId="3" applyFont="1" applyBorder="1">
      <alignment vertical="center"/>
    </xf>
    <xf numFmtId="38" fontId="10" fillId="0" borderId="17" xfId="3" applyFont="1" applyFill="1" applyBorder="1" applyAlignment="1">
      <alignment vertical="center"/>
    </xf>
    <xf numFmtId="38" fontId="10" fillId="0" borderId="26" xfId="3" applyFont="1" applyFill="1" applyBorder="1" applyAlignment="1">
      <alignment vertical="center"/>
    </xf>
    <xf numFmtId="177" fontId="10" fillId="0" borderId="7" xfId="1" applyNumberFormat="1" applyFont="1" applyBorder="1">
      <alignment vertical="center"/>
    </xf>
    <xf numFmtId="177" fontId="10" fillId="0" borderId="8" xfId="1" applyNumberFormat="1" applyFont="1" applyBorder="1">
      <alignment vertical="center"/>
    </xf>
    <xf numFmtId="177" fontId="10" fillId="0" borderId="29" xfId="1" applyNumberFormat="1" applyFont="1" applyBorder="1">
      <alignment vertical="center"/>
    </xf>
    <xf numFmtId="177" fontId="10" fillId="0" borderId="11" xfId="1" applyNumberFormat="1" applyFont="1" applyBorder="1">
      <alignment vertical="center"/>
    </xf>
    <xf numFmtId="177" fontId="10" fillId="0" borderId="10" xfId="1" applyNumberFormat="1" applyFont="1" applyBorder="1">
      <alignment vertical="center"/>
    </xf>
    <xf numFmtId="177" fontId="10" fillId="0" borderId="17" xfId="1" applyNumberFormat="1" applyFont="1" applyBorder="1">
      <alignment vertical="center"/>
    </xf>
    <xf numFmtId="177" fontId="10" fillId="0" borderId="26" xfId="1" applyNumberFormat="1" applyFont="1" applyBorder="1">
      <alignment vertical="center"/>
    </xf>
    <xf numFmtId="177" fontId="10" fillId="0" borderId="18" xfId="1" applyNumberFormat="1" applyFont="1" applyBorder="1">
      <alignment vertical="center"/>
    </xf>
    <xf numFmtId="180" fontId="3" fillId="0" borderId="0" xfId="1" applyNumberFormat="1">
      <alignment vertical="center"/>
    </xf>
    <xf numFmtId="0" fontId="3" fillId="0" borderId="32" xfId="1" applyBorder="1" applyAlignment="1">
      <alignment horizontal="center" vertical="center"/>
    </xf>
    <xf numFmtId="0" fontId="3" fillId="0" borderId="34" xfId="1" applyBorder="1" applyAlignment="1">
      <alignment horizontal="center" vertical="center"/>
    </xf>
    <xf numFmtId="0" fontId="3" fillId="0" borderId="48" xfId="1" applyBorder="1" applyAlignment="1">
      <alignment horizontal="center" vertical="center"/>
    </xf>
    <xf numFmtId="0" fontId="3" fillId="0" borderId="46" xfId="1" applyBorder="1" applyAlignment="1">
      <alignment horizontal="center" vertical="center"/>
    </xf>
    <xf numFmtId="177" fontId="10" fillId="0" borderId="35" xfId="1" applyNumberFormat="1" applyFont="1" applyBorder="1">
      <alignment vertical="center"/>
    </xf>
    <xf numFmtId="177" fontId="10" fillId="0" borderId="1" xfId="1" applyNumberFormat="1" applyFont="1" applyBorder="1">
      <alignment vertical="center"/>
    </xf>
    <xf numFmtId="177" fontId="10" fillId="0" borderId="15" xfId="1" applyNumberFormat="1" applyFont="1" applyBorder="1">
      <alignment vertical="center"/>
    </xf>
    <xf numFmtId="177" fontId="10" fillId="0" borderId="5" xfId="1" applyNumberFormat="1" applyFont="1" applyBorder="1">
      <alignment vertical="center"/>
    </xf>
    <xf numFmtId="177" fontId="10" fillId="0" borderId="19" xfId="1" applyNumberFormat="1" applyFont="1" applyBorder="1">
      <alignment vertical="center"/>
    </xf>
    <xf numFmtId="177" fontId="10" fillId="0" borderId="20" xfId="1" applyNumberFormat="1" applyFont="1" applyBorder="1">
      <alignment vertical="center"/>
    </xf>
    <xf numFmtId="38" fontId="10" fillId="0" borderId="1" xfId="3" applyFont="1" applyFill="1" applyBorder="1" applyAlignment="1">
      <alignment vertical="center"/>
    </xf>
    <xf numFmtId="38" fontId="10" fillId="0" borderId="35" xfId="3" applyFont="1" applyFill="1" applyBorder="1" applyAlignment="1">
      <alignment vertical="center"/>
    </xf>
    <xf numFmtId="38" fontId="10" fillId="0" borderId="15" xfId="3" applyFont="1" applyFill="1" applyBorder="1" applyAlignment="1">
      <alignment vertical="center"/>
    </xf>
    <xf numFmtId="38" fontId="10" fillId="0" borderId="1" xfId="3" applyFont="1" applyBorder="1">
      <alignment vertical="center"/>
    </xf>
    <xf numFmtId="38" fontId="10" fillId="0" borderId="35" xfId="3" applyFont="1" applyBorder="1">
      <alignment vertical="center"/>
    </xf>
    <xf numFmtId="0" fontId="0" fillId="0" borderId="0" xfId="0" applyAlignment="1">
      <alignment horizontal="right" vertical="center"/>
    </xf>
    <xf numFmtId="0" fontId="15" fillId="0" borderId="0" xfId="0" applyFont="1">
      <alignment vertical="center"/>
    </xf>
    <xf numFmtId="0" fontId="0" fillId="3" borderId="0" xfId="0" applyFill="1">
      <alignment vertical="center"/>
    </xf>
    <xf numFmtId="0" fontId="3" fillId="0" borderId="8" xfId="1" applyBorder="1" applyAlignment="1">
      <alignment horizontal="center" vertical="center"/>
    </xf>
    <xf numFmtId="0" fontId="3" fillId="0" borderId="1" xfId="1" applyBorder="1" applyAlignment="1">
      <alignment horizontal="center" vertical="center"/>
    </xf>
    <xf numFmtId="0" fontId="11" fillId="2" borderId="2" xfId="1" applyFont="1" applyFill="1" applyBorder="1">
      <alignment vertical="center"/>
    </xf>
    <xf numFmtId="0" fontId="11" fillId="2" borderId="0" xfId="1" applyFont="1" applyFill="1" applyAlignment="1">
      <alignment horizontal="center" vertical="center"/>
    </xf>
    <xf numFmtId="0" fontId="7" fillId="0" borderId="0" xfId="0" applyFont="1">
      <alignment vertical="center"/>
    </xf>
    <xf numFmtId="0" fontId="17" fillId="4" borderId="1" xfId="1" applyFont="1" applyFill="1" applyBorder="1" applyAlignment="1">
      <alignment horizontal="center" vertical="center"/>
    </xf>
    <xf numFmtId="0" fontId="5" fillId="0" borderId="0" xfId="1" applyFont="1" applyAlignment="1">
      <alignment horizontal="center" vertical="center"/>
    </xf>
    <xf numFmtId="0" fontId="17" fillId="4" borderId="0" xfId="1" applyFont="1" applyFill="1" applyAlignment="1">
      <alignment horizontal="center" vertical="center"/>
    </xf>
    <xf numFmtId="0" fontId="18" fillId="0" borderId="0" xfId="0" applyFont="1">
      <alignment vertical="center"/>
    </xf>
    <xf numFmtId="0" fontId="18" fillId="4" borderId="0" xfId="0" applyFont="1" applyFill="1">
      <alignment vertical="center"/>
    </xf>
    <xf numFmtId="0" fontId="8" fillId="2" borderId="0" xfId="1" applyFont="1" applyFill="1">
      <alignment vertical="center"/>
    </xf>
    <xf numFmtId="0" fontId="19" fillId="4" borderId="0" xfId="0" applyFont="1" applyFill="1">
      <alignment vertical="center"/>
    </xf>
    <xf numFmtId="0" fontId="20" fillId="3" borderId="1" xfId="1" applyFont="1" applyFill="1" applyBorder="1" applyAlignment="1">
      <alignment horizontal="center" vertical="center"/>
    </xf>
    <xf numFmtId="0" fontId="6" fillId="2" borderId="0" xfId="1" applyFont="1" applyFill="1">
      <alignment vertical="center"/>
    </xf>
    <xf numFmtId="0" fontId="14" fillId="2" borderId="0" xfId="0" applyFont="1" applyFill="1">
      <alignment vertical="center"/>
    </xf>
    <xf numFmtId="0" fontId="12" fillId="2" borderId="0" xfId="1" applyFont="1" applyFill="1">
      <alignment vertical="center"/>
    </xf>
    <xf numFmtId="0" fontId="13" fillId="2" borderId="0" xfId="1" applyFont="1" applyFill="1">
      <alignment vertical="center"/>
    </xf>
    <xf numFmtId="177" fontId="10" fillId="0" borderId="25" xfId="1" applyNumberFormat="1" applyFont="1" applyBorder="1">
      <alignment vertical="center"/>
    </xf>
    <xf numFmtId="0" fontId="3" fillId="0" borderId="13" xfId="1" applyBorder="1" applyAlignment="1">
      <alignment horizontal="center" vertical="center"/>
    </xf>
    <xf numFmtId="38" fontId="10" fillId="0" borderId="25" xfId="3" applyFont="1" applyFill="1" applyBorder="1" applyAlignment="1">
      <alignment vertical="center"/>
    </xf>
    <xf numFmtId="38" fontId="10" fillId="0" borderId="8" xfId="3" applyFont="1" applyFill="1" applyBorder="1" applyAlignment="1">
      <alignment vertical="center"/>
    </xf>
    <xf numFmtId="38" fontId="10" fillId="0" borderId="1" xfId="5" applyFont="1" applyFill="1" applyBorder="1" applyAlignment="1">
      <alignment vertical="center"/>
    </xf>
    <xf numFmtId="177" fontId="10" fillId="0" borderId="49" xfId="1" applyNumberFormat="1" applyFont="1" applyBorder="1">
      <alignment vertical="center"/>
    </xf>
    <xf numFmtId="38" fontId="10" fillId="0" borderId="8" xfId="5" applyFont="1" applyFill="1" applyBorder="1" applyAlignment="1">
      <alignment vertical="center"/>
    </xf>
    <xf numFmtId="0" fontId="22" fillId="0" borderId="41" xfId="1" applyFont="1" applyBorder="1" applyAlignment="1">
      <alignment horizontal="center" vertical="center" wrapText="1"/>
    </xf>
    <xf numFmtId="0" fontId="22" fillId="0" borderId="39" xfId="1" applyFont="1" applyBorder="1" applyAlignment="1">
      <alignment horizontal="center" vertical="center" wrapText="1"/>
    </xf>
    <xf numFmtId="0" fontId="6" fillId="0" borderId="39" xfId="1" applyFont="1" applyBorder="1" applyAlignment="1">
      <alignment horizontal="center" vertical="center" wrapText="1"/>
    </xf>
    <xf numFmtId="0" fontId="22" fillId="0" borderId="38" xfId="1" applyFont="1" applyBorder="1" applyAlignment="1">
      <alignment horizontal="center" vertical="center" wrapText="1"/>
    </xf>
    <xf numFmtId="38" fontId="10" fillId="0" borderId="19" xfId="5" applyFont="1" applyFill="1" applyBorder="1" applyAlignment="1">
      <alignment vertical="center"/>
    </xf>
    <xf numFmtId="38" fontId="10" fillId="0" borderId="10" xfId="5" applyFont="1" applyFill="1" applyBorder="1" applyAlignment="1">
      <alignment vertical="center"/>
    </xf>
    <xf numFmtId="38" fontId="3" fillId="0" borderId="1" xfId="5" applyFont="1" applyFill="1" applyBorder="1" applyAlignment="1">
      <alignment horizontal="center" vertical="center"/>
    </xf>
    <xf numFmtId="38" fontId="3" fillId="0" borderId="8" xfId="5" applyFont="1" applyFill="1" applyBorder="1" applyAlignment="1">
      <alignment horizontal="center" vertical="center"/>
    </xf>
    <xf numFmtId="0" fontId="6" fillId="0" borderId="40" xfId="1" applyFont="1" applyBorder="1" applyAlignment="1">
      <alignment horizontal="center" vertical="center" wrapText="1"/>
    </xf>
    <xf numFmtId="0" fontId="3" fillId="0" borderId="25" xfId="1" applyBorder="1" applyAlignment="1">
      <alignment horizontal="center" vertical="center"/>
    </xf>
    <xf numFmtId="0" fontId="3" fillId="0" borderId="35" xfId="1" applyBorder="1" applyAlignment="1">
      <alignment horizontal="center" vertical="center"/>
    </xf>
    <xf numFmtId="0" fontId="3" fillId="0" borderId="12" xfId="1" applyBorder="1" applyAlignment="1">
      <alignment horizontal="center" vertical="center"/>
    </xf>
    <xf numFmtId="0" fontId="3" fillId="0" borderId="26" xfId="1" applyBorder="1" applyAlignment="1">
      <alignment horizontal="center" vertical="center"/>
    </xf>
    <xf numFmtId="0" fontId="3" fillId="0" borderId="19" xfId="1" applyBorder="1" applyAlignment="1">
      <alignment horizontal="center" vertical="center"/>
    </xf>
    <xf numFmtId="38" fontId="3" fillId="0" borderId="19" xfId="5" applyFont="1" applyFill="1" applyBorder="1" applyAlignment="1">
      <alignment horizontal="center" vertical="center"/>
    </xf>
    <xf numFmtId="0" fontId="3" fillId="0" borderId="29" xfId="1" applyBorder="1" applyAlignment="1">
      <alignment horizontal="center" vertical="center"/>
    </xf>
    <xf numFmtId="0" fontId="3" fillId="0" borderId="10" xfId="1" applyBorder="1" applyAlignment="1">
      <alignment horizontal="center" vertical="center"/>
    </xf>
    <xf numFmtId="38" fontId="3" fillId="0" borderId="10" xfId="5" applyFont="1" applyFill="1" applyBorder="1" applyAlignment="1">
      <alignment horizontal="center" vertical="center"/>
    </xf>
    <xf numFmtId="177" fontId="3" fillId="0" borderId="8" xfId="1" applyNumberFormat="1" applyBorder="1">
      <alignment vertical="center"/>
    </xf>
    <xf numFmtId="177" fontId="3" fillId="0" borderId="49" xfId="1" applyNumberFormat="1" applyBorder="1">
      <alignment vertical="center"/>
    </xf>
    <xf numFmtId="177" fontId="3" fillId="0" borderId="25" xfId="1" applyNumberFormat="1" applyBorder="1">
      <alignment vertical="center"/>
    </xf>
    <xf numFmtId="177" fontId="3" fillId="0" borderId="1" xfId="1" applyNumberFormat="1" applyBorder="1">
      <alignment vertical="center"/>
    </xf>
    <xf numFmtId="177" fontId="3" fillId="0" borderId="15" xfId="1" applyNumberFormat="1" applyBorder="1">
      <alignment vertical="center"/>
    </xf>
    <xf numFmtId="177" fontId="3" fillId="0" borderId="35" xfId="1" applyNumberFormat="1" applyBorder="1">
      <alignment vertical="center"/>
    </xf>
    <xf numFmtId="177" fontId="3" fillId="0" borderId="10" xfId="1" applyNumberFormat="1" applyBorder="1">
      <alignment vertical="center"/>
    </xf>
    <xf numFmtId="177" fontId="3" fillId="0" borderId="17" xfId="1" applyNumberFormat="1" applyBorder="1">
      <alignment vertical="center"/>
    </xf>
    <xf numFmtId="177" fontId="3" fillId="0" borderId="29" xfId="1" applyNumberFormat="1" applyBorder="1">
      <alignment vertical="center"/>
    </xf>
    <xf numFmtId="177" fontId="3" fillId="0" borderId="19" xfId="1" applyNumberFormat="1" applyBorder="1">
      <alignment vertical="center"/>
    </xf>
    <xf numFmtId="177" fontId="3" fillId="0" borderId="20" xfId="1" applyNumberFormat="1" applyBorder="1">
      <alignment vertical="center"/>
    </xf>
    <xf numFmtId="177" fontId="3" fillId="0" borderId="26" xfId="1" applyNumberFormat="1" applyBorder="1">
      <alignment vertical="center"/>
    </xf>
    <xf numFmtId="0" fontId="10" fillId="0" borderId="25" xfId="1" applyFont="1" applyBorder="1">
      <alignment vertical="center"/>
    </xf>
    <xf numFmtId="0" fontId="10" fillId="0" borderId="8" xfId="1" applyFont="1" applyBorder="1">
      <alignment vertical="center"/>
    </xf>
    <xf numFmtId="0" fontId="10" fillId="0" borderId="35" xfId="1" applyFont="1" applyBorder="1">
      <alignment vertical="center"/>
    </xf>
    <xf numFmtId="0" fontId="10" fillId="0" borderId="1" xfId="1" applyFont="1" applyBorder="1">
      <alignment vertical="center"/>
    </xf>
    <xf numFmtId="0" fontId="10" fillId="0" borderId="29" xfId="1" applyFont="1" applyBorder="1">
      <alignment vertical="center"/>
    </xf>
    <xf numFmtId="0" fontId="10" fillId="0" borderId="10" xfId="1" applyFont="1" applyBorder="1">
      <alignment vertical="center"/>
    </xf>
    <xf numFmtId="0" fontId="10" fillId="0" borderId="26" xfId="1" applyFont="1" applyBorder="1">
      <alignment vertical="center"/>
    </xf>
    <xf numFmtId="0" fontId="10" fillId="0" borderId="19" xfId="1" applyFont="1" applyBorder="1">
      <alignment vertical="center"/>
    </xf>
    <xf numFmtId="0" fontId="10" fillId="0" borderId="1" xfId="1" applyFont="1" applyBorder="1" applyAlignment="1">
      <alignment horizontal="center" vertical="center"/>
    </xf>
    <xf numFmtId="38" fontId="10" fillId="0" borderId="1" xfId="5" applyFont="1" applyFill="1" applyBorder="1" applyAlignment="1">
      <alignment horizontal="center" vertical="center"/>
    </xf>
    <xf numFmtId="0" fontId="10" fillId="0" borderId="8" xfId="1" applyFont="1" applyBorder="1" applyAlignment="1">
      <alignment horizontal="center" vertical="center"/>
    </xf>
    <xf numFmtId="38" fontId="10" fillId="0" borderId="8" xfId="5" applyFont="1" applyFill="1" applyBorder="1" applyAlignment="1">
      <alignment horizontal="center" vertical="center"/>
    </xf>
    <xf numFmtId="38" fontId="10" fillId="0" borderId="8" xfId="3" applyFont="1" applyBorder="1">
      <alignment vertical="center"/>
    </xf>
    <xf numFmtId="38" fontId="10" fillId="0" borderId="49" xfId="3" applyFont="1" applyFill="1" applyBorder="1" applyAlignment="1">
      <alignment vertical="center"/>
    </xf>
    <xf numFmtId="38" fontId="10" fillId="0" borderId="25" xfId="3" applyFont="1" applyBorder="1">
      <alignment vertical="center"/>
    </xf>
    <xf numFmtId="0" fontId="10" fillId="0" borderId="25" xfId="1" applyFont="1" applyBorder="1" applyAlignment="1">
      <alignment horizontal="center" vertical="center"/>
    </xf>
    <xf numFmtId="0" fontId="10" fillId="0" borderId="35" xfId="1" applyFont="1" applyBorder="1" applyAlignment="1">
      <alignment horizontal="center" vertical="center"/>
    </xf>
    <xf numFmtId="0" fontId="10" fillId="0" borderId="26" xfId="1" applyFont="1" applyBorder="1" applyAlignment="1">
      <alignment horizontal="center" vertical="center"/>
    </xf>
    <xf numFmtId="0" fontId="10" fillId="0" borderId="19" xfId="1" applyFont="1" applyBorder="1" applyAlignment="1">
      <alignment horizontal="center" vertical="center"/>
    </xf>
    <xf numFmtId="38" fontId="10" fillId="0" borderId="19" xfId="3" applyFont="1" applyFill="1" applyBorder="1" applyAlignment="1">
      <alignment vertical="center"/>
    </xf>
    <xf numFmtId="38" fontId="10" fillId="0" borderId="19" xfId="5" applyFont="1" applyFill="1" applyBorder="1" applyAlignment="1">
      <alignment horizontal="center" vertical="center"/>
    </xf>
    <xf numFmtId="38" fontId="10" fillId="0" borderId="20" xfId="3" applyFont="1" applyFill="1" applyBorder="1" applyAlignment="1">
      <alignment vertical="center"/>
    </xf>
    <xf numFmtId="0" fontId="10" fillId="0" borderId="29" xfId="1" applyFont="1" applyBorder="1" applyAlignment="1">
      <alignment horizontal="center" vertical="center"/>
    </xf>
    <xf numFmtId="0" fontId="10" fillId="0" borderId="10" xfId="1" applyFont="1" applyBorder="1" applyAlignment="1">
      <alignment horizontal="center" vertical="center"/>
    </xf>
    <xf numFmtId="38" fontId="10" fillId="0" borderId="10" xfId="5" applyFont="1" applyFill="1" applyBorder="1" applyAlignment="1">
      <alignment horizontal="center" vertical="center"/>
    </xf>
    <xf numFmtId="180" fontId="6" fillId="3" borderId="39" xfId="1" applyNumberFormat="1" applyFont="1" applyFill="1" applyBorder="1" applyAlignment="1" applyProtection="1">
      <alignment horizontal="center" vertical="center" wrapText="1" shrinkToFit="1"/>
      <protection locked="0"/>
    </xf>
    <xf numFmtId="177" fontId="10" fillId="3" borderId="8" xfId="1" applyNumberFormat="1" applyFont="1" applyFill="1" applyBorder="1">
      <alignment vertical="center"/>
    </xf>
    <xf numFmtId="177" fontId="10" fillId="3" borderId="6" xfId="1" applyNumberFormat="1" applyFont="1" applyFill="1" applyBorder="1">
      <alignment vertical="center"/>
    </xf>
    <xf numFmtId="177" fontId="10" fillId="3" borderId="3" xfId="1" applyNumberFormat="1" applyFont="1" applyFill="1" applyBorder="1">
      <alignment vertical="center"/>
    </xf>
    <xf numFmtId="177" fontId="10" fillId="3" borderId="50" xfId="1" applyNumberFormat="1" applyFont="1" applyFill="1" applyBorder="1">
      <alignment vertical="center"/>
    </xf>
    <xf numFmtId="177" fontId="10" fillId="3" borderId="19" xfId="1" applyNumberFormat="1" applyFont="1" applyFill="1" applyBorder="1">
      <alignment vertical="center"/>
    </xf>
    <xf numFmtId="177" fontId="10" fillId="3" borderId="51" xfId="1" applyNumberFormat="1" applyFont="1" applyFill="1" applyBorder="1">
      <alignment vertical="center"/>
    </xf>
    <xf numFmtId="180" fontId="6" fillId="3" borderId="41" xfId="1" applyNumberFormat="1" applyFont="1" applyFill="1" applyBorder="1" applyAlignment="1" applyProtection="1">
      <alignment horizontal="center" vertical="center" wrapText="1" shrinkToFit="1"/>
      <protection locked="0"/>
    </xf>
    <xf numFmtId="0" fontId="6" fillId="3" borderId="40" xfId="1" applyFont="1" applyFill="1" applyBorder="1" applyAlignment="1">
      <alignment horizontal="center" vertical="center" wrapText="1"/>
    </xf>
    <xf numFmtId="180" fontId="6" fillId="3" borderId="1" xfId="1" applyNumberFormat="1" applyFont="1" applyFill="1" applyBorder="1" applyAlignment="1" applyProtection="1">
      <alignment horizontal="center" vertical="center" wrapText="1" shrinkToFit="1"/>
      <protection locked="0"/>
    </xf>
    <xf numFmtId="0" fontId="6" fillId="3" borderId="1" xfId="1" applyFont="1" applyFill="1" applyBorder="1" applyAlignment="1">
      <alignment horizontal="center" vertical="center" wrapText="1"/>
    </xf>
    <xf numFmtId="0" fontId="21" fillId="0" borderId="0" xfId="1" applyFont="1">
      <alignment vertical="center"/>
    </xf>
    <xf numFmtId="0" fontId="15" fillId="3" borderId="0" xfId="0" applyFont="1" applyFill="1" applyAlignment="1">
      <alignment horizontal="center" vertical="center"/>
    </xf>
    <xf numFmtId="0" fontId="3" fillId="0" borderId="14" xfId="1" applyBorder="1" applyAlignment="1">
      <alignment horizontal="center" vertical="center"/>
    </xf>
    <xf numFmtId="0" fontId="3" fillId="0" borderId="46" xfId="1" applyBorder="1" applyAlignment="1">
      <alignment horizontal="center" vertical="center" wrapText="1"/>
    </xf>
    <xf numFmtId="38" fontId="11" fillId="2" borderId="0" xfId="3" applyFont="1" applyFill="1" applyBorder="1">
      <alignment vertical="center"/>
    </xf>
    <xf numFmtId="38" fontId="11" fillId="2" borderId="0" xfId="3" applyFont="1" applyFill="1" applyBorder="1" applyAlignment="1">
      <alignment vertical="center"/>
    </xf>
    <xf numFmtId="0" fontId="11" fillId="2" borderId="9" xfId="0" applyFont="1" applyFill="1" applyBorder="1" applyAlignment="1">
      <alignment horizontal="center" vertical="center" wrapText="1"/>
    </xf>
    <xf numFmtId="0" fontId="11" fillId="2" borderId="0" xfId="0" applyFont="1" applyFill="1">
      <alignment vertical="center"/>
    </xf>
    <xf numFmtId="0" fontId="11" fillId="2" borderId="2" xfId="0" applyFont="1" applyFill="1" applyBorder="1">
      <alignment vertical="center"/>
    </xf>
    <xf numFmtId="38" fontId="11" fillId="2" borderId="4" xfId="3" applyFont="1" applyFill="1" applyBorder="1" applyAlignment="1">
      <alignment vertical="center"/>
    </xf>
    <xf numFmtId="176" fontId="11" fillId="2" borderId="4" xfId="1" applyNumberFormat="1" applyFont="1" applyFill="1" applyBorder="1" applyAlignment="1" applyProtection="1">
      <alignment horizontal="center" vertical="center"/>
      <protection locked="0"/>
    </xf>
    <xf numFmtId="38" fontId="11" fillId="2" borderId="9" xfId="3" applyFont="1" applyFill="1" applyBorder="1">
      <alignment vertical="center"/>
    </xf>
    <xf numFmtId="38" fontId="11" fillId="2" borderId="9" xfId="3" applyFont="1" applyFill="1" applyBorder="1" applyAlignment="1">
      <alignment vertical="center"/>
    </xf>
    <xf numFmtId="179" fontId="11" fillId="2" borderId="0" xfId="1" applyNumberFormat="1" applyFont="1" applyFill="1" applyAlignment="1" applyProtection="1">
      <alignment horizontal="left"/>
      <protection locked="0"/>
    </xf>
    <xf numFmtId="38" fontId="11" fillId="2" borderId="0" xfId="5" applyFont="1" applyFill="1" applyBorder="1" applyProtection="1">
      <alignment vertical="center"/>
      <protection hidden="1"/>
    </xf>
    <xf numFmtId="38" fontId="11" fillId="2" borderId="4" xfId="5" applyFont="1" applyFill="1" applyBorder="1" applyProtection="1">
      <alignment vertical="center"/>
      <protection hidden="1"/>
    </xf>
    <xf numFmtId="0" fontId="11" fillId="2" borderId="4" xfId="0" applyFont="1" applyFill="1" applyBorder="1" applyAlignment="1">
      <alignment horizontal="center" vertical="center" wrapText="1"/>
    </xf>
    <xf numFmtId="0" fontId="25" fillId="2" borderId="0" xfId="1" applyFont="1" applyFill="1">
      <alignment vertical="center"/>
    </xf>
    <xf numFmtId="0" fontId="26" fillId="2" borderId="0" xfId="0" applyFont="1" applyFill="1">
      <alignment vertical="center"/>
    </xf>
    <xf numFmtId="0" fontId="25" fillId="2" borderId="0" xfId="1" applyFont="1" applyFill="1" applyAlignment="1">
      <alignment horizontal="center" vertical="center"/>
    </xf>
    <xf numFmtId="0" fontId="28" fillId="2" borderId="0" xfId="0" applyFont="1" applyFill="1">
      <alignment vertical="center"/>
    </xf>
    <xf numFmtId="0" fontId="29" fillId="2" borderId="0" xfId="1" applyFont="1" applyFill="1">
      <alignment vertical="center"/>
    </xf>
    <xf numFmtId="0" fontId="9" fillId="2" borderId="4" xfId="1" applyFont="1" applyFill="1" applyBorder="1" applyAlignment="1">
      <alignment horizontal="center" vertical="center" wrapText="1"/>
    </xf>
    <xf numFmtId="38" fontId="9" fillId="2" borderId="0" xfId="5" applyFont="1" applyFill="1" applyAlignment="1">
      <alignment horizontal="right" vertical="center"/>
    </xf>
    <xf numFmtId="38" fontId="9" fillId="2" borderId="0" xfId="5" applyFont="1" applyFill="1" applyBorder="1" applyAlignment="1">
      <alignment horizontal="right" vertical="center"/>
    </xf>
    <xf numFmtId="38" fontId="9" fillId="2" borderId="2" xfId="5" applyFont="1" applyFill="1" applyBorder="1" applyAlignment="1">
      <alignment horizontal="right" vertical="center"/>
    </xf>
    <xf numFmtId="38" fontId="9" fillId="2" borderId="9" xfId="5" applyFont="1" applyFill="1" applyBorder="1" applyAlignment="1">
      <alignment horizontal="right" vertical="center"/>
    </xf>
    <xf numFmtId="38" fontId="9" fillId="2" borderId="2" xfId="5" applyFont="1" applyFill="1" applyBorder="1" applyAlignment="1">
      <alignment horizontal="center" vertical="center"/>
    </xf>
    <xf numFmtId="38" fontId="9" fillId="2" borderId="9" xfId="5" applyFont="1" applyFill="1" applyBorder="1" applyAlignment="1">
      <alignment horizontal="center" vertical="center"/>
    </xf>
    <xf numFmtId="0" fontId="25" fillId="2" borderId="0" xfId="0" applyFont="1" applyFill="1">
      <alignment vertical="center"/>
    </xf>
    <xf numFmtId="0" fontId="26" fillId="2" borderId="0" xfId="1" applyFont="1" applyFill="1" applyAlignment="1">
      <alignment vertical="center" wrapText="1"/>
    </xf>
    <xf numFmtId="0" fontId="11" fillId="2" borderId="0" xfId="1" applyFont="1" applyFill="1" applyAlignment="1" applyProtection="1">
      <protection locked="0"/>
    </xf>
    <xf numFmtId="0" fontId="30" fillId="2" borderId="0" xfId="1" applyFont="1" applyFill="1">
      <alignment vertical="center"/>
    </xf>
    <xf numFmtId="0" fontId="9" fillId="2" borderId="0" xfId="0" applyFont="1" applyFill="1">
      <alignment vertical="center"/>
    </xf>
    <xf numFmtId="0" fontId="11" fillId="2" borderId="2" xfId="0" applyFont="1" applyFill="1" applyBorder="1" applyAlignment="1">
      <alignment horizontal="center" vertical="center" wrapText="1"/>
    </xf>
    <xf numFmtId="38" fontId="11" fillId="2" borderId="0" xfId="5" applyFont="1" applyFill="1" applyAlignment="1">
      <alignment horizontal="center" vertical="center"/>
    </xf>
    <xf numFmtId="38" fontId="11" fillId="2" borderId="0" xfId="5" applyFont="1" applyFill="1" applyAlignment="1">
      <alignment horizontal="right" vertical="center"/>
    </xf>
    <xf numFmtId="38" fontId="11" fillId="2" borderId="2" xfId="5" applyFont="1" applyFill="1" applyBorder="1" applyAlignment="1">
      <alignment horizontal="center" vertical="center"/>
    </xf>
    <xf numFmtId="38" fontId="11" fillId="2" borderId="2" xfId="5" applyFont="1" applyFill="1" applyBorder="1" applyAlignment="1">
      <alignment horizontal="right" vertical="center"/>
    </xf>
    <xf numFmtId="38" fontId="11" fillId="2" borderId="0" xfId="5" applyFont="1" applyFill="1">
      <alignment vertical="center"/>
    </xf>
    <xf numFmtId="38" fontId="11" fillId="2" borderId="9" xfId="5" applyFont="1" applyFill="1" applyBorder="1" applyAlignment="1">
      <alignment horizontal="right" vertical="center"/>
    </xf>
    <xf numFmtId="0" fontId="9" fillId="2" borderId="2" xfId="0" applyFont="1" applyFill="1" applyBorder="1">
      <alignment vertical="center"/>
    </xf>
    <xf numFmtId="0" fontId="11" fillId="2" borderId="0" xfId="0" applyFont="1" applyFill="1" applyAlignment="1">
      <alignment horizontal="right" vertical="center"/>
    </xf>
    <xf numFmtId="0" fontId="30" fillId="2" borderId="0" xfId="1" applyFont="1" applyFill="1" applyAlignment="1" applyProtection="1">
      <protection locked="0"/>
    </xf>
    <xf numFmtId="0" fontId="30" fillId="2" borderId="0" xfId="0" applyFont="1" applyFill="1">
      <alignment vertical="center"/>
    </xf>
    <xf numFmtId="38" fontId="11" fillId="2" borderId="2" xfId="5" applyFont="1" applyFill="1" applyBorder="1" applyAlignment="1">
      <alignment horizontal="center" vertical="center" wrapText="1"/>
    </xf>
    <xf numFmtId="38" fontId="11" fillId="2" borderId="0" xfId="5" applyFont="1" applyFill="1" applyAlignment="1">
      <alignment horizontal="center" vertical="center" wrapText="1"/>
    </xf>
    <xf numFmtId="38" fontId="11" fillId="2" borderId="0" xfId="5" applyFont="1" applyFill="1" applyBorder="1" applyAlignment="1">
      <alignment horizontal="center" vertical="center" wrapText="1"/>
    </xf>
    <xf numFmtId="0" fontId="31" fillId="2" borderId="0" xfId="1" applyFont="1" applyFill="1">
      <alignment vertical="center"/>
    </xf>
    <xf numFmtId="38" fontId="26" fillId="2" borderId="0" xfId="5" applyFont="1" applyFill="1" applyAlignment="1">
      <alignment horizontal="center" vertical="center"/>
    </xf>
    <xf numFmtId="38" fontId="26" fillId="2" borderId="0" xfId="5" applyFont="1" applyFill="1" applyAlignment="1">
      <alignment horizontal="right" vertical="center"/>
    </xf>
    <xf numFmtId="38" fontId="25" fillId="2" borderId="9" xfId="5" applyFont="1" applyFill="1" applyBorder="1" applyAlignment="1">
      <alignment horizontal="right" vertical="center"/>
    </xf>
    <xf numFmtId="176" fontId="11" fillId="2" borderId="4" xfId="1" applyNumberFormat="1" applyFont="1" applyFill="1" applyBorder="1" applyAlignment="1" applyProtection="1">
      <alignment horizontal="center" vertical="center" wrapText="1"/>
      <protection locked="0"/>
    </xf>
    <xf numFmtId="3" fontId="26" fillId="2" borderId="0" xfId="5" applyNumberFormat="1" applyFont="1" applyFill="1" applyAlignment="1">
      <alignment horizontal="right" vertical="center"/>
    </xf>
    <xf numFmtId="3" fontId="25" fillId="2" borderId="9" xfId="5" applyNumberFormat="1" applyFont="1" applyFill="1" applyBorder="1" applyAlignment="1">
      <alignment horizontal="right" vertical="center"/>
    </xf>
    <xf numFmtId="3" fontId="11" fillId="2" borderId="0" xfId="3" applyNumberFormat="1" applyFont="1" applyFill="1" applyBorder="1">
      <alignment vertical="center"/>
    </xf>
    <xf numFmtId="3" fontId="11" fillId="2" borderId="9" xfId="3" applyNumberFormat="1" applyFont="1" applyFill="1" applyBorder="1">
      <alignment vertical="center"/>
    </xf>
    <xf numFmtId="3" fontId="11" fillId="2" borderId="4" xfId="3" applyNumberFormat="1" applyFont="1" applyFill="1" applyBorder="1">
      <alignment vertical="center"/>
    </xf>
    <xf numFmtId="38" fontId="26" fillId="2" borderId="9" xfId="5" applyFont="1" applyFill="1" applyBorder="1" applyAlignment="1">
      <alignment horizontal="right" vertical="center"/>
    </xf>
    <xf numFmtId="0" fontId="34" fillId="2" borderId="0" xfId="1" applyFont="1" applyFill="1">
      <alignment vertical="center"/>
    </xf>
    <xf numFmtId="0" fontId="27" fillId="2" borderId="0" xfId="1" applyFont="1" applyFill="1">
      <alignment vertical="center"/>
    </xf>
    <xf numFmtId="0" fontId="32" fillId="2" borderId="0" xfId="0" applyFont="1" applyFill="1">
      <alignment vertical="center"/>
    </xf>
    <xf numFmtId="0" fontId="11" fillId="2" borderId="0" xfId="1" applyFont="1" applyFill="1" applyAlignment="1">
      <alignment horizontal="right" vertical="center"/>
    </xf>
    <xf numFmtId="0" fontId="32" fillId="2" borderId="0" xfId="1" applyFont="1" applyFill="1" applyAlignment="1">
      <alignment horizontal="left" vertical="center"/>
    </xf>
    <xf numFmtId="0" fontId="11" fillId="2" borderId="52" xfId="1" applyFont="1" applyFill="1" applyBorder="1">
      <alignment vertical="center"/>
    </xf>
    <xf numFmtId="0" fontId="11" fillId="2" borderId="53" xfId="1" applyFont="1" applyFill="1" applyBorder="1">
      <alignment vertical="center"/>
    </xf>
    <xf numFmtId="0" fontId="11" fillId="2" borderId="54" xfId="1" applyFont="1" applyFill="1" applyBorder="1">
      <alignment vertical="center"/>
    </xf>
    <xf numFmtId="0" fontId="11" fillId="2" borderId="7" xfId="1" applyFont="1" applyFill="1" applyBorder="1">
      <alignment vertical="center"/>
    </xf>
    <xf numFmtId="0" fontId="9" fillId="2" borderId="55" xfId="1" applyFont="1" applyFill="1" applyBorder="1" applyAlignment="1">
      <alignment vertical="center" wrapText="1"/>
    </xf>
    <xf numFmtId="0" fontId="9" fillId="2" borderId="53" xfId="1" applyFont="1" applyFill="1" applyBorder="1" applyAlignment="1">
      <alignment vertical="center" wrapText="1"/>
    </xf>
    <xf numFmtId="0" fontId="11" fillId="2" borderId="55" xfId="1" applyFont="1" applyFill="1" applyBorder="1" applyAlignment="1">
      <alignment vertical="center" wrapText="1"/>
    </xf>
    <xf numFmtId="0" fontId="11" fillId="2" borderId="55" xfId="1" applyFont="1" applyFill="1" applyBorder="1">
      <alignment vertical="center"/>
    </xf>
    <xf numFmtId="0" fontId="11" fillId="2" borderId="3" xfId="0" applyFont="1" applyFill="1" applyBorder="1" applyAlignment="1">
      <alignment horizontal="center" vertical="center" wrapText="1"/>
    </xf>
    <xf numFmtId="0" fontId="9" fillId="2" borderId="5" xfId="1" applyFont="1" applyFill="1" applyBorder="1" applyAlignment="1">
      <alignment horizontal="center" vertical="center" wrapText="1"/>
    </xf>
    <xf numFmtId="38" fontId="9" fillId="2" borderId="54" xfId="5" applyFont="1" applyFill="1" applyBorder="1" applyAlignment="1">
      <alignment horizontal="right" vertical="center"/>
    </xf>
    <xf numFmtId="38" fontId="9" fillId="2" borderId="55" xfId="5" applyFont="1" applyFill="1" applyBorder="1" applyAlignment="1">
      <alignment horizontal="right" vertical="center"/>
    </xf>
    <xf numFmtId="38" fontId="9" fillId="2" borderId="52" xfId="5" applyFont="1" applyFill="1" applyBorder="1" applyAlignment="1">
      <alignment horizontal="right" vertical="center"/>
    </xf>
    <xf numFmtId="38" fontId="9" fillId="2" borderId="53" xfId="5" applyFont="1" applyFill="1" applyBorder="1" applyAlignment="1">
      <alignment horizontal="right" vertical="center"/>
    </xf>
    <xf numFmtId="38" fontId="9" fillId="2" borderId="6" xfId="5" applyFont="1" applyFill="1" applyBorder="1" applyAlignment="1">
      <alignment horizontal="right" vertical="center"/>
    </xf>
    <xf numFmtId="38" fontId="9" fillId="2" borderId="52" xfId="5" applyFont="1" applyFill="1" applyBorder="1" applyAlignment="1">
      <alignment horizontal="center" vertical="center"/>
    </xf>
    <xf numFmtId="38" fontId="9" fillId="2" borderId="6" xfId="5" applyFont="1" applyFill="1" applyBorder="1" applyAlignment="1">
      <alignment horizontal="center" vertical="center"/>
    </xf>
    <xf numFmtId="38" fontId="9" fillId="2" borderId="7" xfId="5" applyFont="1" applyFill="1" applyBorder="1" applyAlignment="1">
      <alignment horizontal="right" vertical="center"/>
    </xf>
    <xf numFmtId="38" fontId="9" fillId="2" borderId="54" xfId="5" applyFont="1" applyFill="1" applyBorder="1" applyAlignment="1">
      <alignment horizontal="center" vertical="center"/>
    </xf>
    <xf numFmtId="38" fontId="9" fillId="2" borderId="0" xfId="5"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7" xfId="0" applyFont="1" applyFill="1" applyBorder="1">
      <alignment vertical="center"/>
    </xf>
    <xf numFmtId="0" fontId="9" fillId="2" borderId="8" xfId="0" applyFont="1" applyFill="1" applyBorder="1">
      <alignment vertical="center"/>
    </xf>
    <xf numFmtId="0" fontId="11" fillId="2" borderId="5" xfId="0" applyFont="1" applyFill="1" applyBorder="1" applyAlignment="1">
      <alignment horizontal="center" vertical="center" wrapText="1"/>
    </xf>
    <xf numFmtId="38" fontId="11" fillId="2" borderId="54" xfId="5" applyFont="1" applyFill="1" applyBorder="1" applyAlignment="1">
      <alignment horizontal="center" vertical="center"/>
    </xf>
    <xf numFmtId="38" fontId="11" fillId="2" borderId="0" xfId="5" applyFont="1" applyFill="1" applyBorder="1" applyAlignment="1">
      <alignment horizontal="center" vertical="center"/>
    </xf>
    <xf numFmtId="38" fontId="11" fillId="2" borderId="55" xfId="5" applyFont="1" applyFill="1" applyBorder="1" applyAlignment="1">
      <alignment horizontal="right" vertical="center"/>
    </xf>
    <xf numFmtId="38" fontId="11" fillId="2" borderId="54" xfId="5" applyFont="1" applyFill="1" applyBorder="1" applyAlignment="1">
      <alignment horizontal="right" vertical="center"/>
    </xf>
    <xf numFmtId="38" fontId="11" fillId="2" borderId="0" xfId="5" applyFont="1" applyFill="1" applyBorder="1" applyAlignment="1">
      <alignment horizontal="right" vertical="center"/>
    </xf>
    <xf numFmtId="38" fontId="11" fillId="2" borderId="6" xfId="5" applyFont="1" applyFill="1" applyBorder="1">
      <alignment vertical="center"/>
    </xf>
    <xf numFmtId="38" fontId="11" fillId="2" borderId="9" xfId="5" applyFont="1" applyFill="1" applyBorder="1">
      <alignment vertical="center"/>
    </xf>
    <xf numFmtId="38" fontId="11" fillId="2" borderId="7" xfId="5" applyFont="1" applyFill="1" applyBorder="1">
      <alignment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38" fontId="11" fillId="2" borderId="52" xfId="5" applyFont="1" applyFill="1" applyBorder="1" applyAlignment="1">
      <alignment horizontal="center" vertical="center"/>
    </xf>
    <xf numFmtId="38" fontId="11" fillId="2" borderId="53" xfId="5" applyFont="1" applyFill="1" applyBorder="1" applyAlignment="1">
      <alignment horizontal="right" vertical="center"/>
    </xf>
    <xf numFmtId="38" fontId="11" fillId="2" borderId="6" xfId="5" applyFont="1" applyFill="1" applyBorder="1" applyAlignment="1">
      <alignment horizontal="right" vertical="center"/>
    </xf>
    <xf numFmtId="38" fontId="11" fillId="2" borderId="7" xfId="5" applyFont="1" applyFill="1" applyBorder="1" applyAlignment="1">
      <alignment horizontal="right" vertical="center"/>
    </xf>
    <xf numFmtId="0" fontId="9" fillId="2" borderId="56" xfId="0" applyFont="1" applyFill="1" applyBorder="1">
      <alignment vertical="center"/>
    </xf>
    <xf numFmtId="38" fontId="11" fillId="2" borderId="52" xfId="5" applyFont="1" applyFill="1" applyBorder="1" applyAlignment="1">
      <alignment horizontal="center" vertical="center" wrapText="1"/>
    </xf>
    <xf numFmtId="38" fontId="11" fillId="2" borderId="53" xfId="5" applyFont="1" applyFill="1" applyBorder="1" applyAlignment="1">
      <alignment horizontal="center" vertical="center" wrapText="1"/>
    </xf>
    <xf numFmtId="38" fontId="11" fillId="2" borderId="54" xfId="5" applyFont="1" applyFill="1" applyBorder="1" applyAlignment="1">
      <alignment horizontal="center" vertical="center" wrapText="1"/>
    </xf>
    <xf numFmtId="38" fontId="11" fillId="2" borderId="55" xfId="5" applyFont="1" applyFill="1" applyBorder="1" applyAlignment="1">
      <alignment horizontal="center" vertical="center" wrapText="1"/>
    </xf>
    <xf numFmtId="176" fontId="11" fillId="2" borderId="3" xfId="1" applyNumberFormat="1" applyFont="1" applyFill="1" applyBorder="1" applyAlignment="1" applyProtection="1">
      <alignment horizontal="center" vertical="center" wrapText="1"/>
      <protection locked="0"/>
    </xf>
    <xf numFmtId="176" fontId="11" fillId="2" borderId="5" xfId="1" applyNumberFormat="1" applyFont="1" applyFill="1" applyBorder="1" applyAlignment="1" applyProtection="1">
      <alignment horizontal="center" vertical="center" wrapText="1"/>
      <protection locked="0"/>
    </xf>
    <xf numFmtId="38" fontId="26" fillId="2" borderId="54" xfId="5" applyFont="1" applyFill="1" applyBorder="1" applyAlignment="1">
      <alignment horizontal="center" vertical="center"/>
    </xf>
    <xf numFmtId="38" fontId="26" fillId="2" borderId="0" xfId="5" applyFont="1" applyFill="1" applyBorder="1" applyAlignment="1">
      <alignment horizontal="right" vertical="center"/>
    </xf>
    <xf numFmtId="38" fontId="26" fillId="2" borderId="55" xfId="5" applyFont="1" applyFill="1" applyBorder="1" applyAlignment="1">
      <alignment horizontal="center" vertical="center"/>
    </xf>
    <xf numFmtId="38" fontId="26" fillId="2" borderId="54" xfId="5" applyFont="1" applyFill="1" applyBorder="1" applyAlignment="1">
      <alignment horizontal="right" vertical="center"/>
    </xf>
    <xf numFmtId="38" fontId="26" fillId="2" borderId="55" xfId="5" applyFont="1" applyFill="1" applyBorder="1" applyAlignment="1">
      <alignment horizontal="right" vertical="center"/>
    </xf>
    <xf numFmtId="38" fontId="25" fillId="2" borderId="6" xfId="5" applyFont="1" applyFill="1" applyBorder="1" applyAlignment="1">
      <alignment horizontal="right" vertical="center"/>
    </xf>
    <xf numFmtId="38" fontId="25" fillId="2" borderId="7" xfId="5" applyFont="1" applyFill="1" applyBorder="1" applyAlignment="1">
      <alignment horizontal="right" vertical="center"/>
    </xf>
    <xf numFmtId="0" fontId="11" fillId="2" borderId="5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38" fontId="11" fillId="2" borderId="54" xfId="3" applyFont="1" applyFill="1" applyBorder="1">
      <alignment vertical="center"/>
    </xf>
    <xf numFmtId="38" fontId="11" fillId="2" borderId="55" xfId="3" applyFont="1" applyFill="1" applyBorder="1" applyAlignment="1">
      <alignment vertical="center"/>
    </xf>
    <xf numFmtId="38" fontId="11" fillId="2" borderId="55" xfId="3" applyFont="1" applyFill="1" applyBorder="1">
      <alignment vertical="center"/>
    </xf>
    <xf numFmtId="38" fontId="11" fillId="2" borderId="3" xfId="3" applyFont="1" applyFill="1" applyBorder="1" applyAlignment="1">
      <alignment vertical="center"/>
    </xf>
    <xf numFmtId="38" fontId="11" fillId="2" borderId="5" xfId="3" applyFont="1" applyFill="1" applyBorder="1" applyAlignment="1">
      <alignment vertical="center"/>
    </xf>
    <xf numFmtId="38" fontId="11" fillId="2" borderId="6" xfId="3" applyFont="1" applyFill="1" applyBorder="1">
      <alignment vertical="center"/>
    </xf>
    <xf numFmtId="38" fontId="11" fillId="2" borderId="7" xfId="3" applyFont="1" applyFill="1" applyBorder="1">
      <alignment vertical="center"/>
    </xf>
    <xf numFmtId="38" fontId="11" fillId="2" borderId="6" xfId="3" applyFont="1" applyFill="1" applyBorder="1" applyAlignment="1">
      <alignment vertical="center"/>
    </xf>
    <xf numFmtId="38" fontId="11" fillId="2" borderId="7" xfId="3" applyFont="1" applyFill="1" applyBorder="1" applyAlignment="1">
      <alignment vertical="center"/>
    </xf>
    <xf numFmtId="3" fontId="11" fillId="2" borderId="54" xfId="3" applyNumberFormat="1" applyFont="1" applyFill="1" applyBorder="1">
      <alignment vertical="center"/>
    </xf>
    <xf numFmtId="3" fontId="11" fillId="2" borderId="55" xfId="3" applyNumberFormat="1" applyFont="1" applyFill="1" applyBorder="1">
      <alignment vertical="center"/>
    </xf>
    <xf numFmtId="3" fontId="11" fillId="2" borderId="6" xfId="3" applyNumberFormat="1" applyFont="1" applyFill="1" applyBorder="1">
      <alignment vertical="center"/>
    </xf>
    <xf numFmtId="3" fontId="11" fillId="2" borderId="7" xfId="3" applyNumberFormat="1" applyFont="1" applyFill="1" applyBorder="1">
      <alignment vertical="center"/>
    </xf>
    <xf numFmtId="3" fontId="11" fillId="2" borderId="3" xfId="3" applyNumberFormat="1" applyFont="1" applyFill="1" applyBorder="1">
      <alignment vertical="center"/>
    </xf>
    <xf numFmtId="3" fontId="11" fillId="2" borderId="5" xfId="3" applyNumberFormat="1" applyFont="1" applyFill="1" applyBorder="1">
      <alignment vertical="center"/>
    </xf>
    <xf numFmtId="38" fontId="11" fillId="2" borderId="54" xfId="5" applyFont="1" applyFill="1" applyBorder="1" applyProtection="1">
      <alignment vertical="center"/>
      <protection hidden="1"/>
    </xf>
    <xf numFmtId="38" fontId="11" fillId="2" borderId="55" xfId="5" applyFont="1" applyFill="1" applyBorder="1" applyProtection="1">
      <alignment vertical="center"/>
      <protection hidden="1"/>
    </xf>
    <xf numFmtId="38" fontId="11" fillId="2" borderId="3" xfId="5" applyFont="1" applyFill="1" applyBorder="1" applyProtection="1">
      <alignment vertical="center"/>
      <protection hidden="1"/>
    </xf>
    <xf numFmtId="38" fontId="11" fillId="2" borderId="5" xfId="5" applyFont="1" applyFill="1" applyBorder="1" applyProtection="1">
      <alignment vertical="center"/>
      <protection hidden="1"/>
    </xf>
    <xf numFmtId="38" fontId="11" fillId="2" borderId="57" xfId="5" applyFont="1" applyFill="1" applyBorder="1" applyProtection="1">
      <alignment vertical="center"/>
      <protection hidden="1"/>
    </xf>
    <xf numFmtId="38" fontId="11" fillId="2" borderId="1" xfId="5" applyFont="1" applyFill="1" applyBorder="1" applyProtection="1">
      <alignment vertical="center"/>
      <protection hidden="1"/>
    </xf>
    <xf numFmtId="0" fontId="9" fillId="2" borderId="7" xfId="1" applyFont="1" applyFill="1" applyBorder="1" applyAlignment="1">
      <alignment vertical="center" wrapText="1"/>
    </xf>
    <xf numFmtId="38" fontId="25" fillId="0" borderId="9" xfId="5" applyFont="1" applyFill="1" applyBorder="1" applyAlignment="1">
      <alignment horizontal="right" vertical="center"/>
    </xf>
    <xf numFmtId="38" fontId="26" fillId="0" borderId="6" xfId="5" applyFont="1" applyFill="1" applyBorder="1" applyAlignment="1">
      <alignment horizontal="right" vertical="center"/>
    </xf>
    <xf numFmtId="38" fontId="26" fillId="0" borderId="7" xfId="5" applyFont="1" applyFill="1" applyBorder="1" applyAlignment="1">
      <alignment horizontal="right" vertical="center"/>
    </xf>
    <xf numFmtId="3" fontId="11" fillId="0" borderId="5" xfId="3" applyNumberFormat="1" applyFont="1" applyFill="1" applyBorder="1">
      <alignment vertical="center"/>
    </xf>
    <xf numFmtId="3" fontId="11" fillId="0" borderId="55" xfId="3" applyNumberFormat="1" applyFont="1" applyFill="1" applyBorder="1">
      <alignment vertical="center"/>
    </xf>
    <xf numFmtId="0" fontId="9" fillId="2" borderId="9" xfId="0" applyFont="1" applyFill="1" applyBorder="1" applyAlignment="1">
      <alignment horizontal="left" vertical="center"/>
    </xf>
    <xf numFmtId="0" fontId="11" fillId="2" borderId="2"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53" xfId="1" applyFont="1" applyFill="1" applyBorder="1" applyAlignment="1">
      <alignment horizontal="center" vertical="center"/>
    </xf>
    <xf numFmtId="0" fontId="9" fillId="2" borderId="5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11" fillId="2" borderId="52" xfId="1" applyFont="1" applyFill="1" applyBorder="1" applyAlignment="1">
      <alignment horizontal="center" vertical="center" textRotation="255"/>
    </xf>
    <xf numFmtId="0" fontId="11" fillId="2" borderId="54" xfId="1" applyFont="1" applyFill="1" applyBorder="1" applyAlignment="1">
      <alignment horizontal="center" vertical="center" textRotation="255"/>
    </xf>
    <xf numFmtId="0" fontId="11" fillId="2" borderId="6" xfId="1" applyFont="1" applyFill="1" applyBorder="1" applyAlignment="1">
      <alignment horizontal="center" vertical="center" textRotation="255"/>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2" borderId="9" xfId="1" applyFont="1" applyFill="1" applyBorder="1" applyAlignment="1">
      <alignment horizontal="center" vertical="center"/>
    </xf>
    <xf numFmtId="0" fontId="9" fillId="2" borderId="52"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9" xfId="1" applyFont="1" applyFill="1" applyBorder="1" applyAlignment="1">
      <alignment horizontal="left"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11" fillId="2" borderId="6"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5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1" fillId="2" borderId="0" xfId="1" applyFont="1" applyFill="1" applyAlignment="1">
      <alignment horizontal="center" vertical="center" wrapText="1"/>
    </xf>
    <xf numFmtId="0" fontId="9" fillId="2" borderId="9" xfId="0" applyFont="1" applyFill="1" applyBorder="1" applyAlignment="1">
      <alignment horizontal="center" vertical="center"/>
    </xf>
    <xf numFmtId="0" fontId="26" fillId="2" borderId="2"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180" fontId="11" fillId="2" borderId="3" xfId="1" applyNumberFormat="1" applyFont="1" applyFill="1" applyBorder="1" applyAlignment="1" applyProtection="1">
      <alignment horizontal="center" vertical="center" wrapText="1" shrinkToFit="1"/>
      <protection locked="0"/>
    </xf>
    <xf numFmtId="180" fontId="11" fillId="2" borderId="4" xfId="1" applyNumberFormat="1" applyFont="1" applyFill="1" applyBorder="1" applyAlignment="1" applyProtection="1">
      <alignment horizontal="center" vertical="center" wrapText="1" shrinkToFit="1"/>
      <protection locked="0"/>
    </xf>
    <xf numFmtId="180" fontId="11" fillId="2" borderId="5" xfId="1" applyNumberFormat="1" applyFont="1" applyFill="1" applyBorder="1" applyAlignment="1" applyProtection="1">
      <alignment horizontal="center" vertical="center" wrapText="1" shrinkToFit="1"/>
      <protection locked="0"/>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4"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56"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8" xfId="1" applyFont="1" applyFill="1" applyBorder="1" applyAlignment="1">
      <alignment horizontal="center" vertical="center"/>
    </xf>
    <xf numFmtId="176" fontId="11" fillId="2" borderId="3" xfId="1" applyNumberFormat="1" applyFont="1" applyFill="1" applyBorder="1" applyAlignment="1" applyProtection="1">
      <alignment horizontal="center" vertical="center" wrapText="1" shrinkToFit="1"/>
      <protection locked="0"/>
    </xf>
    <xf numFmtId="176" fontId="11" fillId="2" borderId="4" xfId="1" applyNumberFormat="1" applyFont="1" applyFill="1" applyBorder="1" applyAlignment="1" applyProtection="1">
      <alignment horizontal="center" vertical="center" wrapText="1" shrinkToFit="1"/>
      <protection locked="0"/>
    </xf>
    <xf numFmtId="176" fontId="11" fillId="2" borderId="5" xfId="1" applyNumberFormat="1" applyFont="1" applyFill="1" applyBorder="1" applyAlignment="1" applyProtection="1">
      <alignment horizontal="center" vertical="center" wrapText="1" shrinkToFit="1"/>
      <protection locked="0"/>
    </xf>
    <xf numFmtId="0" fontId="11" fillId="2" borderId="55"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56"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8" xfId="0" applyFont="1" applyFill="1" applyBorder="1" applyAlignment="1">
      <alignment horizontal="center" vertical="center"/>
    </xf>
    <xf numFmtId="176" fontId="11" fillId="2" borderId="55" xfId="1" applyNumberFormat="1" applyFont="1" applyFill="1" applyBorder="1" applyAlignment="1" applyProtection="1">
      <alignment horizontal="center" vertical="center"/>
      <protection locked="0"/>
    </xf>
    <xf numFmtId="176" fontId="11" fillId="2" borderId="7" xfId="1" applyNumberFormat="1" applyFont="1" applyFill="1" applyBorder="1" applyAlignment="1" applyProtection="1">
      <alignment horizontal="center" vertical="center"/>
      <protection locked="0"/>
    </xf>
    <xf numFmtId="176" fontId="11" fillId="2" borderId="52" xfId="1" applyNumberFormat="1" applyFont="1" applyFill="1" applyBorder="1" applyAlignment="1" applyProtection="1">
      <alignment horizontal="center" vertical="center"/>
      <protection locked="0"/>
    </xf>
    <xf numFmtId="176" fontId="11" fillId="2" borderId="53" xfId="1" applyNumberFormat="1" applyFont="1" applyFill="1" applyBorder="1" applyAlignment="1" applyProtection="1">
      <alignment horizontal="center" vertical="center"/>
      <protection locked="0"/>
    </xf>
    <xf numFmtId="176" fontId="11" fillId="2" borderId="54" xfId="1" applyNumberFormat="1" applyFont="1" applyFill="1" applyBorder="1" applyAlignment="1" applyProtection="1">
      <alignment horizontal="center" vertical="center"/>
      <protection locked="0"/>
    </xf>
    <xf numFmtId="176" fontId="11" fillId="2" borderId="0" xfId="1" applyNumberFormat="1" applyFont="1" applyFill="1" applyAlignment="1" applyProtection="1">
      <alignment horizontal="center" vertical="center"/>
      <protection locked="0"/>
    </xf>
    <xf numFmtId="176" fontId="11" fillId="2" borderId="56"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9" xfId="1" applyNumberFormat="1" applyFont="1" applyFill="1" applyBorder="1" applyAlignment="1" applyProtection="1">
      <alignment horizontal="center" vertical="center"/>
      <protection locked="0"/>
    </xf>
    <xf numFmtId="180" fontId="11" fillId="2" borderId="9" xfId="1" applyNumberFormat="1" applyFont="1" applyFill="1" applyBorder="1" applyAlignment="1" applyProtection="1">
      <alignment horizontal="center" vertical="center" wrapText="1" shrinkToFit="1"/>
      <protection locked="0"/>
    </xf>
    <xf numFmtId="180" fontId="11" fillId="2" borderId="7" xfId="1" applyNumberFormat="1" applyFont="1" applyFill="1" applyBorder="1" applyAlignment="1" applyProtection="1">
      <alignment horizontal="center" vertical="center" wrapText="1" shrinkToFit="1"/>
      <protection locked="0"/>
    </xf>
    <xf numFmtId="0" fontId="15" fillId="3" borderId="0" xfId="0" applyFont="1" applyFill="1" applyAlignment="1">
      <alignment horizontal="center" vertical="center"/>
    </xf>
    <xf numFmtId="0" fontId="3" fillId="0" borderId="0" xfId="1" applyAlignment="1">
      <alignment horizontal="left" vertical="center"/>
    </xf>
    <xf numFmtId="0" fontId="6" fillId="0" borderId="0" xfId="1" applyFont="1" applyAlignment="1">
      <alignment horizontal="left" vertical="center"/>
    </xf>
    <xf numFmtId="176" fontId="6" fillId="0" borderId="1" xfId="1" applyNumberFormat="1" applyFont="1" applyBorder="1" applyAlignment="1" applyProtection="1">
      <alignment horizontal="center" vertical="center"/>
      <protection locked="0"/>
    </xf>
    <xf numFmtId="0" fontId="3" fillId="0" borderId="21" xfId="1" applyBorder="1" applyAlignment="1">
      <alignment horizontal="center" vertical="center"/>
    </xf>
    <xf numFmtId="0" fontId="3" fillId="0" borderId="14" xfId="1" applyBorder="1" applyAlignment="1">
      <alignment horizontal="center" vertical="center"/>
    </xf>
    <xf numFmtId="0" fontId="3" fillId="0" borderId="43" xfId="1" applyBorder="1" applyAlignment="1">
      <alignment horizontal="center" vertical="center"/>
    </xf>
    <xf numFmtId="176" fontId="3" fillId="0" borderId="22" xfId="1" applyNumberFormat="1" applyBorder="1" applyAlignment="1">
      <alignment horizontal="center" vertical="center"/>
    </xf>
    <xf numFmtId="176" fontId="3" fillId="0" borderId="27" xfId="1" applyNumberFormat="1" applyBorder="1" applyAlignment="1">
      <alignment horizontal="center" vertical="center"/>
    </xf>
    <xf numFmtId="176" fontId="3" fillId="0" borderId="28" xfId="1" applyNumberFormat="1" applyBorder="1" applyAlignment="1">
      <alignment horizontal="center" vertical="center"/>
    </xf>
    <xf numFmtId="176" fontId="6" fillId="0" borderId="35" xfId="1" applyNumberFormat="1" applyFont="1" applyBorder="1" applyAlignment="1" applyProtection="1">
      <alignment horizontal="center" vertical="center"/>
      <protection locked="0"/>
    </xf>
    <xf numFmtId="176" fontId="6" fillId="0" borderId="15" xfId="1" applyNumberFormat="1" applyFont="1" applyBorder="1" applyAlignment="1" applyProtection="1">
      <alignment horizontal="center" vertical="center"/>
      <protection locked="0"/>
    </xf>
    <xf numFmtId="176" fontId="6" fillId="0" borderId="1" xfId="1" applyNumberFormat="1" applyFont="1" applyBorder="1" applyAlignment="1" applyProtection="1">
      <alignment horizontal="center" vertical="center" wrapText="1" shrinkToFit="1"/>
      <protection locked="0"/>
    </xf>
    <xf numFmtId="176" fontId="6" fillId="0" borderId="35" xfId="1" applyNumberFormat="1" applyFont="1" applyBorder="1" applyAlignment="1" applyProtection="1">
      <alignment horizontal="center" vertical="center" wrapText="1" shrinkToFit="1"/>
      <protection locked="0"/>
    </xf>
    <xf numFmtId="180" fontId="6" fillId="0" borderId="1" xfId="1" applyNumberFormat="1" applyFont="1" applyBorder="1" applyAlignment="1" applyProtection="1">
      <alignment horizontal="center" vertical="center" wrapText="1" shrinkToFit="1"/>
      <protection locked="0"/>
    </xf>
    <xf numFmtId="180" fontId="6" fillId="0" borderId="15" xfId="1" applyNumberFormat="1" applyFont="1" applyBorder="1" applyAlignment="1" applyProtection="1">
      <alignment horizontal="center" vertical="center" wrapText="1" shrinkToFit="1"/>
      <protection locked="0"/>
    </xf>
    <xf numFmtId="176" fontId="6" fillId="0" borderId="23" xfId="1" applyNumberFormat="1" applyFont="1" applyBorder="1" applyAlignment="1" applyProtection="1">
      <alignment horizontal="center" vertical="center"/>
      <protection locked="0"/>
    </xf>
    <xf numFmtId="176" fontId="6" fillId="0" borderId="27" xfId="1" applyNumberFormat="1" applyFont="1" applyBorder="1" applyAlignment="1" applyProtection="1">
      <alignment horizontal="center" vertical="center"/>
      <protection locked="0"/>
    </xf>
    <xf numFmtId="176" fontId="6" fillId="0" borderId="47" xfId="1" applyNumberFormat="1" applyFont="1" applyBorder="1" applyAlignment="1" applyProtection="1">
      <alignment horizontal="center" vertical="center"/>
      <protection locked="0"/>
    </xf>
    <xf numFmtId="176" fontId="6" fillId="0" borderId="28" xfId="1" applyNumberFormat="1" applyFont="1" applyBorder="1" applyAlignment="1" applyProtection="1">
      <alignment horizontal="center" vertical="center"/>
      <protection locked="0"/>
    </xf>
    <xf numFmtId="178" fontId="6" fillId="0" borderId="35" xfId="1" applyNumberFormat="1" applyFont="1" applyBorder="1" applyAlignment="1" applyProtection="1">
      <alignment horizontal="center" vertical="center" wrapText="1" shrinkToFit="1"/>
      <protection locked="0"/>
    </xf>
    <xf numFmtId="178" fontId="6" fillId="0" borderId="1" xfId="1" applyNumberFormat="1" applyFont="1" applyBorder="1" applyAlignment="1" applyProtection="1">
      <alignment horizontal="center" vertical="center" wrapText="1" shrinkToFit="1"/>
      <protection locked="0"/>
    </xf>
    <xf numFmtId="180" fontId="6" fillId="0" borderId="39" xfId="1" applyNumberFormat="1" applyFont="1" applyBorder="1" applyAlignment="1" applyProtection="1">
      <alignment horizontal="center" vertical="center" wrapText="1" shrinkToFit="1"/>
      <protection locked="0"/>
    </xf>
    <xf numFmtId="180" fontId="6" fillId="0" borderId="3" xfId="1" applyNumberFormat="1" applyFont="1" applyBorder="1" applyAlignment="1" applyProtection="1">
      <alignment horizontal="center" vertical="center" wrapText="1" shrinkToFit="1"/>
      <protection locked="0"/>
    </xf>
    <xf numFmtId="180" fontId="6" fillId="0" borderId="42" xfId="1" applyNumberFormat="1" applyFont="1" applyBorder="1" applyAlignment="1" applyProtection="1">
      <alignment horizontal="center" vertical="center" wrapText="1" shrinkToFit="1"/>
      <protection locked="0"/>
    </xf>
    <xf numFmtId="180" fontId="6" fillId="3" borderId="1" xfId="1" applyNumberFormat="1" applyFont="1" applyFill="1" applyBorder="1" applyAlignment="1" applyProtection="1">
      <alignment horizontal="center" vertical="center" shrinkToFit="1"/>
      <protection locked="0"/>
    </xf>
    <xf numFmtId="180" fontId="6" fillId="0" borderId="33" xfId="1" applyNumberFormat="1" applyFont="1" applyBorder="1" applyAlignment="1" applyProtection="1">
      <alignment horizontal="center" vertical="center" wrapText="1" shrinkToFit="1"/>
      <protection locked="0"/>
    </xf>
    <xf numFmtId="180" fontId="6" fillId="0" borderId="37" xfId="1" applyNumberFormat="1" applyFont="1" applyBorder="1" applyAlignment="1" applyProtection="1">
      <alignment horizontal="center" vertical="center" wrapText="1" shrinkToFit="1"/>
      <protection locked="0"/>
    </xf>
    <xf numFmtId="180" fontId="6" fillId="0" borderId="40" xfId="1" applyNumberFormat="1" applyFont="1" applyBorder="1" applyAlignment="1" applyProtection="1">
      <alignment horizontal="center" vertical="center" wrapText="1" shrinkToFit="1"/>
      <protection locked="0"/>
    </xf>
    <xf numFmtId="178" fontId="6" fillId="0" borderId="5" xfId="1" applyNumberFormat="1" applyFont="1" applyBorder="1" applyAlignment="1" applyProtection="1">
      <alignment horizontal="center" vertical="center" wrapText="1" shrinkToFit="1"/>
      <protection locked="0"/>
    </xf>
    <xf numFmtId="0" fontId="7" fillId="0" borderId="45" xfId="1" applyFont="1" applyBorder="1" applyAlignment="1">
      <alignment horizontal="center" vertical="center" wrapText="1"/>
    </xf>
    <xf numFmtId="0" fontId="3" fillId="0" borderId="46" xfId="1" applyBorder="1" applyAlignment="1">
      <alignment horizontal="center" vertical="center" wrapText="1"/>
    </xf>
    <xf numFmtId="176" fontId="6" fillId="0" borderId="22" xfId="1" applyNumberFormat="1" applyFont="1" applyBorder="1" applyAlignment="1" applyProtection="1">
      <alignment horizontal="center" vertical="center"/>
      <protection locked="0"/>
    </xf>
    <xf numFmtId="176" fontId="6" fillId="0" borderId="30" xfId="1" applyNumberFormat="1" applyFont="1" applyBorder="1" applyAlignment="1" applyProtection="1">
      <alignment horizontal="center" vertical="center"/>
      <protection locked="0"/>
    </xf>
    <xf numFmtId="180" fontId="6" fillId="3" borderId="31" xfId="1" applyNumberFormat="1" applyFont="1" applyFill="1" applyBorder="1" applyAlignment="1" applyProtection="1">
      <alignment horizontal="center" vertical="center" shrinkToFit="1"/>
      <protection locked="0"/>
    </xf>
    <xf numFmtId="180" fontId="6" fillId="3" borderId="44" xfId="1" applyNumberFormat="1" applyFont="1" applyFill="1" applyBorder="1" applyAlignment="1" applyProtection="1">
      <alignment horizontal="center" vertical="center" shrinkToFit="1"/>
      <protection locked="0"/>
    </xf>
    <xf numFmtId="180" fontId="6" fillId="3" borderId="24" xfId="1" applyNumberFormat="1" applyFont="1" applyFill="1" applyBorder="1" applyAlignment="1" applyProtection="1">
      <alignment horizontal="center" vertical="center" shrinkToFit="1"/>
      <protection locked="0"/>
    </xf>
    <xf numFmtId="0" fontId="7" fillId="0" borderId="31"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6" xfId="1" applyFont="1" applyBorder="1" applyAlignment="1">
      <alignment horizontal="center" vertical="center" wrapText="1"/>
    </xf>
  </cellXfs>
  <cellStyles count="11">
    <cellStyle name="パーセント 2" xfId="4" xr:uid="{00000000-0005-0000-0000-000001000000}"/>
    <cellStyle name="桁区切り" xfId="5" builtinId="6"/>
    <cellStyle name="桁区切り 2" xfId="3" xr:uid="{00000000-0005-0000-0000-000002000000}"/>
    <cellStyle name="桁区切り 2 2" xfId="2" xr:uid="{00000000-0005-0000-0000-000003000000}"/>
    <cellStyle name="桁区切り 2 3" xfId="7" xr:uid="{EF94A49E-BF37-4E8D-8A03-830C95641914}"/>
    <cellStyle name="桁区切り 3 2" xfId="10" xr:uid="{A8BC2983-BBA9-4821-866A-7678155DA6DF}"/>
    <cellStyle name="標準" xfId="0" builtinId="0"/>
    <cellStyle name="標準 2" xfId="6" xr:uid="{33FA56DE-34DF-4441-8EA1-8B1FAFA5D57D}"/>
    <cellStyle name="標準 2 2" xfId="9" xr:uid="{723A109C-ECED-4EFF-A825-E457F6D5241A}"/>
    <cellStyle name="標準 2 3" xfId="1" xr:uid="{00000000-0005-0000-0000-000005000000}"/>
    <cellStyle name="標準 3" xfId="8" xr:uid="{B3B4B4CA-4D10-4F0D-AD1E-E0813835C489}"/>
  </cellStyles>
  <dxfs count="0"/>
  <tableStyles count="0" defaultTableStyle="TableStyleMedium2" defaultPivotStyle="PivotStyleLight16"/>
  <colors>
    <mruColors>
      <color rgb="FFFF9999"/>
      <color rgb="FFFF0000"/>
      <color rgb="FF00B0F0"/>
      <color rgb="FF00B050"/>
      <color rgb="FFB3A2C7"/>
      <color rgb="FF0070C0"/>
      <color rgb="FFFFFF66"/>
      <color rgb="FFF7ADA5"/>
      <color rgb="FFFFCC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88899</xdr:colOff>
      <xdr:row>0</xdr:row>
      <xdr:rowOff>122465</xdr:rowOff>
    </xdr:from>
    <xdr:to>
      <xdr:col>2</xdr:col>
      <xdr:colOff>1265464</xdr:colOff>
      <xdr:row>2</xdr:row>
      <xdr:rowOff>54429</xdr:rowOff>
    </xdr:to>
    <xdr:sp macro="" textlink="">
      <xdr:nvSpPr>
        <xdr:cNvPr id="2" name="テキスト ボックス 1">
          <a:extLst>
            <a:ext uri="{FF2B5EF4-FFF2-40B4-BE49-F238E27FC236}">
              <a16:creationId xmlns:a16="http://schemas.microsoft.com/office/drawing/2014/main" id="{A6D1F327-7171-C1BC-38B7-F48CFDD124B5}"/>
            </a:ext>
          </a:extLst>
        </xdr:cNvPr>
        <xdr:cNvSpPr txBox="1"/>
      </xdr:nvSpPr>
      <xdr:spPr>
        <a:xfrm>
          <a:off x="88899" y="122465"/>
          <a:ext cx="2006601" cy="2857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rPr>
            <a:t>更新版（令和７年</a:t>
          </a:r>
          <a:r>
            <a:rPr lang="ja-JP" altLang="en-US"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rPr>
            <a:t>３</a:t>
          </a:r>
          <a:r>
            <a:rPr 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rPr>
            <a:t>月</a:t>
          </a:r>
          <a:r>
            <a:rPr lang="en-US" alt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rPr>
            <a:t>31</a:t>
          </a:r>
          <a:r>
            <a:rPr 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302077</xdr:colOff>
      <xdr:row>115</xdr:row>
      <xdr:rowOff>95250</xdr:rowOff>
    </xdr:from>
    <xdr:to>
      <xdr:col>39</xdr:col>
      <xdr:colOff>214992</xdr:colOff>
      <xdr:row>150</xdr:row>
      <xdr:rowOff>45624</xdr:rowOff>
    </xdr:to>
    <xdr:sp macro="" textlink="">
      <xdr:nvSpPr>
        <xdr:cNvPr id="549" name="テキスト ボックス 548">
          <a:extLst>
            <a:ext uri="{FF2B5EF4-FFF2-40B4-BE49-F238E27FC236}">
              <a16:creationId xmlns:a16="http://schemas.microsoft.com/office/drawing/2014/main" id="{00000000-0008-0000-0900-000025020000}"/>
            </a:ext>
          </a:extLst>
        </xdr:cNvPr>
        <xdr:cNvSpPr txBox="1"/>
      </xdr:nvSpPr>
      <xdr:spPr>
        <a:xfrm>
          <a:off x="302077" y="21116925"/>
          <a:ext cx="9704615" cy="64273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0</xdr:col>
      <xdr:colOff>295275</xdr:colOff>
      <xdr:row>78</xdr:row>
      <xdr:rowOff>95250</xdr:rowOff>
    </xdr:from>
    <xdr:to>
      <xdr:col>39</xdr:col>
      <xdr:colOff>208190</xdr:colOff>
      <xdr:row>112</xdr:row>
      <xdr:rowOff>93249</xdr:rowOff>
    </xdr:to>
    <xdr:sp macro="" textlink="">
      <xdr:nvSpPr>
        <xdr:cNvPr id="324" name="テキスト ボックス 323">
          <a:extLst>
            <a:ext uri="{FF2B5EF4-FFF2-40B4-BE49-F238E27FC236}">
              <a16:creationId xmlns:a16="http://schemas.microsoft.com/office/drawing/2014/main" id="{00000000-0008-0000-0900-000044010000}"/>
            </a:ext>
          </a:extLst>
        </xdr:cNvPr>
        <xdr:cNvSpPr txBox="1"/>
      </xdr:nvSpPr>
      <xdr:spPr>
        <a:xfrm>
          <a:off x="295275" y="14297025"/>
          <a:ext cx="9704615" cy="63035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0</xdr:col>
      <xdr:colOff>276225</xdr:colOff>
      <xdr:row>40</xdr:row>
      <xdr:rowOff>104775</xdr:rowOff>
    </xdr:from>
    <xdr:to>
      <xdr:col>39</xdr:col>
      <xdr:colOff>189140</xdr:colOff>
      <xdr:row>74</xdr:row>
      <xdr:rowOff>102774</xdr:rowOff>
    </xdr:to>
    <xdr:sp macro="" textlink="">
      <xdr:nvSpPr>
        <xdr:cNvPr id="323" name="テキスト ボックス 322">
          <a:extLst>
            <a:ext uri="{FF2B5EF4-FFF2-40B4-BE49-F238E27FC236}">
              <a16:creationId xmlns:a16="http://schemas.microsoft.com/office/drawing/2014/main" id="{00000000-0008-0000-0900-000043010000}"/>
            </a:ext>
          </a:extLst>
        </xdr:cNvPr>
        <xdr:cNvSpPr txBox="1"/>
      </xdr:nvSpPr>
      <xdr:spPr>
        <a:xfrm>
          <a:off x="276225" y="7315200"/>
          <a:ext cx="9704615" cy="63035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endParaRPr>
        </a:p>
      </xdr:txBody>
    </xdr:sp>
    <xdr:clientData/>
  </xdr:twoCellAnchor>
  <xdr:twoCellAnchor>
    <xdr:from>
      <xdr:col>17</xdr:col>
      <xdr:colOff>24063</xdr:colOff>
      <xdr:row>18</xdr:row>
      <xdr:rowOff>119176</xdr:rowOff>
    </xdr:from>
    <xdr:to>
      <xdr:col>28</xdr:col>
      <xdr:colOff>135505</xdr:colOff>
      <xdr:row>22</xdr:row>
      <xdr:rowOff>58824</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4938963" y="3338626"/>
          <a:ext cx="2730817" cy="625448"/>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20</xdr:row>
      <xdr:rowOff>89000</xdr:rowOff>
    </xdr:from>
    <xdr:to>
      <xdr:col>17</xdr:col>
      <xdr:colOff>24063</xdr:colOff>
      <xdr:row>21</xdr:row>
      <xdr:rowOff>109912</xdr:rowOff>
    </xdr:to>
    <xdr:cxnSp macro="">
      <xdr:nvCxnSpPr>
        <xdr:cNvPr id="8" name="カギ線コネクタ 7">
          <a:extLst>
            <a:ext uri="{FF2B5EF4-FFF2-40B4-BE49-F238E27FC236}">
              <a16:creationId xmlns:a16="http://schemas.microsoft.com/office/drawing/2014/main" id="{00000000-0008-0000-0900-000008000000}"/>
            </a:ext>
          </a:extLst>
        </xdr:cNvPr>
        <xdr:cNvCxnSpPr>
          <a:stCxn id="13" idx="3"/>
          <a:endCxn id="7" idx="1"/>
        </xdr:cNvCxnSpPr>
      </xdr:nvCxnSpPr>
      <xdr:spPr>
        <a:xfrm flipV="1">
          <a:off x="3916844" y="3651350"/>
          <a:ext cx="1022119" cy="192362"/>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1035</xdr:colOff>
      <xdr:row>25</xdr:row>
      <xdr:rowOff>85559</xdr:rowOff>
    </xdr:from>
    <xdr:to>
      <xdr:col>7</xdr:col>
      <xdr:colOff>1035</xdr:colOff>
      <xdr:row>28</xdr:row>
      <xdr:rowOff>94410</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3" idx="2"/>
          <a:endCxn id="10" idx="0"/>
        </xdr:cNvCxnSpPr>
      </xdr:nvCxnSpPr>
      <xdr:spPr>
        <a:xfrm>
          <a:off x="2534685" y="4505159"/>
          <a:ext cx="0" cy="5232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27</xdr:row>
      <xdr:rowOff>46474</xdr:rowOff>
    </xdr:from>
    <xdr:to>
      <xdr:col>28</xdr:col>
      <xdr:colOff>135505</xdr:colOff>
      <xdr:row>30</xdr:row>
      <xdr:rowOff>154210</xdr:rowOff>
    </xdr:to>
    <xdr:sp macro="" textlink="">
      <xdr:nvSpPr>
        <xdr:cNvPr id="12" name="角丸四角形 11">
          <a:extLst>
            <a:ext uri="{FF2B5EF4-FFF2-40B4-BE49-F238E27FC236}">
              <a16:creationId xmlns:a16="http://schemas.microsoft.com/office/drawing/2014/main" id="{00000000-0008-0000-0900-00000C000000}"/>
            </a:ext>
          </a:extLst>
        </xdr:cNvPr>
        <xdr:cNvSpPr/>
      </xdr:nvSpPr>
      <xdr:spPr>
        <a:xfrm>
          <a:off x="4938963" y="4808974"/>
          <a:ext cx="2730817" cy="622086"/>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17</xdr:row>
      <xdr:rowOff>134265</xdr:rowOff>
    </xdr:from>
    <xdr:to>
      <xdr:col>12</xdr:col>
      <xdr:colOff>192569</xdr:colOff>
      <xdr:row>25</xdr:row>
      <xdr:rowOff>85559</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62050" y="3182265"/>
          <a:ext cx="2754794" cy="1322894"/>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21</xdr:row>
      <xdr:rowOff>109912</xdr:rowOff>
    </xdr:from>
    <xdr:to>
      <xdr:col>17</xdr:col>
      <xdr:colOff>24063</xdr:colOff>
      <xdr:row>29</xdr:row>
      <xdr:rowOff>16298</xdr:rowOff>
    </xdr:to>
    <xdr:cxnSp macro="">
      <xdr:nvCxnSpPr>
        <xdr:cNvPr id="14" name="カギ線コネクタ 13">
          <a:extLst>
            <a:ext uri="{FF2B5EF4-FFF2-40B4-BE49-F238E27FC236}">
              <a16:creationId xmlns:a16="http://schemas.microsoft.com/office/drawing/2014/main" id="{00000000-0008-0000-0900-00000E000000}"/>
            </a:ext>
          </a:extLst>
        </xdr:cNvPr>
        <xdr:cNvCxnSpPr>
          <a:stCxn id="13" idx="3"/>
          <a:endCxn id="12" idx="1"/>
        </xdr:cNvCxnSpPr>
      </xdr:nvCxnSpPr>
      <xdr:spPr>
        <a:xfrm>
          <a:off x="3916844" y="3843712"/>
          <a:ext cx="1022119" cy="127798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12</xdr:row>
      <xdr:rowOff>100853</xdr:rowOff>
    </xdr:from>
    <xdr:to>
      <xdr:col>7</xdr:col>
      <xdr:colOff>1035</xdr:colOff>
      <xdr:row>17</xdr:row>
      <xdr:rowOff>134265</xdr:rowOff>
    </xdr:to>
    <xdr:cxnSp macro="">
      <xdr:nvCxnSpPr>
        <xdr:cNvPr id="16" name="直線矢印コネクタ 15">
          <a:extLst>
            <a:ext uri="{FF2B5EF4-FFF2-40B4-BE49-F238E27FC236}">
              <a16:creationId xmlns:a16="http://schemas.microsoft.com/office/drawing/2014/main" id="{00000000-0008-0000-0900-000010000000}"/>
            </a:ext>
          </a:extLst>
        </xdr:cNvPr>
        <xdr:cNvCxnSpPr>
          <a:stCxn id="9" idx="2"/>
          <a:endCxn id="13" idx="0"/>
        </xdr:cNvCxnSpPr>
      </xdr:nvCxnSpPr>
      <xdr:spPr>
        <a:xfrm flipH="1">
          <a:off x="2522358" y="2263588"/>
          <a:ext cx="1" cy="87385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12</xdr:row>
      <xdr:rowOff>65486</xdr:rowOff>
    </xdr:from>
    <xdr:to>
      <xdr:col>17</xdr:col>
      <xdr:colOff>24063</xdr:colOff>
      <xdr:row>21</xdr:row>
      <xdr:rowOff>109912</xdr:rowOff>
    </xdr:to>
    <xdr:cxnSp macro="">
      <xdr:nvCxnSpPr>
        <xdr:cNvPr id="17" name="カギ線コネクタ 16">
          <a:extLst>
            <a:ext uri="{FF2B5EF4-FFF2-40B4-BE49-F238E27FC236}">
              <a16:creationId xmlns:a16="http://schemas.microsoft.com/office/drawing/2014/main" id="{00000000-0008-0000-0900-000011000000}"/>
            </a:ext>
          </a:extLst>
        </xdr:cNvPr>
        <xdr:cNvCxnSpPr>
          <a:stCxn id="13" idx="3"/>
          <a:endCxn id="6" idx="1"/>
        </xdr:cNvCxnSpPr>
      </xdr:nvCxnSpPr>
      <xdr:spPr>
        <a:xfrm flipV="1">
          <a:off x="3916844" y="2256236"/>
          <a:ext cx="1022119" cy="158747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8</xdr:row>
      <xdr:rowOff>90963</xdr:rowOff>
    </xdr:from>
    <xdr:to>
      <xdr:col>31</xdr:col>
      <xdr:colOff>113910</xdr:colOff>
      <xdr:row>26</xdr:row>
      <xdr:rowOff>70547</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4573320" y="1595913"/>
          <a:ext cx="3789240" cy="3065684"/>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5</xdr:row>
      <xdr:rowOff>0</xdr:rowOff>
    </xdr:from>
    <xdr:to>
      <xdr:col>35</xdr:col>
      <xdr:colOff>1008</xdr:colOff>
      <xdr:row>9</xdr:row>
      <xdr:rowOff>155647</xdr:rowOff>
    </xdr:to>
    <xdr:sp macro="" textlink="">
      <xdr:nvSpPr>
        <xdr:cNvPr id="21" name="大かっこ 20">
          <a:extLst>
            <a:ext uri="{FF2B5EF4-FFF2-40B4-BE49-F238E27FC236}">
              <a16:creationId xmlns:a16="http://schemas.microsoft.com/office/drawing/2014/main" id="{00000000-0008-0000-0900-000015000000}"/>
            </a:ext>
          </a:extLst>
        </xdr:cNvPr>
        <xdr:cNvSpPr/>
      </xdr:nvSpPr>
      <xdr:spPr>
        <a:xfrm>
          <a:off x="6814420" y="511342"/>
          <a:ext cx="2470956" cy="1318700"/>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3</xdr:col>
      <xdr:colOff>378152</xdr:colOff>
      <xdr:row>8</xdr:row>
      <xdr:rowOff>156883</xdr:rowOff>
    </xdr:from>
    <xdr:to>
      <xdr:col>28</xdr:col>
      <xdr:colOff>135505</xdr:colOff>
      <xdr:row>14</xdr:row>
      <xdr:rowOff>35309</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241752" y="1871383"/>
          <a:ext cx="5573953" cy="907126"/>
          <a:chOff x="1540202" y="2004733"/>
          <a:chExt cx="6129578" cy="907126"/>
        </a:xfrm>
      </xdr:grpSpPr>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4938963" y="2286412"/>
            <a:ext cx="2730817" cy="625447"/>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540202" y="2004733"/>
            <a:ext cx="1995689" cy="629770"/>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943101" y="2280397"/>
            <a:ext cx="882983" cy="327043"/>
            <a:chOff x="1943101" y="2280397"/>
            <a:chExt cx="882983" cy="327043"/>
          </a:xfrm>
        </xdr:grpSpPr>
        <xdr:sp macro="" textlink="#REF!">
          <xdr:nvSpPr>
            <xdr:cNvPr id="81" name="テキスト ボックス 80">
              <a:extLst>
                <a:ext uri="{FF2B5EF4-FFF2-40B4-BE49-F238E27FC236}">
                  <a16:creationId xmlns:a16="http://schemas.microsoft.com/office/drawing/2014/main" id="{00000000-0008-0000-0900-000051000000}"/>
                </a:ext>
              </a:extLst>
            </xdr:cNvPr>
            <xdr:cNvSpPr txBox="1"/>
          </xdr:nvSpPr>
          <xdr:spPr>
            <a:xfrm>
              <a:off x="1943101" y="2295600"/>
              <a:ext cx="743334"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38BD079A-8CF6-462E-83E9-7538A188BB80}" type="TxLink">
                <a:rPr kumimoji="1" lang="en-US" altLang="en-US" sz="1400" b="0" i="0" u="none" strike="noStrike">
                  <a:solidFill>
                    <a:srgbClr val="000000"/>
                  </a:solidFill>
                  <a:latin typeface="+mn-ea"/>
                  <a:ea typeface="+mn-ea"/>
                </a:rPr>
                <a:pPr algn="r"/>
                <a:t>277 </a:t>
              </a:fld>
              <a:endParaRPr kumimoji="1" lang="en-US" altLang="en-US" sz="1800">
                <a:latin typeface="+mn-ea"/>
                <a:ea typeface="+mn-ea"/>
              </a:endParaRPr>
            </a:p>
          </xdr:txBody>
        </xdr:sp>
        <xdr:sp macro="" textlink="">
          <xdr:nvSpPr>
            <xdr:cNvPr id="83" name="テキスト ボックス 82">
              <a:extLst>
                <a:ext uri="{FF2B5EF4-FFF2-40B4-BE49-F238E27FC236}">
                  <a16:creationId xmlns:a16="http://schemas.microsoft.com/office/drawing/2014/main" id="{00000000-0008-0000-0900-000053000000}"/>
                </a:ext>
              </a:extLst>
            </xdr:cNvPr>
            <xdr:cNvSpPr txBox="1"/>
          </xdr:nvSpPr>
          <xdr:spPr>
            <a:xfrm>
              <a:off x="2569324" y="2280397"/>
              <a:ext cx="256760"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243501</xdr:colOff>
      <xdr:row>20</xdr:row>
      <xdr:rowOff>98534</xdr:rowOff>
    </xdr:from>
    <xdr:to>
      <xdr:col>8</xdr:col>
      <xdr:colOff>116027</xdr:colOff>
      <xdr:row>22</xdr:row>
      <xdr:rowOff>82677</xdr:rowOff>
    </xdr:to>
    <xdr:grpSp>
      <xdr:nvGrpSpPr>
        <xdr:cNvPr id="87" name="グループ化 86">
          <a:extLst>
            <a:ext uri="{FF2B5EF4-FFF2-40B4-BE49-F238E27FC236}">
              <a16:creationId xmlns:a16="http://schemas.microsoft.com/office/drawing/2014/main" id="{00000000-0008-0000-0900-000057000000}"/>
            </a:ext>
          </a:extLst>
        </xdr:cNvPr>
        <xdr:cNvGrpSpPr/>
      </xdr:nvGrpSpPr>
      <xdr:grpSpPr>
        <a:xfrm>
          <a:off x="1704001" y="3870434"/>
          <a:ext cx="774226" cy="327043"/>
          <a:chOff x="2283328" y="1928957"/>
          <a:chExt cx="370263" cy="325730"/>
        </a:xfrm>
      </xdr:grpSpPr>
      <xdr:sp macro="" textlink="#REF!">
        <xdr:nvSpPr>
          <xdr:cNvPr id="88" name="テキスト ボックス 87">
            <a:extLst>
              <a:ext uri="{FF2B5EF4-FFF2-40B4-BE49-F238E27FC236}">
                <a16:creationId xmlns:a16="http://schemas.microsoft.com/office/drawing/2014/main" id="{00000000-0008-0000-0900-000058000000}"/>
              </a:ext>
            </a:extLst>
          </xdr:cNvPr>
          <xdr:cNvSpPr txBox="1"/>
        </xdr:nvSpPr>
        <xdr:spPr>
          <a:xfrm>
            <a:off x="2283328" y="1935203"/>
            <a:ext cx="326243"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F8609210-F7AC-4D41-B70A-1DD486454718}" type="TxLink">
              <a:rPr kumimoji="1" lang="en-US" altLang="en-US" sz="1400" b="0" i="0" u="none" strike="noStrike">
                <a:solidFill>
                  <a:srgbClr val="000000"/>
                </a:solidFill>
                <a:latin typeface="+mj-ea"/>
                <a:ea typeface="+mj-ea"/>
              </a:rPr>
              <a:pPr algn="r"/>
              <a:t>5,765 </a:t>
            </a:fld>
            <a:endParaRPr kumimoji="1" lang="en-US" altLang="en-US" sz="1800">
              <a:latin typeface="+mj-ea"/>
              <a:ea typeface="+mj-ea"/>
            </a:endParaRPr>
          </a:p>
        </xdr:txBody>
      </xdr:sp>
      <xdr:sp macro="" textlink="">
        <xdr:nvSpPr>
          <xdr:cNvPr id="89" name="テキスト ボックス 88">
            <a:extLst>
              <a:ext uri="{FF2B5EF4-FFF2-40B4-BE49-F238E27FC236}">
                <a16:creationId xmlns:a16="http://schemas.microsoft.com/office/drawing/2014/main" id="{00000000-0008-0000-0900-000059000000}"/>
              </a:ext>
            </a:extLst>
          </xdr:cNvPr>
          <xdr:cNvSpPr txBox="1"/>
        </xdr:nvSpPr>
        <xdr:spPr>
          <a:xfrm>
            <a:off x="2555109" y="1928957"/>
            <a:ext cx="9848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22</xdr:row>
      <xdr:rowOff>22816</xdr:rowOff>
    </xdr:from>
    <xdr:to>
      <xdr:col>12</xdr:col>
      <xdr:colOff>158662</xdr:colOff>
      <xdr:row>25</xdr:row>
      <xdr:rowOff>91086</xdr:rowOff>
    </xdr:to>
    <xdr:grpSp>
      <xdr:nvGrpSpPr>
        <xdr:cNvPr id="388" name="グループ化 387">
          <a:extLst>
            <a:ext uri="{FF2B5EF4-FFF2-40B4-BE49-F238E27FC236}">
              <a16:creationId xmlns:a16="http://schemas.microsoft.com/office/drawing/2014/main" id="{00000000-0008-0000-0900-000084010000}"/>
            </a:ext>
          </a:extLst>
        </xdr:cNvPr>
        <xdr:cNvGrpSpPr/>
      </xdr:nvGrpSpPr>
      <xdr:grpSpPr>
        <a:xfrm>
          <a:off x="1007563" y="4137616"/>
          <a:ext cx="2376899" cy="582620"/>
          <a:chOff x="1238883" y="3979777"/>
          <a:chExt cx="2620921" cy="587881"/>
        </a:xfrm>
      </xdr:grpSpPr>
      <xdr:sp macro="" textlink="">
        <xdr:nvSpPr>
          <xdr:cNvPr id="23" name="テキスト ボックス 19">
            <a:extLst>
              <a:ext uri="{FF2B5EF4-FFF2-40B4-BE49-F238E27FC236}">
                <a16:creationId xmlns:a16="http://schemas.microsoft.com/office/drawing/2014/main" id="{00000000-0008-0000-0900-00001700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91" name="直線コネクタ 90">
            <a:extLst>
              <a:ext uri="{FF2B5EF4-FFF2-40B4-BE49-F238E27FC236}">
                <a16:creationId xmlns:a16="http://schemas.microsoft.com/office/drawing/2014/main" id="{00000000-0008-0000-0900-00005B00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95" name="グループ化 94">
            <a:extLst>
              <a:ext uri="{FF2B5EF4-FFF2-40B4-BE49-F238E27FC236}">
                <a16:creationId xmlns:a16="http://schemas.microsoft.com/office/drawing/2014/main" id="{00000000-0008-0000-0900-00005F000000}"/>
              </a:ext>
            </a:extLst>
          </xdr:cNvPr>
          <xdr:cNvGrpSpPr/>
        </xdr:nvGrpSpPr>
        <xdr:grpSpPr>
          <a:xfrm>
            <a:off x="2389806" y="3981868"/>
            <a:ext cx="839935" cy="332487"/>
            <a:chOff x="2133805" y="1928957"/>
            <a:chExt cx="836308" cy="325730"/>
          </a:xfrm>
        </xdr:grpSpPr>
        <xdr:sp macro="" textlink="#REF!">
          <xdr:nvSpPr>
            <xdr:cNvPr id="96" name="テキスト ボックス 95">
              <a:extLst>
                <a:ext uri="{FF2B5EF4-FFF2-40B4-BE49-F238E27FC236}">
                  <a16:creationId xmlns:a16="http://schemas.microsoft.com/office/drawing/2014/main" id="{00000000-0008-0000-0900-000060000000}"/>
                </a:ext>
              </a:extLst>
            </xdr:cNvPr>
            <xdr:cNvSpPr txBox="1"/>
          </xdr:nvSpPr>
          <xdr:spPr>
            <a:xfrm>
              <a:off x="2133805" y="1936848"/>
              <a:ext cx="721242"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3FAB21A-54D7-4008-B014-ED07ECC002C3}" type="TxLink">
                <a:rPr kumimoji="1" lang="en-US" altLang="en-US" sz="1400" b="0" i="0" u="none" strike="noStrike">
                  <a:solidFill>
                    <a:srgbClr val="000000"/>
                  </a:solidFill>
                  <a:latin typeface="+mn-ea"/>
                  <a:ea typeface="+mn-ea"/>
                </a:rPr>
                <a:pPr algn="r"/>
                <a:t>4,453 </a:t>
              </a:fld>
              <a:endParaRPr kumimoji="1" lang="en-US" altLang="en-US" sz="2400">
                <a:latin typeface="+mn-ea"/>
                <a:ea typeface="+mn-ea"/>
              </a:endParaRPr>
            </a:p>
          </xdr:txBody>
        </xdr:sp>
        <xdr:sp macro="" textlink="">
          <xdr:nvSpPr>
            <xdr:cNvPr id="97" name="テキスト ボックス 96">
              <a:extLst>
                <a:ext uri="{FF2B5EF4-FFF2-40B4-BE49-F238E27FC236}">
                  <a16:creationId xmlns:a16="http://schemas.microsoft.com/office/drawing/2014/main" id="{00000000-0008-0000-0900-000061000000}"/>
                </a:ext>
              </a:extLst>
            </xdr:cNvPr>
            <xdr:cNvSpPr txBox="1"/>
          </xdr:nvSpPr>
          <xdr:spPr>
            <a:xfrm>
              <a:off x="272235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98" name="グループ化 97">
            <a:extLst>
              <a:ext uri="{FF2B5EF4-FFF2-40B4-BE49-F238E27FC236}">
                <a16:creationId xmlns:a16="http://schemas.microsoft.com/office/drawing/2014/main" id="{00000000-0008-0000-0900-000062000000}"/>
              </a:ext>
            </a:extLst>
          </xdr:cNvPr>
          <xdr:cNvGrpSpPr/>
        </xdr:nvGrpSpPr>
        <xdr:grpSpPr>
          <a:xfrm>
            <a:off x="2299306" y="4235172"/>
            <a:ext cx="930440" cy="332486"/>
            <a:chOff x="2043692" y="1928957"/>
            <a:chExt cx="926418" cy="325730"/>
          </a:xfrm>
        </xdr:grpSpPr>
        <xdr:sp macro="" textlink="#REF!">
          <xdr:nvSpPr>
            <xdr:cNvPr id="99" name="テキスト ボックス 98">
              <a:extLst>
                <a:ext uri="{FF2B5EF4-FFF2-40B4-BE49-F238E27FC236}">
                  <a16:creationId xmlns:a16="http://schemas.microsoft.com/office/drawing/2014/main" id="{00000000-0008-0000-0900-000063000000}"/>
                </a:ext>
              </a:extLst>
            </xdr:cNvPr>
            <xdr:cNvSpPr txBox="1"/>
          </xdr:nvSpPr>
          <xdr:spPr>
            <a:xfrm>
              <a:off x="2043692" y="1943278"/>
              <a:ext cx="803161" cy="29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F9035C5-0F72-437D-B2BA-59B1ACBB3F08}" type="TxLink">
                <a:rPr kumimoji="1" lang="en-US" altLang="en-US" sz="1400" b="0" i="0" u="none" strike="noStrike">
                  <a:solidFill>
                    <a:srgbClr val="000000"/>
                  </a:solidFill>
                  <a:latin typeface="+mn-ea"/>
                  <a:ea typeface="+mn-ea"/>
                </a:rPr>
                <a:pPr algn="r"/>
                <a:t>1,312 </a:t>
              </a:fld>
              <a:endParaRPr kumimoji="1" lang="en-US" altLang="en-US" sz="2400">
                <a:latin typeface="+mn-ea"/>
                <a:ea typeface="+mn-ea"/>
              </a:endParaRPr>
            </a:p>
          </xdr:txBody>
        </xdr:sp>
        <xdr:sp macro="" textlink="">
          <xdr:nvSpPr>
            <xdr:cNvPr id="100" name="テキスト ボックス 99">
              <a:extLst>
                <a:ext uri="{FF2B5EF4-FFF2-40B4-BE49-F238E27FC236}">
                  <a16:creationId xmlns:a16="http://schemas.microsoft.com/office/drawing/2014/main" id="{00000000-0008-0000-0900-000064000000}"/>
                </a:ext>
              </a:extLst>
            </xdr:cNvPr>
            <xdr:cNvSpPr txBox="1"/>
          </xdr:nvSpPr>
          <xdr:spPr>
            <a:xfrm>
              <a:off x="272235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3</xdr:col>
      <xdr:colOff>378152</xdr:colOff>
      <xdr:row>28</xdr:row>
      <xdr:rowOff>94410</xdr:rowOff>
    </xdr:from>
    <xdr:to>
      <xdr:col>11</xdr:col>
      <xdr:colOff>49741</xdr:colOff>
      <xdr:row>32</xdr:row>
      <xdr:rowOff>34057</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1241752" y="5237910"/>
          <a:ext cx="1817889" cy="625447"/>
          <a:chOff x="1540202" y="5371260"/>
          <a:chExt cx="1995689" cy="625447"/>
        </a:xfrm>
      </xdr:grpSpPr>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1540202" y="5371260"/>
            <a:ext cx="1995689" cy="625447"/>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2095500" y="5637608"/>
            <a:ext cx="719900" cy="327043"/>
            <a:chOff x="2095500" y="5637608"/>
            <a:chExt cx="719900" cy="327043"/>
          </a:xfrm>
        </xdr:grpSpPr>
        <xdr:sp macro="" textlink="#REF!">
          <xdr:nvSpPr>
            <xdr:cNvPr id="102" name="テキスト ボックス 101">
              <a:extLst>
                <a:ext uri="{FF2B5EF4-FFF2-40B4-BE49-F238E27FC236}">
                  <a16:creationId xmlns:a16="http://schemas.microsoft.com/office/drawing/2014/main" id="{00000000-0008-0000-0900-000066000000}"/>
                </a:ext>
              </a:extLst>
            </xdr:cNvPr>
            <xdr:cNvSpPr txBox="1"/>
          </xdr:nvSpPr>
          <xdr:spPr>
            <a:xfrm>
              <a:off x="2095500" y="5652810"/>
              <a:ext cx="611209"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2CA7F38C-EC12-4DC2-B081-072C04C9B961}" type="TxLink">
                <a:rPr kumimoji="1" lang="en-US" altLang="en-US" sz="1400" b="0" i="0" u="none" strike="noStrike">
                  <a:solidFill>
                    <a:srgbClr val="000000"/>
                  </a:solidFill>
                  <a:latin typeface="+mn-ea"/>
                  <a:ea typeface="+mn-ea"/>
                </a:rPr>
                <a:pPr algn="r"/>
                <a:t>321 </a:t>
              </a:fld>
              <a:endParaRPr kumimoji="1" lang="en-US" altLang="en-US" sz="2400">
                <a:latin typeface="+mn-ea"/>
                <a:ea typeface="+mn-ea"/>
              </a:endParaRPr>
            </a:p>
          </xdr:txBody>
        </xdr:sp>
        <xdr:sp macro="" textlink="">
          <xdr:nvSpPr>
            <xdr:cNvPr id="103" name="テキスト ボックス 102">
              <a:extLst>
                <a:ext uri="{FF2B5EF4-FFF2-40B4-BE49-F238E27FC236}">
                  <a16:creationId xmlns:a16="http://schemas.microsoft.com/office/drawing/2014/main" id="{00000000-0008-0000-0900-000067000000}"/>
                </a:ext>
              </a:extLst>
            </xdr:cNvPr>
            <xdr:cNvSpPr txBox="1"/>
          </xdr:nvSpPr>
          <xdr:spPr>
            <a:xfrm>
              <a:off x="2574069" y="5637608"/>
              <a:ext cx="241331"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28</xdr:col>
      <xdr:colOff>218</xdr:colOff>
      <xdr:row>5</xdr:row>
      <xdr:rowOff>325253</xdr:rowOff>
    </xdr:from>
    <xdr:to>
      <xdr:col>31</xdr:col>
      <xdr:colOff>119007</xdr:colOff>
      <xdr:row>6</xdr:row>
      <xdr:rowOff>67607</xdr:rowOff>
    </xdr:to>
    <xdr:grpSp>
      <xdr:nvGrpSpPr>
        <xdr:cNvPr id="105" name="グループ化 104">
          <a:extLst>
            <a:ext uri="{FF2B5EF4-FFF2-40B4-BE49-F238E27FC236}">
              <a16:creationId xmlns:a16="http://schemas.microsoft.com/office/drawing/2014/main" id="{00000000-0008-0000-0900-000069000000}"/>
            </a:ext>
          </a:extLst>
        </xdr:cNvPr>
        <xdr:cNvGrpSpPr/>
      </xdr:nvGrpSpPr>
      <xdr:grpSpPr>
        <a:xfrm>
          <a:off x="6680418" y="1055503"/>
          <a:ext cx="766489" cy="320204"/>
          <a:chOff x="2290787" y="1928957"/>
          <a:chExt cx="379520" cy="325730"/>
        </a:xfrm>
      </xdr:grpSpPr>
      <xdr:sp macro="" textlink="#REF!">
        <xdr:nvSpPr>
          <xdr:cNvPr id="106" name="テキスト ボックス 105">
            <a:extLst>
              <a:ext uri="{FF2B5EF4-FFF2-40B4-BE49-F238E27FC236}">
                <a16:creationId xmlns:a16="http://schemas.microsoft.com/office/drawing/2014/main" id="{00000000-0008-0000-0900-00006A000000}"/>
              </a:ext>
            </a:extLst>
          </xdr:cNvPr>
          <xdr:cNvSpPr txBox="1"/>
        </xdr:nvSpPr>
        <xdr:spPr>
          <a:xfrm>
            <a:off x="2290787" y="1939414"/>
            <a:ext cx="336179"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9673E391-F05C-4F97-8036-7C77A37756CC}" type="TxLink">
              <a:rPr kumimoji="1" lang="en-US" altLang="en-US" sz="1400" b="0" i="0" u="none" strike="noStrike">
                <a:solidFill>
                  <a:srgbClr val="000000"/>
                </a:solidFill>
                <a:latin typeface="+mn-ea"/>
                <a:ea typeface="+mn-ea"/>
              </a:rPr>
              <a:pPr algn="r"/>
              <a:t>2,882 </a:t>
            </a:fld>
            <a:endParaRPr kumimoji="1" lang="en-US" altLang="en-US" sz="3200">
              <a:latin typeface="+mn-ea"/>
              <a:ea typeface="+mn-ea"/>
            </a:endParaRPr>
          </a:p>
        </xdr:txBody>
      </xdr:sp>
      <xdr:sp macro="" textlink="">
        <xdr:nvSpPr>
          <xdr:cNvPr id="107" name="テキスト ボックス 106">
            <a:extLst>
              <a:ext uri="{FF2B5EF4-FFF2-40B4-BE49-F238E27FC236}">
                <a16:creationId xmlns:a16="http://schemas.microsoft.com/office/drawing/2014/main" id="{00000000-0008-0000-0900-00006B000000}"/>
              </a:ext>
            </a:extLst>
          </xdr:cNvPr>
          <xdr:cNvSpPr txBox="1"/>
        </xdr:nvSpPr>
        <xdr:spPr>
          <a:xfrm>
            <a:off x="2559774" y="1928957"/>
            <a:ext cx="11053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6</xdr:row>
      <xdr:rowOff>73268</xdr:rowOff>
    </xdr:from>
    <xdr:to>
      <xdr:col>34</xdr:col>
      <xdr:colOff>200027</xdr:colOff>
      <xdr:row>9</xdr:row>
      <xdr:rowOff>71474</xdr:rowOff>
    </xdr:to>
    <xdr:grpSp>
      <xdr:nvGrpSpPr>
        <xdr:cNvPr id="114" name="グループ化 113">
          <a:extLst>
            <a:ext uri="{FF2B5EF4-FFF2-40B4-BE49-F238E27FC236}">
              <a16:creationId xmlns:a16="http://schemas.microsoft.com/office/drawing/2014/main" id="{00000000-0008-0000-0900-000072000000}"/>
            </a:ext>
          </a:extLst>
        </xdr:cNvPr>
        <xdr:cNvGrpSpPr/>
      </xdr:nvGrpSpPr>
      <xdr:grpSpPr>
        <a:xfrm>
          <a:off x="6082695" y="1381368"/>
          <a:ext cx="2092932" cy="576056"/>
          <a:chOff x="6952157" y="1157653"/>
          <a:chExt cx="2325928" cy="577033"/>
        </a:xfrm>
      </xdr:grpSpPr>
      <xdr:sp macro="" textlink="">
        <xdr:nvSpPr>
          <xdr:cNvPr id="22" name="テキスト ボックス 112">
            <a:extLst>
              <a:ext uri="{FF2B5EF4-FFF2-40B4-BE49-F238E27FC236}">
                <a16:creationId xmlns:a16="http://schemas.microsoft.com/office/drawing/2014/main" id="{00000000-0008-0000-0900-000016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04" name="直線コネクタ 103">
            <a:extLst>
              <a:ext uri="{FF2B5EF4-FFF2-40B4-BE49-F238E27FC236}">
                <a16:creationId xmlns:a16="http://schemas.microsoft.com/office/drawing/2014/main" id="{00000000-0008-0000-0900-000068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08" name="グループ化 107">
            <a:extLst>
              <a:ext uri="{FF2B5EF4-FFF2-40B4-BE49-F238E27FC236}">
                <a16:creationId xmlns:a16="http://schemas.microsoft.com/office/drawing/2014/main" id="{00000000-0008-0000-0900-00006C000000}"/>
              </a:ext>
            </a:extLst>
          </xdr:cNvPr>
          <xdr:cNvGrpSpPr/>
        </xdr:nvGrpSpPr>
        <xdr:grpSpPr>
          <a:xfrm>
            <a:off x="8155541" y="1157653"/>
            <a:ext cx="896288" cy="321182"/>
            <a:chOff x="2211812" y="1928957"/>
            <a:chExt cx="884241" cy="325730"/>
          </a:xfrm>
        </xdr:grpSpPr>
        <xdr:sp macro="" textlink="#REF!">
          <xdr:nvSpPr>
            <xdr:cNvPr id="109" name="テキスト ボックス 108">
              <a:extLst>
                <a:ext uri="{FF2B5EF4-FFF2-40B4-BE49-F238E27FC236}">
                  <a16:creationId xmlns:a16="http://schemas.microsoft.com/office/drawing/2014/main" id="{00000000-0008-0000-0900-00006D000000}"/>
                </a:ext>
              </a:extLst>
            </xdr:cNvPr>
            <xdr:cNvSpPr txBox="1"/>
          </xdr:nvSpPr>
          <xdr:spPr>
            <a:xfrm>
              <a:off x="2211812" y="1936877"/>
              <a:ext cx="749091" cy="309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12ADC22-269E-4DC6-97DA-9BDFAF50B042}" type="TxLink">
                <a:rPr kumimoji="1" lang="en-US" altLang="en-US" sz="1400" b="0" i="0" u="none" strike="noStrike">
                  <a:solidFill>
                    <a:srgbClr val="000000"/>
                  </a:solidFill>
                  <a:latin typeface="+mn-ea"/>
                  <a:ea typeface="+mn-ea"/>
                </a:rPr>
                <a:pPr algn="r"/>
                <a:t>2,023 </a:t>
              </a:fld>
              <a:endParaRPr kumimoji="1" lang="en-US" altLang="en-US" sz="4000">
                <a:latin typeface="+mn-ea"/>
                <a:ea typeface="+mn-ea"/>
              </a:endParaRPr>
            </a:p>
          </xdr:txBody>
        </xdr:sp>
        <xdr:sp macro="" textlink="">
          <xdr:nvSpPr>
            <xdr:cNvPr id="110" name="テキスト ボックス 109">
              <a:extLst>
                <a:ext uri="{FF2B5EF4-FFF2-40B4-BE49-F238E27FC236}">
                  <a16:creationId xmlns:a16="http://schemas.microsoft.com/office/drawing/2014/main" id="{00000000-0008-0000-0900-00006E000000}"/>
                </a:ext>
              </a:extLst>
            </xdr:cNvPr>
            <xdr:cNvSpPr txBox="1"/>
          </xdr:nvSpPr>
          <xdr:spPr>
            <a:xfrm>
              <a:off x="284829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11" name="グループ化 110">
            <a:extLst>
              <a:ext uri="{FF2B5EF4-FFF2-40B4-BE49-F238E27FC236}">
                <a16:creationId xmlns:a16="http://schemas.microsoft.com/office/drawing/2014/main" id="{00000000-0008-0000-0900-00006F000000}"/>
              </a:ext>
            </a:extLst>
          </xdr:cNvPr>
          <xdr:cNvGrpSpPr/>
        </xdr:nvGrpSpPr>
        <xdr:grpSpPr>
          <a:xfrm>
            <a:off x="8221137" y="1405303"/>
            <a:ext cx="837857" cy="321182"/>
            <a:chOff x="2198452" y="1928957"/>
            <a:chExt cx="826596" cy="325730"/>
          </a:xfrm>
        </xdr:grpSpPr>
        <xdr:sp macro="" textlink="#REF!">
          <xdr:nvSpPr>
            <xdr:cNvPr id="112" name="テキスト ボックス 111">
              <a:extLst>
                <a:ext uri="{FF2B5EF4-FFF2-40B4-BE49-F238E27FC236}">
                  <a16:creationId xmlns:a16="http://schemas.microsoft.com/office/drawing/2014/main" id="{00000000-0008-0000-0900-000070000000}"/>
                </a:ext>
              </a:extLst>
            </xdr:cNvPr>
            <xdr:cNvSpPr txBox="1"/>
          </xdr:nvSpPr>
          <xdr:spPr>
            <a:xfrm>
              <a:off x="2198452" y="1936877"/>
              <a:ext cx="678428" cy="309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A1F2813-1C4D-428F-948F-69FEAC5FAFE6}" type="TxLink">
                <a:rPr kumimoji="1" lang="en-US" altLang="en-US" sz="1400" b="0" i="0" u="none" strike="noStrike">
                  <a:solidFill>
                    <a:srgbClr val="000000"/>
                  </a:solidFill>
                  <a:latin typeface="+mn-ea"/>
                  <a:ea typeface="+mn-ea"/>
                </a:rPr>
                <a:pPr algn="r"/>
                <a:t>859 </a:t>
              </a:fld>
              <a:endParaRPr kumimoji="1" lang="en-US" altLang="en-US" sz="4000">
                <a:latin typeface="+mn-ea"/>
                <a:ea typeface="+mn-ea"/>
              </a:endParaRPr>
            </a:p>
          </xdr:txBody>
        </xdr:sp>
        <xdr:sp macro="" textlink="">
          <xdr:nvSpPr>
            <xdr:cNvPr id="113" name="テキスト ボックス 112">
              <a:extLst>
                <a:ext uri="{FF2B5EF4-FFF2-40B4-BE49-F238E27FC236}">
                  <a16:creationId xmlns:a16="http://schemas.microsoft.com/office/drawing/2014/main" id="{00000000-0008-0000-0900-000071000000}"/>
                </a:ext>
              </a:extLst>
            </xdr:cNvPr>
            <xdr:cNvSpPr txBox="1"/>
          </xdr:nvSpPr>
          <xdr:spPr>
            <a:xfrm>
              <a:off x="277728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14</xdr:row>
      <xdr:rowOff>120270</xdr:rowOff>
    </xdr:from>
    <xdr:to>
      <xdr:col>26</xdr:col>
      <xdr:colOff>201121</xdr:colOff>
      <xdr:row>18</xdr:row>
      <xdr:rowOff>18071</xdr:rowOff>
    </xdr:to>
    <xdr:grpSp>
      <xdr:nvGrpSpPr>
        <xdr:cNvPr id="115" name="グループ化 114">
          <a:extLst>
            <a:ext uri="{FF2B5EF4-FFF2-40B4-BE49-F238E27FC236}">
              <a16:creationId xmlns:a16="http://schemas.microsoft.com/office/drawing/2014/main" id="{00000000-0008-0000-0900-000073000000}"/>
            </a:ext>
          </a:extLst>
        </xdr:cNvPr>
        <xdr:cNvGrpSpPr/>
      </xdr:nvGrpSpPr>
      <xdr:grpSpPr>
        <a:xfrm>
          <a:off x="4356589" y="2863470"/>
          <a:ext cx="2092932" cy="583601"/>
          <a:chOff x="6952157" y="1168232"/>
          <a:chExt cx="2325928" cy="571774"/>
        </a:xfrm>
      </xdr:grpSpPr>
      <xdr:sp macro="" textlink="">
        <xdr:nvSpPr>
          <xdr:cNvPr id="116" name="テキスト ボックス 112">
            <a:extLst>
              <a:ext uri="{FF2B5EF4-FFF2-40B4-BE49-F238E27FC236}">
                <a16:creationId xmlns:a16="http://schemas.microsoft.com/office/drawing/2014/main" id="{00000000-0008-0000-0900-000074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17" name="直線コネクタ 116">
            <a:extLst>
              <a:ext uri="{FF2B5EF4-FFF2-40B4-BE49-F238E27FC236}">
                <a16:creationId xmlns:a16="http://schemas.microsoft.com/office/drawing/2014/main" id="{00000000-0008-0000-0900-000075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18" name="グループ化 117">
            <a:extLst>
              <a:ext uri="{FF2B5EF4-FFF2-40B4-BE49-F238E27FC236}">
                <a16:creationId xmlns:a16="http://schemas.microsoft.com/office/drawing/2014/main" id="{00000000-0008-0000-0900-000076000000}"/>
              </a:ext>
            </a:extLst>
          </xdr:cNvPr>
          <xdr:cNvGrpSpPr/>
        </xdr:nvGrpSpPr>
        <xdr:grpSpPr>
          <a:xfrm>
            <a:off x="8187517" y="1171171"/>
            <a:ext cx="869104" cy="321182"/>
            <a:chOff x="2243360" y="1942666"/>
            <a:chExt cx="857422" cy="325730"/>
          </a:xfrm>
        </xdr:grpSpPr>
        <xdr:sp macro="" textlink="#REF!">
          <xdr:nvSpPr>
            <xdr:cNvPr id="122" name="テキスト ボックス 121">
              <a:extLst>
                <a:ext uri="{FF2B5EF4-FFF2-40B4-BE49-F238E27FC236}">
                  <a16:creationId xmlns:a16="http://schemas.microsoft.com/office/drawing/2014/main" id="{00000000-0008-0000-0900-00007A000000}"/>
                </a:ext>
              </a:extLst>
            </xdr:cNvPr>
            <xdr:cNvSpPr txBox="1"/>
          </xdr:nvSpPr>
          <xdr:spPr>
            <a:xfrm>
              <a:off x="2243360" y="1948292"/>
              <a:ext cx="743882" cy="31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D933FB0E-C38E-4611-8627-28E874ADFCC1}" type="TxLink">
                <a:rPr kumimoji="1" lang="en-US" altLang="en-US" sz="1400" b="0" i="0" u="none" strike="noStrike">
                  <a:solidFill>
                    <a:srgbClr val="000000"/>
                  </a:solidFill>
                  <a:latin typeface="+mn-ea"/>
                  <a:ea typeface="+mn-ea"/>
                </a:rPr>
                <a:pPr algn="r"/>
                <a:t>1,479 </a:t>
              </a:fld>
              <a:endParaRPr kumimoji="1" lang="en-US" altLang="en-US" sz="4000">
                <a:latin typeface="+mn-ea"/>
                <a:ea typeface="+mn-ea"/>
              </a:endParaRPr>
            </a:p>
          </xdr:txBody>
        </xdr:sp>
        <xdr:sp macro="" textlink="">
          <xdr:nvSpPr>
            <xdr:cNvPr id="123" name="テキスト ボックス 122">
              <a:extLst>
                <a:ext uri="{FF2B5EF4-FFF2-40B4-BE49-F238E27FC236}">
                  <a16:creationId xmlns:a16="http://schemas.microsoft.com/office/drawing/2014/main" id="{00000000-0008-0000-0900-00007B000000}"/>
                </a:ext>
              </a:extLst>
            </xdr:cNvPr>
            <xdr:cNvSpPr txBox="1"/>
          </xdr:nvSpPr>
          <xdr:spPr>
            <a:xfrm>
              <a:off x="2853021" y="1942666"/>
              <a:ext cx="24776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19" name="グループ化 118">
            <a:extLst>
              <a:ext uri="{FF2B5EF4-FFF2-40B4-BE49-F238E27FC236}">
                <a16:creationId xmlns:a16="http://schemas.microsoft.com/office/drawing/2014/main" id="{00000000-0008-0000-0900-000077000000}"/>
              </a:ext>
            </a:extLst>
          </xdr:cNvPr>
          <xdr:cNvGrpSpPr/>
        </xdr:nvGrpSpPr>
        <xdr:grpSpPr>
          <a:xfrm>
            <a:off x="8346145" y="1418824"/>
            <a:ext cx="708159" cy="321182"/>
            <a:chOff x="2321787" y="1942669"/>
            <a:chExt cx="698640" cy="325730"/>
          </a:xfrm>
        </xdr:grpSpPr>
        <xdr:sp macro="" textlink="#REF!">
          <xdr:nvSpPr>
            <xdr:cNvPr id="120" name="テキスト ボックス 119">
              <a:extLst>
                <a:ext uri="{FF2B5EF4-FFF2-40B4-BE49-F238E27FC236}">
                  <a16:creationId xmlns:a16="http://schemas.microsoft.com/office/drawing/2014/main" id="{00000000-0008-0000-0900-000078000000}"/>
                </a:ext>
              </a:extLst>
            </xdr:cNvPr>
            <xdr:cNvSpPr txBox="1"/>
          </xdr:nvSpPr>
          <xdr:spPr>
            <a:xfrm>
              <a:off x="2321787" y="1948289"/>
              <a:ext cx="581000" cy="314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CA49BA52-4C10-49E9-810D-90BBC212CA40}" type="TxLink">
                <a:rPr kumimoji="1" lang="en-US" altLang="en-US" sz="1400" b="0" i="0" u="none" strike="noStrike">
                  <a:solidFill>
                    <a:srgbClr val="000000"/>
                  </a:solidFill>
                  <a:latin typeface="+mn-ea"/>
                  <a:ea typeface="+mn-ea"/>
                </a:rPr>
                <a:pPr algn="r"/>
                <a:t>691 </a:t>
              </a:fld>
              <a:endParaRPr kumimoji="1" lang="en-US" altLang="en-US" sz="3200">
                <a:latin typeface="+mn-ea"/>
                <a:ea typeface="+mn-ea"/>
              </a:endParaRPr>
            </a:p>
          </xdr:txBody>
        </xdr:sp>
        <xdr:sp macro="" textlink="">
          <xdr:nvSpPr>
            <xdr:cNvPr id="121" name="テキスト ボックス 120">
              <a:extLst>
                <a:ext uri="{FF2B5EF4-FFF2-40B4-BE49-F238E27FC236}">
                  <a16:creationId xmlns:a16="http://schemas.microsoft.com/office/drawing/2014/main" id="{00000000-0008-0000-0900-000079000000}"/>
                </a:ext>
              </a:extLst>
            </xdr:cNvPr>
            <xdr:cNvSpPr txBox="1"/>
          </xdr:nvSpPr>
          <xdr:spPr>
            <a:xfrm>
              <a:off x="2772667" y="1942669"/>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22</xdr:row>
      <xdr:rowOff>95249</xdr:rowOff>
    </xdr:from>
    <xdr:to>
      <xdr:col>26</xdr:col>
      <xdr:colOff>201121</xdr:colOff>
      <xdr:row>26</xdr:row>
      <xdr:rowOff>3439</xdr:rowOff>
    </xdr:to>
    <xdr:grpSp>
      <xdr:nvGrpSpPr>
        <xdr:cNvPr id="124" name="グループ化 123">
          <a:extLst>
            <a:ext uri="{FF2B5EF4-FFF2-40B4-BE49-F238E27FC236}">
              <a16:creationId xmlns:a16="http://schemas.microsoft.com/office/drawing/2014/main" id="{00000000-0008-0000-0900-00007C000000}"/>
            </a:ext>
          </a:extLst>
        </xdr:cNvPr>
        <xdr:cNvGrpSpPr/>
      </xdr:nvGrpSpPr>
      <xdr:grpSpPr>
        <a:xfrm>
          <a:off x="4356589" y="4210049"/>
          <a:ext cx="2092932" cy="593990"/>
          <a:chOff x="6952157" y="1157653"/>
          <a:chExt cx="2325928" cy="577033"/>
        </a:xfrm>
      </xdr:grpSpPr>
      <xdr:sp macro="" textlink="">
        <xdr:nvSpPr>
          <xdr:cNvPr id="125" name="テキスト ボックス 112">
            <a:extLst>
              <a:ext uri="{FF2B5EF4-FFF2-40B4-BE49-F238E27FC236}">
                <a16:creationId xmlns:a16="http://schemas.microsoft.com/office/drawing/2014/main" id="{00000000-0008-0000-0900-00007D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26" name="直線コネクタ 125">
            <a:extLst>
              <a:ext uri="{FF2B5EF4-FFF2-40B4-BE49-F238E27FC236}">
                <a16:creationId xmlns:a16="http://schemas.microsoft.com/office/drawing/2014/main" id="{00000000-0008-0000-0900-00007E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27" name="グループ化 126">
            <a:extLst>
              <a:ext uri="{FF2B5EF4-FFF2-40B4-BE49-F238E27FC236}">
                <a16:creationId xmlns:a16="http://schemas.microsoft.com/office/drawing/2014/main" id="{00000000-0008-0000-0900-00007F000000}"/>
              </a:ext>
            </a:extLst>
          </xdr:cNvPr>
          <xdr:cNvGrpSpPr/>
        </xdr:nvGrpSpPr>
        <xdr:grpSpPr>
          <a:xfrm>
            <a:off x="8155594" y="1157653"/>
            <a:ext cx="708060" cy="321182"/>
            <a:chOff x="2211855" y="1928957"/>
            <a:chExt cx="698541" cy="325730"/>
          </a:xfrm>
        </xdr:grpSpPr>
        <xdr:sp macro="" textlink="#REF!">
          <xdr:nvSpPr>
            <xdr:cNvPr id="131" name="テキスト ボックス 130">
              <a:extLst>
                <a:ext uri="{FF2B5EF4-FFF2-40B4-BE49-F238E27FC236}">
                  <a16:creationId xmlns:a16="http://schemas.microsoft.com/office/drawing/2014/main" id="{00000000-0008-0000-0900-000083000000}"/>
                </a:ext>
              </a:extLst>
            </xdr:cNvPr>
            <xdr:cNvSpPr txBox="1"/>
          </xdr:nvSpPr>
          <xdr:spPr>
            <a:xfrm>
              <a:off x="2211855" y="1936067"/>
              <a:ext cx="580999"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5B10AFD6-18A3-4B0A-9B1A-09872646665B}" type="TxLink">
                <a:rPr kumimoji="1" lang="en-US" altLang="en-US" sz="1400" b="0" i="0" u="none" strike="noStrike">
                  <a:solidFill>
                    <a:srgbClr val="000000"/>
                  </a:solidFill>
                  <a:latin typeface="+mn-ea"/>
                  <a:ea typeface="+mn-ea"/>
                </a:rPr>
                <a:pPr algn="r"/>
                <a:t>544 </a:t>
              </a:fld>
              <a:endParaRPr kumimoji="1" lang="en-US" altLang="en-US" sz="4000">
                <a:latin typeface="+mn-ea"/>
                <a:ea typeface="+mn-ea"/>
              </a:endParaRPr>
            </a:p>
          </xdr:txBody>
        </xdr:sp>
        <xdr:sp macro="" textlink="">
          <xdr:nvSpPr>
            <xdr:cNvPr id="132" name="テキスト ボックス 131">
              <a:extLst>
                <a:ext uri="{FF2B5EF4-FFF2-40B4-BE49-F238E27FC236}">
                  <a16:creationId xmlns:a16="http://schemas.microsoft.com/office/drawing/2014/main" id="{00000000-0008-0000-0900-000084000000}"/>
                </a:ext>
              </a:extLst>
            </xdr:cNvPr>
            <xdr:cNvSpPr txBox="1"/>
          </xdr:nvSpPr>
          <xdr:spPr>
            <a:xfrm>
              <a:off x="266263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28" name="グループ化 127">
            <a:extLst>
              <a:ext uri="{FF2B5EF4-FFF2-40B4-BE49-F238E27FC236}">
                <a16:creationId xmlns:a16="http://schemas.microsoft.com/office/drawing/2014/main" id="{00000000-0008-0000-0900-000080000000}"/>
              </a:ext>
            </a:extLst>
          </xdr:cNvPr>
          <xdr:cNvGrpSpPr/>
        </xdr:nvGrpSpPr>
        <xdr:grpSpPr>
          <a:xfrm>
            <a:off x="8069230" y="1405303"/>
            <a:ext cx="792920" cy="321182"/>
            <a:chOff x="2048604" y="1928957"/>
            <a:chExt cx="782261" cy="325730"/>
          </a:xfrm>
        </xdr:grpSpPr>
        <xdr:sp macro="" textlink="#REF!">
          <xdr:nvSpPr>
            <xdr:cNvPr id="129" name="テキスト ボックス 128">
              <a:extLst>
                <a:ext uri="{FF2B5EF4-FFF2-40B4-BE49-F238E27FC236}">
                  <a16:creationId xmlns:a16="http://schemas.microsoft.com/office/drawing/2014/main" id="{00000000-0008-0000-0900-000081000000}"/>
                </a:ext>
              </a:extLst>
            </xdr:cNvPr>
            <xdr:cNvSpPr txBox="1"/>
          </xdr:nvSpPr>
          <xdr:spPr>
            <a:xfrm>
              <a:off x="2048604" y="1936067"/>
              <a:ext cx="63908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C755A977-8160-457B-949C-6A1255195DC4}" type="TxLink">
                <a:rPr kumimoji="1" lang="en-US" altLang="en-US" sz="1400" b="0" i="0" u="none" strike="noStrike">
                  <a:solidFill>
                    <a:srgbClr val="000000"/>
                  </a:solidFill>
                  <a:latin typeface="+mn-ea"/>
                  <a:ea typeface="+mn-ea"/>
                </a:rPr>
                <a:pPr algn="r"/>
                <a:t>167 </a:t>
              </a:fld>
              <a:endParaRPr kumimoji="1" lang="en-US" altLang="en-US" sz="4000">
                <a:latin typeface="+mn-ea"/>
                <a:ea typeface="+mn-ea"/>
              </a:endParaRPr>
            </a:p>
          </xdr:txBody>
        </xdr:sp>
        <xdr:sp macro="" textlink="">
          <xdr:nvSpPr>
            <xdr:cNvPr id="130" name="テキスト ボックス 129">
              <a:extLst>
                <a:ext uri="{FF2B5EF4-FFF2-40B4-BE49-F238E27FC236}">
                  <a16:creationId xmlns:a16="http://schemas.microsoft.com/office/drawing/2014/main" id="{00000000-0008-0000-0900-000082000000}"/>
                </a:ext>
              </a:extLst>
            </xdr:cNvPr>
            <xdr:cNvSpPr txBox="1"/>
          </xdr:nvSpPr>
          <xdr:spPr>
            <a:xfrm>
              <a:off x="2583105"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31</xdr:row>
      <xdr:rowOff>35171</xdr:rowOff>
    </xdr:from>
    <xdr:to>
      <xdr:col>26</xdr:col>
      <xdr:colOff>206981</xdr:colOff>
      <xdr:row>34</xdr:row>
      <xdr:rowOff>106647</xdr:rowOff>
    </xdr:to>
    <xdr:grpSp>
      <xdr:nvGrpSpPr>
        <xdr:cNvPr id="133" name="グループ化 132">
          <a:extLst>
            <a:ext uri="{FF2B5EF4-FFF2-40B4-BE49-F238E27FC236}">
              <a16:creationId xmlns:a16="http://schemas.microsoft.com/office/drawing/2014/main" id="{00000000-0008-0000-0900-000085000000}"/>
            </a:ext>
          </a:extLst>
        </xdr:cNvPr>
        <xdr:cNvGrpSpPr/>
      </xdr:nvGrpSpPr>
      <xdr:grpSpPr>
        <a:xfrm>
          <a:off x="4362449" y="5693021"/>
          <a:ext cx="2092932" cy="585826"/>
          <a:chOff x="6952157" y="1157653"/>
          <a:chExt cx="2325928" cy="577033"/>
        </a:xfrm>
      </xdr:grpSpPr>
      <xdr:sp macro="" textlink="">
        <xdr:nvSpPr>
          <xdr:cNvPr id="134" name="テキスト ボックス 112">
            <a:extLst>
              <a:ext uri="{FF2B5EF4-FFF2-40B4-BE49-F238E27FC236}">
                <a16:creationId xmlns:a16="http://schemas.microsoft.com/office/drawing/2014/main" id="{00000000-0008-0000-0900-00008600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135" name="直線コネクタ 134">
            <a:extLst>
              <a:ext uri="{FF2B5EF4-FFF2-40B4-BE49-F238E27FC236}">
                <a16:creationId xmlns:a16="http://schemas.microsoft.com/office/drawing/2014/main" id="{00000000-0008-0000-0900-00008700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136" name="グループ化 135">
            <a:extLst>
              <a:ext uri="{FF2B5EF4-FFF2-40B4-BE49-F238E27FC236}">
                <a16:creationId xmlns:a16="http://schemas.microsoft.com/office/drawing/2014/main" id="{00000000-0008-0000-0900-000088000000}"/>
              </a:ext>
            </a:extLst>
          </xdr:cNvPr>
          <xdr:cNvGrpSpPr/>
        </xdr:nvGrpSpPr>
        <xdr:grpSpPr>
          <a:xfrm>
            <a:off x="8213342" y="1157653"/>
            <a:ext cx="873269" cy="321182"/>
            <a:chOff x="2268836" y="1928957"/>
            <a:chExt cx="861530" cy="325730"/>
          </a:xfrm>
        </xdr:grpSpPr>
        <xdr:sp macro="" textlink="#REF!">
          <xdr:nvSpPr>
            <xdr:cNvPr id="140" name="テキスト ボックス 139">
              <a:extLst>
                <a:ext uri="{FF2B5EF4-FFF2-40B4-BE49-F238E27FC236}">
                  <a16:creationId xmlns:a16="http://schemas.microsoft.com/office/drawing/2014/main" id="{00000000-0008-0000-0900-00008C000000}"/>
                </a:ext>
              </a:extLst>
            </xdr:cNvPr>
            <xdr:cNvSpPr txBox="1"/>
          </xdr:nvSpPr>
          <xdr:spPr>
            <a:xfrm>
              <a:off x="2268836" y="1936068"/>
              <a:ext cx="743880" cy="31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2A9FD1CC-2252-45D9-8888-E94D8C05CC60}" type="TxLink">
                <a:rPr kumimoji="1" lang="en-US" altLang="en-US" sz="1400" b="0" i="0" u="none" strike="noStrike">
                  <a:solidFill>
                    <a:srgbClr val="000000"/>
                  </a:solidFill>
                  <a:latin typeface="+mn-ea"/>
                  <a:ea typeface="+mn-ea"/>
                </a:rPr>
                <a:pPr algn="r"/>
                <a:t>2,391 </a:t>
              </a:fld>
              <a:endParaRPr kumimoji="1" lang="en-US" altLang="en-US" sz="4000">
                <a:latin typeface="+mn-ea"/>
                <a:ea typeface="+mn-ea"/>
              </a:endParaRPr>
            </a:p>
          </xdr:txBody>
        </xdr:sp>
        <xdr:sp macro="" textlink="">
          <xdr:nvSpPr>
            <xdr:cNvPr id="141" name="テキスト ボックス 140">
              <a:extLst>
                <a:ext uri="{FF2B5EF4-FFF2-40B4-BE49-F238E27FC236}">
                  <a16:creationId xmlns:a16="http://schemas.microsoft.com/office/drawing/2014/main" id="{00000000-0008-0000-0900-00008D000000}"/>
                </a:ext>
              </a:extLst>
            </xdr:cNvPr>
            <xdr:cNvSpPr txBox="1"/>
          </xdr:nvSpPr>
          <xdr:spPr>
            <a:xfrm>
              <a:off x="288260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137" name="グループ化 136">
            <a:extLst>
              <a:ext uri="{FF2B5EF4-FFF2-40B4-BE49-F238E27FC236}">
                <a16:creationId xmlns:a16="http://schemas.microsoft.com/office/drawing/2014/main" id="{00000000-0008-0000-0900-000089000000}"/>
              </a:ext>
            </a:extLst>
          </xdr:cNvPr>
          <xdr:cNvGrpSpPr/>
        </xdr:nvGrpSpPr>
        <xdr:grpSpPr>
          <a:xfrm>
            <a:off x="8207495" y="1405303"/>
            <a:ext cx="879434" cy="321182"/>
            <a:chOff x="2184990" y="1928957"/>
            <a:chExt cx="867610" cy="325730"/>
          </a:xfrm>
        </xdr:grpSpPr>
        <xdr:sp macro="" textlink="#REF!">
          <xdr:nvSpPr>
            <xdr:cNvPr id="138" name="テキスト ボックス 137">
              <a:extLst>
                <a:ext uri="{FF2B5EF4-FFF2-40B4-BE49-F238E27FC236}">
                  <a16:creationId xmlns:a16="http://schemas.microsoft.com/office/drawing/2014/main" id="{00000000-0008-0000-0900-00008A000000}"/>
                </a:ext>
              </a:extLst>
            </xdr:cNvPr>
            <xdr:cNvSpPr txBox="1"/>
          </xdr:nvSpPr>
          <xdr:spPr>
            <a:xfrm>
              <a:off x="2184990" y="1936078"/>
              <a:ext cx="712320" cy="31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5A960F6-40D6-4D65-B640-C0283A677B7C}" type="TxLink">
                <a:rPr kumimoji="1" lang="en-US" altLang="en-US" sz="1400" b="0" i="0" u="none" strike="noStrike">
                  <a:solidFill>
                    <a:srgbClr val="000000"/>
                  </a:solidFill>
                  <a:latin typeface="+mn-ea"/>
                  <a:ea typeface="+mn-ea"/>
                </a:rPr>
                <a:pPr algn="r"/>
                <a:t>424 </a:t>
              </a:fld>
              <a:endParaRPr kumimoji="1" lang="en-US" altLang="en-US" sz="4000">
                <a:latin typeface="+mn-ea"/>
                <a:ea typeface="+mn-ea"/>
              </a:endParaRPr>
            </a:p>
          </xdr:txBody>
        </xdr:sp>
        <xdr:sp macro="" textlink="">
          <xdr:nvSpPr>
            <xdr:cNvPr id="139" name="テキスト ボックス 138">
              <a:extLst>
                <a:ext uri="{FF2B5EF4-FFF2-40B4-BE49-F238E27FC236}">
                  <a16:creationId xmlns:a16="http://schemas.microsoft.com/office/drawing/2014/main" id="{00000000-0008-0000-0900-00008B000000}"/>
                </a:ext>
              </a:extLst>
            </xdr:cNvPr>
            <xdr:cNvSpPr txBox="1"/>
          </xdr:nvSpPr>
          <xdr:spPr>
            <a:xfrm>
              <a:off x="280484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215441</xdr:colOff>
      <xdr:row>12</xdr:row>
      <xdr:rowOff>29308</xdr:rowOff>
    </xdr:from>
    <xdr:to>
      <xdr:col>24</xdr:col>
      <xdr:colOff>107567</xdr:colOff>
      <xdr:row>14</xdr:row>
      <xdr:rowOff>13450</xdr:rowOff>
    </xdr:to>
    <xdr:grpSp>
      <xdr:nvGrpSpPr>
        <xdr:cNvPr id="142" name="グループ化 141">
          <a:extLst>
            <a:ext uri="{FF2B5EF4-FFF2-40B4-BE49-F238E27FC236}">
              <a16:creationId xmlns:a16="http://schemas.microsoft.com/office/drawing/2014/main" id="{00000000-0008-0000-0900-00008E000000}"/>
            </a:ext>
          </a:extLst>
        </xdr:cNvPr>
        <xdr:cNvGrpSpPr/>
      </xdr:nvGrpSpPr>
      <xdr:grpSpPr>
        <a:xfrm>
          <a:off x="5168441" y="2429608"/>
          <a:ext cx="755726" cy="327042"/>
          <a:chOff x="2350151" y="1928957"/>
          <a:chExt cx="405873" cy="325730"/>
        </a:xfrm>
      </xdr:grpSpPr>
      <xdr:sp macro="" textlink="#REF!">
        <xdr:nvSpPr>
          <xdr:cNvPr id="143" name="テキスト ボックス 142">
            <a:extLst>
              <a:ext uri="{FF2B5EF4-FFF2-40B4-BE49-F238E27FC236}">
                <a16:creationId xmlns:a16="http://schemas.microsoft.com/office/drawing/2014/main" id="{00000000-0008-0000-0900-00008F000000}"/>
              </a:ext>
            </a:extLst>
          </xdr:cNvPr>
          <xdr:cNvSpPr txBox="1"/>
        </xdr:nvSpPr>
        <xdr:spPr>
          <a:xfrm>
            <a:off x="2350151" y="1935204"/>
            <a:ext cx="340041"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8BD04082-4326-47F8-9C45-D2073765519E}" type="TxLink">
              <a:rPr kumimoji="1" lang="en-US" altLang="en-US" sz="1400" b="0" i="0" u="none" strike="noStrike">
                <a:solidFill>
                  <a:srgbClr val="000000"/>
                </a:solidFill>
                <a:latin typeface="+mn-ea"/>
                <a:ea typeface="+mn-ea"/>
              </a:rPr>
              <a:pPr algn="r"/>
              <a:t>2,171 </a:t>
            </a:fld>
            <a:endParaRPr kumimoji="1" lang="en-US" altLang="en-US" sz="2400">
              <a:latin typeface="+mn-ea"/>
              <a:ea typeface="+mn-ea"/>
            </a:endParaRPr>
          </a:p>
        </xdr:txBody>
      </xdr:sp>
      <xdr:sp macro="" textlink="">
        <xdr:nvSpPr>
          <xdr:cNvPr id="144" name="テキスト ボックス 143">
            <a:extLst>
              <a:ext uri="{FF2B5EF4-FFF2-40B4-BE49-F238E27FC236}">
                <a16:creationId xmlns:a16="http://schemas.microsoft.com/office/drawing/2014/main" id="{00000000-0008-0000-0900-000090000000}"/>
              </a:ext>
            </a:extLst>
          </xdr:cNvPr>
          <xdr:cNvSpPr txBox="1"/>
        </xdr:nvSpPr>
        <xdr:spPr>
          <a:xfrm>
            <a:off x="2626620" y="1928957"/>
            <a:ext cx="12940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21</xdr:col>
      <xdr:colOff>324</xdr:colOff>
      <xdr:row>20</xdr:row>
      <xdr:rowOff>43963</xdr:rowOff>
    </xdr:from>
    <xdr:to>
      <xdr:col>23</xdr:col>
      <xdr:colOff>211384</xdr:colOff>
      <xdr:row>22</xdr:row>
      <xdr:rowOff>32654</xdr:rowOff>
    </xdr:to>
    <xdr:grpSp>
      <xdr:nvGrpSpPr>
        <xdr:cNvPr id="145" name="グループ化 144">
          <a:extLst>
            <a:ext uri="{FF2B5EF4-FFF2-40B4-BE49-F238E27FC236}">
              <a16:creationId xmlns:a16="http://schemas.microsoft.com/office/drawing/2014/main" id="{00000000-0008-0000-0900-000091000000}"/>
            </a:ext>
          </a:extLst>
        </xdr:cNvPr>
        <xdr:cNvGrpSpPr/>
      </xdr:nvGrpSpPr>
      <xdr:grpSpPr>
        <a:xfrm>
          <a:off x="5169224" y="3815863"/>
          <a:ext cx="642860" cy="331591"/>
          <a:chOff x="2093451" y="1928957"/>
          <a:chExt cx="713846" cy="330343"/>
        </a:xfrm>
      </xdr:grpSpPr>
      <xdr:sp macro="" textlink="#REF!">
        <xdr:nvSpPr>
          <xdr:cNvPr id="146" name="テキスト ボックス 145">
            <a:extLst>
              <a:ext uri="{FF2B5EF4-FFF2-40B4-BE49-F238E27FC236}">
                <a16:creationId xmlns:a16="http://schemas.microsoft.com/office/drawing/2014/main" id="{00000000-0008-0000-0900-000092000000}"/>
              </a:ext>
            </a:extLst>
          </xdr:cNvPr>
          <xdr:cNvSpPr txBox="1"/>
        </xdr:nvSpPr>
        <xdr:spPr>
          <a:xfrm>
            <a:off x="2093451" y="1935278"/>
            <a:ext cx="589701" cy="31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EC54B0F3-FF9C-499E-A0C7-789385D8E44D}" type="TxLink">
              <a:rPr kumimoji="1" lang="en-US" altLang="en-US" sz="1400" b="0" i="0" u="none" strike="noStrike">
                <a:solidFill>
                  <a:srgbClr val="000000"/>
                </a:solidFill>
                <a:latin typeface="+mn-ea"/>
                <a:ea typeface="+mn-ea"/>
              </a:rPr>
              <a:pPr algn="r"/>
              <a:t>711 </a:t>
            </a:fld>
            <a:endParaRPr kumimoji="1" lang="en-US" altLang="en-US" sz="1400">
              <a:latin typeface="+mn-ea"/>
              <a:ea typeface="+mn-ea"/>
            </a:endParaRPr>
          </a:p>
        </xdr:txBody>
      </xdr:sp>
      <xdr:sp macro="" textlink="">
        <xdr:nvSpPr>
          <xdr:cNvPr id="147" name="テキスト ボックス 146">
            <a:extLst>
              <a:ext uri="{FF2B5EF4-FFF2-40B4-BE49-F238E27FC236}">
                <a16:creationId xmlns:a16="http://schemas.microsoft.com/office/drawing/2014/main" id="{00000000-0008-0000-0900-00009300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149655</xdr:colOff>
      <xdr:row>28</xdr:row>
      <xdr:rowOff>137745</xdr:rowOff>
    </xdr:from>
    <xdr:to>
      <xdr:col>24</xdr:col>
      <xdr:colOff>68356</xdr:colOff>
      <xdr:row>30</xdr:row>
      <xdr:rowOff>121888</xdr:rowOff>
    </xdr:to>
    <xdr:grpSp>
      <xdr:nvGrpSpPr>
        <xdr:cNvPr id="148" name="グループ化 147">
          <a:extLst>
            <a:ext uri="{FF2B5EF4-FFF2-40B4-BE49-F238E27FC236}">
              <a16:creationId xmlns:a16="http://schemas.microsoft.com/office/drawing/2014/main" id="{00000000-0008-0000-0900-000094000000}"/>
            </a:ext>
          </a:extLst>
        </xdr:cNvPr>
        <xdr:cNvGrpSpPr/>
      </xdr:nvGrpSpPr>
      <xdr:grpSpPr>
        <a:xfrm>
          <a:off x="5102655" y="5281245"/>
          <a:ext cx="782301" cy="327043"/>
          <a:chOff x="2012736" y="1928957"/>
          <a:chExt cx="870305" cy="325730"/>
        </a:xfrm>
      </xdr:grpSpPr>
      <xdr:sp macro="" textlink="#REF!">
        <xdr:nvSpPr>
          <xdr:cNvPr id="149" name="テキスト ボックス 148">
            <a:extLst>
              <a:ext uri="{FF2B5EF4-FFF2-40B4-BE49-F238E27FC236}">
                <a16:creationId xmlns:a16="http://schemas.microsoft.com/office/drawing/2014/main" id="{00000000-0008-0000-0900-000095000000}"/>
              </a:ext>
            </a:extLst>
          </xdr:cNvPr>
          <xdr:cNvSpPr txBox="1"/>
        </xdr:nvSpPr>
        <xdr:spPr>
          <a:xfrm>
            <a:off x="2012736" y="1935204"/>
            <a:ext cx="753705"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41C3B87D-8BDE-40BD-B81B-066938748097}" type="TxLink">
              <a:rPr kumimoji="1" lang="en-US" altLang="en-US" sz="1400" b="0" i="0" u="none" strike="noStrike">
                <a:solidFill>
                  <a:srgbClr val="000000"/>
                </a:solidFill>
                <a:latin typeface="+mn-ea"/>
                <a:ea typeface="+mn-ea"/>
              </a:rPr>
              <a:pPr algn="r"/>
              <a:t>2,816 </a:t>
            </a:fld>
            <a:endParaRPr kumimoji="1" lang="en-US" altLang="en-US" sz="2400">
              <a:latin typeface="+mn-ea"/>
              <a:ea typeface="+mn-ea"/>
            </a:endParaRPr>
          </a:p>
        </xdr:txBody>
      </xdr:sp>
      <xdr:sp macro="" textlink="">
        <xdr:nvSpPr>
          <xdr:cNvPr id="150" name="テキスト ボックス 149">
            <a:extLst>
              <a:ext uri="{FF2B5EF4-FFF2-40B4-BE49-F238E27FC236}">
                <a16:creationId xmlns:a16="http://schemas.microsoft.com/office/drawing/2014/main" id="{00000000-0008-0000-0900-00009600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47</xdr:row>
      <xdr:rowOff>95662</xdr:rowOff>
    </xdr:from>
    <xdr:to>
      <xdr:col>28</xdr:col>
      <xdr:colOff>135505</xdr:colOff>
      <xdr:row>51</xdr:row>
      <xdr:rowOff>35309</xdr:rowOff>
    </xdr:to>
    <xdr:sp macro="" textlink="">
      <xdr:nvSpPr>
        <xdr:cNvPr id="390" name="角丸四角形 389">
          <a:extLst>
            <a:ext uri="{FF2B5EF4-FFF2-40B4-BE49-F238E27FC236}">
              <a16:creationId xmlns:a16="http://schemas.microsoft.com/office/drawing/2014/main" id="{00000000-0008-0000-0900-000086010000}"/>
            </a:ext>
          </a:extLst>
        </xdr:cNvPr>
        <xdr:cNvSpPr/>
      </xdr:nvSpPr>
      <xdr:spPr>
        <a:xfrm>
          <a:off x="4968780" y="1959249"/>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55</xdr:row>
      <xdr:rowOff>119176</xdr:rowOff>
    </xdr:from>
    <xdr:to>
      <xdr:col>28</xdr:col>
      <xdr:colOff>135505</xdr:colOff>
      <xdr:row>59</xdr:row>
      <xdr:rowOff>58824</xdr:rowOff>
    </xdr:to>
    <xdr:sp macro="" textlink="">
      <xdr:nvSpPr>
        <xdr:cNvPr id="391" name="角丸四角形 390">
          <a:extLst>
            <a:ext uri="{FF2B5EF4-FFF2-40B4-BE49-F238E27FC236}">
              <a16:creationId xmlns:a16="http://schemas.microsoft.com/office/drawing/2014/main" id="{00000000-0008-0000-0900-000087010000}"/>
            </a:ext>
          </a:extLst>
        </xdr:cNvPr>
        <xdr:cNvSpPr/>
      </xdr:nvSpPr>
      <xdr:spPr>
        <a:xfrm>
          <a:off x="4968780" y="3374241"/>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57</xdr:row>
      <xdr:rowOff>89000</xdr:rowOff>
    </xdr:from>
    <xdr:to>
      <xdr:col>17</xdr:col>
      <xdr:colOff>24063</xdr:colOff>
      <xdr:row>58</xdr:row>
      <xdr:rowOff>109912</xdr:rowOff>
    </xdr:to>
    <xdr:cxnSp macro="">
      <xdr:nvCxnSpPr>
        <xdr:cNvPr id="392" name="カギ線コネクタ 391">
          <a:extLst>
            <a:ext uri="{FF2B5EF4-FFF2-40B4-BE49-F238E27FC236}">
              <a16:creationId xmlns:a16="http://schemas.microsoft.com/office/drawing/2014/main" id="{00000000-0008-0000-0900-000088010000}"/>
            </a:ext>
          </a:extLst>
        </xdr:cNvPr>
        <xdr:cNvCxnSpPr>
          <a:stCxn id="397" idx="3"/>
          <a:endCxn id="391" idx="1"/>
        </xdr:cNvCxnSpPr>
      </xdr:nvCxnSpPr>
      <xdr:spPr>
        <a:xfrm flipV="1">
          <a:off x="3936308" y="3691935"/>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65</xdr:row>
      <xdr:rowOff>94410</xdr:rowOff>
    </xdr:from>
    <xdr:to>
      <xdr:col>11</xdr:col>
      <xdr:colOff>49741</xdr:colOff>
      <xdr:row>69</xdr:row>
      <xdr:rowOff>34057</xdr:rowOff>
    </xdr:to>
    <xdr:sp macro="" textlink="">
      <xdr:nvSpPr>
        <xdr:cNvPr id="394" name="正方形/長方形 393">
          <a:extLst>
            <a:ext uri="{FF2B5EF4-FFF2-40B4-BE49-F238E27FC236}">
              <a16:creationId xmlns:a16="http://schemas.microsoft.com/office/drawing/2014/main" id="{00000000-0008-0000-0900-00008A010000}"/>
            </a:ext>
          </a:extLst>
        </xdr:cNvPr>
        <xdr:cNvSpPr/>
      </xdr:nvSpPr>
      <xdr:spPr>
        <a:xfrm>
          <a:off x="1546000" y="5088823"/>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62</xdr:row>
      <xdr:rowOff>85559</xdr:rowOff>
    </xdr:from>
    <xdr:to>
      <xdr:col>7</xdr:col>
      <xdr:colOff>1035</xdr:colOff>
      <xdr:row>65</xdr:row>
      <xdr:rowOff>94410</xdr:rowOff>
    </xdr:to>
    <xdr:cxnSp macro="">
      <xdr:nvCxnSpPr>
        <xdr:cNvPr id="395" name="直線矢印コネクタ 394">
          <a:extLst>
            <a:ext uri="{FF2B5EF4-FFF2-40B4-BE49-F238E27FC236}">
              <a16:creationId xmlns:a16="http://schemas.microsoft.com/office/drawing/2014/main" id="{00000000-0008-0000-0900-00008B010000}"/>
            </a:ext>
          </a:extLst>
        </xdr:cNvPr>
        <xdr:cNvCxnSpPr>
          <a:stCxn id="397" idx="2"/>
          <a:endCxn id="394" idx="0"/>
        </xdr:cNvCxnSpPr>
      </xdr:nvCxnSpPr>
      <xdr:spPr>
        <a:xfrm>
          <a:off x="2543796" y="4558168"/>
          <a:ext cx="0" cy="53065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64</xdr:row>
      <xdr:rowOff>46474</xdr:rowOff>
    </xdr:from>
    <xdr:to>
      <xdr:col>28</xdr:col>
      <xdr:colOff>135505</xdr:colOff>
      <xdr:row>67</xdr:row>
      <xdr:rowOff>154210</xdr:rowOff>
    </xdr:to>
    <xdr:sp macro="" textlink="">
      <xdr:nvSpPr>
        <xdr:cNvPr id="396" name="角丸四角形 395">
          <a:extLst>
            <a:ext uri="{FF2B5EF4-FFF2-40B4-BE49-F238E27FC236}">
              <a16:creationId xmlns:a16="http://schemas.microsoft.com/office/drawing/2014/main" id="{00000000-0008-0000-0900-00008C010000}"/>
            </a:ext>
          </a:extLst>
        </xdr:cNvPr>
        <xdr:cNvSpPr/>
      </xdr:nvSpPr>
      <xdr:spPr>
        <a:xfrm>
          <a:off x="4968780" y="4866952"/>
          <a:ext cx="2753595" cy="629541"/>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54</xdr:row>
      <xdr:rowOff>134265</xdr:rowOff>
    </xdr:from>
    <xdr:to>
      <xdr:col>12</xdr:col>
      <xdr:colOff>192569</xdr:colOff>
      <xdr:row>62</xdr:row>
      <xdr:rowOff>85559</xdr:rowOff>
    </xdr:to>
    <xdr:sp macro="" textlink="">
      <xdr:nvSpPr>
        <xdr:cNvPr id="397" name="正方形/長方形 396">
          <a:extLst>
            <a:ext uri="{FF2B5EF4-FFF2-40B4-BE49-F238E27FC236}">
              <a16:creationId xmlns:a16="http://schemas.microsoft.com/office/drawing/2014/main" id="{00000000-0008-0000-0900-00008D010000}"/>
            </a:ext>
          </a:extLst>
        </xdr:cNvPr>
        <xdr:cNvSpPr/>
      </xdr:nvSpPr>
      <xdr:spPr>
        <a:xfrm>
          <a:off x="1167848" y="3215395"/>
          <a:ext cx="2768460" cy="1342773"/>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58</xdr:row>
      <xdr:rowOff>109912</xdr:rowOff>
    </xdr:from>
    <xdr:to>
      <xdr:col>17</xdr:col>
      <xdr:colOff>24063</xdr:colOff>
      <xdr:row>66</xdr:row>
      <xdr:rowOff>16298</xdr:rowOff>
    </xdr:to>
    <xdr:cxnSp macro="">
      <xdr:nvCxnSpPr>
        <xdr:cNvPr id="398" name="カギ線コネクタ 397">
          <a:extLst>
            <a:ext uri="{FF2B5EF4-FFF2-40B4-BE49-F238E27FC236}">
              <a16:creationId xmlns:a16="http://schemas.microsoft.com/office/drawing/2014/main" id="{00000000-0008-0000-0900-00008E010000}"/>
            </a:ext>
          </a:extLst>
        </xdr:cNvPr>
        <xdr:cNvCxnSpPr>
          <a:stCxn id="397" idx="3"/>
          <a:endCxn id="396" idx="1"/>
        </xdr:cNvCxnSpPr>
      </xdr:nvCxnSpPr>
      <xdr:spPr>
        <a:xfrm>
          <a:off x="3936308" y="3886782"/>
          <a:ext cx="1032472" cy="129786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49</xdr:row>
      <xdr:rowOff>100853</xdr:rowOff>
    </xdr:from>
    <xdr:to>
      <xdr:col>7</xdr:col>
      <xdr:colOff>1035</xdr:colOff>
      <xdr:row>54</xdr:row>
      <xdr:rowOff>134265</xdr:rowOff>
    </xdr:to>
    <xdr:cxnSp macro="">
      <xdr:nvCxnSpPr>
        <xdr:cNvPr id="399" name="直線矢印コネクタ 398">
          <a:extLst>
            <a:ext uri="{FF2B5EF4-FFF2-40B4-BE49-F238E27FC236}">
              <a16:creationId xmlns:a16="http://schemas.microsoft.com/office/drawing/2014/main" id="{00000000-0008-0000-0900-00008F010000}"/>
            </a:ext>
          </a:extLst>
        </xdr:cNvPr>
        <xdr:cNvCxnSpPr>
          <a:stCxn id="393" idx="2"/>
          <a:endCxn id="397" idx="0"/>
        </xdr:cNvCxnSpPr>
      </xdr:nvCxnSpPr>
      <xdr:spPr>
        <a:xfrm flipH="1">
          <a:off x="2543795" y="2312310"/>
          <a:ext cx="1" cy="90308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49</xdr:row>
      <xdr:rowOff>65486</xdr:rowOff>
    </xdr:from>
    <xdr:to>
      <xdr:col>17</xdr:col>
      <xdr:colOff>24063</xdr:colOff>
      <xdr:row>58</xdr:row>
      <xdr:rowOff>109912</xdr:rowOff>
    </xdr:to>
    <xdr:cxnSp macro="">
      <xdr:nvCxnSpPr>
        <xdr:cNvPr id="400" name="カギ線コネクタ 399">
          <a:extLst>
            <a:ext uri="{FF2B5EF4-FFF2-40B4-BE49-F238E27FC236}">
              <a16:creationId xmlns:a16="http://schemas.microsoft.com/office/drawing/2014/main" id="{00000000-0008-0000-0900-000090010000}"/>
            </a:ext>
          </a:extLst>
        </xdr:cNvPr>
        <xdr:cNvCxnSpPr>
          <a:stCxn id="397" idx="3"/>
          <a:endCxn id="390" idx="1"/>
        </xdr:cNvCxnSpPr>
      </xdr:nvCxnSpPr>
      <xdr:spPr>
        <a:xfrm flipV="1">
          <a:off x="3936308" y="2276943"/>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45</xdr:row>
      <xdr:rowOff>90963</xdr:rowOff>
    </xdr:from>
    <xdr:to>
      <xdr:col>31</xdr:col>
      <xdr:colOff>113910</xdr:colOff>
      <xdr:row>63</xdr:row>
      <xdr:rowOff>70547</xdr:rowOff>
    </xdr:to>
    <xdr:sp macro="" textlink="">
      <xdr:nvSpPr>
        <xdr:cNvPr id="401" name="正方形/長方形 400">
          <a:extLst>
            <a:ext uri="{FF2B5EF4-FFF2-40B4-BE49-F238E27FC236}">
              <a16:creationId xmlns:a16="http://schemas.microsoft.com/office/drawing/2014/main" id="{00000000-0008-0000-0900-000091010000}"/>
            </a:ext>
          </a:extLst>
        </xdr:cNvPr>
        <xdr:cNvSpPr/>
      </xdr:nvSpPr>
      <xdr:spPr>
        <a:xfrm>
          <a:off x="4598996" y="1606680"/>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42</xdr:row>
      <xdr:rowOff>0</xdr:rowOff>
    </xdr:from>
    <xdr:to>
      <xdr:col>35</xdr:col>
      <xdr:colOff>1008</xdr:colOff>
      <xdr:row>46</xdr:row>
      <xdr:rowOff>155647</xdr:rowOff>
    </xdr:to>
    <xdr:sp macro="" textlink="">
      <xdr:nvSpPr>
        <xdr:cNvPr id="402" name="大かっこ 401">
          <a:extLst>
            <a:ext uri="{FF2B5EF4-FFF2-40B4-BE49-F238E27FC236}">
              <a16:creationId xmlns:a16="http://schemas.microsoft.com/office/drawing/2014/main" id="{00000000-0008-0000-0900-000092010000}"/>
            </a:ext>
          </a:extLst>
        </xdr:cNvPr>
        <xdr:cNvSpPr/>
      </xdr:nvSpPr>
      <xdr:spPr>
        <a:xfrm>
          <a:off x="6803086" y="521804"/>
          <a:ext cx="2466161" cy="1323495"/>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3</xdr:col>
      <xdr:colOff>378152</xdr:colOff>
      <xdr:row>45</xdr:row>
      <xdr:rowOff>156883</xdr:rowOff>
    </xdr:from>
    <xdr:to>
      <xdr:col>11</xdr:col>
      <xdr:colOff>49741</xdr:colOff>
      <xdr:row>49</xdr:row>
      <xdr:rowOff>100853</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1241752" y="8557933"/>
          <a:ext cx="1817889" cy="629770"/>
          <a:chOff x="1540202" y="8824633"/>
          <a:chExt cx="1995689" cy="629770"/>
        </a:xfrm>
      </xdr:grpSpPr>
      <xdr:sp macro="" textlink="">
        <xdr:nvSpPr>
          <xdr:cNvPr id="393" name="正方形/長方形 392">
            <a:extLst>
              <a:ext uri="{FF2B5EF4-FFF2-40B4-BE49-F238E27FC236}">
                <a16:creationId xmlns:a16="http://schemas.microsoft.com/office/drawing/2014/main" id="{00000000-0008-0000-0900-000089010000}"/>
              </a:ext>
            </a:extLst>
          </xdr:cNvPr>
          <xdr:cNvSpPr/>
        </xdr:nvSpPr>
        <xdr:spPr>
          <a:xfrm>
            <a:off x="1540202" y="8824633"/>
            <a:ext cx="1995689" cy="629770"/>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sp macro="" textlink="#REF!">
        <xdr:nvSpPr>
          <xdr:cNvPr id="404" name="テキスト ボックス 403">
            <a:extLst>
              <a:ext uri="{FF2B5EF4-FFF2-40B4-BE49-F238E27FC236}">
                <a16:creationId xmlns:a16="http://schemas.microsoft.com/office/drawing/2014/main" id="{00000000-0008-0000-0900-000094010000}"/>
              </a:ext>
            </a:extLst>
          </xdr:cNvPr>
          <xdr:cNvSpPr txBox="1"/>
        </xdr:nvSpPr>
        <xdr:spPr>
          <a:xfrm>
            <a:off x="2009775" y="9115500"/>
            <a:ext cx="632169"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3BB906EF-7086-4ACA-8053-0526E9B3934D}" type="TxLink">
              <a:rPr kumimoji="1" lang="en-US" altLang="en-US" sz="1400" b="0" i="0" u="none" strike="noStrike">
                <a:solidFill>
                  <a:srgbClr val="000000"/>
                </a:solidFill>
                <a:latin typeface="+mn-ea"/>
                <a:ea typeface="+mn-ea"/>
              </a:rPr>
              <a:pPr algn="r"/>
              <a:t>15 </a:t>
            </a:fld>
            <a:endParaRPr kumimoji="1" lang="en-US" altLang="en-US" sz="2400">
              <a:latin typeface="+mn-ea"/>
              <a:ea typeface="+mn-ea"/>
            </a:endParaRPr>
          </a:p>
        </xdr:txBody>
      </xdr:sp>
      <xdr:sp macro="" textlink="">
        <xdr:nvSpPr>
          <xdr:cNvPr id="405" name="テキスト ボックス 404">
            <a:extLst>
              <a:ext uri="{FF2B5EF4-FFF2-40B4-BE49-F238E27FC236}">
                <a16:creationId xmlns:a16="http://schemas.microsoft.com/office/drawing/2014/main" id="{00000000-0008-0000-0900-000095010000}"/>
              </a:ext>
            </a:extLst>
          </xdr:cNvPr>
          <xdr:cNvSpPr txBox="1"/>
        </xdr:nvSpPr>
        <xdr:spPr>
          <a:xfrm>
            <a:off x="2510678" y="9100297"/>
            <a:ext cx="245405"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219077</xdr:colOff>
      <xdr:row>57</xdr:row>
      <xdr:rowOff>98534</xdr:rowOff>
    </xdr:from>
    <xdr:to>
      <xdr:col>8</xdr:col>
      <xdr:colOff>39217</xdr:colOff>
      <xdr:row>59</xdr:row>
      <xdr:rowOff>82677</xdr:rowOff>
    </xdr:to>
    <xdr:grpSp>
      <xdr:nvGrpSpPr>
        <xdr:cNvPr id="406" name="グループ化 405">
          <a:extLst>
            <a:ext uri="{FF2B5EF4-FFF2-40B4-BE49-F238E27FC236}">
              <a16:creationId xmlns:a16="http://schemas.microsoft.com/office/drawing/2014/main" id="{00000000-0008-0000-0900-000096010000}"/>
            </a:ext>
          </a:extLst>
        </xdr:cNvPr>
        <xdr:cNvGrpSpPr/>
      </xdr:nvGrpSpPr>
      <xdr:grpSpPr>
        <a:xfrm>
          <a:off x="1679577" y="10556984"/>
          <a:ext cx="721840" cy="327043"/>
          <a:chOff x="2009407" y="1928957"/>
          <a:chExt cx="812114" cy="325730"/>
        </a:xfrm>
      </xdr:grpSpPr>
      <xdr:sp macro="" textlink="#REF!">
        <xdr:nvSpPr>
          <xdr:cNvPr id="407" name="テキスト ボックス 406">
            <a:extLst>
              <a:ext uri="{FF2B5EF4-FFF2-40B4-BE49-F238E27FC236}">
                <a16:creationId xmlns:a16="http://schemas.microsoft.com/office/drawing/2014/main" id="{00000000-0008-0000-0900-000097010000}"/>
              </a:ext>
            </a:extLst>
          </xdr:cNvPr>
          <xdr:cNvSpPr txBox="1"/>
        </xdr:nvSpPr>
        <xdr:spPr>
          <a:xfrm>
            <a:off x="2009407" y="1935203"/>
            <a:ext cx="693029"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7B2BFD76-507A-47FC-8CEC-CA5396ECD6D3}" type="TxLink">
              <a:rPr kumimoji="1" lang="en-US" altLang="en-US" sz="1400" b="0" i="0" u="none" strike="noStrike">
                <a:solidFill>
                  <a:srgbClr val="000000"/>
                </a:solidFill>
                <a:latin typeface="+mn-ea"/>
                <a:ea typeface="+mn-ea"/>
              </a:rPr>
              <a:pPr algn="r"/>
              <a:t>88 </a:t>
            </a:fld>
            <a:endParaRPr kumimoji="1" lang="en-US" altLang="en-US" sz="2400">
              <a:latin typeface="+mn-ea"/>
              <a:ea typeface="+mn-ea"/>
            </a:endParaRPr>
          </a:p>
        </xdr:txBody>
      </xdr:sp>
      <xdr:sp macro="" textlink="">
        <xdr:nvSpPr>
          <xdr:cNvPr id="408" name="テキスト ボックス 407">
            <a:extLst>
              <a:ext uri="{FF2B5EF4-FFF2-40B4-BE49-F238E27FC236}">
                <a16:creationId xmlns:a16="http://schemas.microsoft.com/office/drawing/2014/main" id="{00000000-0008-0000-0900-000098010000}"/>
              </a:ext>
            </a:extLst>
          </xdr:cNvPr>
          <xdr:cNvSpPr txBox="1"/>
        </xdr:nvSpPr>
        <xdr:spPr>
          <a:xfrm>
            <a:off x="257376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59</xdr:row>
      <xdr:rowOff>22820</xdr:rowOff>
    </xdr:from>
    <xdr:to>
      <xdr:col>12</xdr:col>
      <xdr:colOff>158662</xdr:colOff>
      <xdr:row>62</xdr:row>
      <xdr:rowOff>88186</xdr:rowOff>
    </xdr:to>
    <xdr:grpSp>
      <xdr:nvGrpSpPr>
        <xdr:cNvPr id="409" name="グループ化 408">
          <a:extLst>
            <a:ext uri="{FF2B5EF4-FFF2-40B4-BE49-F238E27FC236}">
              <a16:creationId xmlns:a16="http://schemas.microsoft.com/office/drawing/2014/main" id="{00000000-0008-0000-0900-000099010000}"/>
            </a:ext>
          </a:extLst>
        </xdr:cNvPr>
        <xdr:cNvGrpSpPr/>
      </xdr:nvGrpSpPr>
      <xdr:grpSpPr>
        <a:xfrm>
          <a:off x="1007563" y="10824170"/>
          <a:ext cx="2376899" cy="579716"/>
          <a:chOff x="1238883" y="3979777"/>
          <a:chExt cx="2620921" cy="587880"/>
        </a:xfrm>
      </xdr:grpSpPr>
      <xdr:sp macro="" textlink="">
        <xdr:nvSpPr>
          <xdr:cNvPr id="410" name="テキスト ボックス 19">
            <a:extLst>
              <a:ext uri="{FF2B5EF4-FFF2-40B4-BE49-F238E27FC236}">
                <a16:creationId xmlns:a16="http://schemas.microsoft.com/office/drawing/2014/main" id="{00000000-0008-0000-0900-00009A01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411" name="直線コネクタ 410">
            <a:extLst>
              <a:ext uri="{FF2B5EF4-FFF2-40B4-BE49-F238E27FC236}">
                <a16:creationId xmlns:a16="http://schemas.microsoft.com/office/drawing/2014/main" id="{00000000-0008-0000-0900-00009B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12" name="グループ化 411">
            <a:extLst>
              <a:ext uri="{FF2B5EF4-FFF2-40B4-BE49-F238E27FC236}">
                <a16:creationId xmlns:a16="http://schemas.microsoft.com/office/drawing/2014/main" id="{00000000-0008-0000-0900-00009C010000}"/>
              </a:ext>
            </a:extLst>
          </xdr:cNvPr>
          <xdr:cNvGrpSpPr/>
        </xdr:nvGrpSpPr>
        <xdr:grpSpPr>
          <a:xfrm>
            <a:off x="2513835" y="3981868"/>
            <a:ext cx="611349" cy="332487"/>
            <a:chOff x="2257310" y="1928957"/>
            <a:chExt cx="608710" cy="325730"/>
          </a:xfrm>
        </xdr:grpSpPr>
        <xdr:sp macro="" textlink="#REF!">
          <xdr:nvSpPr>
            <xdr:cNvPr id="416" name="テキスト ボックス 415">
              <a:extLst>
                <a:ext uri="{FF2B5EF4-FFF2-40B4-BE49-F238E27FC236}">
                  <a16:creationId xmlns:a16="http://schemas.microsoft.com/office/drawing/2014/main" id="{00000000-0008-0000-0900-0000A0010000}"/>
                </a:ext>
              </a:extLst>
            </xdr:cNvPr>
            <xdr:cNvSpPr txBox="1"/>
          </xdr:nvSpPr>
          <xdr:spPr>
            <a:xfrm>
              <a:off x="2257310" y="1936850"/>
              <a:ext cx="474741"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84599C7C-98EF-4950-874F-50D57C50CA63}" type="TxLink">
                <a:rPr kumimoji="1" lang="en-US" altLang="en-US" sz="1400" b="0" i="0" u="none" strike="noStrike">
                  <a:solidFill>
                    <a:srgbClr val="000000"/>
                  </a:solidFill>
                  <a:latin typeface="+mn-ea"/>
                  <a:ea typeface="+mn-ea"/>
                </a:rPr>
                <a:pPr algn="r"/>
                <a:t>61 </a:t>
              </a:fld>
              <a:endParaRPr kumimoji="1" lang="en-US" altLang="en-US" sz="3200">
                <a:latin typeface="+mn-ea"/>
                <a:ea typeface="+mn-ea"/>
              </a:endParaRPr>
            </a:p>
          </xdr:txBody>
        </xdr:sp>
        <xdr:sp macro="" textlink="">
          <xdr:nvSpPr>
            <xdr:cNvPr id="417" name="テキスト ボックス 416">
              <a:extLst>
                <a:ext uri="{FF2B5EF4-FFF2-40B4-BE49-F238E27FC236}">
                  <a16:creationId xmlns:a16="http://schemas.microsoft.com/office/drawing/2014/main" id="{00000000-0008-0000-0900-0000A1010000}"/>
                </a:ext>
              </a:extLst>
            </xdr:cNvPr>
            <xdr:cNvSpPr txBox="1"/>
          </xdr:nvSpPr>
          <xdr:spPr>
            <a:xfrm>
              <a:off x="26182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13" name="グループ化 412">
            <a:extLst>
              <a:ext uri="{FF2B5EF4-FFF2-40B4-BE49-F238E27FC236}">
                <a16:creationId xmlns:a16="http://schemas.microsoft.com/office/drawing/2014/main" id="{00000000-0008-0000-0900-00009D010000}"/>
              </a:ext>
            </a:extLst>
          </xdr:cNvPr>
          <xdr:cNvGrpSpPr/>
        </xdr:nvGrpSpPr>
        <xdr:grpSpPr>
          <a:xfrm>
            <a:off x="2331925" y="4235171"/>
            <a:ext cx="793258" cy="332486"/>
            <a:chOff x="2076185" y="1928957"/>
            <a:chExt cx="789836" cy="325730"/>
          </a:xfrm>
        </xdr:grpSpPr>
        <xdr:sp macro="" textlink="#REF!">
          <xdr:nvSpPr>
            <xdr:cNvPr id="414" name="テキスト ボックス 413">
              <a:extLst>
                <a:ext uri="{FF2B5EF4-FFF2-40B4-BE49-F238E27FC236}">
                  <a16:creationId xmlns:a16="http://schemas.microsoft.com/office/drawing/2014/main" id="{00000000-0008-0000-0900-00009E010000}"/>
                </a:ext>
              </a:extLst>
            </xdr:cNvPr>
            <xdr:cNvSpPr txBox="1"/>
          </xdr:nvSpPr>
          <xdr:spPr>
            <a:xfrm>
              <a:off x="2076185" y="1936849"/>
              <a:ext cx="617233" cy="309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372D32C-7C44-42BF-ACA2-46D25DDB3DFA}" type="TxLink">
                <a:rPr kumimoji="1" lang="en-US" altLang="en-US" sz="1400" b="0" i="0" u="none" strike="noStrike">
                  <a:solidFill>
                    <a:srgbClr val="000000"/>
                  </a:solidFill>
                  <a:latin typeface="+mn-ea"/>
                  <a:ea typeface="+mn-ea"/>
                </a:rPr>
                <a:pPr algn="r"/>
                <a:t>27 </a:t>
              </a:fld>
              <a:endParaRPr kumimoji="1" lang="en-US" altLang="en-US" sz="3200">
                <a:latin typeface="+mn-ea"/>
                <a:ea typeface="+mn-ea"/>
              </a:endParaRPr>
            </a:p>
          </xdr:txBody>
        </xdr:sp>
        <xdr:sp macro="" textlink="">
          <xdr:nvSpPr>
            <xdr:cNvPr id="415" name="テキスト ボックス 414">
              <a:extLst>
                <a:ext uri="{FF2B5EF4-FFF2-40B4-BE49-F238E27FC236}">
                  <a16:creationId xmlns:a16="http://schemas.microsoft.com/office/drawing/2014/main" id="{00000000-0008-0000-0900-00009F010000}"/>
                </a:ext>
              </a:extLst>
            </xdr:cNvPr>
            <xdr:cNvSpPr txBox="1"/>
          </xdr:nvSpPr>
          <xdr:spPr>
            <a:xfrm>
              <a:off x="261826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257175</xdr:colOff>
      <xdr:row>67</xdr:row>
      <xdr:rowOff>33060</xdr:rowOff>
    </xdr:from>
    <xdr:to>
      <xdr:col>7</xdr:col>
      <xdr:colOff>107335</xdr:colOff>
      <xdr:row>68</xdr:row>
      <xdr:rowOff>158250</xdr:rowOff>
    </xdr:to>
    <xdr:sp macro="" textlink="#REF!">
      <xdr:nvSpPr>
        <xdr:cNvPr id="419" name="テキスト ボックス 418">
          <a:extLst>
            <a:ext uri="{FF2B5EF4-FFF2-40B4-BE49-F238E27FC236}">
              <a16:creationId xmlns:a16="http://schemas.microsoft.com/office/drawing/2014/main" id="{00000000-0008-0000-0900-0000A3010000}"/>
            </a:ext>
          </a:extLst>
        </xdr:cNvPr>
        <xdr:cNvSpPr txBox="1"/>
      </xdr:nvSpPr>
      <xdr:spPr>
        <a:xfrm>
          <a:off x="2038350" y="12472710"/>
          <a:ext cx="602635" cy="296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fld id="{DF5BC172-E550-4BEB-B157-8BD4B7E4EC00}" type="TxLink">
            <a:rPr kumimoji="1" lang="en-US" altLang="en-US" sz="1400" b="0" i="0" u="none" strike="noStrike">
              <a:solidFill>
                <a:srgbClr val="000000"/>
              </a:solidFill>
              <a:latin typeface="+mn-ea"/>
              <a:ea typeface="+mn-ea"/>
            </a:rPr>
            <a:pPr algn="r"/>
            <a:t>26 </a:t>
          </a:fld>
          <a:endParaRPr kumimoji="1" lang="en-US" altLang="en-US" sz="3200">
            <a:latin typeface="+mn-ea"/>
            <a:ea typeface="+mn-ea"/>
          </a:endParaRPr>
        </a:p>
      </xdr:txBody>
    </xdr:sp>
    <xdr:clientData/>
  </xdr:twoCellAnchor>
  <xdr:twoCellAnchor>
    <xdr:from>
      <xdr:col>6</xdr:col>
      <xdr:colOff>216119</xdr:colOff>
      <xdr:row>67</xdr:row>
      <xdr:rowOff>17858</xdr:rowOff>
    </xdr:from>
    <xdr:to>
      <xdr:col>7</xdr:col>
      <xdr:colOff>223393</xdr:colOff>
      <xdr:row>69</xdr:row>
      <xdr:rowOff>2001</xdr:rowOff>
    </xdr:to>
    <xdr:sp macro="" textlink="">
      <xdr:nvSpPr>
        <xdr:cNvPr id="420" name="テキスト ボックス 419">
          <a:extLst>
            <a:ext uri="{FF2B5EF4-FFF2-40B4-BE49-F238E27FC236}">
              <a16:creationId xmlns:a16="http://schemas.microsoft.com/office/drawing/2014/main" id="{00000000-0008-0000-0900-0000A4010000}"/>
            </a:ext>
          </a:extLst>
        </xdr:cNvPr>
        <xdr:cNvSpPr txBox="1"/>
      </xdr:nvSpPr>
      <xdr:spPr>
        <a:xfrm>
          <a:off x="2511644" y="12457508"/>
          <a:ext cx="245399" cy="327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t</a:t>
          </a:r>
          <a:endParaRPr kumimoji="1" lang="ja-JP" altLang="en-US" sz="1400">
            <a:latin typeface="+mn-ea"/>
            <a:ea typeface="+mn-ea"/>
          </a:endParaRPr>
        </a:p>
      </xdr:txBody>
    </xdr:sp>
    <xdr:clientData/>
  </xdr:twoCellAnchor>
  <xdr:twoCellAnchor>
    <xdr:from>
      <xdr:col>25</xdr:col>
      <xdr:colOff>50195</xdr:colOff>
      <xdr:row>43</xdr:row>
      <xdr:rowOff>73858</xdr:rowOff>
    </xdr:from>
    <xdr:to>
      <xdr:col>34</xdr:col>
      <xdr:colOff>200027</xdr:colOff>
      <xdr:row>46</xdr:row>
      <xdr:rowOff>71473</xdr:rowOff>
    </xdr:to>
    <xdr:grpSp>
      <xdr:nvGrpSpPr>
        <xdr:cNvPr id="424" name="グループ化 423">
          <a:extLst>
            <a:ext uri="{FF2B5EF4-FFF2-40B4-BE49-F238E27FC236}">
              <a16:creationId xmlns:a16="http://schemas.microsoft.com/office/drawing/2014/main" id="{00000000-0008-0000-0900-0000A8010000}"/>
            </a:ext>
          </a:extLst>
        </xdr:cNvPr>
        <xdr:cNvGrpSpPr/>
      </xdr:nvGrpSpPr>
      <xdr:grpSpPr>
        <a:xfrm>
          <a:off x="6082695" y="8068508"/>
          <a:ext cx="2092932" cy="575465"/>
          <a:chOff x="6952157" y="1157653"/>
          <a:chExt cx="2325928" cy="577033"/>
        </a:xfrm>
      </xdr:grpSpPr>
      <xdr:sp macro="" textlink="">
        <xdr:nvSpPr>
          <xdr:cNvPr id="425" name="テキスト ボックス 112">
            <a:extLst>
              <a:ext uri="{FF2B5EF4-FFF2-40B4-BE49-F238E27FC236}">
                <a16:creationId xmlns:a16="http://schemas.microsoft.com/office/drawing/2014/main" id="{00000000-0008-0000-0900-0000A9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26" name="直線コネクタ 425">
            <a:extLst>
              <a:ext uri="{FF2B5EF4-FFF2-40B4-BE49-F238E27FC236}">
                <a16:creationId xmlns:a16="http://schemas.microsoft.com/office/drawing/2014/main" id="{00000000-0008-0000-0900-0000AA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27" name="グループ化 426">
            <a:extLst>
              <a:ext uri="{FF2B5EF4-FFF2-40B4-BE49-F238E27FC236}">
                <a16:creationId xmlns:a16="http://schemas.microsoft.com/office/drawing/2014/main" id="{00000000-0008-0000-0900-0000AB010000}"/>
              </a:ext>
            </a:extLst>
          </xdr:cNvPr>
          <xdr:cNvGrpSpPr/>
        </xdr:nvGrpSpPr>
        <xdr:grpSpPr>
          <a:xfrm>
            <a:off x="8060676" y="1157653"/>
            <a:ext cx="679389" cy="321182"/>
            <a:chOff x="2118219" y="1928957"/>
            <a:chExt cx="670254" cy="325730"/>
          </a:xfrm>
        </xdr:grpSpPr>
        <xdr:sp macro="" textlink="#REF!">
          <xdr:nvSpPr>
            <xdr:cNvPr id="431" name="テキスト ボックス 430">
              <a:extLst>
                <a:ext uri="{FF2B5EF4-FFF2-40B4-BE49-F238E27FC236}">
                  <a16:creationId xmlns:a16="http://schemas.microsoft.com/office/drawing/2014/main" id="{00000000-0008-0000-0900-0000AF010000}"/>
                </a:ext>
              </a:extLst>
            </xdr:cNvPr>
            <xdr:cNvSpPr txBox="1"/>
          </xdr:nvSpPr>
          <xdr:spPr>
            <a:xfrm>
              <a:off x="2118219" y="1936715"/>
              <a:ext cx="542542"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CE94454-6BE1-4837-B3F4-A674A8043724}" type="TxLink">
                <a:rPr kumimoji="1" lang="en-US" altLang="en-US" sz="1400" b="0" i="0" u="none" strike="noStrike">
                  <a:solidFill>
                    <a:srgbClr val="000000"/>
                  </a:solidFill>
                  <a:latin typeface="+mn-ea"/>
                  <a:ea typeface="+mn-ea"/>
                </a:rPr>
                <a:pPr algn="r"/>
                <a:t>26 </a:t>
              </a:fld>
              <a:endParaRPr kumimoji="1" lang="en-US" altLang="en-US" sz="4800">
                <a:latin typeface="+mn-ea"/>
                <a:ea typeface="+mn-ea"/>
              </a:endParaRPr>
            </a:p>
          </xdr:txBody>
        </xdr:sp>
        <xdr:sp macro="" textlink="">
          <xdr:nvSpPr>
            <xdr:cNvPr id="432" name="テキスト ボックス 431">
              <a:extLst>
                <a:ext uri="{FF2B5EF4-FFF2-40B4-BE49-F238E27FC236}">
                  <a16:creationId xmlns:a16="http://schemas.microsoft.com/office/drawing/2014/main" id="{00000000-0008-0000-0900-0000B0010000}"/>
                </a:ext>
              </a:extLst>
            </xdr:cNvPr>
            <xdr:cNvSpPr txBox="1"/>
          </xdr:nvSpPr>
          <xdr:spPr>
            <a:xfrm>
              <a:off x="254071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28" name="グループ化 427">
            <a:extLst>
              <a:ext uri="{FF2B5EF4-FFF2-40B4-BE49-F238E27FC236}">
                <a16:creationId xmlns:a16="http://schemas.microsoft.com/office/drawing/2014/main" id="{00000000-0008-0000-0900-0000AC010000}"/>
              </a:ext>
            </a:extLst>
          </xdr:cNvPr>
          <xdr:cNvGrpSpPr/>
        </xdr:nvGrpSpPr>
        <xdr:grpSpPr>
          <a:xfrm>
            <a:off x="7944735" y="1405303"/>
            <a:ext cx="800179" cy="321182"/>
            <a:chOff x="1925776" y="1928957"/>
            <a:chExt cx="789427" cy="325730"/>
          </a:xfrm>
        </xdr:grpSpPr>
        <xdr:sp macro="" textlink="#REF!">
          <xdr:nvSpPr>
            <xdr:cNvPr id="429" name="テキスト ボックス 428">
              <a:extLst>
                <a:ext uri="{FF2B5EF4-FFF2-40B4-BE49-F238E27FC236}">
                  <a16:creationId xmlns:a16="http://schemas.microsoft.com/office/drawing/2014/main" id="{00000000-0008-0000-0900-0000AD010000}"/>
                </a:ext>
              </a:extLst>
            </xdr:cNvPr>
            <xdr:cNvSpPr txBox="1"/>
          </xdr:nvSpPr>
          <xdr:spPr>
            <a:xfrm>
              <a:off x="1925776" y="1936717"/>
              <a:ext cx="663690"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453AED2-DB75-4540-A222-6571C2F1C20A}" type="TxLink">
                <a:rPr kumimoji="1" lang="en-US" altLang="en-US" sz="1400" b="0" i="0" u="none" strike="noStrike">
                  <a:solidFill>
                    <a:srgbClr val="000000"/>
                  </a:solidFill>
                  <a:latin typeface="+mn-ea"/>
                  <a:ea typeface="+mn-ea"/>
                </a:rPr>
                <a:pPr algn="r"/>
                <a:t>14 </a:t>
              </a:fld>
              <a:endParaRPr kumimoji="1" lang="en-US" altLang="en-US" sz="4800">
                <a:latin typeface="+mn-ea"/>
                <a:ea typeface="+mn-ea"/>
              </a:endParaRPr>
            </a:p>
          </xdr:txBody>
        </xdr:sp>
        <xdr:sp macro="" textlink="">
          <xdr:nvSpPr>
            <xdr:cNvPr id="430" name="テキスト ボックス 429">
              <a:extLst>
                <a:ext uri="{FF2B5EF4-FFF2-40B4-BE49-F238E27FC236}">
                  <a16:creationId xmlns:a16="http://schemas.microsoft.com/office/drawing/2014/main" id="{00000000-0008-0000-0900-0000AE010000}"/>
                </a:ext>
              </a:extLst>
            </xdr:cNvPr>
            <xdr:cNvSpPr txBox="1"/>
          </xdr:nvSpPr>
          <xdr:spPr>
            <a:xfrm>
              <a:off x="246744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51</xdr:row>
      <xdr:rowOff>109903</xdr:rowOff>
    </xdr:from>
    <xdr:to>
      <xdr:col>26</xdr:col>
      <xdr:colOff>201121</xdr:colOff>
      <xdr:row>55</xdr:row>
      <xdr:rowOff>12859</xdr:rowOff>
    </xdr:to>
    <xdr:grpSp>
      <xdr:nvGrpSpPr>
        <xdr:cNvPr id="433" name="グループ化 432">
          <a:extLst>
            <a:ext uri="{FF2B5EF4-FFF2-40B4-BE49-F238E27FC236}">
              <a16:creationId xmlns:a16="http://schemas.microsoft.com/office/drawing/2014/main" id="{00000000-0008-0000-0900-0000B1010000}"/>
            </a:ext>
          </a:extLst>
        </xdr:cNvPr>
        <xdr:cNvGrpSpPr/>
      </xdr:nvGrpSpPr>
      <xdr:grpSpPr>
        <a:xfrm>
          <a:off x="4356589" y="9539653"/>
          <a:ext cx="2092932" cy="588756"/>
          <a:chOff x="6952157" y="1157653"/>
          <a:chExt cx="2325928" cy="577033"/>
        </a:xfrm>
      </xdr:grpSpPr>
      <xdr:sp macro="" textlink="">
        <xdr:nvSpPr>
          <xdr:cNvPr id="434" name="テキスト ボックス 112">
            <a:extLst>
              <a:ext uri="{FF2B5EF4-FFF2-40B4-BE49-F238E27FC236}">
                <a16:creationId xmlns:a16="http://schemas.microsoft.com/office/drawing/2014/main" id="{00000000-0008-0000-0900-0000B2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35" name="直線コネクタ 434">
            <a:extLst>
              <a:ext uri="{FF2B5EF4-FFF2-40B4-BE49-F238E27FC236}">
                <a16:creationId xmlns:a16="http://schemas.microsoft.com/office/drawing/2014/main" id="{00000000-0008-0000-0900-0000B3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36" name="グループ化 435">
            <a:extLst>
              <a:ext uri="{FF2B5EF4-FFF2-40B4-BE49-F238E27FC236}">
                <a16:creationId xmlns:a16="http://schemas.microsoft.com/office/drawing/2014/main" id="{00000000-0008-0000-0900-0000B4010000}"/>
              </a:ext>
            </a:extLst>
          </xdr:cNvPr>
          <xdr:cNvGrpSpPr/>
        </xdr:nvGrpSpPr>
        <xdr:grpSpPr>
          <a:xfrm>
            <a:off x="8127199" y="1157653"/>
            <a:ext cx="737760" cy="321182"/>
            <a:chOff x="2183836" y="1928957"/>
            <a:chExt cx="727836" cy="325730"/>
          </a:xfrm>
        </xdr:grpSpPr>
        <xdr:sp macro="" textlink="#REF!">
          <xdr:nvSpPr>
            <xdr:cNvPr id="440" name="テキスト ボックス 439">
              <a:extLst>
                <a:ext uri="{FF2B5EF4-FFF2-40B4-BE49-F238E27FC236}">
                  <a16:creationId xmlns:a16="http://schemas.microsoft.com/office/drawing/2014/main" id="{00000000-0008-0000-0900-0000B8010000}"/>
                </a:ext>
              </a:extLst>
            </xdr:cNvPr>
            <xdr:cNvSpPr txBox="1"/>
          </xdr:nvSpPr>
          <xdr:spPr>
            <a:xfrm>
              <a:off x="2183836" y="1934604"/>
              <a:ext cx="606898"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53EC0BF-F858-44C9-BE45-28288022C688}" type="TxLink">
                <a:rPr kumimoji="1" lang="en-US" altLang="en-US" sz="1400" b="0" i="0" u="none" strike="noStrike">
                  <a:solidFill>
                    <a:srgbClr val="000000"/>
                  </a:solidFill>
                  <a:latin typeface="+mn-ea"/>
                  <a:ea typeface="+mn-ea"/>
                </a:rPr>
                <a:pPr algn="r"/>
                <a:t>19 </a:t>
              </a:fld>
              <a:endParaRPr kumimoji="1" lang="en-US" altLang="en-US" sz="4800">
                <a:latin typeface="+mn-ea"/>
                <a:ea typeface="+mn-ea"/>
              </a:endParaRPr>
            </a:p>
          </xdr:txBody>
        </xdr:sp>
        <xdr:sp macro="" textlink="">
          <xdr:nvSpPr>
            <xdr:cNvPr id="441" name="テキスト ボックス 440">
              <a:extLst>
                <a:ext uri="{FF2B5EF4-FFF2-40B4-BE49-F238E27FC236}">
                  <a16:creationId xmlns:a16="http://schemas.microsoft.com/office/drawing/2014/main" id="{00000000-0008-0000-0900-0000B9010000}"/>
                </a:ext>
              </a:extLst>
            </xdr:cNvPr>
            <xdr:cNvSpPr txBox="1"/>
          </xdr:nvSpPr>
          <xdr:spPr>
            <a:xfrm>
              <a:off x="266391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37" name="グループ化 436">
            <a:extLst>
              <a:ext uri="{FF2B5EF4-FFF2-40B4-BE49-F238E27FC236}">
                <a16:creationId xmlns:a16="http://schemas.microsoft.com/office/drawing/2014/main" id="{00000000-0008-0000-0900-0000B5010000}"/>
              </a:ext>
            </a:extLst>
          </xdr:cNvPr>
          <xdr:cNvGrpSpPr/>
        </xdr:nvGrpSpPr>
        <xdr:grpSpPr>
          <a:xfrm>
            <a:off x="8069231" y="1405303"/>
            <a:ext cx="796535" cy="321182"/>
            <a:chOff x="2048597" y="1928957"/>
            <a:chExt cx="785829" cy="325730"/>
          </a:xfrm>
        </xdr:grpSpPr>
        <xdr:sp macro="" textlink="#REF!">
          <xdr:nvSpPr>
            <xdr:cNvPr id="438" name="テキスト ボックス 437">
              <a:extLst>
                <a:ext uri="{FF2B5EF4-FFF2-40B4-BE49-F238E27FC236}">
                  <a16:creationId xmlns:a16="http://schemas.microsoft.com/office/drawing/2014/main" id="{00000000-0008-0000-0900-0000B6010000}"/>
                </a:ext>
              </a:extLst>
            </xdr:cNvPr>
            <xdr:cNvSpPr txBox="1"/>
          </xdr:nvSpPr>
          <xdr:spPr>
            <a:xfrm>
              <a:off x="2048597" y="1934604"/>
              <a:ext cx="669448"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6D205578-32A7-4E25-B55C-86031C47A041}" type="TxLink">
                <a:rPr kumimoji="1" lang="en-US" altLang="en-US" sz="1400" b="0" i="0" u="none" strike="noStrike">
                  <a:solidFill>
                    <a:srgbClr val="000000"/>
                  </a:solidFill>
                  <a:latin typeface="+mn-ea"/>
                  <a:ea typeface="+mn-ea"/>
                </a:rPr>
                <a:pPr algn="r"/>
                <a:t>12 </a:t>
              </a:fld>
              <a:endParaRPr kumimoji="1" lang="en-US" altLang="en-US" sz="4000">
                <a:latin typeface="+mn-ea"/>
                <a:ea typeface="+mn-ea"/>
              </a:endParaRPr>
            </a:p>
          </xdr:txBody>
        </xdr:sp>
        <xdr:sp macro="" textlink="">
          <xdr:nvSpPr>
            <xdr:cNvPr id="439" name="テキスト ボックス 438">
              <a:extLst>
                <a:ext uri="{FF2B5EF4-FFF2-40B4-BE49-F238E27FC236}">
                  <a16:creationId xmlns:a16="http://schemas.microsoft.com/office/drawing/2014/main" id="{00000000-0008-0000-0900-0000B7010000}"/>
                </a:ext>
              </a:extLst>
            </xdr:cNvPr>
            <xdr:cNvSpPr txBox="1"/>
          </xdr:nvSpPr>
          <xdr:spPr>
            <a:xfrm>
              <a:off x="258666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59</xdr:row>
      <xdr:rowOff>95249</xdr:rowOff>
    </xdr:from>
    <xdr:to>
      <xdr:col>26</xdr:col>
      <xdr:colOff>201121</xdr:colOff>
      <xdr:row>63</xdr:row>
      <xdr:rowOff>3439</xdr:rowOff>
    </xdr:to>
    <xdr:grpSp>
      <xdr:nvGrpSpPr>
        <xdr:cNvPr id="442" name="グループ化 441">
          <a:extLst>
            <a:ext uri="{FF2B5EF4-FFF2-40B4-BE49-F238E27FC236}">
              <a16:creationId xmlns:a16="http://schemas.microsoft.com/office/drawing/2014/main" id="{00000000-0008-0000-0900-0000BA010000}"/>
            </a:ext>
          </a:extLst>
        </xdr:cNvPr>
        <xdr:cNvGrpSpPr/>
      </xdr:nvGrpSpPr>
      <xdr:grpSpPr>
        <a:xfrm>
          <a:off x="4356589" y="10896599"/>
          <a:ext cx="2092932" cy="593990"/>
          <a:chOff x="6952157" y="1157653"/>
          <a:chExt cx="2325928" cy="577033"/>
        </a:xfrm>
      </xdr:grpSpPr>
      <xdr:sp macro="" textlink="">
        <xdr:nvSpPr>
          <xdr:cNvPr id="443" name="テキスト ボックス 112">
            <a:extLst>
              <a:ext uri="{FF2B5EF4-FFF2-40B4-BE49-F238E27FC236}">
                <a16:creationId xmlns:a16="http://schemas.microsoft.com/office/drawing/2014/main" id="{00000000-0008-0000-0900-0000BB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44" name="直線コネクタ 443">
            <a:extLst>
              <a:ext uri="{FF2B5EF4-FFF2-40B4-BE49-F238E27FC236}">
                <a16:creationId xmlns:a16="http://schemas.microsoft.com/office/drawing/2014/main" id="{00000000-0008-0000-0900-0000BC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45" name="グループ化 444">
            <a:extLst>
              <a:ext uri="{FF2B5EF4-FFF2-40B4-BE49-F238E27FC236}">
                <a16:creationId xmlns:a16="http://schemas.microsoft.com/office/drawing/2014/main" id="{00000000-0008-0000-0900-0000BD010000}"/>
              </a:ext>
            </a:extLst>
          </xdr:cNvPr>
          <xdr:cNvGrpSpPr/>
        </xdr:nvGrpSpPr>
        <xdr:grpSpPr>
          <a:xfrm>
            <a:off x="8059569" y="1157653"/>
            <a:ext cx="804269" cy="321182"/>
            <a:chOff x="2117146" y="1928957"/>
            <a:chExt cx="793467" cy="325730"/>
          </a:xfrm>
        </xdr:grpSpPr>
        <xdr:sp macro="" textlink="#REF!">
          <xdr:nvSpPr>
            <xdr:cNvPr id="449" name="テキスト ボックス 448">
              <a:extLst>
                <a:ext uri="{FF2B5EF4-FFF2-40B4-BE49-F238E27FC236}">
                  <a16:creationId xmlns:a16="http://schemas.microsoft.com/office/drawing/2014/main" id="{00000000-0008-0000-0900-0000C1010000}"/>
                </a:ext>
              </a:extLst>
            </xdr:cNvPr>
            <xdr:cNvSpPr txBox="1"/>
          </xdr:nvSpPr>
          <xdr:spPr>
            <a:xfrm>
              <a:off x="2117146" y="1936069"/>
              <a:ext cx="679327"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F199845-71D1-4CD4-A291-AA7644E13D8E}" type="TxLink">
                <a:rPr kumimoji="1" lang="en-US" altLang="en-US" sz="1400" b="0" i="0" u="none" strike="noStrike">
                  <a:solidFill>
                    <a:srgbClr val="000000"/>
                  </a:solidFill>
                  <a:latin typeface="+mn-ea"/>
                  <a:ea typeface="+mn-ea"/>
                </a:rPr>
                <a:pPr algn="r"/>
                <a:t>8 </a:t>
              </a:fld>
              <a:endParaRPr kumimoji="1" lang="en-US" altLang="en-US" sz="4800">
                <a:latin typeface="+mn-ea"/>
                <a:ea typeface="+mn-ea"/>
              </a:endParaRPr>
            </a:p>
          </xdr:txBody>
        </xdr:sp>
        <xdr:sp macro="" textlink="">
          <xdr:nvSpPr>
            <xdr:cNvPr id="450" name="テキスト ボックス 449">
              <a:extLst>
                <a:ext uri="{FF2B5EF4-FFF2-40B4-BE49-F238E27FC236}">
                  <a16:creationId xmlns:a16="http://schemas.microsoft.com/office/drawing/2014/main" id="{00000000-0008-0000-0900-0000C2010000}"/>
                </a:ext>
              </a:extLst>
            </xdr:cNvPr>
            <xdr:cNvSpPr txBox="1"/>
          </xdr:nvSpPr>
          <xdr:spPr>
            <a:xfrm>
              <a:off x="266285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46" name="グループ化 445">
            <a:extLst>
              <a:ext uri="{FF2B5EF4-FFF2-40B4-BE49-F238E27FC236}">
                <a16:creationId xmlns:a16="http://schemas.microsoft.com/office/drawing/2014/main" id="{00000000-0008-0000-0900-0000BE010000}"/>
              </a:ext>
            </a:extLst>
          </xdr:cNvPr>
          <xdr:cNvGrpSpPr/>
        </xdr:nvGrpSpPr>
        <xdr:grpSpPr>
          <a:xfrm>
            <a:off x="8059569" y="1405303"/>
            <a:ext cx="802759" cy="321182"/>
            <a:chOff x="2039104" y="1928957"/>
            <a:chExt cx="791982" cy="325730"/>
          </a:xfrm>
        </xdr:grpSpPr>
        <xdr:sp macro="" textlink="#REF!">
          <xdr:nvSpPr>
            <xdr:cNvPr id="447" name="テキスト ボックス 446">
              <a:extLst>
                <a:ext uri="{FF2B5EF4-FFF2-40B4-BE49-F238E27FC236}">
                  <a16:creationId xmlns:a16="http://schemas.microsoft.com/office/drawing/2014/main" id="{00000000-0008-0000-0900-0000BF010000}"/>
                </a:ext>
              </a:extLst>
            </xdr:cNvPr>
            <xdr:cNvSpPr txBox="1"/>
          </xdr:nvSpPr>
          <xdr:spPr>
            <a:xfrm>
              <a:off x="2039104" y="1936069"/>
              <a:ext cx="686388"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54AEED7-A54A-4DF0-B166-D19DE5DC48E5}" type="TxLink">
                <a:rPr kumimoji="1" lang="en-US" altLang="en-US" sz="1400" b="0" i="0" u="none" strike="noStrike">
                  <a:solidFill>
                    <a:srgbClr val="000000"/>
                  </a:solidFill>
                  <a:latin typeface="+mn-ea"/>
                  <a:ea typeface="+mn-ea"/>
                </a:rPr>
                <a:pPr algn="r"/>
                <a:t>1 </a:t>
              </a:fld>
              <a:endParaRPr kumimoji="1" lang="en-US" altLang="en-US" sz="6000">
                <a:latin typeface="+mn-ea"/>
                <a:ea typeface="+mn-ea"/>
              </a:endParaRPr>
            </a:p>
          </xdr:txBody>
        </xdr:sp>
        <xdr:sp macro="" textlink="">
          <xdr:nvSpPr>
            <xdr:cNvPr id="448" name="テキスト ボックス 447">
              <a:extLst>
                <a:ext uri="{FF2B5EF4-FFF2-40B4-BE49-F238E27FC236}">
                  <a16:creationId xmlns:a16="http://schemas.microsoft.com/office/drawing/2014/main" id="{00000000-0008-0000-0900-0000C0010000}"/>
                </a:ext>
              </a:extLst>
            </xdr:cNvPr>
            <xdr:cNvSpPr txBox="1"/>
          </xdr:nvSpPr>
          <xdr:spPr>
            <a:xfrm>
              <a:off x="258332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68</xdr:row>
      <xdr:rowOff>35171</xdr:rowOff>
    </xdr:from>
    <xdr:to>
      <xdr:col>26</xdr:col>
      <xdr:colOff>206981</xdr:colOff>
      <xdr:row>71</xdr:row>
      <xdr:rowOff>106647</xdr:rowOff>
    </xdr:to>
    <xdr:grpSp>
      <xdr:nvGrpSpPr>
        <xdr:cNvPr id="451" name="グループ化 450">
          <a:extLst>
            <a:ext uri="{FF2B5EF4-FFF2-40B4-BE49-F238E27FC236}">
              <a16:creationId xmlns:a16="http://schemas.microsoft.com/office/drawing/2014/main" id="{00000000-0008-0000-0900-0000C3010000}"/>
            </a:ext>
          </a:extLst>
        </xdr:cNvPr>
        <xdr:cNvGrpSpPr/>
      </xdr:nvGrpSpPr>
      <xdr:grpSpPr>
        <a:xfrm>
          <a:off x="4362449" y="12379571"/>
          <a:ext cx="2092932" cy="585826"/>
          <a:chOff x="6952157" y="1157653"/>
          <a:chExt cx="2325928" cy="577033"/>
        </a:xfrm>
      </xdr:grpSpPr>
      <xdr:sp macro="" textlink="">
        <xdr:nvSpPr>
          <xdr:cNvPr id="452" name="テキスト ボックス 112">
            <a:extLst>
              <a:ext uri="{FF2B5EF4-FFF2-40B4-BE49-F238E27FC236}">
                <a16:creationId xmlns:a16="http://schemas.microsoft.com/office/drawing/2014/main" id="{00000000-0008-0000-0900-0000C4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453" name="直線コネクタ 452">
            <a:extLst>
              <a:ext uri="{FF2B5EF4-FFF2-40B4-BE49-F238E27FC236}">
                <a16:creationId xmlns:a16="http://schemas.microsoft.com/office/drawing/2014/main" id="{00000000-0008-0000-0900-0000C5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54" name="グループ化 453">
            <a:extLst>
              <a:ext uri="{FF2B5EF4-FFF2-40B4-BE49-F238E27FC236}">
                <a16:creationId xmlns:a16="http://schemas.microsoft.com/office/drawing/2014/main" id="{00000000-0008-0000-0900-0000C6010000}"/>
              </a:ext>
            </a:extLst>
          </xdr:cNvPr>
          <xdr:cNvGrpSpPr/>
        </xdr:nvGrpSpPr>
        <xdr:grpSpPr>
          <a:xfrm>
            <a:off x="8092275" y="1157653"/>
            <a:ext cx="757402" cy="321182"/>
            <a:chOff x="2149406" y="1928957"/>
            <a:chExt cx="747226" cy="325730"/>
          </a:xfrm>
        </xdr:grpSpPr>
        <xdr:sp macro="" textlink="#REF!">
          <xdr:nvSpPr>
            <xdr:cNvPr id="458" name="テキスト ボックス 457">
              <a:extLst>
                <a:ext uri="{FF2B5EF4-FFF2-40B4-BE49-F238E27FC236}">
                  <a16:creationId xmlns:a16="http://schemas.microsoft.com/office/drawing/2014/main" id="{00000000-0008-0000-0900-0000CA010000}"/>
                </a:ext>
              </a:extLst>
            </xdr:cNvPr>
            <xdr:cNvSpPr txBox="1"/>
          </xdr:nvSpPr>
          <xdr:spPr>
            <a:xfrm>
              <a:off x="2149406" y="1936069"/>
              <a:ext cx="630019"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F7528DA-2C08-437E-9574-0F5E140AA3AE}" type="TxLink">
                <a:rPr kumimoji="1" lang="en-US" altLang="en-US" sz="1400" b="0" i="0" u="none" strike="noStrike">
                  <a:solidFill>
                    <a:srgbClr val="000000"/>
                  </a:solidFill>
                  <a:latin typeface="+mn-ea"/>
                  <a:ea typeface="+mn-ea"/>
                </a:rPr>
                <a:pPr algn="r"/>
                <a:t>33 </a:t>
              </a:fld>
              <a:endParaRPr kumimoji="1" lang="en-US" altLang="en-US" sz="4800">
                <a:latin typeface="+mn-ea"/>
                <a:ea typeface="+mn-ea"/>
              </a:endParaRPr>
            </a:p>
          </xdr:txBody>
        </xdr:sp>
        <xdr:sp macro="" textlink="">
          <xdr:nvSpPr>
            <xdr:cNvPr id="459" name="テキスト ボックス 458">
              <a:extLst>
                <a:ext uri="{FF2B5EF4-FFF2-40B4-BE49-F238E27FC236}">
                  <a16:creationId xmlns:a16="http://schemas.microsoft.com/office/drawing/2014/main" id="{00000000-0008-0000-0900-0000CB010000}"/>
                </a:ext>
              </a:extLst>
            </xdr:cNvPr>
            <xdr:cNvSpPr txBox="1"/>
          </xdr:nvSpPr>
          <xdr:spPr>
            <a:xfrm>
              <a:off x="264887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55" name="グループ化 454">
            <a:extLst>
              <a:ext uri="{FF2B5EF4-FFF2-40B4-BE49-F238E27FC236}">
                <a16:creationId xmlns:a16="http://schemas.microsoft.com/office/drawing/2014/main" id="{00000000-0008-0000-0900-0000C7010000}"/>
              </a:ext>
            </a:extLst>
          </xdr:cNvPr>
          <xdr:cNvGrpSpPr/>
        </xdr:nvGrpSpPr>
        <xdr:grpSpPr>
          <a:xfrm>
            <a:off x="8043965" y="1405303"/>
            <a:ext cx="811573" cy="321182"/>
            <a:chOff x="2023678" y="1928957"/>
            <a:chExt cx="800669" cy="325730"/>
          </a:xfrm>
        </xdr:grpSpPr>
        <xdr:sp macro="" textlink="#REF!">
          <xdr:nvSpPr>
            <xdr:cNvPr id="456" name="テキスト ボックス 455">
              <a:extLst>
                <a:ext uri="{FF2B5EF4-FFF2-40B4-BE49-F238E27FC236}">
                  <a16:creationId xmlns:a16="http://schemas.microsoft.com/office/drawing/2014/main" id="{00000000-0008-0000-0900-0000C8010000}"/>
                </a:ext>
              </a:extLst>
            </xdr:cNvPr>
            <xdr:cNvSpPr txBox="1"/>
          </xdr:nvSpPr>
          <xdr:spPr>
            <a:xfrm>
              <a:off x="2023678" y="1936080"/>
              <a:ext cx="667085"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16660DE-DF24-4FD9-B2C6-56B88486EEF4}" type="TxLink">
                <a:rPr kumimoji="1" lang="en-US" altLang="en-US" sz="1400" b="0" i="0" u="none" strike="noStrike">
                  <a:solidFill>
                    <a:srgbClr val="000000"/>
                  </a:solidFill>
                  <a:latin typeface="+mn-ea"/>
                  <a:ea typeface="+mn-ea"/>
                </a:rPr>
                <a:pPr algn="r"/>
                <a:t>4 </a:t>
              </a:fld>
              <a:endParaRPr kumimoji="1" lang="en-US" altLang="en-US" sz="4800">
                <a:latin typeface="+mn-ea"/>
                <a:ea typeface="+mn-ea"/>
              </a:endParaRPr>
            </a:p>
          </xdr:txBody>
        </xdr:sp>
        <xdr:sp macro="" textlink="">
          <xdr:nvSpPr>
            <xdr:cNvPr id="457" name="テキスト ボックス 456">
              <a:extLst>
                <a:ext uri="{FF2B5EF4-FFF2-40B4-BE49-F238E27FC236}">
                  <a16:creationId xmlns:a16="http://schemas.microsoft.com/office/drawing/2014/main" id="{00000000-0008-0000-0900-0000C9010000}"/>
                </a:ext>
              </a:extLst>
            </xdr:cNvPr>
            <xdr:cNvSpPr txBox="1"/>
          </xdr:nvSpPr>
          <xdr:spPr>
            <a:xfrm>
              <a:off x="257658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152398</xdr:colOff>
      <xdr:row>49</xdr:row>
      <xdr:rowOff>29308</xdr:rowOff>
    </xdr:from>
    <xdr:to>
      <xdr:col>23</xdr:col>
      <xdr:colOff>193519</xdr:colOff>
      <xdr:row>51</xdr:row>
      <xdr:rowOff>13450</xdr:rowOff>
    </xdr:to>
    <xdr:grpSp>
      <xdr:nvGrpSpPr>
        <xdr:cNvPr id="460" name="グループ化 459">
          <a:extLst>
            <a:ext uri="{FF2B5EF4-FFF2-40B4-BE49-F238E27FC236}">
              <a16:creationId xmlns:a16="http://schemas.microsoft.com/office/drawing/2014/main" id="{00000000-0008-0000-0900-0000CC010000}"/>
            </a:ext>
          </a:extLst>
        </xdr:cNvPr>
        <xdr:cNvGrpSpPr/>
      </xdr:nvGrpSpPr>
      <xdr:grpSpPr>
        <a:xfrm>
          <a:off x="5105398" y="9116158"/>
          <a:ext cx="688821" cy="327042"/>
          <a:chOff x="2024234" y="1928957"/>
          <a:chExt cx="750314" cy="325730"/>
        </a:xfrm>
      </xdr:grpSpPr>
      <xdr:sp macro="" textlink="#REF!">
        <xdr:nvSpPr>
          <xdr:cNvPr id="461" name="テキスト ボックス 460">
            <a:extLst>
              <a:ext uri="{FF2B5EF4-FFF2-40B4-BE49-F238E27FC236}">
                <a16:creationId xmlns:a16="http://schemas.microsoft.com/office/drawing/2014/main" id="{00000000-0008-0000-0900-0000CD010000}"/>
              </a:ext>
            </a:extLst>
          </xdr:cNvPr>
          <xdr:cNvSpPr txBox="1"/>
        </xdr:nvSpPr>
        <xdr:spPr>
          <a:xfrm>
            <a:off x="2024234" y="1935204"/>
            <a:ext cx="636553"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4D6D434C-BF55-4BB7-A7CA-625359457ED6}" type="TxLink">
              <a:rPr kumimoji="1" lang="en-US" altLang="en-US" sz="1400" b="0" i="0" u="none" strike="noStrike">
                <a:solidFill>
                  <a:srgbClr val="000000"/>
                </a:solidFill>
                <a:latin typeface="+mn-ea"/>
                <a:ea typeface="+mn-ea"/>
              </a:rPr>
              <a:pPr algn="r"/>
              <a:t>31 </a:t>
            </a:fld>
            <a:endParaRPr kumimoji="1" lang="en-US" altLang="en-US" sz="3200">
              <a:latin typeface="+mn-ea"/>
              <a:ea typeface="+mn-ea"/>
            </a:endParaRPr>
          </a:p>
        </xdr:txBody>
      </xdr:sp>
      <xdr:sp macro="" textlink="">
        <xdr:nvSpPr>
          <xdr:cNvPr id="462" name="テキスト ボックス 461">
            <a:extLst>
              <a:ext uri="{FF2B5EF4-FFF2-40B4-BE49-F238E27FC236}">
                <a16:creationId xmlns:a16="http://schemas.microsoft.com/office/drawing/2014/main" id="{00000000-0008-0000-0900-0000CE010000}"/>
              </a:ext>
            </a:extLst>
          </xdr:cNvPr>
          <xdr:cNvSpPr txBox="1"/>
        </xdr:nvSpPr>
        <xdr:spPr>
          <a:xfrm>
            <a:off x="252678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19045</xdr:colOff>
      <xdr:row>57</xdr:row>
      <xdr:rowOff>43963</xdr:rowOff>
    </xdr:from>
    <xdr:to>
      <xdr:col>23</xdr:col>
      <xdr:colOff>139208</xdr:colOff>
      <xdr:row>59</xdr:row>
      <xdr:rowOff>32654</xdr:rowOff>
    </xdr:to>
    <xdr:grpSp>
      <xdr:nvGrpSpPr>
        <xdr:cNvPr id="463" name="グループ化 462">
          <a:extLst>
            <a:ext uri="{FF2B5EF4-FFF2-40B4-BE49-F238E27FC236}">
              <a16:creationId xmlns:a16="http://schemas.microsoft.com/office/drawing/2014/main" id="{00000000-0008-0000-0900-0000CF010000}"/>
            </a:ext>
          </a:extLst>
        </xdr:cNvPr>
        <xdr:cNvGrpSpPr/>
      </xdr:nvGrpSpPr>
      <xdr:grpSpPr>
        <a:xfrm>
          <a:off x="4972045" y="10502413"/>
          <a:ext cx="767863" cy="331591"/>
          <a:chOff x="1889846" y="1928957"/>
          <a:chExt cx="839951" cy="330343"/>
        </a:xfrm>
      </xdr:grpSpPr>
      <xdr:sp macro="" textlink="#REF!">
        <xdr:nvSpPr>
          <xdr:cNvPr id="464" name="テキスト ボックス 463">
            <a:extLst>
              <a:ext uri="{FF2B5EF4-FFF2-40B4-BE49-F238E27FC236}">
                <a16:creationId xmlns:a16="http://schemas.microsoft.com/office/drawing/2014/main" id="{00000000-0008-0000-0900-0000D0010000}"/>
              </a:ext>
            </a:extLst>
          </xdr:cNvPr>
          <xdr:cNvSpPr txBox="1"/>
        </xdr:nvSpPr>
        <xdr:spPr>
          <a:xfrm>
            <a:off x="1889846" y="1935280"/>
            <a:ext cx="719833" cy="313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D9EFF3F-5B4C-4B2C-96C0-3E4336F7BD57}" type="TxLink">
              <a:rPr kumimoji="1" lang="en-US" altLang="en-US" sz="1400" b="0" i="0" u="none" strike="noStrike">
                <a:solidFill>
                  <a:srgbClr val="000000"/>
                </a:solidFill>
                <a:latin typeface="+mn-ea"/>
                <a:ea typeface="+mn-ea"/>
              </a:rPr>
              <a:pPr algn="r"/>
              <a:t>9 </a:t>
            </a:fld>
            <a:endParaRPr kumimoji="1" lang="en-US" altLang="en-US" sz="1800">
              <a:latin typeface="+mn-ea"/>
              <a:ea typeface="+mn-ea"/>
            </a:endParaRPr>
          </a:p>
        </xdr:txBody>
      </xdr:sp>
      <xdr:sp macro="" textlink="">
        <xdr:nvSpPr>
          <xdr:cNvPr id="465" name="テキスト ボックス 464">
            <a:extLst>
              <a:ext uri="{FF2B5EF4-FFF2-40B4-BE49-F238E27FC236}">
                <a16:creationId xmlns:a16="http://schemas.microsoft.com/office/drawing/2014/main" id="{00000000-0008-0000-0900-0000D1010000}"/>
              </a:ext>
            </a:extLst>
          </xdr:cNvPr>
          <xdr:cNvSpPr txBox="1"/>
        </xdr:nvSpPr>
        <xdr:spPr>
          <a:xfrm>
            <a:off x="24855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76201</xdr:colOff>
      <xdr:row>65</xdr:row>
      <xdr:rowOff>137745</xdr:rowOff>
    </xdr:from>
    <xdr:to>
      <xdr:col>23</xdr:col>
      <xdr:colOff>197036</xdr:colOff>
      <xdr:row>67</xdr:row>
      <xdr:rowOff>121888</xdr:rowOff>
    </xdr:to>
    <xdr:grpSp>
      <xdr:nvGrpSpPr>
        <xdr:cNvPr id="466" name="グループ化 465">
          <a:extLst>
            <a:ext uri="{FF2B5EF4-FFF2-40B4-BE49-F238E27FC236}">
              <a16:creationId xmlns:a16="http://schemas.microsoft.com/office/drawing/2014/main" id="{00000000-0008-0000-0900-0000D2010000}"/>
            </a:ext>
          </a:extLst>
        </xdr:cNvPr>
        <xdr:cNvGrpSpPr/>
      </xdr:nvGrpSpPr>
      <xdr:grpSpPr>
        <a:xfrm>
          <a:off x="5029201" y="11967795"/>
          <a:ext cx="768535" cy="327043"/>
          <a:chOff x="2015800" y="1928957"/>
          <a:chExt cx="832667" cy="325730"/>
        </a:xfrm>
      </xdr:grpSpPr>
      <xdr:sp macro="" textlink="#REF!">
        <xdr:nvSpPr>
          <xdr:cNvPr id="467" name="テキスト ボックス 466">
            <a:extLst>
              <a:ext uri="{FF2B5EF4-FFF2-40B4-BE49-F238E27FC236}">
                <a16:creationId xmlns:a16="http://schemas.microsoft.com/office/drawing/2014/main" id="{00000000-0008-0000-0900-0000D3010000}"/>
              </a:ext>
            </a:extLst>
          </xdr:cNvPr>
          <xdr:cNvSpPr txBox="1"/>
        </xdr:nvSpPr>
        <xdr:spPr>
          <a:xfrm>
            <a:off x="2015800" y="1935204"/>
            <a:ext cx="711429"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6F9678E-A346-4B72-9389-08E807EDFA60}" type="TxLink">
              <a:rPr kumimoji="1" lang="en-US" altLang="en-US" sz="1400" b="0" i="0" u="none" strike="noStrike">
                <a:solidFill>
                  <a:srgbClr val="000000"/>
                </a:solidFill>
                <a:latin typeface="+mn-ea"/>
                <a:ea typeface="+mn-ea"/>
              </a:rPr>
              <a:pPr algn="r"/>
              <a:t>37 </a:t>
            </a:fld>
            <a:endParaRPr kumimoji="1" lang="en-US" altLang="en-US" sz="3200">
              <a:latin typeface="+mn-ea"/>
              <a:ea typeface="+mn-ea"/>
            </a:endParaRPr>
          </a:p>
        </xdr:txBody>
      </xdr:sp>
      <xdr:sp macro="" textlink="">
        <xdr:nvSpPr>
          <xdr:cNvPr id="468" name="テキスト ボックス 467">
            <a:extLst>
              <a:ext uri="{FF2B5EF4-FFF2-40B4-BE49-F238E27FC236}">
                <a16:creationId xmlns:a16="http://schemas.microsoft.com/office/drawing/2014/main" id="{00000000-0008-0000-0900-0000D4010000}"/>
              </a:ext>
            </a:extLst>
          </xdr:cNvPr>
          <xdr:cNvSpPr txBox="1"/>
        </xdr:nvSpPr>
        <xdr:spPr>
          <a:xfrm>
            <a:off x="260070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85</xdr:row>
      <xdr:rowOff>95662</xdr:rowOff>
    </xdr:from>
    <xdr:to>
      <xdr:col>28</xdr:col>
      <xdr:colOff>135505</xdr:colOff>
      <xdr:row>89</xdr:row>
      <xdr:rowOff>35309</xdr:rowOff>
    </xdr:to>
    <xdr:sp macro="" textlink="">
      <xdr:nvSpPr>
        <xdr:cNvPr id="470" name="角丸四角形 469">
          <a:extLst>
            <a:ext uri="{FF2B5EF4-FFF2-40B4-BE49-F238E27FC236}">
              <a16:creationId xmlns:a16="http://schemas.microsoft.com/office/drawing/2014/main" id="{00000000-0008-0000-0900-0000D6010000}"/>
            </a:ext>
          </a:extLst>
        </xdr:cNvPr>
        <xdr:cNvSpPr/>
      </xdr:nvSpPr>
      <xdr:spPr>
        <a:xfrm>
          <a:off x="4968780" y="8866945"/>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93</xdr:row>
      <xdr:rowOff>119176</xdr:rowOff>
    </xdr:from>
    <xdr:to>
      <xdr:col>28</xdr:col>
      <xdr:colOff>135505</xdr:colOff>
      <xdr:row>97</xdr:row>
      <xdr:rowOff>58824</xdr:rowOff>
    </xdr:to>
    <xdr:sp macro="" textlink="">
      <xdr:nvSpPr>
        <xdr:cNvPr id="471" name="角丸四角形 470">
          <a:extLst>
            <a:ext uri="{FF2B5EF4-FFF2-40B4-BE49-F238E27FC236}">
              <a16:creationId xmlns:a16="http://schemas.microsoft.com/office/drawing/2014/main" id="{00000000-0008-0000-0900-0000D7010000}"/>
            </a:ext>
          </a:extLst>
        </xdr:cNvPr>
        <xdr:cNvSpPr/>
      </xdr:nvSpPr>
      <xdr:spPr>
        <a:xfrm>
          <a:off x="4968780" y="10281937"/>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95</xdr:row>
      <xdr:rowOff>89000</xdr:rowOff>
    </xdr:from>
    <xdr:to>
      <xdr:col>17</xdr:col>
      <xdr:colOff>24063</xdr:colOff>
      <xdr:row>96</xdr:row>
      <xdr:rowOff>109912</xdr:rowOff>
    </xdr:to>
    <xdr:cxnSp macro="">
      <xdr:nvCxnSpPr>
        <xdr:cNvPr id="472" name="カギ線コネクタ 471">
          <a:extLst>
            <a:ext uri="{FF2B5EF4-FFF2-40B4-BE49-F238E27FC236}">
              <a16:creationId xmlns:a16="http://schemas.microsoft.com/office/drawing/2014/main" id="{00000000-0008-0000-0900-0000D8010000}"/>
            </a:ext>
          </a:extLst>
        </xdr:cNvPr>
        <xdr:cNvCxnSpPr>
          <a:stCxn id="477" idx="3"/>
          <a:endCxn id="471" idx="1"/>
        </xdr:cNvCxnSpPr>
      </xdr:nvCxnSpPr>
      <xdr:spPr>
        <a:xfrm flipV="1">
          <a:off x="3936308" y="10599630"/>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83</xdr:row>
      <xdr:rowOff>156883</xdr:rowOff>
    </xdr:from>
    <xdr:to>
      <xdr:col>11</xdr:col>
      <xdr:colOff>49741</xdr:colOff>
      <xdr:row>87</xdr:row>
      <xdr:rowOff>100853</xdr:rowOff>
    </xdr:to>
    <xdr:sp macro="" textlink="">
      <xdr:nvSpPr>
        <xdr:cNvPr id="473" name="正方形/長方形 472">
          <a:extLst>
            <a:ext uri="{FF2B5EF4-FFF2-40B4-BE49-F238E27FC236}">
              <a16:creationId xmlns:a16="http://schemas.microsoft.com/office/drawing/2014/main" id="{00000000-0008-0000-0900-0000D9010000}"/>
            </a:ext>
          </a:extLst>
        </xdr:cNvPr>
        <xdr:cNvSpPr/>
      </xdr:nvSpPr>
      <xdr:spPr>
        <a:xfrm>
          <a:off x="1546000" y="8580296"/>
          <a:ext cx="2007284" cy="639709"/>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clientData/>
  </xdr:twoCellAnchor>
  <xdr:twoCellAnchor>
    <xdr:from>
      <xdr:col>3</xdr:col>
      <xdr:colOff>378152</xdr:colOff>
      <xdr:row>103</xdr:row>
      <xdr:rowOff>94410</xdr:rowOff>
    </xdr:from>
    <xdr:to>
      <xdr:col>11</xdr:col>
      <xdr:colOff>49741</xdr:colOff>
      <xdr:row>107</xdr:row>
      <xdr:rowOff>34057</xdr:rowOff>
    </xdr:to>
    <xdr:sp macro="" textlink="">
      <xdr:nvSpPr>
        <xdr:cNvPr id="474" name="正方形/長方形 473">
          <a:extLst>
            <a:ext uri="{FF2B5EF4-FFF2-40B4-BE49-F238E27FC236}">
              <a16:creationId xmlns:a16="http://schemas.microsoft.com/office/drawing/2014/main" id="{00000000-0008-0000-0900-0000DA010000}"/>
            </a:ext>
          </a:extLst>
        </xdr:cNvPr>
        <xdr:cNvSpPr/>
      </xdr:nvSpPr>
      <xdr:spPr>
        <a:xfrm>
          <a:off x="1546000" y="11996519"/>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100</xdr:row>
      <xdr:rowOff>85559</xdr:rowOff>
    </xdr:from>
    <xdr:to>
      <xdr:col>7</xdr:col>
      <xdr:colOff>1035</xdr:colOff>
      <xdr:row>103</xdr:row>
      <xdr:rowOff>94410</xdr:rowOff>
    </xdr:to>
    <xdr:cxnSp macro="">
      <xdr:nvCxnSpPr>
        <xdr:cNvPr id="475" name="直線矢印コネクタ 474">
          <a:extLst>
            <a:ext uri="{FF2B5EF4-FFF2-40B4-BE49-F238E27FC236}">
              <a16:creationId xmlns:a16="http://schemas.microsoft.com/office/drawing/2014/main" id="{00000000-0008-0000-0900-0000DB010000}"/>
            </a:ext>
          </a:extLst>
        </xdr:cNvPr>
        <xdr:cNvCxnSpPr>
          <a:stCxn id="477" idx="2"/>
          <a:endCxn id="474" idx="0"/>
        </xdr:cNvCxnSpPr>
      </xdr:nvCxnSpPr>
      <xdr:spPr>
        <a:xfrm>
          <a:off x="2543796" y="11465863"/>
          <a:ext cx="0" cy="53065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101</xdr:row>
      <xdr:rowOff>144446</xdr:rowOff>
    </xdr:from>
    <xdr:to>
      <xdr:col>28</xdr:col>
      <xdr:colOff>135505</xdr:colOff>
      <xdr:row>105</xdr:row>
      <xdr:rowOff>152400</xdr:rowOff>
    </xdr:to>
    <xdr:sp macro="" textlink="">
      <xdr:nvSpPr>
        <xdr:cNvPr id="476" name="角丸四角形 475">
          <a:extLst>
            <a:ext uri="{FF2B5EF4-FFF2-40B4-BE49-F238E27FC236}">
              <a16:creationId xmlns:a16="http://schemas.microsoft.com/office/drawing/2014/main" id="{00000000-0008-0000-0900-0000DC010000}"/>
            </a:ext>
          </a:extLst>
        </xdr:cNvPr>
        <xdr:cNvSpPr/>
      </xdr:nvSpPr>
      <xdr:spPr>
        <a:xfrm>
          <a:off x="4757988" y="18641996"/>
          <a:ext cx="2730817" cy="693754"/>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92</xdr:row>
      <xdr:rowOff>134265</xdr:rowOff>
    </xdr:from>
    <xdr:to>
      <xdr:col>12</xdr:col>
      <xdr:colOff>192569</xdr:colOff>
      <xdr:row>100</xdr:row>
      <xdr:rowOff>85559</xdr:rowOff>
    </xdr:to>
    <xdr:sp macro="" textlink="">
      <xdr:nvSpPr>
        <xdr:cNvPr id="477" name="正方形/長方形 476">
          <a:extLst>
            <a:ext uri="{FF2B5EF4-FFF2-40B4-BE49-F238E27FC236}">
              <a16:creationId xmlns:a16="http://schemas.microsoft.com/office/drawing/2014/main" id="{00000000-0008-0000-0900-0000DD010000}"/>
            </a:ext>
          </a:extLst>
        </xdr:cNvPr>
        <xdr:cNvSpPr/>
      </xdr:nvSpPr>
      <xdr:spPr>
        <a:xfrm>
          <a:off x="1167848" y="10123091"/>
          <a:ext cx="2768460" cy="1342772"/>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96</xdr:row>
      <xdr:rowOff>109912</xdr:rowOff>
    </xdr:from>
    <xdr:to>
      <xdr:col>17</xdr:col>
      <xdr:colOff>24063</xdr:colOff>
      <xdr:row>103</xdr:row>
      <xdr:rowOff>148423</xdr:rowOff>
    </xdr:to>
    <xdr:cxnSp macro="">
      <xdr:nvCxnSpPr>
        <xdr:cNvPr id="478" name="カギ線コネクタ 477">
          <a:extLst>
            <a:ext uri="{FF2B5EF4-FFF2-40B4-BE49-F238E27FC236}">
              <a16:creationId xmlns:a16="http://schemas.microsoft.com/office/drawing/2014/main" id="{00000000-0008-0000-0900-0000DE010000}"/>
            </a:ext>
          </a:extLst>
        </xdr:cNvPr>
        <xdr:cNvCxnSpPr>
          <a:stCxn id="477" idx="3"/>
          <a:endCxn id="476" idx="1"/>
        </xdr:cNvCxnSpPr>
      </xdr:nvCxnSpPr>
      <xdr:spPr>
        <a:xfrm>
          <a:off x="3735869" y="17750212"/>
          <a:ext cx="1022119" cy="123866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87</xdr:row>
      <xdr:rowOff>100853</xdr:rowOff>
    </xdr:from>
    <xdr:to>
      <xdr:col>7</xdr:col>
      <xdr:colOff>1035</xdr:colOff>
      <xdr:row>92</xdr:row>
      <xdr:rowOff>134265</xdr:rowOff>
    </xdr:to>
    <xdr:cxnSp macro="">
      <xdr:nvCxnSpPr>
        <xdr:cNvPr id="479" name="直線矢印コネクタ 478">
          <a:extLst>
            <a:ext uri="{FF2B5EF4-FFF2-40B4-BE49-F238E27FC236}">
              <a16:creationId xmlns:a16="http://schemas.microsoft.com/office/drawing/2014/main" id="{00000000-0008-0000-0900-0000DF010000}"/>
            </a:ext>
          </a:extLst>
        </xdr:cNvPr>
        <xdr:cNvCxnSpPr>
          <a:stCxn id="473" idx="2"/>
          <a:endCxn id="477" idx="0"/>
        </xdr:cNvCxnSpPr>
      </xdr:nvCxnSpPr>
      <xdr:spPr>
        <a:xfrm flipH="1">
          <a:off x="2543795" y="9220005"/>
          <a:ext cx="1" cy="9030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87</xdr:row>
      <xdr:rowOff>65486</xdr:rowOff>
    </xdr:from>
    <xdr:to>
      <xdr:col>17</xdr:col>
      <xdr:colOff>24063</xdr:colOff>
      <xdr:row>96</xdr:row>
      <xdr:rowOff>109912</xdr:rowOff>
    </xdr:to>
    <xdr:cxnSp macro="">
      <xdr:nvCxnSpPr>
        <xdr:cNvPr id="480" name="カギ線コネクタ 479">
          <a:extLst>
            <a:ext uri="{FF2B5EF4-FFF2-40B4-BE49-F238E27FC236}">
              <a16:creationId xmlns:a16="http://schemas.microsoft.com/office/drawing/2014/main" id="{00000000-0008-0000-0900-0000E0010000}"/>
            </a:ext>
          </a:extLst>
        </xdr:cNvPr>
        <xdr:cNvCxnSpPr>
          <a:stCxn id="477" idx="3"/>
          <a:endCxn id="470" idx="1"/>
        </xdr:cNvCxnSpPr>
      </xdr:nvCxnSpPr>
      <xdr:spPr>
        <a:xfrm flipV="1">
          <a:off x="3936308" y="9184638"/>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83</xdr:row>
      <xdr:rowOff>90963</xdr:rowOff>
    </xdr:from>
    <xdr:to>
      <xdr:col>31</xdr:col>
      <xdr:colOff>113910</xdr:colOff>
      <xdr:row>101</xdr:row>
      <xdr:rowOff>70547</xdr:rowOff>
    </xdr:to>
    <xdr:sp macro="" textlink="">
      <xdr:nvSpPr>
        <xdr:cNvPr id="481" name="正方形/長方形 480">
          <a:extLst>
            <a:ext uri="{FF2B5EF4-FFF2-40B4-BE49-F238E27FC236}">
              <a16:creationId xmlns:a16="http://schemas.microsoft.com/office/drawing/2014/main" id="{00000000-0008-0000-0900-0000E1010000}"/>
            </a:ext>
          </a:extLst>
        </xdr:cNvPr>
        <xdr:cNvSpPr/>
      </xdr:nvSpPr>
      <xdr:spPr>
        <a:xfrm>
          <a:off x="4598996" y="8514376"/>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80</xdr:row>
      <xdr:rowOff>0</xdr:rowOff>
    </xdr:from>
    <xdr:to>
      <xdr:col>35</xdr:col>
      <xdr:colOff>1008</xdr:colOff>
      <xdr:row>84</xdr:row>
      <xdr:rowOff>155647</xdr:rowOff>
    </xdr:to>
    <xdr:sp macro="" textlink="">
      <xdr:nvSpPr>
        <xdr:cNvPr id="482" name="大かっこ 481">
          <a:extLst>
            <a:ext uri="{FF2B5EF4-FFF2-40B4-BE49-F238E27FC236}">
              <a16:creationId xmlns:a16="http://schemas.microsoft.com/office/drawing/2014/main" id="{00000000-0008-0000-0900-0000E2010000}"/>
            </a:ext>
          </a:extLst>
        </xdr:cNvPr>
        <xdr:cNvSpPr/>
      </xdr:nvSpPr>
      <xdr:spPr>
        <a:xfrm>
          <a:off x="6803086" y="7429500"/>
          <a:ext cx="2466161" cy="1323495"/>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5</xdr:col>
      <xdr:colOff>257174</xdr:colOff>
      <xdr:row>85</xdr:row>
      <xdr:rowOff>89647</xdr:rowOff>
    </xdr:from>
    <xdr:to>
      <xdr:col>8</xdr:col>
      <xdr:colOff>41094</xdr:colOff>
      <xdr:row>87</xdr:row>
      <xdr:rowOff>73790</xdr:rowOff>
    </xdr:to>
    <xdr:grpSp>
      <xdr:nvGrpSpPr>
        <xdr:cNvPr id="483" name="グループ化 482">
          <a:extLst>
            <a:ext uri="{FF2B5EF4-FFF2-40B4-BE49-F238E27FC236}">
              <a16:creationId xmlns:a16="http://schemas.microsoft.com/office/drawing/2014/main" id="{00000000-0008-0000-0900-0000E3010000}"/>
            </a:ext>
          </a:extLst>
        </xdr:cNvPr>
        <xdr:cNvGrpSpPr/>
      </xdr:nvGrpSpPr>
      <xdr:grpSpPr>
        <a:xfrm>
          <a:off x="1717674" y="15818597"/>
          <a:ext cx="685620" cy="327043"/>
          <a:chOff x="2049508" y="1928957"/>
          <a:chExt cx="775749" cy="325730"/>
        </a:xfrm>
      </xdr:grpSpPr>
      <xdr:sp macro="" textlink="#REF!">
        <xdr:nvSpPr>
          <xdr:cNvPr id="484" name="テキスト ボックス 483">
            <a:extLst>
              <a:ext uri="{FF2B5EF4-FFF2-40B4-BE49-F238E27FC236}">
                <a16:creationId xmlns:a16="http://schemas.microsoft.com/office/drawing/2014/main" id="{00000000-0008-0000-0900-0000E4010000}"/>
              </a:ext>
            </a:extLst>
          </xdr:cNvPr>
          <xdr:cNvSpPr txBox="1"/>
        </xdr:nvSpPr>
        <xdr:spPr>
          <a:xfrm>
            <a:off x="2049508" y="1935206"/>
            <a:ext cx="662434"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F1A7433-DE64-45A9-93F6-F10504A70237}" type="TxLink">
              <a:rPr kumimoji="1" lang="en-US" altLang="en-US" sz="1400" b="0" i="0" u="none" strike="noStrike">
                <a:solidFill>
                  <a:srgbClr val="000000"/>
                </a:solidFill>
                <a:latin typeface="+mn-ea"/>
                <a:ea typeface="+mn-ea"/>
              </a:rPr>
              <a:pPr algn="r"/>
              <a:t>106 </a:t>
            </a:fld>
            <a:endParaRPr kumimoji="1" lang="en-US" altLang="en-US" sz="3200">
              <a:latin typeface="+mn-ea"/>
              <a:ea typeface="+mn-ea"/>
            </a:endParaRPr>
          </a:p>
        </xdr:txBody>
      </xdr:sp>
      <xdr:sp macro="" textlink="">
        <xdr:nvSpPr>
          <xdr:cNvPr id="485" name="テキスト ボックス 484">
            <a:extLst>
              <a:ext uri="{FF2B5EF4-FFF2-40B4-BE49-F238E27FC236}">
                <a16:creationId xmlns:a16="http://schemas.microsoft.com/office/drawing/2014/main" id="{00000000-0008-0000-0900-0000E5010000}"/>
              </a:ext>
            </a:extLst>
          </xdr:cNvPr>
          <xdr:cNvSpPr txBox="1"/>
        </xdr:nvSpPr>
        <xdr:spPr>
          <a:xfrm>
            <a:off x="257749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226021</xdr:colOff>
      <xdr:row>95</xdr:row>
      <xdr:rowOff>98534</xdr:rowOff>
    </xdr:from>
    <xdr:to>
      <xdr:col>8</xdr:col>
      <xdr:colOff>105752</xdr:colOff>
      <xdr:row>97</xdr:row>
      <xdr:rowOff>82677</xdr:rowOff>
    </xdr:to>
    <xdr:grpSp>
      <xdr:nvGrpSpPr>
        <xdr:cNvPr id="486" name="グループ化 485">
          <a:extLst>
            <a:ext uri="{FF2B5EF4-FFF2-40B4-BE49-F238E27FC236}">
              <a16:creationId xmlns:a16="http://schemas.microsoft.com/office/drawing/2014/main" id="{00000000-0008-0000-0900-0000E6010000}"/>
            </a:ext>
          </a:extLst>
        </xdr:cNvPr>
        <xdr:cNvGrpSpPr/>
      </xdr:nvGrpSpPr>
      <xdr:grpSpPr>
        <a:xfrm>
          <a:off x="1686521" y="17541984"/>
          <a:ext cx="781431" cy="327043"/>
          <a:chOff x="2000035" y="1928957"/>
          <a:chExt cx="878882" cy="325730"/>
        </a:xfrm>
      </xdr:grpSpPr>
      <xdr:sp macro="" textlink="#REF!">
        <xdr:nvSpPr>
          <xdr:cNvPr id="487" name="テキスト ボックス 486">
            <a:extLst>
              <a:ext uri="{FF2B5EF4-FFF2-40B4-BE49-F238E27FC236}">
                <a16:creationId xmlns:a16="http://schemas.microsoft.com/office/drawing/2014/main" id="{00000000-0008-0000-0900-0000E7010000}"/>
              </a:ext>
            </a:extLst>
          </xdr:cNvPr>
          <xdr:cNvSpPr txBox="1"/>
        </xdr:nvSpPr>
        <xdr:spPr>
          <a:xfrm>
            <a:off x="2000035" y="1935203"/>
            <a:ext cx="767270"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442EF7BC-25D0-4FCA-9C8D-279B83EF28FA}" type="TxLink">
              <a:rPr kumimoji="1" lang="en-US" altLang="en-US" sz="1400" b="0" i="0" u="none" strike="noStrike">
                <a:solidFill>
                  <a:srgbClr val="000000"/>
                </a:solidFill>
                <a:latin typeface="+mn-ea"/>
                <a:ea typeface="+mn-ea"/>
              </a:rPr>
              <a:pPr algn="r"/>
              <a:t>1,740 </a:t>
            </a:fld>
            <a:endParaRPr kumimoji="1" lang="en-US" altLang="en-US" sz="2400">
              <a:latin typeface="+mn-ea"/>
              <a:ea typeface="+mn-ea"/>
            </a:endParaRPr>
          </a:p>
        </xdr:txBody>
      </xdr:sp>
      <xdr:sp macro="" textlink="">
        <xdr:nvSpPr>
          <xdr:cNvPr id="488" name="テキスト ボックス 487">
            <a:extLst>
              <a:ext uri="{FF2B5EF4-FFF2-40B4-BE49-F238E27FC236}">
                <a16:creationId xmlns:a16="http://schemas.microsoft.com/office/drawing/2014/main" id="{00000000-0008-0000-0900-0000E8010000}"/>
              </a:ext>
            </a:extLst>
          </xdr:cNvPr>
          <xdr:cNvSpPr txBox="1"/>
        </xdr:nvSpPr>
        <xdr:spPr>
          <a:xfrm>
            <a:off x="263115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97</xdr:row>
      <xdr:rowOff>17223</xdr:rowOff>
    </xdr:from>
    <xdr:to>
      <xdr:col>12</xdr:col>
      <xdr:colOff>158662</xdr:colOff>
      <xdr:row>100</xdr:row>
      <xdr:rowOff>80568</xdr:rowOff>
    </xdr:to>
    <xdr:grpSp>
      <xdr:nvGrpSpPr>
        <xdr:cNvPr id="489" name="グループ化 488">
          <a:extLst>
            <a:ext uri="{FF2B5EF4-FFF2-40B4-BE49-F238E27FC236}">
              <a16:creationId xmlns:a16="http://schemas.microsoft.com/office/drawing/2014/main" id="{00000000-0008-0000-0900-0000E9010000}"/>
            </a:ext>
          </a:extLst>
        </xdr:cNvPr>
        <xdr:cNvGrpSpPr/>
      </xdr:nvGrpSpPr>
      <xdr:grpSpPr>
        <a:xfrm>
          <a:off x="1007563" y="17803573"/>
          <a:ext cx="2376899" cy="577695"/>
          <a:chOff x="1238883" y="3973985"/>
          <a:chExt cx="2620921" cy="585789"/>
        </a:xfrm>
      </xdr:grpSpPr>
      <xdr:sp macro="" textlink="">
        <xdr:nvSpPr>
          <xdr:cNvPr id="490" name="テキスト ボックス 19">
            <a:extLst>
              <a:ext uri="{FF2B5EF4-FFF2-40B4-BE49-F238E27FC236}">
                <a16:creationId xmlns:a16="http://schemas.microsoft.com/office/drawing/2014/main" id="{00000000-0008-0000-0900-0000EA01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491" name="直線コネクタ 490">
            <a:extLst>
              <a:ext uri="{FF2B5EF4-FFF2-40B4-BE49-F238E27FC236}">
                <a16:creationId xmlns:a16="http://schemas.microsoft.com/office/drawing/2014/main" id="{00000000-0008-0000-0900-0000EB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92" name="グループ化 491">
            <a:extLst>
              <a:ext uri="{FF2B5EF4-FFF2-40B4-BE49-F238E27FC236}">
                <a16:creationId xmlns:a16="http://schemas.microsoft.com/office/drawing/2014/main" id="{00000000-0008-0000-0900-0000EC010000}"/>
              </a:ext>
            </a:extLst>
          </xdr:cNvPr>
          <xdr:cNvGrpSpPr/>
        </xdr:nvGrpSpPr>
        <xdr:grpSpPr>
          <a:xfrm>
            <a:off x="2450354" y="3973985"/>
            <a:ext cx="868471" cy="332487"/>
            <a:chOff x="2194086" y="1921234"/>
            <a:chExt cx="864718" cy="325730"/>
          </a:xfrm>
        </xdr:grpSpPr>
        <xdr:sp macro="" textlink="#REF!">
          <xdr:nvSpPr>
            <xdr:cNvPr id="496" name="テキスト ボックス 495">
              <a:extLst>
                <a:ext uri="{FF2B5EF4-FFF2-40B4-BE49-F238E27FC236}">
                  <a16:creationId xmlns:a16="http://schemas.microsoft.com/office/drawing/2014/main" id="{00000000-0008-0000-0900-0000F0010000}"/>
                </a:ext>
              </a:extLst>
            </xdr:cNvPr>
            <xdr:cNvSpPr txBox="1"/>
          </xdr:nvSpPr>
          <xdr:spPr>
            <a:xfrm>
              <a:off x="2194086" y="1929115"/>
              <a:ext cx="747580" cy="309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59C9A85B-A6C1-4A88-8E0B-F97EF690576F}" type="TxLink">
                <a:rPr kumimoji="1" lang="en-US" altLang="en-US" sz="1400" b="0" i="0" u="none" strike="noStrike">
                  <a:solidFill>
                    <a:srgbClr val="000000"/>
                  </a:solidFill>
                  <a:latin typeface="+mn-ea"/>
                  <a:ea typeface="+mn-ea"/>
                </a:rPr>
                <a:pPr algn="r"/>
                <a:t>1,594 </a:t>
              </a:fld>
              <a:endParaRPr kumimoji="1" lang="en-US" altLang="en-US" sz="3200">
                <a:latin typeface="+mn-ea"/>
                <a:ea typeface="+mn-ea"/>
              </a:endParaRPr>
            </a:p>
          </xdr:txBody>
        </xdr:sp>
        <xdr:sp macro="" textlink="">
          <xdr:nvSpPr>
            <xdr:cNvPr id="497" name="テキスト ボックス 496">
              <a:extLst>
                <a:ext uri="{FF2B5EF4-FFF2-40B4-BE49-F238E27FC236}">
                  <a16:creationId xmlns:a16="http://schemas.microsoft.com/office/drawing/2014/main" id="{00000000-0008-0000-0900-0000F1010000}"/>
                </a:ext>
              </a:extLst>
            </xdr:cNvPr>
            <xdr:cNvSpPr txBox="1"/>
          </xdr:nvSpPr>
          <xdr:spPr>
            <a:xfrm>
              <a:off x="2811044" y="1921234"/>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493" name="グループ化 492">
            <a:extLst>
              <a:ext uri="{FF2B5EF4-FFF2-40B4-BE49-F238E27FC236}">
                <a16:creationId xmlns:a16="http://schemas.microsoft.com/office/drawing/2014/main" id="{00000000-0008-0000-0900-0000ED010000}"/>
              </a:ext>
            </a:extLst>
          </xdr:cNvPr>
          <xdr:cNvGrpSpPr/>
        </xdr:nvGrpSpPr>
        <xdr:grpSpPr>
          <a:xfrm>
            <a:off x="2441455" y="4227288"/>
            <a:ext cx="877350" cy="332486"/>
            <a:chOff x="2185240" y="1921234"/>
            <a:chExt cx="873563" cy="325730"/>
          </a:xfrm>
        </xdr:grpSpPr>
        <xdr:sp macro="" textlink="#REF!">
          <xdr:nvSpPr>
            <xdr:cNvPr id="494" name="テキスト ボックス 493">
              <a:extLst>
                <a:ext uri="{FF2B5EF4-FFF2-40B4-BE49-F238E27FC236}">
                  <a16:creationId xmlns:a16="http://schemas.microsoft.com/office/drawing/2014/main" id="{00000000-0008-0000-0900-0000EE010000}"/>
                </a:ext>
              </a:extLst>
            </xdr:cNvPr>
            <xdr:cNvSpPr txBox="1"/>
          </xdr:nvSpPr>
          <xdr:spPr>
            <a:xfrm>
              <a:off x="2185240" y="1929114"/>
              <a:ext cx="717551" cy="309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564F282-17A3-475E-B984-6E99EE0D05AB}" type="TxLink">
                <a:rPr kumimoji="1" lang="en-US" altLang="en-US" sz="1400" b="0" i="0" u="none" strike="noStrike">
                  <a:solidFill>
                    <a:srgbClr val="000000"/>
                  </a:solidFill>
                  <a:latin typeface="+mn-ea"/>
                  <a:ea typeface="+mn-ea"/>
                </a:rPr>
                <a:pPr algn="r"/>
                <a:t>145 </a:t>
              </a:fld>
              <a:endParaRPr kumimoji="1" lang="en-US" altLang="en-US" sz="3200">
                <a:latin typeface="+mn-ea"/>
                <a:ea typeface="+mn-ea"/>
              </a:endParaRPr>
            </a:p>
          </xdr:txBody>
        </xdr:sp>
        <xdr:sp macro="" textlink="">
          <xdr:nvSpPr>
            <xdr:cNvPr id="495" name="テキスト ボックス 494">
              <a:extLst>
                <a:ext uri="{FF2B5EF4-FFF2-40B4-BE49-F238E27FC236}">
                  <a16:creationId xmlns:a16="http://schemas.microsoft.com/office/drawing/2014/main" id="{00000000-0008-0000-0900-0000EF010000}"/>
                </a:ext>
              </a:extLst>
            </xdr:cNvPr>
            <xdr:cNvSpPr txBox="1"/>
          </xdr:nvSpPr>
          <xdr:spPr>
            <a:xfrm>
              <a:off x="2811043" y="1921234"/>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238122</xdr:colOff>
      <xdr:row>105</xdr:row>
      <xdr:rowOff>17858</xdr:rowOff>
    </xdr:from>
    <xdr:to>
      <xdr:col>8</xdr:col>
      <xdr:colOff>33824</xdr:colOff>
      <xdr:row>107</xdr:row>
      <xdr:rowOff>2001</xdr:rowOff>
    </xdr:to>
    <xdr:grpSp>
      <xdr:nvGrpSpPr>
        <xdr:cNvPr id="498" name="グループ化 497">
          <a:extLst>
            <a:ext uri="{FF2B5EF4-FFF2-40B4-BE49-F238E27FC236}">
              <a16:creationId xmlns:a16="http://schemas.microsoft.com/office/drawing/2014/main" id="{00000000-0008-0000-0900-0000F2010000}"/>
            </a:ext>
          </a:extLst>
        </xdr:cNvPr>
        <xdr:cNvGrpSpPr/>
      </xdr:nvGrpSpPr>
      <xdr:grpSpPr>
        <a:xfrm>
          <a:off x="1698622" y="19175808"/>
          <a:ext cx="697402" cy="327043"/>
          <a:chOff x="2022958" y="1928957"/>
          <a:chExt cx="787853" cy="325730"/>
        </a:xfrm>
      </xdr:grpSpPr>
      <xdr:sp macro="" textlink="#REF!">
        <xdr:nvSpPr>
          <xdr:cNvPr id="499" name="テキスト ボックス 498">
            <a:extLst>
              <a:ext uri="{FF2B5EF4-FFF2-40B4-BE49-F238E27FC236}">
                <a16:creationId xmlns:a16="http://schemas.microsoft.com/office/drawing/2014/main" id="{00000000-0008-0000-0900-0000F3010000}"/>
              </a:ext>
            </a:extLst>
          </xdr:cNvPr>
          <xdr:cNvSpPr txBox="1"/>
        </xdr:nvSpPr>
        <xdr:spPr>
          <a:xfrm>
            <a:off x="2022958" y="1935203"/>
            <a:ext cx="679561"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7CA880D1-67BA-438B-80FB-2EEFE67679BA}" type="TxLink">
              <a:rPr kumimoji="1" lang="en-US" altLang="en-US" sz="1400" b="0" i="0" u="none" strike="noStrike">
                <a:solidFill>
                  <a:srgbClr val="000000"/>
                </a:solidFill>
                <a:latin typeface="+mn-ea"/>
                <a:ea typeface="+mn-ea"/>
              </a:rPr>
              <a:pPr algn="r"/>
              <a:t>110 </a:t>
            </a:fld>
            <a:endParaRPr kumimoji="1" lang="en-US" altLang="en-US" sz="3200">
              <a:latin typeface="+mn-ea"/>
              <a:ea typeface="+mn-ea"/>
            </a:endParaRPr>
          </a:p>
        </xdr:txBody>
      </xdr:sp>
      <xdr:sp macro="" textlink="">
        <xdr:nvSpPr>
          <xdr:cNvPr id="500" name="テキスト ボックス 499">
            <a:extLst>
              <a:ext uri="{FF2B5EF4-FFF2-40B4-BE49-F238E27FC236}">
                <a16:creationId xmlns:a16="http://schemas.microsoft.com/office/drawing/2014/main" id="{00000000-0008-0000-0900-0000F4010000}"/>
              </a:ext>
            </a:extLst>
          </xdr:cNvPr>
          <xdr:cNvSpPr txBox="1"/>
        </xdr:nvSpPr>
        <xdr:spPr>
          <a:xfrm>
            <a:off x="256305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81</xdr:row>
      <xdr:rowOff>73858</xdr:rowOff>
    </xdr:from>
    <xdr:to>
      <xdr:col>34</xdr:col>
      <xdr:colOff>200027</xdr:colOff>
      <xdr:row>84</xdr:row>
      <xdr:rowOff>71473</xdr:rowOff>
    </xdr:to>
    <xdr:grpSp>
      <xdr:nvGrpSpPr>
        <xdr:cNvPr id="504" name="グループ化 503">
          <a:extLst>
            <a:ext uri="{FF2B5EF4-FFF2-40B4-BE49-F238E27FC236}">
              <a16:creationId xmlns:a16="http://schemas.microsoft.com/office/drawing/2014/main" id="{00000000-0008-0000-0900-0000F8010000}"/>
            </a:ext>
          </a:extLst>
        </xdr:cNvPr>
        <xdr:cNvGrpSpPr/>
      </xdr:nvGrpSpPr>
      <xdr:grpSpPr>
        <a:xfrm>
          <a:off x="6082695" y="15053508"/>
          <a:ext cx="2092932" cy="575465"/>
          <a:chOff x="6952157" y="1157653"/>
          <a:chExt cx="2325928" cy="577033"/>
        </a:xfrm>
      </xdr:grpSpPr>
      <xdr:sp macro="" textlink="">
        <xdr:nvSpPr>
          <xdr:cNvPr id="505" name="テキスト ボックス 112">
            <a:extLst>
              <a:ext uri="{FF2B5EF4-FFF2-40B4-BE49-F238E27FC236}">
                <a16:creationId xmlns:a16="http://schemas.microsoft.com/office/drawing/2014/main" id="{00000000-0008-0000-0900-0000F901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06" name="直線コネクタ 505">
            <a:extLst>
              <a:ext uri="{FF2B5EF4-FFF2-40B4-BE49-F238E27FC236}">
                <a16:creationId xmlns:a16="http://schemas.microsoft.com/office/drawing/2014/main" id="{00000000-0008-0000-0900-0000FA01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07" name="グループ化 506">
            <a:extLst>
              <a:ext uri="{FF2B5EF4-FFF2-40B4-BE49-F238E27FC236}">
                <a16:creationId xmlns:a16="http://schemas.microsoft.com/office/drawing/2014/main" id="{00000000-0008-0000-0900-0000FB010000}"/>
              </a:ext>
            </a:extLst>
          </xdr:cNvPr>
          <xdr:cNvGrpSpPr/>
        </xdr:nvGrpSpPr>
        <xdr:grpSpPr>
          <a:xfrm>
            <a:off x="8041351" y="1157653"/>
            <a:ext cx="790384" cy="321182"/>
            <a:chOff x="2099160" y="1928957"/>
            <a:chExt cx="779760" cy="325730"/>
          </a:xfrm>
        </xdr:grpSpPr>
        <xdr:sp macro="" textlink="#REF!">
          <xdr:nvSpPr>
            <xdr:cNvPr id="511" name="テキスト ボックス 510">
              <a:extLst>
                <a:ext uri="{FF2B5EF4-FFF2-40B4-BE49-F238E27FC236}">
                  <a16:creationId xmlns:a16="http://schemas.microsoft.com/office/drawing/2014/main" id="{00000000-0008-0000-0900-0000FF010000}"/>
                </a:ext>
              </a:extLst>
            </xdr:cNvPr>
            <xdr:cNvSpPr txBox="1"/>
          </xdr:nvSpPr>
          <xdr:spPr>
            <a:xfrm>
              <a:off x="2099160" y="1936715"/>
              <a:ext cx="640156"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4AF9851-98D9-493C-9103-E1A84CADB3F1}" type="TxLink">
                <a:rPr kumimoji="1" lang="en-US" altLang="en-US" sz="1400" b="0" i="0" u="none" strike="noStrike">
                  <a:solidFill>
                    <a:srgbClr val="000000"/>
                  </a:solidFill>
                  <a:latin typeface="+mn-ea"/>
                  <a:ea typeface="+mn-ea"/>
                </a:rPr>
                <a:pPr algn="r"/>
                <a:t>780 </a:t>
              </a:fld>
              <a:endParaRPr kumimoji="1" lang="en-US" altLang="en-US" sz="4800">
                <a:latin typeface="+mn-ea"/>
                <a:ea typeface="+mn-ea"/>
              </a:endParaRPr>
            </a:p>
          </xdr:txBody>
        </xdr:sp>
        <xdr:sp macro="" textlink="">
          <xdr:nvSpPr>
            <xdr:cNvPr id="512" name="テキスト ボックス 511">
              <a:extLst>
                <a:ext uri="{FF2B5EF4-FFF2-40B4-BE49-F238E27FC236}">
                  <a16:creationId xmlns:a16="http://schemas.microsoft.com/office/drawing/2014/main" id="{00000000-0008-0000-0900-000000020000}"/>
                </a:ext>
              </a:extLst>
            </xdr:cNvPr>
            <xdr:cNvSpPr txBox="1"/>
          </xdr:nvSpPr>
          <xdr:spPr>
            <a:xfrm>
              <a:off x="26311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08" name="グループ化 507">
            <a:extLst>
              <a:ext uri="{FF2B5EF4-FFF2-40B4-BE49-F238E27FC236}">
                <a16:creationId xmlns:a16="http://schemas.microsoft.com/office/drawing/2014/main" id="{00000000-0008-0000-0900-0000FC010000}"/>
              </a:ext>
            </a:extLst>
          </xdr:cNvPr>
          <xdr:cNvGrpSpPr/>
        </xdr:nvGrpSpPr>
        <xdr:grpSpPr>
          <a:xfrm>
            <a:off x="8002707" y="1405303"/>
            <a:ext cx="842227" cy="321182"/>
            <a:chOff x="1982961" y="1928957"/>
            <a:chExt cx="830906" cy="325730"/>
          </a:xfrm>
        </xdr:grpSpPr>
        <xdr:sp macro="" textlink="#REF!">
          <xdr:nvSpPr>
            <xdr:cNvPr id="509" name="テキスト ボックス 508">
              <a:extLst>
                <a:ext uri="{FF2B5EF4-FFF2-40B4-BE49-F238E27FC236}">
                  <a16:creationId xmlns:a16="http://schemas.microsoft.com/office/drawing/2014/main" id="{00000000-0008-0000-0900-0000FD010000}"/>
                </a:ext>
              </a:extLst>
            </xdr:cNvPr>
            <xdr:cNvSpPr txBox="1"/>
          </xdr:nvSpPr>
          <xdr:spPr>
            <a:xfrm>
              <a:off x="1982961" y="1936717"/>
              <a:ext cx="674568"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EE99D0A-89D9-4402-A480-489114093A49}" type="TxLink">
                <a:rPr kumimoji="1" lang="en-US" altLang="en-US" sz="1400" b="0" i="0" u="none" strike="noStrike">
                  <a:solidFill>
                    <a:srgbClr val="000000"/>
                  </a:solidFill>
                  <a:latin typeface="+mn-ea"/>
                  <a:ea typeface="+mn-ea"/>
                </a:rPr>
                <a:pPr algn="r"/>
                <a:t>97 </a:t>
              </a:fld>
              <a:endParaRPr kumimoji="1" lang="en-US" altLang="en-US" sz="4800">
                <a:latin typeface="+mn-ea"/>
                <a:ea typeface="+mn-ea"/>
              </a:endParaRPr>
            </a:p>
          </xdr:txBody>
        </xdr:sp>
        <xdr:sp macro="" textlink="">
          <xdr:nvSpPr>
            <xdr:cNvPr id="510" name="テキスト ボックス 509">
              <a:extLst>
                <a:ext uri="{FF2B5EF4-FFF2-40B4-BE49-F238E27FC236}">
                  <a16:creationId xmlns:a16="http://schemas.microsoft.com/office/drawing/2014/main" id="{00000000-0008-0000-0900-0000FE010000}"/>
                </a:ext>
              </a:extLst>
            </xdr:cNvPr>
            <xdr:cNvSpPr txBox="1"/>
          </xdr:nvSpPr>
          <xdr:spPr>
            <a:xfrm>
              <a:off x="256610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89</xdr:row>
      <xdr:rowOff>109903</xdr:rowOff>
    </xdr:from>
    <xdr:to>
      <xdr:col>26</xdr:col>
      <xdr:colOff>201121</xdr:colOff>
      <xdr:row>93</xdr:row>
      <xdr:rowOff>12859</xdr:rowOff>
    </xdr:to>
    <xdr:grpSp>
      <xdr:nvGrpSpPr>
        <xdr:cNvPr id="513" name="グループ化 512">
          <a:extLst>
            <a:ext uri="{FF2B5EF4-FFF2-40B4-BE49-F238E27FC236}">
              <a16:creationId xmlns:a16="http://schemas.microsoft.com/office/drawing/2014/main" id="{00000000-0008-0000-0900-000001020000}"/>
            </a:ext>
          </a:extLst>
        </xdr:cNvPr>
        <xdr:cNvGrpSpPr/>
      </xdr:nvGrpSpPr>
      <xdr:grpSpPr>
        <a:xfrm>
          <a:off x="4356589" y="16524653"/>
          <a:ext cx="2092932" cy="588756"/>
          <a:chOff x="6952157" y="1157653"/>
          <a:chExt cx="2325928" cy="577033"/>
        </a:xfrm>
      </xdr:grpSpPr>
      <xdr:sp macro="" textlink="">
        <xdr:nvSpPr>
          <xdr:cNvPr id="514" name="テキスト ボックス 112">
            <a:extLst>
              <a:ext uri="{FF2B5EF4-FFF2-40B4-BE49-F238E27FC236}">
                <a16:creationId xmlns:a16="http://schemas.microsoft.com/office/drawing/2014/main" id="{00000000-0008-0000-0900-000002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15" name="直線コネクタ 514">
            <a:extLst>
              <a:ext uri="{FF2B5EF4-FFF2-40B4-BE49-F238E27FC236}">
                <a16:creationId xmlns:a16="http://schemas.microsoft.com/office/drawing/2014/main" id="{00000000-0008-0000-0900-000003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16" name="グループ化 515">
            <a:extLst>
              <a:ext uri="{FF2B5EF4-FFF2-40B4-BE49-F238E27FC236}">
                <a16:creationId xmlns:a16="http://schemas.microsoft.com/office/drawing/2014/main" id="{00000000-0008-0000-0900-000004020000}"/>
              </a:ext>
            </a:extLst>
          </xdr:cNvPr>
          <xdr:cNvGrpSpPr/>
        </xdr:nvGrpSpPr>
        <xdr:grpSpPr>
          <a:xfrm>
            <a:off x="8011254" y="1157653"/>
            <a:ext cx="842922" cy="321182"/>
            <a:chOff x="2069464" y="1928957"/>
            <a:chExt cx="831589" cy="325730"/>
          </a:xfrm>
        </xdr:grpSpPr>
        <xdr:sp macro="" textlink="#REF!">
          <xdr:nvSpPr>
            <xdr:cNvPr id="520" name="テキスト ボックス 519">
              <a:extLst>
                <a:ext uri="{FF2B5EF4-FFF2-40B4-BE49-F238E27FC236}">
                  <a16:creationId xmlns:a16="http://schemas.microsoft.com/office/drawing/2014/main" id="{00000000-0008-0000-0900-000008020000}"/>
                </a:ext>
              </a:extLst>
            </xdr:cNvPr>
            <xdr:cNvSpPr txBox="1"/>
          </xdr:nvSpPr>
          <xdr:spPr>
            <a:xfrm>
              <a:off x="2069464" y="1934603"/>
              <a:ext cx="719320"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0D03E1-1E18-4026-BC28-ADC12CCE0DED}" type="TxLink">
                <a:rPr kumimoji="1" lang="en-US" altLang="en-US" sz="1400" b="0" i="0" u="none" strike="noStrike">
                  <a:solidFill>
                    <a:srgbClr val="000000"/>
                  </a:solidFill>
                  <a:latin typeface="+mn-ea"/>
                  <a:ea typeface="+mn-ea"/>
                </a:rPr>
                <a:pPr algn="r"/>
                <a:t>556 </a:t>
              </a:fld>
              <a:endParaRPr kumimoji="1" lang="en-US" altLang="en-US" sz="4800">
                <a:latin typeface="+mn-ea"/>
                <a:ea typeface="+mn-ea"/>
              </a:endParaRPr>
            </a:p>
          </xdr:txBody>
        </xdr:sp>
        <xdr:sp macro="" textlink="">
          <xdr:nvSpPr>
            <xdr:cNvPr id="521" name="テキスト ボックス 520">
              <a:extLst>
                <a:ext uri="{FF2B5EF4-FFF2-40B4-BE49-F238E27FC236}">
                  <a16:creationId xmlns:a16="http://schemas.microsoft.com/office/drawing/2014/main" id="{00000000-0008-0000-0900-000009020000}"/>
                </a:ext>
              </a:extLst>
            </xdr:cNvPr>
            <xdr:cNvSpPr txBox="1"/>
          </xdr:nvSpPr>
          <xdr:spPr>
            <a:xfrm>
              <a:off x="265329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17" name="グループ化 516">
            <a:extLst>
              <a:ext uri="{FF2B5EF4-FFF2-40B4-BE49-F238E27FC236}">
                <a16:creationId xmlns:a16="http://schemas.microsoft.com/office/drawing/2014/main" id="{00000000-0008-0000-0900-000005020000}"/>
              </a:ext>
            </a:extLst>
          </xdr:cNvPr>
          <xdr:cNvGrpSpPr/>
        </xdr:nvGrpSpPr>
        <xdr:grpSpPr>
          <a:xfrm>
            <a:off x="8020917" y="1405303"/>
            <a:ext cx="834082" cy="321182"/>
            <a:chOff x="2000929" y="1928957"/>
            <a:chExt cx="822869" cy="325730"/>
          </a:xfrm>
        </xdr:grpSpPr>
        <xdr:sp macro="" textlink="#REF!">
          <xdr:nvSpPr>
            <xdr:cNvPr id="518" name="テキスト ボックス 517">
              <a:extLst>
                <a:ext uri="{FF2B5EF4-FFF2-40B4-BE49-F238E27FC236}">
                  <a16:creationId xmlns:a16="http://schemas.microsoft.com/office/drawing/2014/main" id="{00000000-0008-0000-0900-000006020000}"/>
                </a:ext>
              </a:extLst>
            </xdr:cNvPr>
            <xdr:cNvSpPr txBox="1"/>
          </xdr:nvSpPr>
          <xdr:spPr>
            <a:xfrm>
              <a:off x="2000929" y="1934603"/>
              <a:ext cx="700254"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65BE92E-2267-4D9A-9B42-55213A05BBAE}" type="TxLink">
                <a:rPr kumimoji="1" lang="en-US" altLang="en-US" sz="1400" b="0" i="0" u="none" strike="noStrike">
                  <a:solidFill>
                    <a:srgbClr val="000000"/>
                  </a:solidFill>
                  <a:latin typeface="+mn-ea"/>
                  <a:ea typeface="+mn-ea"/>
                </a:rPr>
                <a:pPr algn="r"/>
                <a:t>69 </a:t>
              </a:fld>
              <a:endParaRPr kumimoji="1" lang="en-US" altLang="en-US" sz="4000">
                <a:latin typeface="+mn-ea"/>
                <a:ea typeface="+mn-ea"/>
              </a:endParaRPr>
            </a:p>
          </xdr:txBody>
        </xdr:sp>
        <xdr:sp macro="" textlink="">
          <xdr:nvSpPr>
            <xdr:cNvPr id="519" name="テキスト ボックス 518">
              <a:extLst>
                <a:ext uri="{FF2B5EF4-FFF2-40B4-BE49-F238E27FC236}">
                  <a16:creationId xmlns:a16="http://schemas.microsoft.com/office/drawing/2014/main" id="{00000000-0008-0000-0900-000007020000}"/>
                </a:ext>
              </a:extLst>
            </xdr:cNvPr>
            <xdr:cNvSpPr txBox="1"/>
          </xdr:nvSpPr>
          <xdr:spPr>
            <a:xfrm>
              <a:off x="2576038"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97</xdr:row>
      <xdr:rowOff>95249</xdr:rowOff>
    </xdr:from>
    <xdr:to>
      <xdr:col>26</xdr:col>
      <xdr:colOff>201121</xdr:colOff>
      <xdr:row>101</xdr:row>
      <xdr:rowOff>3439</xdr:rowOff>
    </xdr:to>
    <xdr:grpSp>
      <xdr:nvGrpSpPr>
        <xdr:cNvPr id="522" name="グループ化 521">
          <a:extLst>
            <a:ext uri="{FF2B5EF4-FFF2-40B4-BE49-F238E27FC236}">
              <a16:creationId xmlns:a16="http://schemas.microsoft.com/office/drawing/2014/main" id="{00000000-0008-0000-0900-00000A020000}"/>
            </a:ext>
          </a:extLst>
        </xdr:cNvPr>
        <xdr:cNvGrpSpPr/>
      </xdr:nvGrpSpPr>
      <xdr:grpSpPr>
        <a:xfrm>
          <a:off x="4356589" y="17881599"/>
          <a:ext cx="2092932" cy="593990"/>
          <a:chOff x="6952157" y="1157653"/>
          <a:chExt cx="2325928" cy="577033"/>
        </a:xfrm>
      </xdr:grpSpPr>
      <xdr:sp macro="" textlink="">
        <xdr:nvSpPr>
          <xdr:cNvPr id="523" name="テキスト ボックス 112">
            <a:extLst>
              <a:ext uri="{FF2B5EF4-FFF2-40B4-BE49-F238E27FC236}">
                <a16:creationId xmlns:a16="http://schemas.microsoft.com/office/drawing/2014/main" id="{00000000-0008-0000-0900-00000B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24" name="直線コネクタ 523">
            <a:extLst>
              <a:ext uri="{FF2B5EF4-FFF2-40B4-BE49-F238E27FC236}">
                <a16:creationId xmlns:a16="http://schemas.microsoft.com/office/drawing/2014/main" id="{00000000-0008-0000-0900-00000C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25" name="グループ化 524">
            <a:extLst>
              <a:ext uri="{FF2B5EF4-FFF2-40B4-BE49-F238E27FC236}">
                <a16:creationId xmlns:a16="http://schemas.microsoft.com/office/drawing/2014/main" id="{00000000-0008-0000-0900-00000D020000}"/>
              </a:ext>
            </a:extLst>
          </xdr:cNvPr>
          <xdr:cNvGrpSpPr/>
        </xdr:nvGrpSpPr>
        <xdr:grpSpPr>
          <a:xfrm>
            <a:off x="7991936" y="1157653"/>
            <a:ext cx="861341" cy="321182"/>
            <a:chOff x="2050401" y="1928957"/>
            <a:chExt cx="849763" cy="325730"/>
          </a:xfrm>
        </xdr:grpSpPr>
        <xdr:sp macro="" textlink="#REF!">
          <xdr:nvSpPr>
            <xdr:cNvPr id="529" name="テキスト ボックス 528">
              <a:extLst>
                <a:ext uri="{FF2B5EF4-FFF2-40B4-BE49-F238E27FC236}">
                  <a16:creationId xmlns:a16="http://schemas.microsoft.com/office/drawing/2014/main" id="{00000000-0008-0000-0900-000011020000}"/>
                </a:ext>
              </a:extLst>
            </xdr:cNvPr>
            <xdr:cNvSpPr txBox="1"/>
          </xdr:nvSpPr>
          <xdr:spPr>
            <a:xfrm>
              <a:off x="2050401" y="1936069"/>
              <a:ext cx="72339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74D5829-B5DD-4AFA-A888-8D4DBD7D396C}" type="TxLink">
                <a:rPr kumimoji="1" lang="en-US" altLang="en-US" sz="1400" b="0" i="0" u="none" strike="noStrike">
                  <a:solidFill>
                    <a:srgbClr val="000000"/>
                  </a:solidFill>
                  <a:latin typeface="+mn-ea"/>
                  <a:ea typeface="+mn-ea"/>
                </a:rPr>
                <a:pPr algn="r"/>
                <a:t>224 </a:t>
              </a:fld>
              <a:endParaRPr kumimoji="1" lang="en-US" altLang="en-US" sz="4800">
                <a:latin typeface="+mn-ea"/>
                <a:ea typeface="+mn-ea"/>
              </a:endParaRPr>
            </a:p>
          </xdr:txBody>
        </xdr:sp>
        <xdr:sp macro="" textlink="">
          <xdr:nvSpPr>
            <xdr:cNvPr id="530" name="テキスト ボックス 529">
              <a:extLst>
                <a:ext uri="{FF2B5EF4-FFF2-40B4-BE49-F238E27FC236}">
                  <a16:creationId xmlns:a16="http://schemas.microsoft.com/office/drawing/2014/main" id="{00000000-0008-0000-0900-000012020000}"/>
                </a:ext>
              </a:extLst>
            </xdr:cNvPr>
            <xdr:cNvSpPr txBox="1"/>
          </xdr:nvSpPr>
          <xdr:spPr>
            <a:xfrm>
              <a:off x="2652404"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26" name="グループ化 525">
            <a:extLst>
              <a:ext uri="{FF2B5EF4-FFF2-40B4-BE49-F238E27FC236}">
                <a16:creationId xmlns:a16="http://schemas.microsoft.com/office/drawing/2014/main" id="{00000000-0008-0000-0900-00000E020000}"/>
              </a:ext>
            </a:extLst>
          </xdr:cNvPr>
          <xdr:cNvGrpSpPr/>
        </xdr:nvGrpSpPr>
        <xdr:grpSpPr>
          <a:xfrm>
            <a:off x="7953286" y="1405303"/>
            <a:ext cx="898490" cy="321182"/>
            <a:chOff x="1934220" y="1928957"/>
            <a:chExt cx="886413" cy="325730"/>
          </a:xfrm>
        </xdr:grpSpPr>
        <xdr:sp macro="" textlink="#REF!">
          <xdr:nvSpPr>
            <xdr:cNvPr id="527" name="テキスト ボックス 526">
              <a:extLst>
                <a:ext uri="{FF2B5EF4-FFF2-40B4-BE49-F238E27FC236}">
                  <a16:creationId xmlns:a16="http://schemas.microsoft.com/office/drawing/2014/main" id="{00000000-0008-0000-0900-00000F020000}"/>
                </a:ext>
              </a:extLst>
            </xdr:cNvPr>
            <xdr:cNvSpPr txBox="1"/>
          </xdr:nvSpPr>
          <xdr:spPr>
            <a:xfrm>
              <a:off x="1934220" y="1936069"/>
              <a:ext cx="763006"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18A9FDD-AB7E-43E4-92D3-B013D712E6B8}" type="TxLink">
                <a:rPr kumimoji="1" lang="en-US" altLang="en-US" sz="1400" b="0" i="0" u="none" strike="noStrike">
                  <a:solidFill>
                    <a:srgbClr val="000000"/>
                  </a:solidFill>
                  <a:latin typeface="+mn-ea"/>
                  <a:ea typeface="+mn-ea"/>
                </a:rPr>
                <a:pPr algn="r"/>
                <a:t>28 </a:t>
              </a:fld>
              <a:endParaRPr kumimoji="1" lang="en-US" altLang="en-US" sz="4800">
                <a:latin typeface="+mn-ea"/>
                <a:ea typeface="+mn-ea"/>
              </a:endParaRPr>
            </a:p>
          </xdr:txBody>
        </xdr:sp>
        <xdr:sp macro="" textlink="">
          <xdr:nvSpPr>
            <xdr:cNvPr id="528" name="テキスト ボックス 527">
              <a:extLst>
                <a:ext uri="{FF2B5EF4-FFF2-40B4-BE49-F238E27FC236}">
                  <a16:creationId xmlns:a16="http://schemas.microsoft.com/office/drawing/2014/main" id="{00000000-0008-0000-0900-000010020000}"/>
                </a:ext>
              </a:extLst>
            </xdr:cNvPr>
            <xdr:cNvSpPr txBox="1"/>
          </xdr:nvSpPr>
          <xdr:spPr>
            <a:xfrm>
              <a:off x="257287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123</xdr:row>
      <xdr:rowOff>49519</xdr:rowOff>
    </xdr:from>
    <xdr:to>
      <xdr:col>26</xdr:col>
      <xdr:colOff>206981</xdr:colOff>
      <xdr:row>126</xdr:row>
      <xdr:rowOff>120995</xdr:rowOff>
    </xdr:to>
    <xdr:grpSp>
      <xdr:nvGrpSpPr>
        <xdr:cNvPr id="531" name="グループ化 530">
          <a:extLst>
            <a:ext uri="{FF2B5EF4-FFF2-40B4-BE49-F238E27FC236}">
              <a16:creationId xmlns:a16="http://schemas.microsoft.com/office/drawing/2014/main" id="{00000000-0008-0000-0900-000013020000}"/>
            </a:ext>
          </a:extLst>
        </xdr:cNvPr>
        <xdr:cNvGrpSpPr/>
      </xdr:nvGrpSpPr>
      <xdr:grpSpPr>
        <a:xfrm>
          <a:off x="4362449" y="22763469"/>
          <a:ext cx="2092932" cy="585826"/>
          <a:chOff x="6952157" y="1157653"/>
          <a:chExt cx="2325928" cy="577033"/>
        </a:xfrm>
      </xdr:grpSpPr>
      <xdr:sp macro="" textlink="">
        <xdr:nvSpPr>
          <xdr:cNvPr id="532" name="テキスト ボックス 112">
            <a:extLst>
              <a:ext uri="{FF2B5EF4-FFF2-40B4-BE49-F238E27FC236}">
                <a16:creationId xmlns:a16="http://schemas.microsoft.com/office/drawing/2014/main" id="{00000000-0008-0000-0900-000014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廃棄時等</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33" name="直線コネクタ 532">
            <a:extLst>
              <a:ext uri="{FF2B5EF4-FFF2-40B4-BE49-F238E27FC236}">
                <a16:creationId xmlns:a16="http://schemas.microsoft.com/office/drawing/2014/main" id="{00000000-0008-0000-0900-000015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34" name="グループ化 533">
            <a:extLst>
              <a:ext uri="{FF2B5EF4-FFF2-40B4-BE49-F238E27FC236}">
                <a16:creationId xmlns:a16="http://schemas.microsoft.com/office/drawing/2014/main" id="{00000000-0008-0000-0900-000016020000}"/>
              </a:ext>
            </a:extLst>
          </xdr:cNvPr>
          <xdr:cNvGrpSpPr/>
        </xdr:nvGrpSpPr>
        <xdr:grpSpPr>
          <a:xfrm>
            <a:off x="8138650" y="1157653"/>
            <a:ext cx="714160" cy="321182"/>
            <a:chOff x="2195150" y="1928957"/>
            <a:chExt cx="704562" cy="325730"/>
          </a:xfrm>
        </xdr:grpSpPr>
        <xdr:sp macro="" textlink="#REF!">
          <xdr:nvSpPr>
            <xdr:cNvPr id="538" name="テキスト ボックス 537">
              <a:extLst>
                <a:ext uri="{FF2B5EF4-FFF2-40B4-BE49-F238E27FC236}">
                  <a16:creationId xmlns:a16="http://schemas.microsoft.com/office/drawing/2014/main" id="{00000000-0008-0000-0900-00001A020000}"/>
                </a:ext>
              </a:extLst>
            </xdr:cNvPr>
            <xdr:cNvSpPr txBox="1"/>
          </xdr:nvSpPr>
          <xdr:spPr>
            <a:xfrm>
              <a:off x="2195150" y="1936069"/>
              <a:ext cx="581002"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fld id="{F7F4B296-EC11-41FB-B6A4-64FA3256BD2E}" type="TxLink">
                <a:rPr kumimoji="1" lang="en-US" altLang="en-US" sz="1400" b="0" i="0" u="none" strike="noStrike">
                  <a:solidFill>
                    <a:srgbClr val="000000"/>
                  </a:solidFill>
                  <a:latin typeface="+mn-ea"/>
                  <a:ea typeface="+mn-ea"/>
                </a:rPr>
                <a:pPr algn="ctr"/>
                <a:t>808 </a:t>
              </a:fld>
              <a:endParaRPr kumimoji="1" lang="en-US" altLang="en-US" sz="4800">
                <a:latin typeface="+mn-ea"/>
                <a:ea typeface="+mn-ea"/>
              </a:endParaRPr>
            </a:p>
          </xdr:txBody>
        </xdr:sp>
        <xdr:sp macro="" textlink="">
          <xdr:nvSpPr>
            <xdr:cNvPr id="539" name="テキスト ボックス 538">
              <a:extLst>
                <a:ext uri="{FF2B5EF4-FFF2-40B4-BE49-F238E27FC236}">
                  <a16:creationId xmlns:a16="http://schemas.microsoft.com/office/drawing/2014/main" id="{00000000-0008-0000-0900-00001B020000}"/>
                </a:ext>
              </a:extLst>
            </xdr:cNvPr>
            <xdr:cNvSpPr txBox="1"/>
          </xdr:nvSpPr>
          <xdr:spPr>
            <a:xfrm>
              <a:off x="265195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35" name="グループ化 534">
            <a:extLst>
              <a:ext uri="{FF2B5EF4-FFF2-40B4-BE49-F238E27FC236}">
                <a16:creationId xmlns:a16="http://schemas.microsoft.com/office/drawing/2014/main" id="{00000000-0008-0000-0900-000017020000}"/>
              </a:ext>
            </a:extLst>
          </xdr:cNvPr>
          <xdr:cNvGrpSpPr/>
        </xdr:nvGrpSpPr>
        <xdr:grpSpPr>
          <a:xfrm>
            <a:off x="8258181" y="1405303"/>
            <a:ext cx="595455" cy="321182"/>
            <a:chOff x="2235007" y="1928957"/>
            <a:chExt cx="587452" cy="325730"/>
          </a:xfrm>
        </xdr:grpSpPr>
        <xdr:sp macro="" textlink="#REF!">
          <xdr:nvSpPr>
            <xdr:cNvPr id="536" name="テキスト ボックス 535">
              <a:extLst>
                <a:ext uri="{FF2B5EF4-FFF2-40B4-BE49-F238E27FC236}">
                  <a16:creationId xmlns:a16="http://schemas.microsoft.com/office/drawing/2014/main" id="{00000000-0008-0000-0900-000018020000}"/>
                </a:ext>
              </a:extLst>
            </xdr:cNvPr>
            <xdr:cNvSpPr txBox="1"/>
          </xdr:nvSpPr>
          <xdr:spPr>
            <a:xfrm>
              <a:off x="2235007" y="1936080"/>
              <a:ext cx="472390"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fld id="{25AD801F-BA27-4F7E-AB02-7E3ABC2BFC7F}" type="TxLink">
                <a:rPr kumimoji="1" lang="en-US" altLang="en-US" sz="1400" b="0" i="0" u="none" strike="noStrike">
                  <a:solidFill>
                    <a:srgbClr val="000000"/>
                  </a:solidFill>
                  <a:latin typeface="+mn-ea"/>
                  <a:ea typeface="+mn-ea"/>
                </a:rPr>
                <a:pPr algn="ctr"/>
                <a:t>48 </a:t>
              </a:fld>
              <a:endParaRPr kumimoji="1" lang="en-US" altLang="en-US" sz="4800">
                <a:latin typeface="+mn-ea"/>
                <a:ea typeface="+mn-ea"/>
              </a:endParaRPr>
            </a:p>
          </xdr:txBody>
        </xdr:sp>
        <xdr:sp macro="" textlink="">
          <xdr:nvSpPr>
            <xdr:cNvPr id="537" name="テキスト ボックス 536">
              <a:extLst>
                <a:ext uri="{FF2B5EF4-FFF2-40B4-BE49-F238E27FC236}">
                  <a16:creationId xmlns:a16="http://schemas.microsoft.com/office/drawing/2014/main" id="{00000000-0008-0000-0900-000019020000}"/>
                </a:ext>
              </a:extLst>
            </xdr:cNvPr>
            <xdr:cNvSpPr txBox="1"/>
          </xdr:nvSpPr>
          <xdr:spPr>
            <a:xfrm>
              <a:off x="2574699"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104773</xdr:colOff>
      <xdr:row>87</xdr:row>
      <xdr:rowOff>29308</xdr:rowOff>
    </xdr:from>
    <xdr:to>
      <xdr:col>24</xdr:col>
      <xdr:colOff>1274</xdr:colOff>
      <xdr:row>89</xdr:row>
      <xdr:rowOff>13450</xdr:rowOff>
    </xdr:to>
    <xdr:grpSp>
      <xdr:nvGrpSpPr>
        <xdr:cNvPr id="540" name="グループ化 539">
          <a:extLst>
            <a:ext uri="{FF2B5EF4-FFF2-40B4-BE49-F238E27FC236}">
              <a16:creationId xmlns:a16="http://schemas.microsoft.com/office/drawing/2014/main" id="{00000000-0008-0000-0900-00001C020000}"/>
            </a:ext>
          </a:extLst>
        </xdr:cNvPr>
        <xdr:cNvGrpSpPr/>
      </xdr:nvGrpSpPr>
      <xdr:grpSpPr>
        <a:xfrm>
          <a:off x="5057773" y="16101158"/>
          <a:ext cx="760101" cy="327042"/>
          <a:chOff x="1971506" y="1928957"/>
          <a:chExt cx="845794" cy="325730"/>
        </a:xfrm>
      </xdr:grpSpPr>
      <xdr:sp macro="" textlink="#REF!">
        <xdr:nvSpPr>
          <xdr:cNvPr id="541" name="テキスト ボックス 540">
            <a:extLst>
              <a:ext uri="{FF2B5EF4-FFF2-40B4-BE49-F238E27FC236}">
                <a16:creationId xmlns:a16="http://schemas.microsoft.com/office/drawing/2014/main" id="{00000000-0008-0000-0900-00001D020000}"/>
              </a:ext>
            </a:extLst>
          </xdr:cNvPr>
          <xdr:cNvSpPr txBox="1"/>
        </xdr:nvSpPr>
        <xdr:spPr>
          <a:xfrm>
            <a:off x="1971506" y="1935203"/>
            <a:ext cx="729971" cy="313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E225CC6-E63C-4B11-98CB-D6BFC9D80E10}" type="TxLink">
              <a:rPr kumimoji="1" lang="en-US" altLang="en-US" sz="1400" b="0" i="0" u="none" strike="noStrike">
                <a:solidFill>
                  <a:srgbClr val="000000"/>
                </a:solidFill>
                <a:latin typeface="+mn-ea"/>
                <a:ea typeface="+mn-ea"/>
              </a:rPr>
              <a:pPr algn="r"/>
              <a:t>625 </a:t>
            </a:fld>
            <a:endParaRPr kumimoji="1" lang="en-US" altLang="en-US" sz="3200">
              <a:latin typeface="+mn-ea"/>
              <a:ea typeface="+mn-ea"/>
            </a:endParaRPr>
          </a:p>
        </xdr:txBody>
      </xdr:sp>
      <xdr:sp macro="" textlink="">
        <xdr:nvSpPr>
          <xdr:cNvPr id="542" name="テキスト ボックス 541">
            <a:extLst>
              <a:ext uri="{FF2B5EF4-FFF2-40B4-BE49-F238E27FC236}">
                <a16:creationId xmlns:a16="http://schemas.microsoft.com/office/drawing/2014/main" id="{00000000-0008-0000-0900-00001E020000}"/>
              </a:ext>
            </a:extLst>
          </xdr:cNvPr>
          <xdr:cNvSpPr txBox="1"/>
        </xdr:nvSpPr>
        <xdr:spPr>
          <a:xfrm>
            <a:off x="256954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161925</xdr:colOff>
      <xdr:row>95</xdr:row>
      <xdr:rowOff>43963</xdr:rowOff>
    </xdr:from>
    <xdr:to>
      <xdr:col>23</xdr:col>
      <xdr:colOff>211384</xdr:colOff>
      <xdr:row>97</xdr:row>
      <xdr:rowOff>32654</xdr:rowOff>
    </xdr:to>
    <xdr:grpSp>
      <xdr:nvGrpSpPr>
        <xdr:cNvPr id="543" name="グループ化 542">
          <a:extLst>
            <a:ext uri="{FF2B5EF4-FFF2-40B4-BE49-F238E27FC236}">
              <a16:creationId xmlns:a16="http://schemas.microsoft.com/office/drawing/2014/main" id="{00000000-0008-0000-0900-00001F020000}"/>
            </a:ext>
          </a:extLst>
        </xdr:cNvPr>
        <xdr:cNvGrpSpPr/>
      </xdr:nvGrpSpPr>
      <xdr:grpSpPr>
        <a:xfrm>
          <a:off x="5114925" y="17487413"/>
          <a:ext cx="697159" cy="331591"/>
          <a:chOff x="2022260" y="1928957"/>
          <a:chExt cx="785037" cy="330343"/>
        </a:xfrm>
      </xdr:grpSpPr>
      <xdr:sp macro="" textlink="#REF!">
        <xdr:nvSpPr>
          <xdr:cNvPr id="544" name="テキスト ボックス 543">
            <a:extLst>
              <a:ext uri="{FF2B5EF4-FFF2-40B4-BE49-F238E27FC236}">
                <a16:creationId xmlns:a16="http://schemas.microsoft.com/office/drawing/2014/main" id="{00000000-0008-0000-0900-000020020000}"/>
              </a:ext>
            </a:extLst>
          </xdr:cNvPr>
          <xdr:cNvSpPr txBox="1"/>
        </xdr:nvSpPr>
        <xdr:spPr>
          <a:xfrm>
            <a:off x="2022260" y="1935279"/>
            <a:ext cx="660881" cy="31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3551AB9-0C4C-48CB-8B8A-3DBE86CC174A}" type="TxLink">
              <a:rPr kumimoji="1" lang="en-US" altLang="en-US" sz="1400" b="0" i="0" u="none" strike="noStrike">
                <a:solidFill>
                  <a:srgbClr val="000000"/>
                </a:solidFill>
                <a:latin typeface="+mn-ea"/>
                <a:ea typeface="+mn-ea"/>
              </a:rPr>
              <a:pPr algn="r"/>
              <a:t>252 </a:t>
            </a:fld>
            <a:endParaRPr kumimoji="1" lang="en-US" altLang="en-US" sz="1800">
              <a:latin typeface="+mn-ea"/>
              <a:ea typeface="+mn-ea"/>
            </a:endParaRPr>
          </a:p>
        </xdr:txBody>
      </xdr:sp>
      <xdr:sp macro="" textlink="">
        <xdr:nvSpPr>
          <xdr:cNvPr id="545" name="テキスト ボックス 544">
            <a:extLst>
              <a:ext uri="{FF2B5EF4-FFF2-40B4-BE49-F238E27FC236}">
                <a16:creationId xmlns:a16="http://schemas.microsoft.com/office/drawing/2014/main" id="{00000000-0008-0000-0900-00002102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76201</xdr:colOff>
      <xdr:row>103</xdr:row>
      <xdr:rowOff>137745</xdr:rowOff>
    </xdr:from>
    <xdr:to>
      <xdr:col>24</xdr:col>
      <xdr:colOff>68357</xdr:colOff>
      <xdr:row>105</xdr:row>
      <xdr:rowOff>121888</xdr:rowOff>
    </xdr:to>
    <xdr:grpSp>
      <xdr:nvGrpSpPr>
        <xdr:cNvPr id="546" name="グループ化 545">
          <a:extLst>
            <a:ext uri="{FF2B5EF4-FFF2-40B4-BE49-F238E27FC236}">
              <a16:creationId xmlns:a16="http://schemas.microsoft.com/office/drawing/2014/main" id="{00000000-0008-0000-0900-000022020000}"/>
            </a:ext>
          </a:extLst>
        </xdr:cNvPr>
        <xdr:cNvGrpSpPr/>
      </xdr:nvGrpSpPr>
      <xdr:grpSpPr>
        <a:xfrm>
          <a:off x="5029201" y="18952795"/>
          <a:ext cx="855756" cy="327043"/>
          <a:chOff x="1938102" y="1928957"/>
          <a:chExt cx="944939" cy="325730"/>
        </a:xfrm>
      </xdr:grpSpPr>
      <xdr:sp macro="" textlink="#REF!">
        <xdr:nvSpPr>
          <xdr:cNvPr id="547" name="テキスト ボックス 546">
            <a:extLst>
              <a:ext uri="{FF2B5EF4-FFF2-40B4-BE49-F238E27FC236}">
                <a16:creationId xmlns:a16="http://schemas.microsoft.com/office/drawing/2014/main" id="{00000000-0008-0000-0900-000023020000}"/>
              </a:ext>
            </a:extLst>
          </xdr:cNvPr>
          <xdr:cNvSpPr txBox="1"/>
        </xdr:nvSpPr>
        <xdr:spPr>
          <a:xfrm>
            <a:off x="1938102" y="1935205"/>
            <a:ext cx="828329"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C1A2B71-E318-44A1-9E24-B177467A89B4}" type="TxLink">
              <a:rPr kumimoji="1" lang="en-US" altLang="en-US" sz="1400" b="0" i="0" u="none" strike="noStrike">
                <a:solidFill>
                  <a:srgbClr val="000000"/>
                </a:solidFill>
                <a:latin typeface="+mn-ea"/>
                <a:ea typeface="+mn-ea"/>
              </a:rPr>
              <a:pPr algn="r"/>
              <a:t>856 </a:t>
            </a:fld>
            <a:endParaRPr kumimoji="1" lang="en-US" altLang="en-US" sz="3200">
              <a:latin typeface="+mn-ea"/>
              <a:ea typeface="+mn-ea"/>
            </a:endParaRPr>
          </a:p>
        </xdr:txBody>
      </xdr:sp>
      <xdr:sp macro="" textlink="">
        <xdr:nvSpPr>
          <xdr:cNvPr id="548" name="テキスト ボックス 547">
            <a:extLst>
              <a:ext uri="{FF2B5EF4-FFF2-40B4-BE49-F238E27FC236}">
                <a16:creationId xmlns:a16="http://schemas.microsoft.com/office/drawing/2014/main" id="{00000000-0008-0000-0900-00002402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17</xdr:col>
      <xdr:colOff>24063</xdr:colOff>
      <xdr:row>122</xdr:row>
      <xdr:rowOff>95662</xdr:rowOff>
    </xdr:from>
    <xdr:to>
      <xdr:col>28</xdr:col>
      <xdr:colOff>135505</xdr:colOff>
      <xdr:row>126</xdr:row>
      <xdr:rowOff>35309</xdr:rowOff>
    </xdr:to>
    <xdr:sp macro="" textlink="">
      <xdr:nvSpPr>
        <xdr:cNvPr id="550" name="角丸四角形 549">
          <a:extLst>
            <a:ext uri="{FF2B5EF4-FFF2-40B4-BE49-F238E27FC236}">
              <a16:creationId xmlns:a16="http://schemas.microsoft.com/office/drawing/2014/main" id="{00000000-0008-0000-0900-000026020000}"/>
            </a:ext>
          </a:extLst>
        </xdr:cNvPr>
        <xdr:cNvSpPr/>
      </xdr:nvSpPr>
      <xdr:spPr>
        <a:xfrm>
          <a:off x="4968780" y="15774640"/>
          <a:ext cx="2753595" cy="635386"/>
        </a:xfrm>
        <a:prstGeom prst="roundRect">
          <a:avLst/>
        </a:prstGeom>
      </xdr:spPr>
      <xdr:style>
        <a:lnRef idx="1">
          <a:schemeClr val="accent3"/>
        </a:lnRef>
        <a:fillRef idx="2">
          <a:schemeClr val="accent3"/>
        </a:fillRef>
        <a:effectRef idx="1">
          <a:schemeClr val="accent3"/>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その他再利用等された量</a:t>
          </a:r>
          <a:endParaRPr lang="en-US" altLang="ja-JP" sz="1400"/>
        </a:p>
      </xdr:txBody>
    </xdr:sp>
    <xdr:clientData/>
  </xdr:twoCellAnchor>
  <xdr:twoCellAnchor>
    <xdr:from>
      <xdr:col>17</xdr:col>
      <xdr:colOff>24063</xdr:colOff>
      <xdr:row>130</xdr:row>
      <xdr:rowOff>119176</xdr:rowOff>
    </xdr:from>
    <xdr:to>
      <xdr:col>28</xdr:col>
      <xdr:colOff>135505</xdr:colOff>
      <xdr:row>134</xdr:row>
      <xdr:rowOff>58824</xdr:rowOff>
    </xdr:to>
    <xdr:sp macro="" textlink="">
      <xdr:nvSpPr>
        <xdr:cNvPr id="551" name="角丸四角形 550">
          <a:extLst>
            <a:ext uri="{FF2B5EF4-FFF2-40B4-BE49-F238E27FC236}">
              <a16:creationId xmlns:a16="http://schemas.microsoft.com/office/drawing/2014/main" id="{00000000-0008-0000-0900-000027020000}"/>
            </a:ext>
          </a:extLst>
        </xdr:cNvPr>
        <xdr:cNvSpPr/>
      </xdr:nvSpPr>
      <xdr:spPr>
        <a:xfrm>
          <a:off x="4968780" y="17189633"/>
          <a:ext cx="2753595" cy="635387"/>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第一種フロン類再生業者</a:t>
          </a:r>
          <a:endParaRPr lang="en-US" altLang="ja-JP" sz="1400"/>
        </a:p>
      </xdr:txBody>
    </xdr:sp>
    <xdr:clientData/>
  </xdr:twoCellAnchor>
  <xdr:twoCellAnchor>
    <xdr:from>
      <xdr:col>12</xdr:col>
      <xdr:colOff>192569</xdr:colOff>
      <xdr:row>132</xdr:row>
      <xdr:rowOff>89000</xdr:rowOff>
    </xdr:from>
    <xdr:to>
      <xdr:col>17</xdr:col>
      <xdr:colOff>24063</xdr:colOff>
      <xdr:row>133</xdr:row>
      <xdr:rowOff>109912</xdr:rowOff>
    </xdr:to>
    <xdr:cxnSp macro="">
      <xdr:nvCxnSpPr>
        <xdr:cNvPr id="552" name="カギ線コネクタ 551">
          <a:extLst>
            <a:ext uri="{FF2B5EF4-FFF2-40B4-BE49-F238E27FC236}">
              <a16:creationId xmlns:a16="http://schemas.microsoft.com/office/drawing/2014/main" id="{00000000-0008-0000-0900-000028020000}"/>
            </a:ext>
          </a:extLst>
        </xdr:cNvPr>
        <xdr:cNvCxnSpPr>
          <a:stCxn id="557" idx="3"/>
          <a:endCxn id="551" idx="1"/>
        </xdr:cNvCxnSpPr>
      </xdr:nvCxnSpPr>
      <xdr:spPr>
        <a:xfrm flipV="1">
          <a:off x="3936308" y="17507326"/>
          <a:ext cx="1032472" cy="19484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378152</xdr:colOff>
      <xdr:row>120</xdr:row>
      <xdr:rowOff>156883</xdr:rowOff>
    </xdr:from>
    <xdr:to>
      <xdr:col>11</xdr:col>
      <xdr:colOff>49741</xdr:colOff>
      <xdr:row>124</xdr:row>
      <xdr:rowOff>100853</xdr:rowOff>
    </xdr:to>
    <xdr:sp macro="" textlink="">
      <xdr:nvSpPr>
        <xdr:cNvPr id="553" name="正方形/長方形 552">
          <a:extLst>
            <a:ext uri="{FF2B5EF4-FFF2-40B4-BE49-F238E27FC236}">
              <a16:creationId xmlns:a16="http://schemas.microsoft.com/office/drawing/2014/main" id="{00000000-0008-0000-0900-000029020000}"/>
            </a:ext>
          </a:extLst>
        </xdr:cNvPr>
        <xdr:cNvSpPr/>
      </xdr:nvSpPr>
      <xdr:spPr>
        <a:xfrm>
          <a:off x="1546000" y="15487992"/>
          <a:ext cx="2007284" cy="639709"/>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年度当初保管量</a:t>
          </a:r>
          <a:endParaRPr lang="en-US" altLang="ja-JP" sz="1400"/>
        </a:p>
      </xdr:txBody>
    </xdr:sp>
    <xdr:clientData/>
  </xdr:twoCellAnchor>
  <xdr:twoCellAnchor>
    <xdr:from>
      <xdr:col>3</xdr:col>
      <xdr:colOff>378152</xdr:colOff>
      <xdr:row>140</xdr:row>
      <xdr:rowOff>94410</xdr:rowOff>
    </xdr:from>
    <xdr:to>
      <xdr:col>11</xdr:col>
      <xdr:colOff>49741</xdr:colOff>
      <xdr:row>144</xdr:row>
      <xdr:rowOff>34057</xdr:rowOff>
    </xdr:to>
    <xdr:sp macro="" textlink="">
      <xdr:nvSpPr>
        <xdr:cNvPr id="554" name="正方形/長方形 553">
          <a:extLst>
            <a:ext uri="{FF2B5EF4-FFF2-40B4-BE49-F238E27FC236}">
              <a16:creationId xmlns:a16="http://schemas.microsoft.com/office/drawing/2014/main" id="{00000000-0008-0000-0900-00002A020000}"/>
            </a:ext>
          </a:extLst>
        </xdr:cNvPr>
        <xdr:cNvSpPr/>
      </xdr:nvSpPr>
      <xdr:spPr>
        <a:xfrm>
          <a:off x="1546000" y="18904214"/>
          <a:ext cx="2007284" cy="635386"/>
        </a:xfrm>
        <a:prstGeom prst="rect">
          <a:avLst/>
        </a:prstGeom>
        <a:ln w="19050"/>
      </xdr:spPr>
      <xdr:style>
        <a:lnRef idx="2">
          <a:schemeClr val="dk1"/>
        </a:lnRef>
        <a:fillRef idx="1">
          <a:schemeClr val="lt1"/>
        </a:fillRef>
        <a:effectRef idx="0">
          <a:schemeClr val="dk1"/>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年度末保管量</a:t>
          </a:r>
          <a:endParaRPr lang="en-US" altLang="ja-JP" sz="1400"/>
        </a:p>
      </xdr:txBody>
    </xdr:sp>
    <xdr:clientData/>
  </xdr:twoCellAnchor>
  <xdr:twoCellAnchor>
    <xdr:from>
      <xdr:col>7</xdr:col>
      <xdr:colOff>1035</xdr:colOff>
      <xdr:row>137</xdr:row>
      <xdr:rowOff>85559</xdr:rowOff>
    </xdr:from>
    <xdr:to>
      <xdr:col>7</xdr:col>
      <xdr:colOff>1035</xdr:colOff>
      <xdr:row>140</xdr:row>
      <xdr:rowOff>94410</xdr:rowOff>
    </xdr:to>
    <xdr:cxnSp macro="">
      <xdr:nvCxnSpPr>
        <xdr:cNvPr id="555" name="直線矢印コネクタ 554">
          <a:extLst>
            <a:ext uri="{FF2B5EF4-FFF2-40B4-BE49-F238E27FC236}">
              <a16:creationId xmlns:a16="http://schemas.microsoft.com/office/drawing/2014/main" id="{00000000-0008-0000-0900-00002B020000}"/>
            </a:ext>
          </a:extLst>
        </xdr:cNvPr>
        <xdr:cNvCxnSpPr>
          <a:stCxn id="557" idx="2"/>
          <a:endCxn id="554" idx="0"/>
        </xdr:cNvCxnSpPr>
      </xdr:nvCxnSpPr>
      <xdr:spPr>
        <a:xfrm>
          <a:off x="2543796" y="18373559"/>
          <a:ext cx="0" cy="53065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24063</xdr:colOff>
      <xdr:row>139</xdr:row>
      <xdr:rowOff>46474</xdr:rowOff>
    </xdr:from>
    <xdr:to>
      <xdr:col>28</xdr:col>
      <xdr:colOff>135505</xdr:colOff>
      <xdr:row>142</xdr:row>
      <xdr:rowOff>154210</xdr:rowOff>
    </xdr:to>
    <xdr:sp macro="" textlink="">
      <xdr:nvSpPr>
        <xdr:cNvPr id="556" name="角丸四角形 555">
          <a:extLst>
            <a:ext uri="{FF2B5EF4-FFF2-40B4-BE49-F238E27FC236}">
              <a16:creationId xmlns:a16="http://schemas.microsoft.com/office/drawing/2014/main" id="{00000000-0008-0000-0900-00002C020000}"/>
            </a:ext>
          </a:extLst>
        </xdr:cNvPr>
        <xdr:cNvSpPr/>
      </xdr:nvSpPr>
      <xdr:spPr>
        <a:xfrm>
          <a:off x="4968780" y="18682344"/>
          <a:ext cx="2753595" cy="629540"/>
        </a:xfrm>
        <a:prstGeom prst="roundRect">
          <a:avLst/>
        </a:prstGeom>
      </xdr:spPr>
      <xdr:style>
        <a:lnRef idx="1">
          <a:schemeClr val="accent2"/>
        </a:lnRef>
        <a:fillRef idx="2">
          <a:schemeClr val="accent2"/>
        </a:fillRef>
        <a:effectRef idx="1">
          <a:schemeClr val="accent2"/>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400"/>
            <a:t>フロン類破壊業者</a:t>
          </a:r>
          <a:endParaRPr kumimoji="1" lang="en-US" altLang="ja-JP" sz="1400"/>
        </a:p>
      </xdr:txBody>
    </xdr:sp>
    <xdr:clientData/>
  </xdr:twoCellAnchor>
  <xdr:twoCellAnchor>
    <xdr:from>
      <xdr:col>3</xdr:col>
      <xdr:colOff>0</xdr:colOff>
      <xdr:row>129</xdr:row>
      <xdr:rowOff>134265</xdr:rowOff>
    </xdr:from>
    <xdr:to>
      <xdr:col>12</xdr:col>
      <xdr:colOff>192569</xdr:colOff>
      <xdr:row>137</xdr:row>
      <xdr:rowOff>85559</xdr:rowOff>
    </xdr:to>
    <xdr:sp macro="" textlink="">
      <xdr:nvSpPr>
        <xdr:cNvPr id="557" name="正方形/長方形 556">
          <a:extLst>
            <a:ext uri="{FF2B5EF4-FFF2-40B4-BE49-F238E27FC236}">
              <a16:creationId xmlns:a16="http://schemas.microsoft.com/office/drawing/2014/main" id="{00000000-0008-0000-0900-00002D020000}"/>
            </a:ext>
          </a:extLst>
        </xdr:cNvPr>
        <xdr:cNvSpPr/>
      </xdr:nvSpPr>
      <xdr:spPr>
        <a:xfrm>
          <a:off x="1167848" y="17030787"/>
          <a:ext cx="2768460" cy="1342772"/>
        </a:xfrm>
        <a:prstGeom prst="rect">
          <a:avLst/>
        </a:prstGeom>
      </xdr:spPr>
      <xdr:style>
        <a:lnRef idx="1">
          <a:schemeClr val="accent6"/>
        </a:lnRef>
        <a:fillRef idx="2">
          <a:schemeClr val="accent6"/>
        </a:fillRef>
        <a:effectRef idx="1">
          <a:schemeClr val="accent6"/>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400"/>
            <a:t>第一種フロン類充塡回収業者</a:t>
          </a:r>
          <a:endParaRPr lang="en-US" altLang="ja-JP" sz="1400"/>
        </a:p>
        <a:p>
          <a:pPr algn="ctr"/>
          <a:r>
            <a:rPr kumimoji="1" lang="ja-JP" altLang="en-US" sz="1400"/>
            <a:t>による回収量</a:t>
          </a:r>
          <a:endParaRPr kumimoji="1" lang="en-US" altLang="ja-JP" sz="1400"/>
        </a:p>
        <a:p>
          <a:pPr algn="ctr"/>
          <a:endParaRPr kumimoji="1" lang="en-US" altLang="ja-JP" sz="1400"/>
        </a:p>
      </xdr:txBody>
    </xdr:sp>
    <xdr:clientData/>
  </xdr:twoCellAnchor>
  <xdr:twoCellAnchor>
    <xdr:from>
      <xdr:col>12</xdr:col>
      <xdr:colOff>192569</xdr:colOff>
      <xdr:row>133</xdr:row>
      <xdr:rowOff>109912</xdr:rowOff>
    </xdr:from>
    <xdr:to>
      <xdr:col>17</xdr:col>
      <xdr:colOff>24063</xdr:colOff>
      <xdr:row>141</xdr:row>
      <xdr:rowOff>16298</xdr:rowOff>
    </xdr:to>
    <xdr:cxnSp macro="">
      <xdr:nvCxnSpPr>
        <xdr:cNvPr id="558" name="カギ線コネクタ 557">
          <a:extLst>
            <a:ext uri="{FF2B5EF4-FFF2-40B4-BE49-F238E27FC236}">
              <a16:creationId xmlns:a16="http://schemas.microsoft.com/office/drawing/2014/main" id="{00000000-0008-0000-0900-00002E020000}"/>
            </a:ext>
          </a:extLst>
        </xdr:cNvPr>
        <xdr:cNvCxnSpPr>
          <a:stCxn id="557" idx="3"/>
          <a:endCxn id="556" idx="1"/>
        </xdr:cNvCxnSpPr>
      </xdr:nvCxnSpPr>
      <xdr:spPr>
        <a:xfrm>
          <a:off x="3936308" y="17702173"/>
          <a:ext cx="1032472" cy="129786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1034</xdr:colOff>
      <xdr:row>124</xdr:row>
      <xdr:rowOff>100853</xdr:rowOff>
    </xdr:from>
    <xdr:to>
      <xdr:col>7</xdr:col>
      <xdr:colOff>1035</xdr:colOff>
      <xdr:row>129</xdr:row>
      <xdr:rowOff>134265</xdr:rowOff>
    </xdr:to>
    <xdr:cxnSp macro="">
      <xdr:nvCxnSpPr>
        <xdr:cNvPr id="559" name="直線矢印コネクタ 558">
          <a:extLst>
            <a:ext uri="{FF2B5EF4-FFF2-40B4-BE49-F238E27FC236}">
              <a16:creationId xmlns:a16="http://schemas.microsoft.com/office/drawing/2014/main" id="{00000000-0008-0000-0900-00002F020000}"/>
            </a:ext>
          </a:extLst>
        </xdr:cNvPr>
        <xdr:cNvCxnSpPr>
          <a:stCxn id="553" idx="2"/>
          <a:endCxn id="557" idx="0"/>
        </xdr:cNvCxnSpPr>
      </xdr:nvCxnSpPr>
      <xdr:spPr>
        <a:xfrm flipH="1">
          <a:off x="2543795" y="16127701"/>
          <a:ext cx="1" cy="9030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192569</xdr:colOff>
      <xdr:row>124</xdr:row>
      <xdr:rowOff>65486</xdr:rowOff>
    </xdr:from>
    <xdr:to>
      <xdr:col>17</xdr:col>
      <xdr:colOff>24063</xdr:colOff>
      <xdr:row>133</xdr:row>
      <xdr:rowOff>109912</xdr:rowOff>
    </xdr:to>
    <xdr:cxnSp macro="">
      <xdr:nvCxnSpPr>
        <xdr:cNvPr id="560" name="カギ線コネクタ 559">
          <a:extLst>
            <a:ext uri="{FF2B5EF4-FFF2-40B4-BE49-F238E27FC236}">
              <a16:creationId xmlns:a16="http://schemas.microsoft.com/office/drawing/2014/main" id="{00000000-0008-0000-0900-000030020000}"/>
            </a:ext>
          </a:extLst>
        </xdr:cNvPr>
        <xdr:cNvCxnSpPr>
          <a:stCxn id="557" idx="3"/>
          <a:endCxn id="550" idx="1"/>
        </xdr:cNvCxnSpPr>
      </xdr:nvCxnSpPr>
      <xdr:spPr>
        <a:xfrm flipV="1">
          <a:off x="3936308" y="16092334"/>
          <a:ext cx="1032472" cy="160983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134670</xdr:colOff>
      <xdr:row>120</xdr:row>
      <xdr:rowOff>90963</xdr:rowOff>
    </xdr:from>
    <xdr:to>
      <xdr:col>31</xdr:col>
      <xdr:colOff>113910</xdr:colOff>
      <xdr:row>138</xdr:row>
      <xdr:rowOff>70547</xdr:rowOff>
    </xdr:to>
    <xdr:sp macro="" textlink="">
      <xdr:nvSpPr>
        <xdr:cNvPr id="561" name="正方形/長方形 560">
          <a:extLst>
            <a:ext uri="{FF2B5EF4-FFF2-40B4-BE49-F238E27FC236}">
              <a16:creationId xmlns:a16="http://schemas.microsoft.com/office/drawing/2014/main" id="{00000000-0008-0000-0900-000031020000}"/>
            </a:ext>
          </a:extLst>
        </xdr:cNvPr>
        <xdr:cNvSpPr/>
      </xdr:nvSpPr>
      <xdr:spPr>
        <a:xfrm>
          <a:off x="4598996" y="15422072"/>
          <a:ext cx="3822371" cy="3110410"/>
        </a:xfrm>
        <a:prstGeom prst="rect">
          <a:avLst/>
        </a:prstGeom>
        <a:noFill/>
        <a:ln>
          <a:prstDash val="dash"/>
        </a:ln>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24</xdr:col>
      <xdr:colOff>176999</xdr:colOff>
      <xdr:row>117</xdr:row>
      <xdr:rowOff>0</xdr:rowOff>
    </xdr:from>
    <xdr:to>
      <xdr:col>35</xdr:col>
      <xdr:colOff>1008</xdr:colOff>
      <xdr:row>121</xdr:row>
      <xdr:rowOff>155647</xdr:rowOff>
    </xdr:to>
    <xdr:sp macro="" textlink="">
      <xdr:nvSpPr>
        <xdr:cNvPr id="562" name="大かっこ 561">
          <a:extLst>
            <a:ext uri="{FF2B5EF4-FFF2-40B4-BE49-F238E27FC236}">
              <a16:creationId xmlns:a16="http://schemas.microsoft.com/office/drawing/2014/main" id="{00000000-0008-0000-0900-000032020000}"/>
            </a:ext>
          </a:extLst>
        </xdr:cNvPr>
        <xdr:cNvSpPr/>
      </xdr:nvSpPr>
      <xdr:spPr>
        <a:xfrm>
          <a:off x="6803086" y="14337196"/>
          <a:ext cx="2466161" cy="1323494"/>
        </a:xfrm>
        <a:prstGeom prst="bracketPair">
          <a:avLst/>
        </a:prstGeom>
        <a:solidFill>
          <a:schemeClr val="bg1"/>
        </a:solidFill>
        <a:ln/>
      </xdr:spPr>
      <xdr:style>
        <a:lnRef idx="2">
          <a:schemeClr val="dk1"/>
        </a:lnRef>
        <a:fillRef idx="0">
          <a:schemeClr val="dk1"/>
        </a:fillRef>
        <a:effectRef idx="1">
          <a:schemeClr val="dk1"/>
        </a:effectRef>
        <a:fontRef idx="minor">
          <a:schemeClr val="tx1"/>
        </a:fontRef>
      </xdr:style>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再利用等された量</a:t>
          </a:r>
          <a:endParaRPr kumimoji="1" lang="en-US" altLang="ja-JP" sz="1400"/>
        </a:p>
        <a:p>
          <a:pPr marL="0" marR="0" lvl="0" indent="0" algn="ctr"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gn="ctr"/>
          <a:endParaRPr kumimoji="1" lang="ja-JP" altLang="en-US" sz="1400"/>
        </a:p>
      </xdr:txBody>
    </xdr:sp>
    <xdr:clientData/>
  </xdr:twoCellAnchor>
  <xdr:twoCellAnchor>
    <xdr:from>
      <xdr:col>5</xdr:col>
      <xdr:colOff>247650</xdr:colOff>
      <xdr:row>122</xdr:row>
      <xdr:rowOff>89647</xdr:rowOff>
    </xdr:from>
    <xdr:to>
      <xdr:col>8</xdr:col>
      <xdr:colOff>41092</xdr:colOff>
      <xdr:row>124</xdr:row>
      <xdr:rowOff>73790</xdr:rowOff>
    </xdr:to>
    <xdr:grpSp>
      <xdr:nvGrpSpPr>
        <xdr:cNvPr id="563" name="グループ化 562">
          <a:extLst>
            <a:ext uri="{FF2B5EF4-FFF2-40B4-BE49-F238E27FC236}">
              <a16:creationId xmlns:a16="http://schemas.microsoft.com/office/drawing/2014/main" id="{00000000-0008-0000-0900-000033020000}"/>
            </a:ext>
          </a:extLst>
        </xdr:cNvPr>
        <xdr:cNvGrpSpPr/>
      </xdr:nvGrpSpPr>
      <xdr:grpSpPr>
        <a:xfrm>
          <a:off x="1708150" y="22632147"/>
          <a:ext cx="695142" cy="327043"/>
          <a:chOff x="2039971" y="1928957"/>
          <a:chExt cx="785286" cy="325730"/>
        </a:xfrm>
      </xdr:grpSpPr>
      <xdr:sp macro="" textlink="#REF!">
        <xdr:nvSpPr>
          <xdr:cNvPr id="564" name="テキスト ボックス 563">
            <a:extLst>
              <a:ext uri="{FF2B5EF4-FFF2-40B4-BE49-F238E27FC236}">
                <a16:creationId xmlns:a16="http://schemas.microsoft.com/office/drawing/2014/main" id="{00000000-0008-0000-0900-000034020000}"/>
              </a:ext>
            </a:extLst>
          </xdr:cNvPr>
          <xdr:cNvSpPr txBox="1"/>
        </xdr:nvSpPr>
        <xdr:spPr>
          <a:xfrm>
            <a:off x="2039971" y="1935204"/>
            <a:ext cx="671976"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532DA78E-8583-4426-96EE-5F81B7A52479}" type="TxLink">
              <a:rPr kumimoji="1" lang="en-US" altLang="en-US" sz="1400" b="0" i="0" u="none" strike="noStrike">
                <a:solidFill>
                  <a:srgbClr val="000000"/>
                </a:solidFill>
                <a:latin typeface="+mn-ea"/>
                <a:ea typeface="+mn-ea"/>
              </a:rPr>
              <a:pPr algn="r"/>
              <a:t>157 </a:t>
            </a:fld>
            <a:endParaRPr kumimoji="1" lang="en-US" altLang="en-US" sz="2400">
              <a:latin typeface="+mn-ea"/>
              <a:ea typeface="+mn-ea"/>
            </a:endParaRPr>
          </a:p>
        </xdr:txBody>
      </xdr:sp>
      <xdr:sp macro="" textlink="">
        <xdr:nvSpPr>
          <xdr:cNvPr id="565" name="テキスト ボックス 564">
            <a:extLst>
              <a:ext uri="{FF2B5EF4-FFF2-40B4-BE49-F238E27FC236}">
                <a16:creationId xmlns:a16="http://schemas.microsoft.com/office/drawing/2014/main" id="{00000000-0008-0000-0900-000035020000}"/>
              </a:ext>
            </a:extLst>
          </xdr:cNvPr>
          <xdr:cNvSpPr txBox="1"/>
        </xdr:nvSpPr>
        <xdr:spPr>
          <a:xfrm>
            <a:off x="257749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5</xdr:col>
      <xdr:colOff>257175</xdr:colOff>
      <xdr:row>132</xdr:row>
      <xdr:rowOff>98534</xdr:rowOff>
    </xdr:from>
    <xdr:to>
      <xdr:col>8</xdr:col>
      <xdr:colOff>105751</xdr:colOff>
      <xdr:row>134</xdr:row>
      <xdr:rowOff>82677</xdr:rowOff>
    </xdr:to>
    <xdr:grpSp>
      <xdr:nvGrpSpPr>
        <xdr:cNvPr id="566" name="グループ化 565">
          <a:extLst>
            <a:ext uri="{FF2B5EF4-FFF2-40B4-BE49-F238E27FC236}">
              <a16:creationId xmlns:a16="http://schemas.microsoft.com/office/drawing/2014/main" id="{00000000-0008-0000-0900-000036020000}"/>
            </a:ext>
          </a:extLst>
        </xdr:cNvPr>
        <xdr:cNvGrpSpPr/>
      </xdr:nvGrpSpPr>
      <xdr:grpSpPr>
        <a:xfrm>
          <a:off x="1717675" y="24355534"/>
          <a:ext cx="750276" cy="327043"/>
          <a:chOff x="2040086" y="1928957"/>
          <a:chExt cx="838831" cy="325730"/>
        </a:xfrm>
      </xdr:grpSpPr>
      <xdr:sp macro="" textlink="#REF!">
        <xdr:nvSpPr>
          <xdr:cNvPr id="567" name="テキスト ボックス 566">
            <a:extLst>
              <a:ext uri="{FF2B5EF4-FFF2-40B4-BE49-F238E27FC236}">
                <a16:creationId xmlns:a16="http://schemas.microsoft.com/office/drawing/2014/main" id="{00000000-0008-0000-0900-000037020000}"/>
              </a:ext>
            </a:extLst>
          </xdr:cNvPr>
          <xdr:cNvSpPr txBox="1"/>
        </xdr:nvSpPr>
        <xdr:spPr>
          <a:xfrm>
            <a:off x="2040086" y="1935203"/>
            <a:ext cx="727221"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BE3F5C7-C35A-4ECE-BCA6-F3CEBD24386E}" type="TxLink">
              <a:rPr kumimoji="1" lang="en-US" altLang="en-US" sz="1400" b="0" i="0" u="none" strike="noStrike">
                <a:solidFill>
                  <a:srgbClr val="000000"/>
                </a:solidFill>
                <a:latin typeface="+mn-ea"/>
                <a:ea typeface="+mn-ea"/>
              </a:rPr>
              <a:pPr algn="r"/>
              <a:t>3,937 </a:t>
            </a:fld>
            <a:endParaRPr kumimoji="1" lang="en-US" altLang="en-US" sz="2400">
              <a:latin typeface="+mn-ea"/>
              <a:ea typeface="+mn-ea"/>
            </a:endParaRPr>
          </a:p>
        </xdr:txBody>
      </xdr:sp>
      <xdr:sp macro="" textlink="">
        <xdr:nvSpPr>
          <xdr:cNvPr id="568" name="テキスト ボックス 567">
            <a:extLst>
              <a:ext uri="{FF2B5EF4-FFF2-40B4-BE49-F238E27FC236}">
                <a16:creationId xmlns:a16="http://schemas.microsoft.com/office/drawing/2014/main" id="{00000000-0008-0000-0900-000038020000}"/>
              </a:ext>
            </a:extLst>
          </xdr:cNvPr>
          <xdr:cNvSpPr txBox="1"/>
        </xdr:nvSpPr>
        <xdr:spPr>
          <a:xfrm>
            <a:off x="263115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3</xdr:col>
      <xdr:colOff>112213</xdr:colOff>
      <xdr:row>134</xdr:row>
      <xdr:rowOff>22820</xdr:rowOff>
    </xdr:from>
    <xdr:to>
      <xdr:col>12</xdr:col>
      <xdr:colOff>158662</xdr:colOff>
      <xdr:row>137</xdr:row>
      <xdr:rowOff>88186</xdr:rowOff>
    </xdr:to>
    <xdr:grpSp>
      <xdr:nvGrpSpPr>
        <xdr:cNvPr id="569" name="グループ化 568">
          <a:extLst>
            <a:ext uri="{FF2B5EF4-FFF2-40B4-BE49-F238E27FC236}">
              <a16:creationId xmlns:a16="http://schemas.microsoft.com/office/drawing/2014/main" id="{00000000-0008-0000-0900-000039020000}"/>
            </a:ext>
          </a:extLst>
        </xdr:cNvPr>
        <xdr:cNvGrpSpPr/>
      </xdr:nvGrpSpPr>
      <xdr:grpSpPr>
        <a:xfrm>
          <a:off x="1007563" y="24622720"/>
          <a:ext cx="2376899" cy="579716"/>
          <a:chOff x="1238883" y="3979777"/>
          <a:chExt cx="2620921" cy="587880"/>
        </a:xfrm>
      </xdr:grpSpPr>
      <xdr:sp macro="" textlink="">
        <xdr:nvSpPr>
          <xdr:cNvPr id="570" name="テキスト ボックス 19">
            <a:extLst>
              <a:ext uri="{FF2B5EF4-FFF2-40B4-BE49-F238E27FC236}">
                <a16:creationId xmlns:a16="http://schemas.microsoft.com/office/drawing/2014/main" id="{00000000-0008-0000-0900-00003A020000}"/>
              </a:ext>
            </a:extLst>
          </xdr:cNvPr>
          <xdr:cNvSpPr txBox="1"/>
        </xdr:nvSpPr>
        <xdr:spPr>
          <a:xfrm>
            <a:off x="1238883" y="3979777"/>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571" name="直線コネクタ 570">
            <a:extLst>
              <a:ext uri="{FF2B5EF4-FFF2-40B4-BE49-F238E27FC236}">
                <a16:creationId xmlns:a16="http://schemas.microsoft.com/office/drawing/2014/main" id="{00000000-0008-0000-0900-00003B02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72" name="グループ化 571">
            <a:extLst>
              <a:ext uri="{FF2B5EF4-FFF2-40B4-BE49-F238E27FC236}">
                <a16:creationId xmlns:a16="http://schemas.microsoft.com/office/drawing/2014/main" id="{00000000-0008-0000-0900-00003C020000}"/>
              </a:ext>
            </a:extLst>
          </xdr:cNvPr>
          <xdr:cNvGrpSpPr/>
        </xdr:nvGrpSpPr>
        <xdr:grpSpPr>
          <a:xfrm>
            <a:off x="2178812" y="3981868"/>
            <a:ext cx="954354" cy="332487"/>
            <a:chOff x="1923717" y="1928957"/>
            <a:chExt cx="950229" cy="325730"/>
          </a:xfrm>
        </xdr:grpSpPr>
        <xdr:sp macro="" textlink="#REF!">
          <xdr:nvSpPr>
            <xdr:cNvPr id="576" name="テキスト ボックス 575">
              <a:extLst>
                <a:ext uri="{FF2B5EF4-FFF2-40B4-BE49-F238E27FC236}">
                  <a16:creationId xmlns:a16="http://schemas.microsoft.com/office/drawing/2014/main" id="{00000000-0008-0000-0900-000040020000}"/>
                </a:ext>
              </a:extLst>
            </xdr:cNvPr>
            <xdr:cNvSpPr txBox="1"/>
          </xdr:nvSpPr>
          <xdr:spPr>
            <a:xfrm>
              <a:off x="1923717" y="1936849"/>
              <a:ext cx="818587" cy="309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FD55D45-B0BF-4AC7-9FED-7F15D218F46D}" type="TxLink">
                <a:rPr kumimoji="1" lang="en-US" altLang="en-US" sz="1400" b="0" i="0" u="none" strike="noStrike">
                  <a:solidFill>
                    <a:srgbClr val="000000"/>
                  </a:solidFill>
                  <a:latin typeface="+mn-ea"/>
                  <a:ea typeface="+mn-ea"/>
                </a:rPr>
                <a:pPr algn="r"/>
                <a:t>2,797 </a:t>
              </a:fld>
              <a:endParaRPr kumimoji="1" lang="en-US" altLang="en-US" sz="3200">
                <a:latin typeface="+mn-ea"/>
                <a:ea typeface="+mn-ea"/>
              </a:endParaRPr>
            </a:p>
          </xdr:txBody>
        </xdr:sp>
        <xdr:sp macro="" textlink="">
          <xdr:nvSpPr>
            <xdr:cNvPr id="577" name="テキスト ボックス 576">
              <a:extLst>
                <a:ext uri="{FF2B5EF4-FFF2-40B4-BE49-F238E27FC236}">
                  <a16:creationId xmlns:a16="http://schemas.microsoft.com/office/drawing/2014/main" id="{00000000-0008-0000-0900-000041020000}"/>
                </a:ext>
              </a:extLst>
            </xdr:cNvPr>
            <xdr:cNvSpPr txBox="1"/>
          </xdr:nvSpPr>
          <xdr:spPr>
            <a:xfrm>
              <a:off x="262618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73" name="グループ化 572">
            <a:extLst>
              <a:ext uri="{FF2B5EF4-FFF2-40B4-BE49-F238E27FC236}">
                <a16:creationId xmlns:a16="http://schemas.microsoft.com/office/drawing/2014/main" id="{00000000-0008-0000-0900-00003D020000}"/>
              </a:ext>
            </a:extLst>
          </xdr:cNvPr>
          <xdr:cNvGrpSpPr/>
        </xdr:nvGrpSpPr>
        <xdr:grpSpPr>
          <a:xfrm>
            <a:off x="2178811" y="4235171"/>
            <a:ext cx="954343" cy="332486"/>
            <a:chOff x="1923725" y="1928957"/>
            <a:chExt cx="950221" cy="325730"/>
          </a:xfrm>
        </xdr:grpSpPr>
        <xdr:sp macro="" textlink="#REF!">
          <xdr:nvSpPr>
            <xdr:cNvPr id="574" name="テキスト ボックス 573">
              <a:extLst>
                <a:ext uri="{FF2B5EF4-FFF2-40B4-BE49-F238E27FC236}">
                  <a16:creationId xmlns:a16="http://schemas.microsoft.com/office/drawing/2014/main" id="{00000000-0008-0000-0900-00003E020000}"/>
                </a:ext>
              </a:extLst>
            </xdr:cNvPr>
            <xdr:cNvSpPr txBox="1"/>
          </xdr:nvSpPr>
          <xdr:spPr>
            <a:xfrm>
              <a:off x="1923725" y="1936850"/>
              <a:ext cx="809570" cy="309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0709F195-C633-402A-9AB4-0BB53BDE7896}" type="TxLink">
                <a:rPr kumimoji="1" lang="en-US" altLang="en-US" sz="1400" b="0" i="0" u="none" strike="noStrike">
                  <a:solidFill>
                    <a:srgbClr val="000000"/>
                  </a:solidFill>
                  <a:latin typeface="+mn-ea"/>
                  <a:ea typeface="+mn-ea"/>
                </a:rPr>
                <a:pPr algn="r"/>
                <a:t>1,140 </a:t>
              </a:fld>
              <a:endParaRPr kumimoji="1" lang="en-US" altLang="en-US" sz="3200">
                <a:latin typeface="+mn-ea"/>
                <a:ea typeface="+mn-ea"/>
              </a:endParaRPr>
            </a:p>
          </xdr:txBody>
        </xdr:sp>
        <xdr:sp macro="" textlink="">
          <xdr:nvSpPr>
            <xdr:cNvPr id="575" name="テキスト ボックス 574">
              <a:extLst>
                <a:ext uri="{FF2B5EF4-FFF2-40B4-BE49-F238E27FC236}">
                  <a16:creationId xmlns:a16="http://schemas.microsoft.com/office/drawing/2014/main" id="{00000000-0008-0000-0900-00003F020000}"/>
                </a:ext>
              </a:extLst>
            </xdr:cNvPr>
            <xdr:cNvSpPr txBox="1"/>
          </xdr:nvSpPr>
          <xdr:spPr>
            <a:xfrm>
              <a:off x="262618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5</xdr:col>
      <xdr:colOff>161920</xdr:colOff>
      <xdr:row>142</xdr:row>
      <xdr:rowOff>17858</xdr:rowOff>
    </xdr:from>
    <xdr:to>
      <xdr:col>8</xdr:col>
      <xdr:colOff>33820</xdr:colOff>
      <xdr:row>144</xdr:row>
      <xdr:rowOff>2001</xdr:rowOff>
    </xdr:to>
    <xdr:grpSp>
      <xdr:nvGrpSpPr>
        <xdr:cNvPr id="578" name="グループ化 577">
          <a:extLst>
            <a:ext uri="{FF2B5EF4-FFF2-40B4-BE49-F238E27FC236}">
              <a16:creationId xmlns:a16="http://schemas.microsoft.com/office/drawing/2014/main" id="{00000000-0008-0000-0900-000042020000}"/>
            </a:ext>
          </a:extLst>
        </xdr:cNvPr>
        <xdr:cNvGrpSpPr/>
      </xdr:nvGrpSpPr>
      <xdr:grpSpPr>
        <a:xfrm>
          <a:off x="1622420" y="25989358"/>
          <a:ext cx="773600" cy="327043"/>
          <a:chOff x="1946608" y="1928957"/>
          <a:chExt cx="864203" cy="325730"/>
        </a:xfrm>
      </xdr:grpSpPr>
      <xdr:sp macro="" textlink="#REF!">
        <xdr:nvSpPr>
          <xdr:cNvPr id="579" name="テキスト ボックス 578">
            <a:extLst>
              <a:ext uri="{FF2B5EF4-FFF2-40B4-BE49-F238E27FC236}">
                <a16:creationId xmlns:a16="http://schemas.microsoft.com/office/drawing/2014/main" id="{00000000-0008-0000-0900-000043020000}"/>
              </a:ext>
            </a:extLst>
          </xdr:cNvPr>
          <xdr:cNvSpPr txBox="1"/>
        </xdr:nvSpPr>
        <xdr:spPr>
          <a:xfrm>
            <a:off x="1946608" y="1935203"/>
            <a:ext cx="746373" cy="31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9EC7BC8-8C1B-4C7B-A54E-66B3EB05BFE3}" type="TxLink">
              <a:rPr kumimoji="1" lang="en-US" altLang="en-US" sz="1400" b="0" i="0" u="none" strike="noStrike">
                <a:solidFill>
                  <a:srgbClr val="000000"/>
                </a:solidFill>
                <a:latin typeface="+mn-ea"/>
                <a:ea typeface="+mn-ea"/>
              </a:rPr>
              <a:pPr algn="r"/>
              <a:t>185 </a:t>
            </a:fld>
            <a:endParaRPr kumimoji="1" lang="en-US" altLang="en-US" sz="3200">
              <a:latin typeface="+mn-ea"/>
              <a:ea typeface="+mn-ea"/>
            </a:endParaRPr>
          </a:p>
        </xdr:txBody>
      </xdr:sp>
      <xdr:sp macro="" textlink="">
        <xdr:nvSpPr>
          <xdr:cNvPr id="580" name="テキスト ボックス 579">
            <a:extLst>
              <a:ext uri="{FF2B5EF4-FFF2-40B4-BE49-F238E27FC236}">
                <a16:creationId xmlns:a16="http://schemas.microsoft.com/office/drawing/2014/main" id="{00000000-0008-0000-0900-000044020000}"/>
              </a:ext>
            </a:extLst>
          </xdr:cNvPr>
          <xdr:cNvSpPr txBox="1"/>
        </xdr:nvSpPr>
        <xdr:spPr>
          <a:xfrm>
            <a:off x="256305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25</xdr:col>
      <xdr:colOff>50195</xdr:colOff>
      <xdr:row>118</xdr:row>
      <xdr:rowOff>73858</xdr:rowOff>
    </xdr:from>
    <xdr:to>
      <xdr:col>34</xdr:col>
      <xdr:colOff>200027</xdr:colOff>
      <xdr:row>121</xdr:row>
      <xdr:rowOff>71473</xdr:rowOff>
    </xdr:to>
    <xdr:grpSp>
      <xdr:nvGrpSpPr>
        <xdr:cNvPr id="584" name="グループ化 583">
          <a:extLst>
            <a:ext uri="{FF2B5EF4-FFF2-40B4-BE49-F238E27FC236}">
              <a16:creationId xmlns:a16="http://schemas.microsoft.com/office/drawing/2014/main" id="{00000000-0008-0000-0900-000048020000}"/>
            </a:ext>
          </a:extLst>
        </xdr:cNvPr>
        <xdr:cNvGrpSpPr/>
      </xdr:nvGrpSpPr>
      <xdr:grpSpPr>
        <a:xfrm>
          <a:off x="6082695" y="21867058"/>
          <a:ext cx="2092932" cy="575465"/>
          <a:chOff x="6952157" y="1157653"/>
          <a:chExt cx="2325928" cy="577033"/>
        </a:xfrm>
      </xdr:grpSpPr>
      <xdr:sp macro="" textlink="">
        <xdr:nvSpPr>
          <xdr:cNvPr id="585" name="テキスト ボックス 112">
            <a:extLst>
              <a:ext uri="{FF2B5EF4-FFF2-40B4-BE49-F238E27FC236}">
                <a16:creationId xmlns:a16="http://schemas.microsoft.com/office/drawing/2014/main" id="{00000000-0008-0000-0900-000049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86" name="直線コネクタ 585">
            <a:extLst>
              <a:ext uri="{FF2B5EF4-FFF2-40B4-BE49-F238E27FC236}">
                <a16:creationId xmlns:a16="http://schemas.microsoft.com/office/drawing/2014/main" id="{00000000-0008-0000-0900-00004A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87" name="グループ化 586">
            <a:extLst>
              <a:ext uri="{FF2B5EF4-FFF2-40B4-BE49-F238E27FC236}">
                <a16:creationId xmlns:a16="http://schemas.microsoft.com/office/drawing/2014/main" id="{00000000-0008-0000-0900-00004B020000}"/>
              </a:ext>
            </a:extLst>
          </xdr:cNvPr>
          <xdr:cNvGrpSpPr/>
        </xdr:nvGrpSpPr>
        <xdr:grpSpPr>
          <a:xfrm>
            <a:off x="7954393" y="1157653"/>
            <a:ext cx="877342" cy="321182"/>
            <a:chOff x="2013372" y="1928957"/>
            <a:chExt cx="865548" cy="325730"/>
          </a:xfrm>
        </xdr:grpSpPr>
        <xdr:sp macro="" textlink="#REF!">
          <xdr:nvSpPr>
            <xdr:cNvPr id="591" name="テキスト ボックス 590">
              <a:extLst>
                <a:ext uri="{FF2B5EF4-FFF2-40B4-BE49-F238E27FC236}">
                  <a16:creationId xmlns:a16="http://schemas.microsoft.com/office/drawing/2014/main" id="{00000000-0008-0000-0900-00004F020000}"/>
                </a:ext>
              </a:extLst>
            </xdr:cNvPr>
            <xdr:cNvSpPr txBox="1"/>
          </xdr:nvSpPr>
          <xdr:spPr>
            <a:xfrm>
              <a:off x="2013372" y="1936715"/>
              <a:ext cx="723683"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4EE61F0-DCD7-45EA-B10D-39FFEDCFEE0D}" type="TxLink">
                <a:rPr kumimoji="1" lang="en-US" altLang="en-US" sz="1400" b="0" i="0" u="none" strike="noStrike">
                  <a:solidFill>
                    <a:srgbClr val="000000"/>
                  </a:solidFill>
                  <a:latin typeface="+mn-ea"/>
                  <a:ea typeface="+mn-ea"/>
                </a:rPr>
                <a:pPr algn="r"/>
                <a:t>1,217 </a:t>
              </a:fld>
              <a:endParaRPr kumimoji="1" lang="en-US" altLang="en-US" sz="4800">
                <a:latin typeface="+mn-ea"/>
                <a:ea typeface="+mn-ea"/>
              </a:endParaRPr>
            </a:p>
          </xdr:txBody>
        </xdr:sp>
        <xdr:sp macro="" textlink="">
          <xdr:nvSpPr>
            <xdr:cNvPr id="592" name="テキスト ボックス 591">
              <a:extLst>
                <a:ext uri="{FF2B5EF4-FFF2-40B4-BE49-F238E27FC236}">
                  <a16:creationId xmlns:a16="http://schemas.microsoft.com/office/drawing/2014/main" id="{00000000-0008-0000-0900-000050020000}"/>
                </a:ext>
              </a:extLst>
            </xdr:cNvPr>
            <xdr:cNvSpPr txBox="1"/>
          </xdr:nvSpPr>
          <xdr:spPr>
            <a:xfrm>
              <a:off x="26311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88" name="グループ化 587">
            <a:extLst>
              <a:ext uri="{FF2B5EF4-FFF2-40B4-BE49-F238E27FC236}">
                <a16:creationId xmlns:a16="http://schemas.microsoft.com/office/drawing/2014/main" id="{00000000-0008-0000-0900-00004C020000}"/>
              </a:ext>
            </a:extLst>
          </xdr:cNvPr>
          <xdr:cNvGrpSpPr/>
        </xdr:nvGrpSpPr>
        <xdr:grpSpPr>
          <a:xfrm>
            <a:off x="7935071" y="1405303"/>
            <a:ext cx="890536" cy="321182"/>
            <a:chOff x="1916236" y="1928957"/>
            <a:chExt cx="878566" cy="325730"/>
          </a:xfrm>
        </xdr:grpSpPr>
        <xdr:sp macro="" textlink="#REF!">
          <xdr:nvSpPr>
            <xdr:cNvPr id="589" name="テキスト ボックス 588">
              <a:extLst>
                <a:ext uri="{FF2B5EF4-FFF2-40B4-BE49-F238E27FC236}">
                  <a16:creationId xmlns:a16="http://schemas.microsoft.com/office/drawing/2014/main" id="{00000000-0008-0000-0900-00004D020000}"/>
                </a:ext>
              </a:extLst>
            </xdr:cNvPr>
            <xdr:cNvSpPr txBox="1"/>
          </xdr:nvSpPr>
          <xdr:spPr>
            <a:xfrm>
              <a:off x="1916236" y="1936717"/>
              <a:ext cx="741292" cy="310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D5523A6E-C06F-4BFA-8AD0-A37E3D48D6D7}" type="TxLink">
                <a:rPr kumimoji="1" lang="en-US" altLang="en-US" sz="1400" b="0" i="0" u="none" strike="noStrike">
                  <a:solidFill>
                    <a:srgbClr val="000000"/>
                  </a:solidFill>
                  <a:latin typeface="+mn-ea"/>
                  <a:ea typeface="+mn-ea"/>
                </a:rPr>
                <a:pPr algn="r"/>
                <a:t>748 </a:t>
              </a:fld>
              <a:endParaRPr kumimoji="1" lang="en-US" altLang="en-US" sz="4800">
                <a:latin typeface="+mn-ea"/>
                <a:ea typeface="+mn-ea"/>
              </a:endParaRPr>
            </a:p>
          </xdr:txBody>
        </xdr:sp>
        <xdr:sp macro="" textlink="">
          <xdr:nvSpPr>
            <xdr:cNvPr id="590" name="テキスト ボックス 589">
              <a:extLst>
                <a:ext uri="{FF2B5EF4-FFF2-40B4-BE49-F238E27FC236}">
                  <a16:creationId xmlns:a16="http://schemas.microsoft.com/office/drawing/2014/main" id="{00000000-0008-0000-0900-00004E020000}"/>
                </a:ext>
              </a:extLst>
            </xdr:cNvPr>
            <xdr:cNvSpPr txBox="1"/>
          </xdr:nvSpPr>
          <xdr:spPr>
            <a:xfrm>
              <a:off x="254704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126</xdr:row>
      <xdr:rowOff>109903</xdr:rowOff>
    </xdr:from>
    <xdr:to>
      <xdr:col>26</xdr:col>
      <xdr:colOff>201121</xdr:colOff>
      <xdr:row>130</xdr:row>
      <xdr:rowOff>12859</xdr:rowOff>
    </xdr:to>
    <xdr:grpSp>
      <xdr:nvGrpSpPr>
        <xdr:cNvPr id="593" name="グループ化 592">
          <a:extLst>
            <a:ext uri="{FF2B5EF4-FFF2-40B4-BE49-F238E27FC236}">
              <a16:creationId xmlns:a16="http://schemas.microsoft.com/office/drawing/2014/main" id="{00000000-0008-0000-0900-000051020000}"/>
            </a:ext>
          </a:extLst>
        </xdr:cNvPr>
        <xdr:cNvGrpSpPr/>
      </xdr:nvGrpSpPr>
      <xdr:grpSpPr>
        <a:xfrm>
          <a:off x="4356589" y="23338203"/>
          <a:ext cx="2092932" cy="588756"/>
          <a:chOff x="6952157" y="1157653"/>
          <a:chExt cx="2325928" cy="577033"/>
        </a:xfrm>
      </xdr:grpSpPr>
      <xdr:sp macro="" textlink="">
        <xdr:nvSpPr>
          <xdr:cNvPr id="594" name="テキスト ボックス 112">
            <a:extLst>
              <a:ext uri="{FF2B5EF4-FFF2-40B4-BE49-F238E27FC236}">
                <a16:creationId xmlns:a16="http://schemas.microsoft.com/office/drawing/2014/main" id="{00000000-0008-0000-0900-000052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595" name="直線コネクタ 594">
            <a:extLst>
              <a:ext uri="{FF2B5EF4-FFF2-40B4-BE49-F238E27FC236}">
                <a16:creationId xmlns:a16="http://schemas.microsoft.com/office/drawing/2014/main" id="{00000000-0008-0000-0900-000053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596" name="グループ化 595">
            <a:extLst>
              <a:ext uri="{FF2B5EF4-FFF2-40B4-BE49-F238E27FC236}">
                <a16:creationId xmlns:a16="http://schemas.microsoft.com/office/drawing/2014/main" id="{00000000-0008-0000-0900-000054020000}"/>
              </a:ext>
            </a:extLst>
          </xdr:cNvPr>
          <xdr:cNvGrpSpPr/>
        </xdr:nvGrpSpPr>
        <xdr:grpSpPr>
          <a:xfrm>
            <a:off x="7933962" y="1157653"/>
            <a:ext cx="916073" cy="321182"/>
            <a:chOff x="1993217" y="1928957"/>
            <a:chExt cx="903759" cy="325730"/>
          </a:xfrm>
        </xdr:grpSpPr>
        <xdr:sp macro="" textlink="#REF!">
          <xdr:nvSpPr>
            <xdr:cNvPr id="600" name="テキスト ボックス 599">
              <a:extLst>
                <a:ext uri="{FF2B5EF4-FFF2-40B4-BE49-F238E27FC236}">
                  <a16:creationId xmlns:a16="http://schemas.microsoft.com/office/drawing/2014/main" id="{00000000-0008-0000-0900-000058020000}"/>
                </a:ext>
              </a:extLst>
            </xdr:cNvPr>
            <xdr:cNvSpPr txBox="1"/>
          </xdr:nvSpPr>
          <xdr:spPr>
            <a:xfrm>
              <a:off x="1993217" y="1934604"/>
              <a:ext cx="769827"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A021FD2-4858-4FCE-90ED-B305835336BE}" type="TxLink">
                <a:rPr kumimoji="1" lang="en-US" altLang="en-US" sz="1400" b="0" i="0" u="none" strike="noStrike">
                  <a:solidFill>
                    <a:srgbClr val="000000"/>
                  </a:solidFill>
                  <a:latin typeface="+mn-ea"/>
                  <a:ea typeface="+mn-ea"/>
                </a:rPr>
                <a:pPr algn="r"/>
                <a:t>905 </a:t>
              </a:fld>
              <a:endParaRPr kumimoji="1" lang="en-US" altLang="en-US" sz="4800">
                <a:latin typeface="+mn-ea"/>
                <a:ea typeface="+mn-ea"/>
              </a:endParaRPr>
            </a:p>
          </xdr:txBody>
        </xdr:sp>
        <xdr:sp macro="" textlink="">
          <xdr:nvSpPr>
            <xdr:cNvPr id="601" name="テキスト ボックス 600">
              <a:extLst>
                <a:ext uri="{FF2B5EF4-FFF2-40B4-BE49-F238E27FC236}">
                  <a16:creationId xmlns:a16="http://schemas.microsoft.com/office/drawing/2014/main" id="{00000000-0008-0000-0900-000059020000}"/>
                </a:ext>
              </a:extLst>
            </xdr:cNvPr>
            <xdr:cNvSpPr txBox="1"/>
          </xdr:nvSpPr>
          <xdr:spPr>
            <a:xfrm>
              <a:off x="264921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597" name="グループ化 596">
            <a:extLst>
              <a:ext uri="{FF2B5EF4-FFF2-40B4-BE49-F238E27FC236}">
                <a16:creationId xmlns:a16="http://schemas.microsoft.com/office/drawing/2014/main" id="{00000000-0008-0000-0900-000055020000}"/>
              </a:ext>
            </a:extLst>
          </xdr:cNvPr>
          <xdr:cNvGrpSpPr/>
        </xdr:nvGrpSpPr>
        <xdr:grpSpPr>
          <a:xfrm>
            <a:off x="7943622" y="1405303"/>
            <a:ext cx="908614" cy="321182"/>
            <a:chOff x="1924679" y="1928957"/>
            <a:chExt cx="896401" cy="325730"/>
          </a:xfrm>
        </xdr:grpSpPr>
        <xdr:sp macro="" textlink="#REF!">
          <xdr:nvSpPr>
            <xdr:cNvPr id="598" name="テキスト ボックス 597">
              <a:extLst>
                <a:ext uri="{FF2B5EF4-FFF2-40B4-BE49-F238E27FC236}">
                  <a16:creationId xmlns:a16="http://schemas.microsoft.com/office/drawing/2014/main" id="{00000000-0008-0000-0900-000056020000}"/>
                </a:ext>
              </a:extLst>
            </xdr:cNvPr>
            <xdr:cNvSpPr txBox="1"/>
          </xdr:nvSpPr>
          <xdr:spPr>
            <a:xfrm>
              <a:off x="1924679" y="1934604"/>
              <a:ext cx="765677" cy="3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8E721B52-CCC4-46AA-8DBC-41541806CFFF}" type="TxLink">
                <a:rPr kumimoji="1" lang="en-US" altLang="en-US" sz="1400" b="0" i="0" u="none" strike="noStrike">
                  <a:solidFill>
                    <a:srgbClr val="000000"/>
                  </a:solidFill>
                  <a:latin typeface="+mj-ea"/>
                  <a:ea typeface="+mj-ea"/>
                </a:rPr>
                <a:pPr algn="r"/>
                <a:t>610 </a:t>
              </a:fld>
              <a:endParaRPr kumimoji="1" lang="en-US" altLang="en-US" sz="4000">
                <a:latin typeface="+mj-ea"/>
                <a:ea typeface="+mj-ea"/>
              </a:endParaRPr>
            </a:p>
          </xdr:txBody>
        </xdr:sp>
        <xdr:sp macro="" textlink="">
          <xdr:nvSpPr>
            <xdr:cNvPr id="599" name="テキスト ボックス 598">
              <a:extLst>
                <a:ext uri="{FF2B5EF4-FFF2-40B4-BE49-F238E27FC236}">
                  <a16:creationId xmlns:a16="http://schemas.microsoft.com/office/drawing/2014/main" id="{00000000-0008-0000-0900-000057020000}"/>
                </a:ext>
              </a:extLst>
            </xdr:cNvPr>
            <xdr:cNvSpPr txBox="1"/>
          </xdr:nvSpPr>
          <xdr:spPr>
            <a:xfrm>
              <a:off x="257332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51289</xdr:colOff>
      <xdr:row>134</xdr:row>
      <xdr:rowOff>95249</xdr:rowOff>
    </xdr:from>
    <xdr:to>
      <xdr:col>26</xdr:col>
      <xdr:colOff>201121</xdr:colOff>
      <xdr:row>138</xdr:row>
      <xdr:rowOff>3440</xdr:rowOff>
    </xdr:to>
    <xdr:grpSp>
      <xdr:nvGrpSpPr>
        <xdr:cNvPr id="602" name="グループ化 601">
          <a:extLst>
            <a:ext uri="{FF2B5EF4-FFF2-40B4-BE49-F238E27FC236}">
              <a16:creationId xmlns:a16="http://schemas.microsoft.com/office/drawing/2014/main" id="{00000000-0008-0000-0900-00005A020000}"/>
            </a:ext>
          </a:extLst>
        </xdr:cNvPr>
        <xdr:cNvGrpSpPr/>
      </xdr:nvGrpSpPr>
      <xdr:grpSpPr>
        <a:xfrm>
          <a:off x="4356589" y="24695149"/>
          <a:ext cx="2092932" cy="593991"/>
          <a:chOff x="6952157" y="1157653"/>
          <a:chExt cx="2325928" cy="577033"/>
        </a:xfrm>
      </xdr:grpSpPr>
      <xdr:sp macro="" textlink="">
        <xdr:nvSpPr>
          <xdr:cNvPr id="603" name="テキスト ボックス 112">
            <a:extLst>
              <a:ext uri="{FF2B5EF4-FFF2-40B4-BE49-F238E27FC236}">
                <a16:creationId xmlns:a16="http://schemas.microsoft.com/office/drawing/2014/main" id="{00000000-0008-0000-0900-00005B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604" name="直線コネクタ 603">
            <a:extLst>
              <a:ext uri="{FF2B5EF4-FFF2-40B4-BE49-F238E27FC236}">
                <a16:creationId xmlns:a16="http://schemas.microsoft.com/office/drawing/2014/main" id="{00000000-0008-0000-0900-00005C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05" name="グループ化 604">
            <a:extLst>
              <a:ext uri="{FF2B5EF4-FFF2-40B4-BE49-F238E27FC236}">
                <a16:creationId xmlns:a16="http://schemas.microsoft.com/office/drawing/2014/main" id="{00000000-0008-0000-0900-00005D020000}"/>
              </a:ext>
            </a:extLst>
          </xdr:cNvPr>
          <xdr:cNvGrpSpPr/>
        </xdr:nvGrpSpPr>
        <xdr:grpSpPr>
          <a:xfrm>
            <a:off x="7933961" y="1157653"/>
            <a:ext cx="916135" cy="321182"/>
            <a:chOff x="1993203" y="1928957"/>
            <a:chExt cx="903819" cy="325730"/>
          </a:xfrm>
        </xdr:grpSpPr>
        <xdr:sp macro="" textlink="#REF!">
          <xdr:nvSpPr>
            <xdr:cNvPr id="609" name="テキスト ボックス 608">
              <a:extLst>
                <a:ext uri="{FF2B5EF4-FFF2-40B4-BE49-F238E27FC236}">
                  <a16:creationId xmlns:a16="http://schemas.microsoft.com/office/drawing/2014/main" id="{00000000-0008-0000-0900-000061020000}"/>
                </a:ext>
              </a:extLst>
            </xdr:cNvPr>
            <xdr:cNvSpPr txBox="1"/>
          </xdr:nvSpPr>
          <xdr:spPr>
            <a:xfrm>
              <a:off x="1993203" y="1936068"/>
              <a:ext cx="780311"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8AB64CD-B1CE-4BE8-909E-946F6F2B82A2}" type="TxLink">
                <a:rPr kumimoji="1" lang="en-US" altLang="en-US" sz="1400" b="0" i="0" u="none" strike="noStrike">
                  <a:solidFill>
                    <a:srgbClr val="000000"/>
                  </a:solidFill>
                  <a:latin typeface="+mn-ea"/>
                  <a:ea typeface="+mn-ea"/>
                </a:rPr>
                <a:pPr algn="r"/>
                <a:t>312 </a:t>
              </a:fld>
              <a:endParaRPr kumimoji="1" lang="en-US" altLang="en-US" sz="4800">
                <a:latin typeface="+mn-ea"/>
                <a:ea typeface="+mn-ea"/>
              </a:endParaRPr>
            </a:p>
          </xdr:txBody>
        </xdr:sp>
        <xdr:sp macro="" textlink="">
          <xdr:nvSpPr>
            <xdr:cNvPr id="610" name="テキスト ボックス 609">
              <a:extLst>
                <a:ext uri="{FF2B5EF4-FFF2-40B4-BE49-F238E27FC236}">
                  <a16:creationId xmlns:a16="http://schemas.microsoft.com/office/drawing/2014/main" id="{00000000-0008-0000-0900-000062020000}"/>
                </a:ext>
              </a:extLst>
            </xdr:cNvPr>
            <xdr:cNvSpPr txBox="1"/>
          </xdr:nvSpPr>
          <xdr:spPr>
            <a:xfrm>
              <a:off x="2649262"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606" name="グループ化 605">
            <a:extLst>
              <a:ext uri="{FF2B5EF4-FFF2-40B4-BE49-F238E27FC236}">
                <a16:creationId xmlns:a16="http://schemas.microsoft.com/office/drawing/2014/main" id="{00000000-0008-0000-0900-00005E020000}"/>
              </a:ext>
            </a:extLst>
          </xdr:cNvPr>
          <xdr:cNvGrpSpPr/>
        </xdr:nvGrpSpPr>
        <xdr:grpSpPr>
          <a:xfrm>
            <a:off x="7924300" y="1405303"/>
            <a:ext cx="927947" cy="321182"/>
            <a:chOff x="1905623" y="1928957"/>
            <a:chExt cx="915474" cy="325730"/>
          </a:xfrm>
        </xdr:grpSpPr>
        <xdr:sp macro="" textlink="#REF!">
          <xdr:nvSpPr>
            <xdr:cNvPr id="607" name="テキスト ボックス 606">
              <a:extLst>
                <a:ext uri="{FF2B5EF4-FFF2-40B4-BE49-F238E27FC236}">
                  <a16:creationId xmlns:a16="http://schemas.microsoft.com/office/drawing/2014/main" id="{00000000-0008-0000-0900-00005F020000}"/>
                </a:ext>
              </a:extLst>
            </xdr:cNvPr>
            <xdr:cNvSpPr txBox="1"/>
          </xdr:nvSpPr>
          <xdr:spPr>
            <a:xfrm>
              <a:off x="1905623" y="1936068"/>
              <a:ext cx="785403"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BA5EAA4E-8146-4E95-9893-316D71AF183B}" type="TxLink">
                <a:rPr kumimoji="1" lang="en-US" altLang="en-US" sz="1400" b="0" i="0" u="none" strike="noStrike">
                  <a:solidFill>
                    <a:srgbClr val="000000"/>
                  </a:solidFill>
                  <a:latin typeface="+mn-ea"/>
                  <a:ea typeface="+mn-ea"/>
                </a:rPr>
                <a:pPr algn="r"/>
                <a:t>138 </a:t>
              </a:fld>
              <a:endParaRPr kumimoji="1" lang="en-US" altLang="en-US" sz="4800">
                <a:latin typeface="+mn-ea"/>
                <a:ea typeface="+mn-ea"/>
              </a:endParaRPr>
            </a:p>
          </xdr:txBody>
        </xdr:sp>
        <xdr:sp macro="" textlink="">
          <xdr:nvSpPr>
            <xdr:cNvPr id="608" name="テキスト ボックス 607">
              <a:extLst>
                <a:ext uri="{FF2B5EF4-FFF2-40B4-BE49-F238E27FC236}">
                  <a16:creationId xmlns:a16="http://schemas.microsoft.com/office/drawing/2014/main" id="{00000000-0008-0000-0900-000060020000}"/>
                </a:ext>
              </a:extLst>
            </xdr:cNvPr>
            <xdr:cNvSpPr txBox="1"/>
          </xdr:nvSpPr>
          <xdr:spPr>
            <a:xfrm>
              <a:off x="2573337"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17</xdr:col>
      <xdr:colOff>57149</xdr:colOff>
      <xdr:row>143</xdr:row>
      <xdr:rowOff>35171</xdr:rowOff>
    </xdr:from>
    <xdr:to>
      <xdr:col>26</xdr:col>
      <xdr:colOff>206981</xdr:colOff>
      <xdr:row>146</xdr:row>
      <xdr:rowOff>106647</xdr:rowOff>
    </xdr:to>
    <xdr:grpSp>
      <xdr:nvGrpSpPr>
        <xdr:cNvPr id="611" name="グループ化 610">
          <a:extLst>
            <a:ext uri="{FF2B5EF4-FFF2-40B4-BE49-F238E27FC236}">
              <a16:creationId xmlns:a16="http://schemas.microsoft.com/office/drawing/2014/main" id="{00000000-0008-0000-0900-000063020000}"/>
            </a:ext>
          </a:extLst>
        </xdr:cNvPr>
        <xdr:cNvGrpSpPr/>
      </xdr:nvGrpSpPr>
      <xdr:grpSpPr>
        <a:xfrm>
          <a:off x="4362449" y="26178121"/>
          <a:ext cx="2092932" cy="585826"/>
          <a:chOff x="6952157" y="1157653"/>
          <a:chExt cx="2325928" cy="577033"/>
        </a:xfrm>
      </xdr:grpSpPr>
      <xdr:sp macro="" textlink="">
        <xdr:nvSpPr>
          <xdr:cNvPr id="612" name="テキスト ボックス 112">
            <a:extLst>
              <a:ext uri="{FF2B5EF4-FFF2-40B4-BE49-F238E27FC236}">
                <a16:creationId xmlns:a16="http://schemas.microsoft.com/office/drawing/2014/main" id="{00000000-0008-0000-0900-000064020000}"/>
              </a:ext>
            </a:extLst>
          </xdr:cNvPr>
          <xdr:cNvSpPr txBox="1"/>
        </xdr:nvSpPr>
        <xdr:spPr>
          <a:xfrm>
            <a:off x="6952157" y="1168232"/>
            <a:ext cx="2325928" cy="5664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　　</a:t>
            </a:r>
            <a:endParaRPr kumimoji="1" lang="en-US" altLang="ja-JP" sz="1400" u="none">
              <a:latin typeface="+mn-ea"/>
            </a:endParaRPr>
          </a:p>
          <a:p>
            <a:pPr defTabSz="812800">
              <a:tabLst>
                <a:tab pos="901700" algn="l"/>
              </a:tabLst>
            </a:pPr>
            <a:r>
              <a:rPr kumimoji="1" lang="ja-JP" altLang="en-US" sz="1400">
                <a:latin typeface="+mn-ea"/>
              </a:rPr>
              <a:t>　整備時　</a:t>
            </a:r>
            <a:r>
              <a:rPr lang="en-US" altLang="ja-JP" sz="1400">
                <a:latin typeface="+mn-ea"/>
              </a:rPr>
              <a:t>	</a:t>
            </a:r>
            <a:r>
              <a:rPr kumimoji="1" lang="ja-JP" altLang="en-US" sz="1400">
                <a:latin typeface="+mn-ea"/>
              </a:rPr>
              <a:t>：　　</a:t>
            </a:r>
          </a:p>
        </xdr:txBody>
      </xdr:sp>
      <xdr:cxnSp macro="">
        <xdr:nvCxnSpPr>
          <xdr:cNvPr id="613" name="直線コネクタ 612">
            <a:extLst>
              <a:ext uri="{FF2B5EF4-FFF2-40B4-BE49-F238E27FC236}">
                <a16:creationId xmlns:a16="http://schemas.microsoft.com/office/drawing/2014/main" id="{00000000-0008-0000-0900-000065020000}"/>
              </a:ext>
            </a:extLst>
          </xdr:cNvPr>
          <xdr:cNvCxnSpPr/>
        </xdr:nvCxnSpPr>
        <xdr:spPr>
          <a:xfrm>
            <a:off x="6975231" y="1436077"/>
            <a:ext cx="2048398"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14" name="グループ化 613">
            <a:extLst>
              <a:ext uri="{FF2B5EF4-FFF2-40B4-BE49-F238E27FC236}">
                <a16:creationId xmlns:a16="http://schemas.microsoft.com/office/drawing/2014/main" id="{00000000-0008-0000-0900-000066020000}"/>
              </a:ext>
            </a:extLst>
          </xdr:cNvPr>
          <xdr:cNvGrpSpPr/>
        </xdr:nvGrpSpPr>
        <xdr:grpSpPr>
          <a:xfrm>
            <a:off x="7976324" y="1157653"/>
            <a:ext cx="866460" cy="321182"/>
            <a:chOff x="2035003" y="1928957"/>
            <a:chExt cx="854814" cy="325730"/>
          </a:xfrm>
        </xdr:grpSpPr>
        <xdr:sp macro="" textlink="#REF!">
          <xdr:nvSpPr>
            <xdr:cNvPr id="618" name="テキスト ボックス 617">
              <a:extLst>
                <a:ext uri="{FF2B5EF4-FFF2-40B4-BE49-F238E27FC236}">
                  <a16:creationId xmlns:a16="http://schemas.microsoft.com/office/drawing/2014/main" id="{00000000-0008-0000-0900-00006A020000}"/>
                </a:ext>
              </a:extLst>
            </xdr:cNvPr>
            <xdr:cNvSpPr txBox="1"/>
          </xdr:nvSpPr>
          <xdr:spPr>
            <a:xfrm>
              <a:off x="2035003" y="1936068"/>
              <a:ext cx="728412"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F97EB65A-8428-4ECE-9D0F-306CB6A45301}" type="TxLink">
                <a:rPr kumimoji="1" lang="en-US" altLang="en-US" sz="1400" b="0" i="0" u="none" strike="noStrike">
                  <a:solidFill>
                    <a:srgbClr val="000000"/>
                  </a:solidFill>
                  <a:latin typeface="+mn-ea"/>
                  <a:ea typeface="+mn-ea"/>
                </a:rPr>
                <a:pPr algn="r"/>
                <a:t>1,550 </a:t>
              </a:fld>
              <a:endParaRPr kumimoji="1" lang="en-US" altLang="en-US" sz="4800">
                <a:latin typeface="+mn-ea"/>
                <a:ea typeface="+mn-ea"/>
              </a:endParaRPr>
            </a:p>
          </xdr:txBody>
        </xdr:sp>
        <xdr:sp macro="" textlink="">
          <xdr:nvSpPr>
            <xdr:cNvPr id="619" name="テキスト ボックス 618">
              <a:extLst>
                <a:ext uri="{FF2B5EF4-FFF2-40B4-BE49-F238E27FC236}">
                  <a16:creationId xmlns:a16="http://schemas.microsoft.com/office/drawing/2014/main" id="{00000000-0008-0000-0900-00006B020000}"/>
                </a:ext>
              </a:extLst>
            </xdr:cNvPr>
            <xdr:cNvSpPr txBox="1"/>
          </xdr:nvSpPr>
          <xdr:spPr>
            <a:xfrm>
              <a:off x="2642058" y="1928957"/>
              <a:ext cx="24775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615" name="グループ化 614">
            <a:extLst>
              <a:ext uri="{FF2B5EF4-FFF2-40B4-BE49-F238E27FC236}">
                <a16:creationId xmlns:a16="http://schemas.microsoft.com/office/drawing/2014/main" id="{00000000-0008-0000-0900-000067020000}"/>
              </a:ext>
            </a:extLst>
          </xdr:cNvPr>
          <xdr:cNvGrpSpPr/>
        </xdr:nvGrpSpPr>
        <xdr:grpSpPr>
          <a:xfrm>
            <a:off x="8024636" y="1405303"/>
            <a:ext cx="820355" cy="321182"/>
            <a:chOff x="2004596" y="1928957"/>
            <a:chExt cx="809327" cy="325730"/>
          </a:xfrm>
        </xdr:grpSpPr>
        <xdr:sp macro="" textlink="#REF!">
          <xdr:nvSpPr>
            <xdr:cNvPr id="616" name="テキスト ボックス 615">
              <a:extLst>
                <a:ext uri="{FF2B5EF4-FFF2-40B4-BE49-F238E27FC236}">
                  <a16:creationId xmlns:a16="http://schemas.microsoft.com/office/drawing/2014/main" id="{00000000-0008-0000-0900-000068020000}"/>
                </a:ext>
              </a:extLst>
            </xdr:cNvPr>
            <xdr:cNvSpPr txBox="1"/>
          </xdr:nvSpPr>
          <xdr:spPr>
            <a:xfrm>
              <a:off x="2004596" y="1936078"/>
              <a:ext cx="682198" cy="311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5329B9-ACE9-46E1-A7F9-EA49A848FBED}" type="TxLink">
                <a:rPr kumimoji="1" lang="en-US" altLang="en-US" sz="1400" b="0" i="0" u="none" strike="noStrike">
                  <a:solidFill>
                    <a:srgbClr val="000000"/>
                  </a:solidFill>
                  <a:latin typeface="+mn-ea"/>
                  <a:ea typeface="+mn-ea"/>
                </a:rPr>
                <a:pPr algn="r"/>
                <a:t>372 </a:t>
              </a:fld>
              <a:endParaRPr kumimoji="1" lang="en-US" altLang="en-US" sz="4800">
                <a:latin typeface="+mn-ea"/>
                <a:ea typeface="+mn-ea"/>
              </a:endParaRPr>
            </a:p>
          </xdr:txBody>
        </xdr:sp>
        <xdr:sp macro="" textlink="">
          <xdr:nvSpPr>
            <xdr:cNvPr id="617" name="テキスト ボックス 616">
              <a:extLst>
                <a:ext uri="{FF2B5EF4-FFF2-40B4-BE49-F238E27FC236}">
                  <a16:creationId xmlns:a16="http://schemas.microsoft.com/office/drawing/2014/main" id="{00000000-0008-0000-0900-000069020000}"/>
                </a:ext>
              </a:extLst>
            </xdr:cNvPr>
            <xdr:cNvSpPr txBox="1"/>
          </xdr:nvSpPr>
          <xdr:spPr>
            <a:xfrm>
              <a:off x="2566163"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twoCellAnchor>
    <xdr:from>
      <xdr:col>20</xdr:col>
      <xdr:colOff>152409</xdr:colOff>
      <xdr:row>124</xdr:row>
      <xdr:rowOff>29307</xdr:rowOff>
    </xdr:from>
    <xdr:to>
      <xdr:col>25</xdr:col>
      <xdr:colOff>10886</xdr:colOff>
      <xdr:row>126</xdr:row>
      <xdr:rowOff>21770</xdr:rowOff>
    </xdr:to>
    <xdr:grpSp>
      <xdr:nvGrpSpPr>
        <xdr:cNvPr id="620" name="グループ化 619">
          <a:extLst>
            <a:ext uri="{FF2B5EF4-FFF2-40B4-BE49-F238E27FC236}">
              <a16:creationId xmlns:a16="http://schemas.microsoft.com/office/drawing/2014/main" id="{00000000-0008-0000-0900-00006C020000}"/>
            </a:ext>
          </a:extLst>
        </xdr:cNvPr>
        <xdr:cNvGrpSpPr/>
      </xdr:nvGrpSpPr>
      <xdr:grpSpPr>
        <a:xfrm>
          <a:off x="5105409" y="22914707"/>
          <a:ext cx="937977" cy="335363"/>
          <a:chOff x="2017873" y="1928957"/>
          <a:chExt cx="807647" cy="325730"/>
        </a:xfrm>
      </xdr:grpSpPr>
      <xdr:sp macro="" textlink="#REF!">
        <xdr:nvSpPr>
          <xdr:cNvPr id="621" name="テキスト ボックス 620">
            <a:extLst>
              <a:ext uri="{FF2B5EF4-FFF2-40B4-BE49-F238E27FC236}">
                <a16:creationId xmlns:a16="http://schemas.microsoft.com/office/drawing/2014/main" id="{00000000-0008-0000-0900-00006D020000}"/>
              </a:ext>
            </a:extLst>
          </xdr:cNvPr>
          <xdr:cNvSpPr txBox="1"/>
        </xdr:nvSpPr>
        <xdr:spPr>
          <a:xfrm>
            <a:off x="2017873" y="1939289"/>
            <a:ext cx="675371" cy="3050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E0C59D4-6AD4-4E40-B320-A9DD645DCB8A}" type="TxLink">
              <a:rPr kumimoji="1" lang="en-US" altLang="en-US" sz="1400" b="0" i="0" u="none" strike="noStrike">
                <a:solidFill>
                  <a:srgbClr val="000000"/>
                </a:solidFill>
                <a:latin typeface="+mn-ea"/>
                <a:ea typeface="+mn-ea"/>
              </a:rPr>
              <a:pPr algn="r"/>
              <a:t>1,514 </a:t>
            </a:fld>
            <a:endParaRPr kumimoji="1" lang="en-US" altLang="en-US" sz="3200">
              <a:latin typeface="+mn-ea"/>
              <a:ea typeface="+mn-ea"/>
            </a:endParaRPr>
          </a:p>
        </xdr:txBody>
      </xdr:sp>
      <xdr:sp macro="" textlink="">
        <xdr:nvSpPr>
          <xdr:cNvPr id="622" name="テキスト ボックス 621">
            <a:extLst>
              <a:ext uri="{FF2B5EF4-FFF2-40B4-BE49-F238E27FC236}">
                <a16:creationId xmlns:a16="http://schemas.microsoft.com/office/drawing/2014/main" id="{00000000-0008-0000-0900-00006E020000}"/>
              </a:ext>
            </a:extLst>
          </xdr:cNvPr>
          <xdr:cNvSpPr txBox="1"/>
        </xdr:nvSpPr>
        <xdr:spPr>
          <a:xfrm>
            <a:off x="2577760"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142873</xdr:colOff>
      <xdr:row>132</xdr:row>
      <xdr:rowOff>43963</xdr:rowOff>
    </xdr:from>
    <xdr:to>
      <xdr:col>23</xdr:col>
      <xdr:colOff>211383</xdr:colOff>
      <xdr:row>134</xdr:row>
      <xdr:rowOff>32654</xdr:rowOff>
    </xdr:to>
    <xdr:grpSp>
      <xdr:nvGrpSpPr>
        <xdr:cNvPr id="623" name="グループ化 622">
          <a:extLst>
            <a:ext uri="{FF2B5EF4-FFF2-40B4-BE49-F238E27FC236}">
              <a16:creationId xmlns:a16="http://schemas.microsoft.com/office/drawing/2014/main" id="{00000000-0008-0000-0900-00006F020000}"/>
            </a:ext>
          </a:extLst>
        </xdr:cNvPr>
        <xdr:cNvGrpSpPr/>
      </xdr:nvGrpSpPr>
      <xdr:grpSpPr>
        <a:xfrm>
          <a:off x="5095873" y="24300963"/>
          <a:ext cx="716210" cy="331591"/>
          <a:chOff x="2003249" y="1928957"/>
          <a:chExt cx="804048" cy="330343"/>
        </a:xfrm>
      </xdr:grpSpPr>
      <xdr:sp macro="" textlink="#REF!">
        <xdr:nvSpPr>
          <xdr:cNvPr id="624" name="テキスト ボックス 623">
            <a:extLst>
              <a:ext uri="{FF2B5EF4-FFF2-40B4-BE49-F238E27FC236}">
                <a16:creationId xmlns:a16="http://schemas.microsoft.com/office/drawing/2014/main" id="{00000000-0008-0000-0900-000070020000}"/>
              </a:ext>
            </a:extLst>
          </xdr:cNvPr>
          <xdr:cNvSpPr txBox="1"/>
        </xdr:nvSpPr>
        <xdr:spPr>
          <a:xfrm>
            <a:off x="2003249" y="1935280"/>
            <a:ext cx="670385" cy="313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1BC2F5D0-D84B-4A95-A2C4-4B690BA72F73}" type="TxLink">
              <a:rPr kumimoji="1" lang="en-US" altLang="en-US" sz="1400" b="0" i="0" u="none" strike="noStrike">
                <a:solidFill>
                  <a:srgbClr val="000000"/>
                </a:solidFill>
                <a:latin typeface="+mn-ea"/>
                <a:ea typeface="+mn-ea"/>
              </a:rPr>
              <a:pPr algn="r"/>
              <a:t>450 </a:t>
            </a:fld>
            <a:endParaRPr kumimoji="1" lang="en-US" altLang="en-US" sz="1800">
              <a:latin typeface="+mn-ea"/>
              <a:ea typeface="+mn-ea"/>
            </a:endParaRPr>
          </a:p>
        </xdr:txBody>
      </xdr:sp>
      <xdr:sp macro="" textlink="">
        <xdr:nvSpPr>
          <xdr:cNvPr id="625" name="テキスト ボックス 624">
            <a:extLst>
              <a:ext uri="{FF2B5EF4-FFF2-40B4-BE49-F238E27FC236}">
                <a16:creationId xmlns:a16="http://schemas.microsoft.com/office/drawing/2014/main" id="{00000000-0008-0000-0900-000071020000}"/>
              </a:ext>
            </a:extLst>
          </xdr:cNvPr>
          <xdr:cNvSpPr txBox="1"/>
        </xdr:nvSpPr>
        <xdr:spPr>
          <a:xfrm>
            <a:off x="2563048" y="1928957"/>
            <a:ext cx="244249" cy="33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20</xdr:col>
      <xdr:colOff>114299</xdr:colOff>
      <xdr:row>140</xdr:row>
      <xdr:rowOff>137745</xdr:rowOff>
    </xdr:from>
    <xdr:to>
      <xdr:col>24</xdr:col>
      <xdr:colOff>68360</xdr:colOff>
      <xdr:row>142</xdr:row>
      <xdr:rowOff>121888</xdr:rowOff>
    </xdr:to>
    <xdr:grpSp>
      <xdr:nvGrpSpPr>
        <xdr:cNvPr id="626" name="グループ化 625">
          <a:extLst>
            <a:ext uri="{FF2B5EF4-FFF2-40B4-BE49-F238E27FC236}">
              <a16:creationId xmlns:a16="http://schemas.microsoft.com/office/drawing/2014/main" id="{00000000-0008-0000-0900-000072020000}"/>
            </a:ext>
          </a:extLst>
        </xdr:cNvPr>
        <xdr:cNvGrpSpPr/>
      </xdr:nvGrpSpPr>
      <xdr:grpSpPr>
        <a:xfrm>
          <a:off x="5067299" y="25766345"/>
          <a:ext cx="817661" cy="327043"/>
          <a:chOff x="1976208" y="1928957"/>
          <a:chExt cx="906833" cy="325730"/>
        </a:xfrm>
      </xdr:grpSpPr>
      <xdr:sp macro="" textlink="#REF!">
        <xdr:nvSpPr>
          <xdr:cNvPr id="627" name="テキスト ボックス 626">
            <a:extLst>
              <a:ext uri="{FF2B5EF4-FFF2-40B4-BE49-F238E27FC236}">
                <a16:creationId xmlns:a16="http://schemas.microsoft.com/office/drawing/2014/main" id="{00000000-0008-0000-0900-000073020000}"/>
              </a:ext>
            </a:extLst>
          </xdr:cNvPr>
          <xdr:cNvSpPr txBox="1"/>
        </xdr:nvSpPr>
        <xdr:spPr>
          <a:xfrm>
            <a:off x="1976208" y="1935205"/>
            <a:ext cx="790223" cy="313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E53903F3-E355-469A-921E-9363DCA513A0}" type="TxLink">
              <a:rPr kumimoji="1" lang="en-US" altLang="en-US" sz="1400" b="0" i="0" u="none" strike="noStrike">
                <a:solidFill>
                  <a:srgbClr val="000000"/>
                </a:solidFill>
                <a:latin typeface="+mn-ea"/>
                <a:ea typeface="+mn-ea"/>
              </a:rPr>
              <a:pPr algn="r"/>
              <a:t>1,922 </a:t>
            </a:fld>
            <a:endParaRPr kumimoji="1" lang="en-US" altLang="en-US" sz="3200">
              <a:latin typeface="+mn-ea"/>
              <a:ea typeface="+mn-ea"/>
            </a:endParaRPr>
          </a:p>
        </xdr:txBody>
      </xdr:sp>
      <xdr:sp macro="" textlink="">
        <xdr:nvSpPr>
          <xdr:cNvPr id="628" name="テキスト ボックス 627">
            <a:extLst>
              <a:ext uri="{FF2B5EF4-FFF2-40B4-BE49-F238E27FC236}">
                <a16:creationId xmlns:a16="http://schemas.microsoft.com/office/drawing/2014/main" id="{00000000-0008-0000-0900-000074020000}"/>
              </a:ext>
            </a:extLst>
          </xdr:cNvPr>
          <xdr:cNvSpPr txBox="1"/>
        </xdr:nvSpPr>
        <xdr:spPr>
          <a:xfrm>
            <a:off x="2635281"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27</xdr:col>
      <xdr:colOff>152399</xdr:colOff>
      <xdr:row>42</xdr:row>
      <xdr:rowOff>323021</xdr:rowOff>
    </xdr:from>
    <xdr:to>
      <xdr:col>31</xdr:col>
      <xdr:colOff>35653</xdr:colOff>
      <xdr:row>43</xdr:row>
      <xdr:rowOff>65375</xdr:rowOff>
    </xdr:to>
    <xdr:grpSp>
      <xdr:nvGrpSpPr>
        <xdr:cNvPr id="629" name="グループ化 628">
          <a:extLst>
            <a:ext uri="{FF2B5EF4-FFF2-40B4-BE49-F238E27FC236}">
              <a16:creationId xmlns:a16="http://schemas.microsoft.com/office/drawing/2014/main" id="{00000000-0008-0000-0900-000075020000}"/>
            </a:ext>
          </a:extLst>
        </xdr:cNvPr>
        <xdr:cNvGrpSpPr/>
      </xdr:nvGrpSpPr>
      <xdr:grpSpPr>
        <a:xfrm>
          <a:off x="6616699" y="7739821"/>
          <a:ext cx="746854" cy="320204"/>
          <a:chOff x="1937119" y="1928957"/>
          <a:chExt cx="839097" cy="325730"/>
        </a:xfrm>
      </xdr:grpSpPr>
      <xdr:sp macro="" textlink="#REF!">
        <xdr:nvSpPr>
          <xdr:cNvPr id="630" name="テキスト ボックス 629">
            <a:extLst>
              <a:ext uri="{FF2B5EF4-FFF2-40B4-BE49-F238E27FC236}">
                <a16:creationId xmlns:a16="http://schemas.microsoft.com/office/drawing/2014/main" id="{00000000-0008-0000-0900-000076020000}"/>
              </a:ext>
            </a:extLst>
          </xdr:cNvPr>
          <xdr:cNvSpPr txBox="1"/>
        </xdr:nvSpPr>
        <xdr:spPr>
          <a:xfrm>
            <a:off x="1937119" y="1939415"/>
            <a:ext cx="714688"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31A30734-F5AC-4C51-BDAF-064A867BB067}" type="TxLink">
              <a:rPr kumimoji="1" lang="en-US" altLang="en-US" sz="1400" b="0" i="0" u="none" strike="noStrike">
                <a:solidFill>
                  <a:srgbClr val="000000"/>
                </a:solidFill>
                <a:latin typeface="+mn-ea"/>
                <a:ea typeface="+mn-ea"/>
              </a:rPr>
              <a:pPr algn="r"/>
              <a:t>40 </a:t>
            </a:fld>
            <a:endParaRPr kumimoji="1" lang="en-US" altLang="en-US" sz="4000">
              <a:latin typeface="+mn-ea"/>
              <a:ea typeface="+mn-ea"/>
            </a:endParaRPr>
          </a:p>
        </xdr:txBody>
      </xdr:sp>
      <xdr:sp macro="" textlink="">
        <xdr:nvSpPr>
          <xdr:cNvPr id="631" name="テキスト ボックス 630">
            <a:extLst>
              <a:ext uri="{FF2B5EF4-FFF2-40B4-BE49-F238E27FC236}">
                <a16:creationId xmlns:a16="http://schemas.microsoft.com/office/drawing/2014/main" id="{00000000-0008-0000-0900-000077020000}"/>
              </a:ext>
            </a:extLst>
          </xdr:cNvPr>
          <xdr:cNvSpPr txBox="1"/>
        </xdr:nvSpPr>
        <xdr:spPr>
          <a:xfrm>
            <a:off x="252845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28</xdr:col>
      <xdr:colOff>188198</xdr:colOff>
      <xdr:row>80</xdr:row>
      <xdr:rowOff>326335</xdr:rowOff>
    </xdr:from>
    <xdr:to>
      <xdr:col>31</xdr:col>
      <xdr:colOff>164308</xdr:colOff>
      <xdr:row>81</xdr:row>
      <xdr:rowOff>68690</xdr:rowOff>
    </xdr:to>
    <xdr:grpSp>
      <xdr:nvGrpSpPr>
        <xdr:cNvPr id="632" name="グループ化 631">
          <a:extLst>
            <a:ext uri="{FF2B5EF4-FFF2-40B4-BE49-F238E27FC236}">
              <a16:creationId xmlns:a16="http://schemas.microsoft.com/office/drawing/2014/main" id="{00000000-0008-0000-0900-000078020000}"/>
            </a:ext>
          </a:extLst>
        </xdr:cNvPr>
        <xdr:cNvGrpSpPr/>
      </xdr:nvGrpSpPr>
      <xdr:grpSpPr>
        <a:xfrm>
          <a:off x="6868398" y="14728135"/>
          <a:ext cx="623810" cy="320205"/>
          <a:chOff x="2225328" y="1928957"/>
          <a:chExt cx="682368" cy="325730"/>
        </a:xfrm>
      </xdr:grpSpPr>
      <xdr:sp macro="" textlink="#REF!">
        <xdr:nvSpPr>
          <xdr:cNvPr id="633" name="テキスト ボックス 632">
            <a:extLst>
              <a:ext uri="{FF2B5EF4-FFF2-40B4-BE49-F238E27FC236}">
                <a16:creationId xmlns:a16="http://schemas.microsoft.com/office/drawing/2014/main" id="{00000000-0008-0000-0900-000079020000}"/>
              </a:ext>
            </a:extLst>
          </xdr:cNvPr>
          <xdr:cNvSpPr txBox="1"/>
        </xdr:nvSpPr>
        <xdr:spPr>
          <a:xfrm>
            <a:off x="2225328" y="1939414"/>
            <a:ext cx="579135" cy="304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3DE88340-A31E-404D-BD18-CD14426DBDE8}" type="TxLink">
              <a:rPr kumimoji="1" lang="en-US" altLang="en-US" sz="1400" b="0" i="0" u="none" strike="noStrike">
                <a:solidFill>
                  <a:srgbClr val="000000"/>
                </a:solidFill>
                <a:latin typeface="+mn-ea"/>
                <a:ea typeface="+mn-ea"/>
              </a:rPr>
              <a:pPr algn="r"/>
              <a:t>877 </a:t>
            </a:fld>
            <a:endParaRPr kumimoji="1" lang="en-US" altLang="en-US" sz="4800">
              <a:latin typeface="+mn-ea"/>
              <a:ea typeface="+mn-ea"/>
            </a:endParaRPr>
          </a:p>
        </xdr:txBody>
      </xdr:sp>
      <xdr:sp macro="" textlink="">
        <xdr:nvSpPr>
          <xdr:cNvPr id="634" name="テキスト ボックス 633">
            <a:extLst>
              <a:ext uri="{FF2B5EF4-FFF2-40B4-BE49-F238E27FC236}">
                <a16:creationId xmlns:a16="http://schemas.microsoft.com/office/drawing/2014/main" id="{00000000-0008-0000-0900-00007A020000}"/>
              </a:ext>
            </a:extLst>
          </xdr:cNvPr>
          <xdr:cNvSpPr txBox="1"/>
        </xdr:nvSpPr>
        <xdr:spPr>
          <a:xfrm>
            <a:off x="2659936"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27</xdr:col>
      <xdr:colOff>171447</xdr:colOff>
      <xdr:row>117</xdr:row>
      <xdr:rowOff>298175</xdr:rowOff>
    </xdr:from>
    <xdr:to>
      <xdr:col>31</xdr:col>
      <xdr:colOff>85462</xdr:colOff>
      <xdr:row>118</xdr:row>
      <xdr:rowOff>40529</xdr:rowOff>
    </xdr:to>
    <xdr:grpSp>
      <xdr:nvGrpSpPr>
        <xdr:cNvPr id="635" name="グループ化 634">
          <a:extLst>
            <a:ext uri="{FF2B5EF4-FFF2-40B4-BE49-F238E27FC236}">
              <a16:creationId xmlns:a16="http://schemas.microsoft.com/office/drawing/2014/main" id="{00000000-0008-0000-0900-00007B020000}"/>
            </a:ext>
          </a:extLst>
        </xdr:cNvPr>
        <xdr:cNvGrpSpPr/>
      </xdr:nvGrpSpPr>
      <xdr:grpSpPr>
        <a:xfrm>
          <a:off x="6635747" y="21513525"/>
          <a:ext cx="777615" cy="320204"/>
          <a:chOff x="1957208" y="1928957"/>
          <a:chExt cx="868311" cy="325730"/>
        </a:xfrm>
      </xdr:grpSpPr>
      <xdr:sp macro="" textlink="#REF!">
        <xdr:nvSpPr>
          <xdr:cNvPr id="636" name="テキスト ボックス 635">
            <a:extLst>
              <a:ext uri="{FF2B5EF4-FFF2-40B4-BE49-F238E27FC236}">
                <a16:creationId xmlns:a16="http://schemas.microsoft.com/office/drawing/2014/main" id="{00000000-0008-0000-0900-00007C020000}"/>
              </a:ext>
            </a:extLst>
          </xdr:cNvPr>
          <xdr:cNvSpPr txBox="1"/>
        </xdr:nvSpPr>
        <xdr:spPr>
          <a:xfrm>
            <a:off x="1957208" y="1939415"/>
            <a:ext cx="753823" cy="30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AF24B2B9-2017-40C3-B95D-8BA5ADFCEB8E}" type="TxLink">
              <a:rPr kumimoji="1" lang="en-US" altLang="en-US" sz="1400" b="0" i="0" u="none" strike="noStrike">
                <a:solidFill>
                  <a:srgbClr val="000000"/>
                </a:solidFill>
                <a:latin typeface="+mn-ea"/>
                <a:ea typeface="+mn-ea"/>
              </a:rPr>
              <a:pPr algn="r"/>
              <a:t>1,965 </a:t>
            </a:fld>
            <a:endParaRPr kumimoji="1" lang="en-US" altLang="en-US" sz="4800">
              <a:latin typeface="+mn-ea"/>
              <a:ea typeface="+mn-ea"/>
            </a:endParaRPr>
          </a:p>
        </xdr:txBody>
      </xdr:sp>
      <xdr:sp macro="" textlink="">
        <xdr:nvSpPr>
          <xdr:cNvPr id="637" name="テキスト ボックス 636">
            <a:extLst>
              <a:ext uri="{FF2B5EF4-FFF2-40B4-BE49-F238E27FC236}">
                <a16:creationId xmlns:a16="http://schemas.microsoft.com/office/drawing/2014/main" id="{00000000-0008-0000-0900-00007D020000}"/>
              </a:ext>
            </a:extLst>
          </xdr:cNvPr>
          <xdr:cNvSpPr txBox="1"/>
        </xdr:nvSpPr>
        <xdr:spPr>
          <a:xfrm>
            <a:off x="2577759" y="1928957"/>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clientData/>
  </xdr:twoCellAnchor>
  <xdr:twoCellAnchor>
    <xdr:from>
      <xdr:col>18</xdr:col>
      <xdr:colOff>24063</xdr:colOff>
      <xdr:row>105</xdr:row>
      <xdr:rowOff>114985</xdr:rowOff>
    </xdr:from>
    <xdr:to>
      <xdr:col>29</xdr:col>
      <xdr:colOff>16083</xdr:colOff>
      <xdr:row>109</xdr:row>
      <xdr:rowOff>16116</xdr:rowOff>
    </xdr:to>
    <xdr:grpSp>
      <xdr:nvGrpSpPr>
        <xdr:cNvPr id="327" name="グループ化 326">
          <a:extLst>
            <a:ext uri="{FF2B5EF4-FFF2-40B4-BE49-F238E27FC236}">
              <a16:creationId xmlns:a16="http://schemas.microsoft.com/office/drawing/2014/main" id="{00000000-0008-0000-0900-000047010000}"/>
            </a:ext>
          </a:extLst>
        </xdr:cNvPr>
        <xdr:cNvGrpSpPr/>
      </xdr:nvGrpSpPr>
      <xdr:grpSpPr>
        <a:xfrm>
          <a:off x="4545263" y="19272935"/>
          <a:ext cx="2366920" cy="586931"/>
          <a:chOff x="1238883" y="3972076"/>
          <a:chExt cx="2620921" cy="586735"/>
        </a:xfrm>
      </xdr:grpSpPr>
      <xdr:sp macro="" textlink="">
        <xdr:nvSpPr>
          <xdr:cNvPr id="328" name="テキスト ボックス 19">
            <a:extLst>
              <a:ext uri="{FF2B5EF4-FFF2-40B4-BE49-F238E27FC236}">
                <a16:creationId xmlns:a16="http://schemas.microsoft.com/office/drawing/2014/main" id="{00000000-0008-0000-0900-000048010000}"/>
              </a:ext>
            </a:extLst>
          </xdr:cNvPr>
          <xdr:cNvSpPr txBox="1"/>
        </xdr:nvSpPr>
        <xdr:spPr>
          <a:xfrm>
            <a:off x="1238883" y="3979779"/>
            <a:ext cx="2620921" cy="5773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defTabSz="812800">
              <a:tabLst>
                <a:tab pos="901700" algn="l"/>
              </a:tabLst>
            </a:pPr>
            <a:r>
              <a:rPr lang="ja-JP" altLang="en-US" sz="1400" u="none"/>
              <a:t>　廃棄時</a:t>
            </a:r>
            <a:r>
              <a:rPr lang="en-US" altLang="ja-JP" sz="1400" u="none"/>
              <a:t>	</a:t>
            </a:r>
            <a:r>
              <a:rPr lang="ja-JP" altLang="en-US" sz="1400" u="none"/>
              <a:t>：</a:t>
            </a:r>
            <a:r>
              <a:rPr lang="ja-JP" altLang="en-US" sz="1400" u="sng"/>
              <a:t>        　　 </a:t>
            </a:r>
            <a:r>
              <a:rPr kumimoji="1" lang="ja-JP" altLang="en-US" sz="1400" u="sng">
                <a:latin typeface="+mn-ea"/>
              </a:rPr>
              <a:t>　</a:t>
            </a:r>
            <a:endParaRPr kumimoji="1" lang="en-US" altLang="ja-JP" sz="1400" u="sng">
              <a:latin typeface="+mn-ea"/>
            </a:endParaRPr>
          </a:p>
          <a:p>
            <a:pPr defTabSz="812800">
              <a:tabLst>
                <a:tab pos="901700" algn="l"/>
              </a:tabLst>
            </a:pPr>
            <a:r>
              <a:rPr kumimoji="1" lang="ja-JP" altLang="en-US" sz="1400">
                <a:latin typeface="+mn-ea"/>
              </a:rPr>
              <a:t>　整備時</a:t>
            </a:r>
            <a:r>
              <a:rPr lang="en-US" altLang="ja-JP" sz="1400">
                <a:latin typeface="+mn-ea"/>
              </a:rPr>
              <a:t>	</a:t>
            </a:r>
            <a:r>
              <a:rPr kumimoji="1" lang="ja-JP" altLang="en-US" sz="1400">
                <a:latin typeface="+mn-ea"/>
              </a:rPr>
              <a:t>：　　</a:t>
            </a:r>
          </a:p>
        </xdr:txBody>
      </xdr:sp>
      <xdr:cxnSp macro="">
        <xdr:nvCxnSpPr>
          <xdr:cNvPr id="329" name="直線コネクタ 328">
            <a:extLst>
              <a:ext uri="{FF2B5EF4-FFF2-40B4-BE49-F238E27FC236}">
                <a16:creationId xmlns:a16="http://schemas.microsoft.com/office/drawing/2014/main" id="{00000000-0008-0000-0900-000049010000}"/>
              </a:ext>
            </a:extLst>
          </xdr:cNvPr>
          <xdr:cNvCxnSpPr/>
        </xdr:nvCxnSpPr>
        <xdr:spPr>
          <a:xfrm>
            <a:off x="1322615" y="4261757"/>
            <a:ext cx="2041071"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330" name="グループ化 329">
            <a:extLst>
              <a:ext uri="{FF2B5EF4-FFF2-40B4-BE49-F238E27FC236}">
                <a16:creationId xmlns:a16="http://schemas.microsoft.com/office/drawing/2014/main" id="{00000000-0008-0000-0900-00004A010000}"/>
              </a:ext>
            </a:extLst>
          </xdr:cNvPr>
          <xdr:cNvGrpSpPr/>
        </xdr:nvGrpSpPr>
        <xdr:grpSpPr>
          <a:xfrm>
            <a:off x="2690065" y="3972076"/>
            <a:ext cx="609129" cy="333434"/>
            <a:chOff x="2432765" y="1919365"/>
            <a:chExt cx="606498" cy="326658"/>
          </a:xfrm>
        </xdr:grpSpPr>
        <xdr:sp macro="" textlink="#REF!">
          <xdr:nvSpPr>
            <xdr:cNvPr id="334" name="テキスト ボックス 333">
              <a:extLst>
                <a:ext uri="{FF2B5EF4-FFF2-40B4-BE49-F238E27FC236}">
                  <a16:creationId xmlns:a16="http://schemas.microsoft.com/office/drawing/2014/main" id="{00000000-0008-0000-0900-00004E010000}"/>
                </a:ext>
              </a:extLst>
            </xdr:cNvPr>
            <xdr:cNvSpPr txBox="1"/>
          </xdr:nvSpPr>
          <xdr:spPr>
            <a:xfrm>
              <a:off x="2432765" y="1919365"/>
              <a:ext cx="544702" cy="323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fld id="{3C061C91-9D25-4DED-980F-C42A3099B2DF}" type="TxLink">
                <a:rPr kumimoji="1" lang="en-US" altLang="en-US" sz="1400" b="0" i="0" u="none" strike="noStrike">
                  <a:solidFill>
                    <a:srgbClr val="000000"/>
                  </a:solidFill>
                  <a:latin typeface="ＭＳ Ｐゴシック 本文"/>
                  <a:ea typeface="ＭＳ Ｐゴシック"/>
                </a:rPr>
                <a:pPr algn="r"/>
                <a:t>808 </a:t>
              </a:fld>
              <a:endParaRPr kumimoji="1" lang="en-US" altLang="en-US" sz="4000">
                <a:latin typeface="ＭＳ Ｐゴシック 本文"/>
                <a:ea typeface="+mn-ea"/>
              </a:endParaRPr>
            </a:p>
          </xdr:txBody>
        </xdr:sp>
        <xdr:sp macro="" textlink="">
          <xdr:nvSpPr>
            <xdr:cNvPr id="335" name="テキスト ボックス 334">
              <a:extLst>
                <a:ext uri="{FF2B5EF4-FFF2-40B4-BE49-F238E27FC236}">
                  <a16:creationId xmlns:a16="http://schemas.microsoft.com/office/drawing/2014/main" id="{00000000-0008-0000-0900-00004F010000}"/>
                </a:ext>
              </a:extLst>
            </xdr:cNvPr>
            <xdr:cNvSpPr txBox="1"/>
          </xdr:nvSpPr>
          <xdr:spPr>
            <a:xfrm>
              <a:off x="2791504" y="1920293"/>
              <a:ext cx="24775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nvGrpSpPr>
          <xdr:cNvPr id="331" name="グループ化 330">
            <a:extLst>
              <a:ext uri="{FF2B5EF4-FFF2-40B4-BE49-F238E27FC236}">
                <a16:creationId xmlns:a16="http://schemas.microsoft.com/office/drawing/2014/main" id="{00000000-0008-0000-0900-00004B010000}"/>
              </a:ext>
            </a:extLst>
          </xdr:cNvPr>
          <xdr:cNvGrpSpPr/>
        </xdr:nvGrpSpPr>
        <xdr:grpSpPr>
          <a:xfrm>
            <a:off x="2547480" y="4225377"/>
            <a:ext cx="751698" cy="333434"/>
            <a:chOff x="2290806" y="1919364"/>
            <a:chExt cx="748453" cy="326659"/>
          </a:xfrm>
        </xdr:grpSpPr>
        <xdr:sp macro="" textlink="#REF!">
          <xdr:nvSpPr>
            <xdr:cNvPr id="332" name="テキスト ボックス 331">
              <a:extLst>
                <a:ext uri="{FF2B5EF4-FFF2-40B4-BE49-F238E27FC236}">
                  <a16:creationId xmlns:a16="http://schemas.microsoft.com/office/drawing/2014/main" id="{00000000-0008-0000-0900-00004C010000}"/>
                </a:ext>
              </a:extLst>
            </xdr:cNvPr>
            <xdr:cNvSpPr txBox="1"/>
          </xdr:nvSpPr>
          <xdr:spPr>
            <a:xfrm>
              <a:off x="2290806" y="1919364"/>
              <a:ext cx="647782" cy="323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fld id="{2CA57735-CC0A-423F-B92B-769321266018}" type="TxLink">
                <a:rPr kumimoji="1" lang="en-US" altLang="en-US" sz="1400" b="0" i="0" u="none" strike="noStrike">
                  <a:solidFill>
                    <a:srgbClr val="000000"/>
                  </a:solidFill>
                  <a:latin typeface="ＭＳ Ｐゴシック 本文"/>
                  <a:ea typeface="ＭＳ Ｐゴシック"/>
                </a:rPr>
                <a:pPr algn="r"/>
                <a:t>48 </a:t>
              </a:fld>
              <a:endParaRPr kumimoji="1" lang="en-US" altLang="en-US" sz="4000">
                <a:latin typeface="ＭＳ Ｐゴシック 本文"/>
                <a:ea typeface="+mn-ea"/>
              </a:endParaRPr>
            </a:p>
          </xdr:txBody>
        </xdr:sp>
        <xdr:sp macro="" textlink="">
          <xdr:nvSpPr>
            <xdr:cNvPr id="333" name="テキスト ボックス 332">
              <a:extLst>
                <a:ext uri="{FF2B5EF4-FFF2-40B4-BE49-F238E27FC236}">
                  <a16:creationId xmlns:a16="http://schemas.microsoft.com/office/drawing/2014/main" id="{00000000-0008-0000-0900-00004D010000}"/>
                </a:ext>
              </a:extLst>
            </xdr:cNvPr>
            <xdr:cNvSpPr txBox="1"/>
          </xdr:nvSpPr>
          <xdr:spPr>
            <a:xfrm>
              <a:off x="2791499" y="1920293"/>
              <a:ext cx="24776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latin typeface="+mn-ea"/>
                  <a:ea typeface="+mn-ea"/>
                </a:rPr>
                <a:t>t</a:t>
              </a:r>
              <a:endParaRPr kumimoji="1" lang="ja-JP" altLang="en-US" sz="1400">
                <a:latin typeface="+mn-ea"/>
                <a:ea typeface="+mn-ea"/>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2.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7101-9E9E-4FDC-918D-2EBABAE02562}">
  <sheetPr>
    <tabColor rgb="FFFFFF00"/>
  </sheetPr>
  <dimension ref="A2:P37"/>
  <sheetViews>
    <sheetView tabSelected="1" zoomScale="70" zoomScaleNormal="70" workbookViewId="0">
      <selection activeCell="B4" sqref="B4"/>
    </sheetView>
  </sheetViews>
  <sheetFormatPr defaultRowHeight="14" outlineLevelCol="1" x14ac:dyDescent="0.2"/>
  <cols>
    <col min="1" max="1" width="4.453125" style="157" customWidth="1"/>
    <col min="2" max="2" width="7.36328125" style="157" customWidth="1"/>
    <col min="3" max="3" width="31.36328125" style="157" customWidth="1"/>
    <col min="4" max="4" width="15" style="157" customWidth="1"/>
    <col min="5" max="6" width="12.453125" style="157" customWidth="1" outlineLevel="1"/>
    <col min="7" max="7" width="12.453125" style="157" customWidth="1"/>
    <col min="8" max="9" width="12.453125" style="157" customWidth="1" outlineLevel="1"/>
    <col min="10" max="10" width="12.453125" style="157" customWidth="1"/>
    <col min="11" max="12" width="12.453125" style="157" customWidth="1" outlineLevel="1"/>
    <col min="13" max="16" width="12.453125" style="157" customWidth="1"/>
    <col min="17" max="17" width="8.453125" style="157" customWidth="1"/>
    <col min="18" max="121" width="8.90625" style="157"/>
    <col min="122" max="122" width="3.6328125" style="157" customWidth="1"/>
    <col min="123" max="123" width="3.36328125" style="157" bestFit="1" customWidth="1"/>
    <col min="124" max="124" width="26.90625" style="157" customWidth="1"/>
    <col min="125" max="125" width="4.7265625" style="157" bestFit="1" customWidth="1"/>
    <col min="126" max="129" width="13.36328125" style="157" customWidth="1"/>
    <col min="130" max="131" width="8.90625" style="157"/>
    <col min="132" max="132" width="3.6328125" style="157" customWidth="1"/>
    <col min="133" max="133" width="25" style="157" bestFit="1" customWidth="1"/>
    <col min="134" max="134" width="4.90625" style="157" bestFit="1" customWidth="1"/>
    <col min="135" max="135" width="11.6328125" style="157" bestFit="1" customWidth="1"/>
    <col min="136" max="138" width="12.7265625" style="157" bestFit="1" customWidth="1"/>
    <col min="139" max="377" width="8.90625" style="157"/>
    <col min="378" max="378" width="3.6328125" style="157" customWidth="1"/>
    <col min="379" max="379" width="3.36328125" style="157" bestFit="1" customWidth="1"/>
    <col min="380" max="380" width="26.90625" style="157" customWidth="1"/>
    <col min="381" max="381" width="4.7265625" style="157" bestFit="1" customWidth="1"/>
    <col min="382" max="385" width="13.36328125" style="157" customWidth="1"/>
    <col min="386" max="387" width="8.90625" style="157"/>
    <col min="388" max="388" width="3.6328125" style="157" customWidth="1"/>
    <col min="389" max="389" width="25" style="157" bestFit="1" customWidth="1"/>
    <col min="390" max="390" width="4.90625" style="157" bestFit="1" customWidth="1"/>
    <col min="391" max="391" width="11.6328125" style="157" bestFit="1" customWidth="1"/>
    <col min="392" max="394" width="12.7265625" style="157" bestFit="1" customWidth="1"/>
    <col min="395" max="633" width="8.90625" style="157"/>
    <col min="634" max="634" width="3.6328125" style="157" customWidth="1"/>
    <col min="635" max="635" width="3.36328125" style="157" bestFit="1" customWidth="1"/>
    <col min="636" max="636" width="26.90625" style="157" customWidth="1"/>
    <col min="637" max="637" width="4.7265625" style="157" bestFit="1" customWidth="1"/>
    <col min="638" max="641" width="13.36328125" style="157" customWidth="1"/>
    <col min="642" max="643" width="8.90625" style="157"/>
    <col min="644" max="644" width="3.6328125" style="157" customWidth="1"/>
    <col min="645" max="645" width="25" style="157" bestFit="1" customWidth="1"/>
    <col min="646" max="646" width="4.90625" style="157" bestFit="1" customWidth="1"/>
    <col min="647" max="647" width="11.6328125" style="157" bestFit="1" customWidth="1"/>
    <col min="648" max="650" width="12.7265625" style="157" bestFit="1" customWidth="1"/>
    <col min="651" max="889" width="8.90625" style="157"/>
    <col min="890" max="890" width="3.6328125" style="157" customWidth="1"/>
    <col min="891" max="891" width="3.36328125" style="157" bestFit="1" customWidth="1"/>
    <col min="892" max="892" width="26.90625" style="157" customWidth="1"/>
    <col min="893" max="893" width="4.7265625" style="157" bestFit="1" customWidth="1"/>
    <col min="894" max="897" width="13.36328125" style="157" customWidth="1"/>
    <col min="898" max="899" width="8.90625" style="157"/>
    <col min="900" max="900" width="3.6328125" style="157" customWidth="1"/>
    <col min="901" max="901" width="25" style="157" bestFit="1" customWidth="1"/>
    <col min="902" max="902" width="4.90625" style="157" bestFit="1" customWidth="1"/>
    <col min="903" max="903" width="11.6328125" style="157" bestFit="1" customWidth="1"/>
    <col min="904" max="906" width="12.7265625" style="157" bestFit="1" customWidth="1"/>
    <col min="907" max="1145" width="8.90625" style="157"/>
    <col min="1146" max="1146" width="3.6328125" style="157" customWidth="1"/>
    <col min="1147" max="1147" width="3.36328125" style="157" bestFit="1" customWidth="1"/>
    <col min="1148" max="1148" width="26.90625" style="157" customWidth="1"/>
    <col min="1149" max="1149" width="4.7265625" style="157" bestFit="1" customWidth="1"/>
    <col min="1150" max="1153" width="13.36328125" style="157" customWidth="1"/>
    <col min="1154" max="1155" width="8.90625" style="157"/>
    <col min="1156" max="1156" width="3.6328125" style="157" customWidth="1"/>
    <col min="1157" max="1157" width="25" style="157" bestFit="1" customWidth="1"/>
    <col min="1158" max="1158" width="4.90625" style="157" bestFit="1" customWidth="1"/>
    <col min="1159" max="1159" width="11.6328125" style="157" bestFit="1" customWidth="1"/>
    <col min="1160" max="1162" width="12.7265625" style="157" bestFit="1" customWidth="1"/>
    <col min="1163" max="1401" width="8.90625" style="157"/>
    <col min="1402" max="1402" width="3.6328125" style="157" customWidth="1"/>
    <col min="1403" max="1403" width="3.36328125" style="157" bestFit="1" customWidth="1"/>
    <col min="1404" max="1404" width="26.90625" style="157" customWidth="1"/>
    <col min="1405" max="1405" width="4.7265625" style="157" bestFit="1" customWidth="1"/>
    <col min="1406" max="1409" width="13.36328125" style="157" customWidth="1"/>
    <col min="1410" max="1411" width="8.90625" style="157"/>
    <col min="1412" max="1412" width="3.6328125" style="157" customWidth="1"/>
    <col min="1413" max="1413" width="25" style="157" bestFit="1" customWidth="1"/>
    <col min="1414" max="1414" width="4.90625" style="157" bestFit="1" customWidth="1"/>
    <col min="1415" max="1415" width="11.6328125" style="157" bestFit="1" customWidth="1"/>
    <col min="1416" max="1418" width="12.7265625" style="157" bestFit="1" customWidth="1"/>
    <col min="1419" max="1657" width="8.90625" style="157"/>
    <col min="1658" max="1658" width="3.6328125" style="157" customWidth="1"/>
    <col min="1659" max="1659" width="3.36328125" style="157" bestFit="1" customWidth="1"/>
    <col min="1660" max="1660" width="26.90625" style="157" customWidth="1"/>
    <col min="1661" max="1661" width="4.7265625" style="157" bestFit="1" customWidth="1"/>
    <col min="1662" max="1665" width="13.36328125" style="157" customWidth="1"/>
    <col min="1666" max="1667" width="8.90625" style="157"/>
    <col min="1668" max="1668" width="3.6328125" style="157" customWidth="1"/>
    <col min="1669" max="1669" width="25" style="157" bestFit="1" customWidth="1"/>
    <col min="1670" max="1670" width="4.90625" style="157" bestFit="1" customWidth="1"/>
    <col min="1671" max="1671" width="11.6328125" style="157" bestFit="1" customWidth="1"/>
    <col min="1672" max="1674" width="12.7265625" style="157" bestFit="1" customWidth="1"/>
    <col min="1675" max="1913" width="8.90625" style="157"/>
    <col min="1914" max="1914" width="3.6328125" style="157" customWidth="1"/>
    <col min="1915" max="1915" width="3.36328125" style="157" bestFit="1" customWidth="1"/>
    <col min="1916" max="1916" width="26.90625" style="157" customWidth="1"/>
    <col min="1917" max="1917" width="4.7265625" style="157" bestFit="1" customWidth="1"/>
    <col min="1918" max="1921" width="13.36328125" style="157" customWidth="1"/>
    <col min="1922" max="1923" width="8.90625" style="157"/>
    <col min="1924" max="1924" width="3.6328125" style="157" customWidth="1"/>
    <col min="1925" max="1925" width="25" style="157" bestFit="1" customWidth="1"/>
    <col min="1926" max="1926" width="4.90625" style="157" bestFit="1" customWidth="1"/>
    <col min="1927" max="1927" width="11.6328125" style="157" bestFit="1" customWidth="1"/>
    <col min="1928" max="1930" width="12.7265625" style="157" bestFit="1" customWidth="1"/>
    <col min="1931" max="2169" width="8.90625" style="157"/>
    <col min="2170" max="2170" width="3.6328125" style="157" customWidth="1"/>
    <col min="2171" max="2171" width="3.36328125" style="157" bestFit="1" customWidth="1"/>
    <col min="2172" max="2172" width="26.90625" style="157" customWidth="1"/>
    <col min="2173" max="2173" width="4.7265625" style="157" bestFit="1" customWidth="1"/>
    <col min="2174" max="2177" width="13.36328125" style="157" customWidth="1"/>
    <col min="2178" max="2179" width="8.90625" style="157"/>
    <col min="2180" max="2180" width="3.6328125" style="157" customWidth="1"/>
    <col min="2181" max="2181" width="25" style="157" bestFit="1" customWidth="1"/>
    <col min="2182" max="2182" width="4.90625" style="157" bestFit="1" customWidth="1"/>
    <col min="2183" max="2183" width="11.6328125" style="157" bestFit="1" customWidth="1"/>
    <col min="2184" max="2186" width="12.7265625" style="157" bestFit="1" customWidth="1"/>
    <col min="2187" max="2425" width="8.90625" style="157"/>
    <col min="2426" max="2426" width="3.6328125" style="157" customWidth="1"/>
    <col min="2427" max="2427" width="3.36328125" style="157" bestFit="1" customWidth="1"/>
    <col min="2428" max="2428" width="26.90625" style="157" customWidth="1"/>
    <col min="2429" max="2429" width="4.7265625" style="157" bestFit="1" customWidth="1"/>
    <col min="2430" max="2433" width="13.36328125" style="157" customWidth="1"/>
    <col min="2434" max="2435" width="8.90625" style="157"/>
    <col min="2436" max="2436" width="3.6328125" style="157" customWidth="1"/>
    <col min="2437" max="2437" width="25" style="157" bestFit="1" customWidth="1"/>
    <col min="2438" max="2438" width="4.90625" style="157" bestFit="1" customWidth="1"/>
    <col min="2439" max="2439" width="11.6328125" style="157" bestFit="1" customWidth="1"/>
    <col min="2440" max="2442" width="12.7265625" style="157" bestFit="1" customWidth="1"/>
    <col min="2443" max="2681" width="8.90625" style="157"/>
    <col min="2682" max="2682" width="3.6328125" style="157" customWidth="1"/>
    <col min="2683" max="2683" width="3.36328125" style="157" bestFit="1" customWidth="1"/>
    <col min="2684" max="2684" width="26.90625" style="157" customWidth="1"/>
    <col min="2685" max="2685" width="4.7265625" style="157" bestFit="1" customWidth="1"/>
    <col min="2686" max="2689" width="13.36328125" style="157" customWidth="1"/>
    <col min="2690" max="2691" width="8.90625" style="157"/>
    <col min="2692" max="2692" width="3.6328125" style="157" customWidth="1"/>
    <col min="2693" max="2693" width="25" style="157" bestFit="1" customWidth="1"/>
    <col min="2694" max="2694" width="4.90625" style="157" bestFit="1" customWidth="1"/>
    <col min="2695" max="2695" width="11.6328125" style="157" bestFit="1" customWidth="1"/>
    <col min="2696" max="2698" width="12.7265625" style="157" bestFit="1" customWidth="1"/>
    <col min="2699" max="2937" width="8.90625" style="157"/>
    <col min="2938" max="2938" width="3.6328125" style="157" customWidth="1"/>
    <col min="2939" max="2939" width="3.36328125" style="157" bestFit="1" customWidth="1"/>
    <col min="2940" max="2940" width="26.90625" style="157" customWidth="1"/>
    <col min="2941" max="2941" width="4.7265625" style="157" bestFit="1" customWidth="1"/>
    <col min="2942" max="2945" width="13.36328125" style="157" customWidth="1"/>
    <col min="2946" max="2947" width="8.90625" style="157"/>
    <col min="2948" max="2948" width="3.6328125" style="157" customWidth="1"/>
    <col min="2949" max="2949" width="25" style="157" bestFit="1" customWidth="1"/>
    <col min="2950" max="2950" width="4.90625" style="157" bestFit="1" customWidth="1"/>
    <col min="2951" max="2951" width="11.6328125" style="157" bestFit="1" customWidth="1"/>
    <col min="2952" max="2954" width="12.7265625" style="157" bestFit="1" customWidth="1"/>
    <col min="2955" max="3193" width="8.90625" style="157"/>
    <col min="3194" max="3194" width="3.6328125" style="157" customWidth="1"/>
    <col min="3195" max="3195" width="3.36328125" style="157" bestFit="1" customWidth="1"/>
    <col min="3196" max="3196" width="26.90625" style="157" customWidth="1"/>
    <col min="3197" max="3197" width="4.7265625" style="157" bestFit="1" customWidth="1"/>
    <col min="3198" max="3201" width="13.36328125" style="157" customWidth="1"/>
    <col min="3202" max="3203" width="8.90625" style="157"/>
    <col min="3204" max="3204" width="3.6328125" style="157" customWidth="1"/>
    <col min="3205" max="3205" width="25" style="157" bestFit="1" customWidth="1"/>
    <col min="3206" max="3206" width="4.90625" style="157" bestFit="1" customWidth="1"/>
    <col min="3207" max="3207" width="11.6328125" style="157" bestFit="1" customWidth="1"/>
    <col min="3208" max="3210" width="12.7265625" style="157" bestFit="1" customWidth="1"/>
    <col min="3211" max="3449" width="8.90625" style="157"/>
    <col min="3450" max="3450" width="3.6328125" style="157" customWidth="1"/>
    <col min="3451" max="3451" width="3.36328125" style="157" bestFit="1" customWidth="1"/>
    <col min="3452" max="3452" width="26.90625" style="157" customWidth="1"/>
    <col min="3453" max="3453" width="4.7265625" style="157" bestFit="1" customWidth="1"/>
    <col min="3454" max="3457" width="13.36328125" style="157" customWidth="1"/>
    <col min="3458" max="3459" width="8.90625" style="157"/>
    <col min="3460" max="3460" width="3.6328125" style="157" customWidth="1"/>
    <col min="3461" max="3461" width="25" style="157" bestFit="1" customWidth="1"/>
    <col min="3462" max="3462" width="4.90625" style="157" bestFit="1" customWidth="1"/>
    <col min="3463" max="3463" width="11.6328125" style="157" bestFit="1" customWidth="1"/>
    <col min="3464" max="3466" width="12.7265625" style="157" bestFit="1" customWidth="1"/>
    <col min="3467" max="3705" width="8.90625" style="157"/>
    <col min="3706" max="3706" width="3.6328125" style="157" customWidth="1"/>
    <col min="3707" max="3707" width="3.36328125" style="157" bestFit="1" customWidth="1"/>
    <col min="3708" max="3708" width="26.90625" style="157" customWidth="1"/>
    <col min="3709" max="3709" width="4.7265625" style="157" bestFit="1" customWidth="1"/>
    <col min="3710" max="3713" width="13.36328125" style="157" customWidth="1"/>
    <col min="3714" max="3715" width="8.90625" style="157"/>
    <col min="3716" max="3716" width="3.6328125" style="157" customWidth="1"/>
    <col min="3717" max="3717" width="25" style="157" bestFit="1" customWidth="1"/>
    <col min="3718" max="3718" width="4.90625" style="157" bestFit="1" customWidth="1"/>
    <col min="3719" max="3719" width="11.6328125" style="157" bestFit="1" customWidth="1"/>
    <col min="3720" max="3722" width="12.7265625" style="157" bestFit="1" customWidth="1"/>
    <col min="3723" max="3961" width="8.90625" style="157"/>
    <col min="3962" max="3962" width="3.6328125" style="157" customWidth="1"/>
    <col min="3963" max="3963" width="3.36328125" style="157" bestFit="1" customWidth="1"/>
    <col min="3964" max="3964" width="26.90625" style="157" customWidth="1"/>
    <col min="3965" max="3965" width="4.7265625" style="157" bestFit="1" customWidth="1"/>
    <col min="3966" max="3969" width="13.36328125" style="157" customWidth="1"/>
    <col min="3970" max="3971" width="8.90625" style="157"/>
    <col min="3972" max="3972" width="3.6328125" style="157" customWidth="1"/>
    <col min="3973" max="3973" width="25" style="157" bestFit="1" customWidth="1"/>
    <col min="3974" max="3974" width="4.90625" style="157" bestFit="1" customWidth="1"/>
    <col min="3975" max="3975" width="11.6328125" style="157" bestFit="1" customWidth="1"/>
    <col min="3976" max="3978" width="12.7265625" style="157" bestFit="1" customWidth="1"/>
    <col min="3979" max="4217" width="8.90625" style="157"/>
    <col min="4218" max="4218" width="3.6328125" style="157" customWidth="1"/>
    <col min="4219" max="4219" width="3.36328125" style="157" bestFit="1" customWidth="1"/>
    <col min="4220" max="4220" width="26.90625" style="157" customWidth="1"/>
    <col min="4221" max="4221" width="4.7265625" style="157" bestFit="1" customWidth="1"/>
    <col min="4222" max="4225" width="13.36328125" style="157" customWidth="1"/>
    <col min="4226" max="4227" width="8.90625" style="157"/>
    <col min="4228" max="4228" width="3.6328125" style="157" customWidth="1"/>
    <col min="4229" max="4229" width="25" style="157" bestFit="1" customWidth="1"/>
    <col min="4230" max="4230" width="4.90625" style="157" bestFit="1" customWidth="1"/>
    <col min="4231" max="4231" width="11.6328125" style="157" bestFit="1" customWidth="1"/>
    <col min="4232" max="4234" width="12.7265625" style="157" bestFit="1" customWidth="1"/>
    <col min="4235" max="4473" width="8.90625" style="157"/>
    <col min="4474" max="4474" width="3.6328125" style="157" customWidth="1"/>
    <col min="4475" max="4475" width="3.36328125" style="157" bestFit="1" customWidth="1"/>
    <col min="4476" max="4476" width="26.90625" style="157" customWidth="1"/>
    <col min="4477" max="4477" width="4.7265625" style="157" bestFit="1" customWidth="1"/>
    <col min="4478" max="4481" width="13.36328125" style="157" customWidth="1"/>
    <col min="4482" max="4483" width="8.90625" style="157"/>
    <col min="4484" max="4484" width="3.6328125" style="157" customWidth="1"/>
    <col min="4485" max="4485" width="25" style="157" bestFit="1" customWidth="1"/>
    <col min="4486" max="4486" width="4.90625" style="157" bestFit="1" customWidth="1"/>
    <col min="4487" max="4487" width="11.6328125" style="157" bestFit="1" customWidth="1"/>
    <col min="4488" max="4490" width="12.7265625" style="157" bestFit="1" customWidth="1"/>
    <col min="4491" max="4729" width="8.90625" style="157"/>
    <col min="4730" max="4730" width="3.6328125" style="157" customWidth="1"/>
    <col min="4731" max="4731" width="3.36328125" style="157" bestFit="1" customWidth="1"/>
    <col min="4732" max="4732" width="26.90625" style="157" customWidth="1"/>
    <col min="4733" max="4733" width="4.7265625" style="157" bestFit="1" customWidth="1"/>
    <col min="4734" max="4737" width="13.36328125" style="157" customWidth="1"/>
    <col min="4738" max="4739" width="8.90625" style="157"/>
    <col min="4740" max="4740" width="3.6328125" style="157" customWidth="1"/>
    <col min="4741" max="4741" width="25" style="157" bestFit="1" customWidth="1"/>
    <col min="4742" max="4742" width="4.90625" style="157" bestFit="1" customWidth="1"/>
    <col min="4743" max="4743" width="11.6328125" style="157" bestFit="1" customWidth="1"/>
    <col min="4744" max="4746" width="12.7265625" style="157" bestFit="1" customWidth="1"/>
    <col min="4747" max="4985" width="8.90625" style="157"/>
    <col min="4986" max="4986" width="3.6328125" style="157" customWidth="1"/>
    <col min="4987" max="4987" width="3.36328125" style="157" bestFit="1" customWidth="1"/>
    <col min="4988" max="4988" width="26.90625" style="157" customWidth="1"/>
    <col min="4989" max="4989" width="4.7265625" style="157" bestFit="1" customWidth="1"/>
    <col min="4990" max="4993" width="13.36328125" style="157" customWidth="1"/>
    <col min="4994" max="4995" width="8.90625" style="157"/>
    <col min="4996" max="4996" width="3.6328125" style="157" customWidth="1"/>
    <col min="4997" max="4997" width="25" style="157" bestFit="1" customWidth="1"/>
    <col min="4998" max="4998" width="4.90625" style="157" bestFit="1" customWidth="1"/>
    <col min="4999" max="4999" width="11.6328125" style="157" bestFit="1" customWidth="1"/>
    <col min="5000" max="5002" width="12.7265625" style="157" bestFit="1" customWidth="1"/>
    <col min="5003" max="5241" width="8.90625" style="157"/>
    <col min="5242" max="5242" width="3.6328125" style="157" customWidth="1"/>
    <col min="5243" max="5243" width="3.36328125" style="157" bestFit="1" customWidth="1"/>
    <col min="5244" max="5244" width="26.90625" style="157" customWidth="1"/>
    <col min="5245" max="5245" width="4.7265625" style="157" bestFit="1" customWidth="1"/>
    <col min="5246" max="5249" width="13.36328125" style="157" customWidth="1"/>
    <col min="5250" max="5251" width="8.90625" style="157"/>
    <col min="5252" max="5252" width="3.6328125" style="157" customWidth="1"/>
    <col min="5253" max="5253" width="25" style="157" bestFit="1" customWidth="1"/>
    <col min="5254" max="5254" width="4.90625" style="157" bestFit="1" customWidth="1"/>
    <col min="5255" max="5255" width="11.6328125" style="157" bestFit="1" customWidth="1"/>
    <col min="5256" max="5258" width="12.7265625" style="157" bestFit="1" customWidth="1"/>
    <col min="5259" max="5497" width="8.90625" style="157"/>
    <col min="5498" max="5498" width="3.6328125" style="157" customWidth="1"/>
    <col min="5499" max="5499" width="3.36328125" style="157" bestFit="1" customWidth="1"/>
    <col min="5500" max="5500" width="26.90625" style="157" customWidth="1"/>
    <col min="5501" max="5501" width="4.7265625" style="157" bestFit="1" customWidth="1"/>
    <col min="5502" max="5505" width="13.36328125" style="157" customWidth="1"/>
    <col min="5506" max="5507" width="8.90625" style="157"/>
    <col min="5508" max="5508" width="3.6328125" style="157" customWidth="1"/>
    <col min="5509" max="5509" width="25" style="157" bestFit="1" customWidth="1"/>
    <col min="5510" max="5510" width="4.90625" style="157" bestFit="1" customWidth="1"/>
    <col min="5511" max="5511" width="11.6328125" style="157" bestFit="1" customWidth="1"/>
    <col min="5512" max="5514" width="12.7265625" style="157" bestFit="1" customWidth="1"/>
    <col min="5515" max="5753" width="8.90625" style="157"/>
    <col min="5754" max="5754" width="3.6328125" style="157" customWidth="1"/>
    <col min="5755" max="5755" width="3.36328125" style="157" bestFit="1" customWidth="1"/>
    <col min="5756" max="5756" width="26.90625" style="157" customWidth="1"/>
    <col min="5757" max="5757" width="4.7265625" style="157" bestFit="1" customWidth="1"/>
    <col min="5758" max="5761" width="13.36328125" style="157" customWidth="1"/>
    <col min="5762" max="5763" width="8.90625" style="157"/>
    <col min="5764" max="5764" width="3.6328125" style="157" customWidth="1"/>
    <col min="5765" max="5765" width="25" style="157" bestFit="1" customWidth="1"/>
    <col min="5766" max="5766" width="4.90625" style="157" bestFit="1" customWidth="1"/>
    <col min="5767" max="5767" width="11.6328125" style="157" bestFit="1" customWidth="1"/>
    <col min="5768" max="5770" width="12.7265625" style="157" bestFit="1" customWidth="1"/>
    <col min="5771" max="6009" width="8.90625" style="157"/>
    <col min="6010" max="6010" width="3.6328125" style="157" customWidth="1"/>
    <col min="6011" max="6011" width="3.36328125" style="157" bestFit="1" customWidth="1"/>
    <col min="6012" max="6012" width="26.90625" style="157" customWidth="1"/>
    <col min="6013" max="6013" width="4.7265625" style="157" bestFit="1" customWidth="1"/>
    <col min="6014" max="6017" width="13.36328125" style="157" customWidth="1"/>
    <col min="6018" max="6019" width="8.90625" style="157"/>
    <col min="6020" max="6020" width="3.6328125" style="157" customWidth="1"/>
    <col min="6021" max="6021" width="25" style="157" bestFit="1" customWidth="1"/>
    <col min="6022" max="6022" width="4.90625" style="157" bestFit="1" customWidth="1"/>
    <col min="6023" max="6023" width="11.6328125" style="157" bestFit="1" customWidth="1"/>
    <col min="6024" max="6026" width="12.7265625" style="157" bestFit="1" customWidth="1"/>
    <col min="6027" max="6265" width="8.90625" style="157"/>
    <col min="6266" max="6266" width="3.6328125" style="157" customWidth="1"/>
    <col min="6267" max="6267" width="3.36328125" style="157" bestFit="1" customWidth="1"/>
    <col min="6268" max="6268" width="26.90625" style="157" customWidth="1"/>
    <col min="6269" max="6269" width="4.7265625" style="157" bestFit="1" customWidth="1"/>
    <col min="6270" max="6273" width="13.36328125" style="157" customWidth="1"/>
    <col min="6274" max="6275" width="8.90625" style="157"/>
    <col min="6276" max="6276" width="3.6328125" style="157" customWidth="1"/>
    <col min="6277" max="6277" width="25" style="157" bestFit="1" customWidth="1"/>
    <col min="6278" max="6278" width="4.90625" style="157" bestFit="1" customWidth="1"/>
    <col min="6279" max="6279" width="11.6328125" style="157" bestFit="1" customWidth="1"/>
    <col min="6280" max="6282" width="12.7265625" style="157" bestFit="1" customWidth="1"/>
    <col min="6283" max="6521" width="8.90625" style="157"/>
    <col min="6522" max="6522" width="3.6328125" style="157" customWidth="1"/>
    <col min="6523" max="6523" width="3.36328125" style="157" bestFit="1" customWidth="1"/>
    <col min="6524" max="6524" width="26.90625" style="157" customWidth="1"/>
    <col min="6525" max="6525" width="4.7265625" style="157" bestFit="1" customWidth="1"/>
    <col min="6526" max="6529" width="13.36328125" style="157" customWidth="1"/>
    <col min="6530" max="6531" width="8.90625" style="157"/>
    <col min="6532" max="6532" width="3.6328125" style="157" customWidth="1"/>
    <col min="6533" max="6533" width="25" style="157" bestFit="1" customWidth="1"/>
    <col min="6534" max="6534" width="4.90625" style="157" bestFit="1" customWidth="1"/>
    <col min="6535" max="6535" width="11.6328125" style="157" bestFit="1" customWidth="1"/>
    <col min="6536" max="6538" width="12.7265625" style="157" bestFit="1" customWidth="1"/>
    <col min="6539" max="6777" width="8.90625" style="157"/>
    <col min="6778" max="6778" width="3.6328125" style="157" customWidth="1"/>
    <col min="6779" max="6779" width="3.36328125" style="157" bestFit="1" customWidth="1"/>
    <col min="6780" max="6780" width="26.90625" style="157" customWidth="1"/>
    <col min="6781" max="6781" width="4.7265625" style="157" bestFit="1" customWidth="1"/>
    <col min="6782" max="6785" width="13.36328125" style="157" customWidth="1"/>
    <col min="6786" max="6787" width="8.90625" style="157"/>
    <col min="6788" max="6788" width="3.6328125" style="157" customWidth="1"/>
    <col min="6789" max="6789" width="25" style="157" bestFit="1" customWidth="1"/>
    <col min="6790" max="6790" width="4.90625" style="157" bestFit="1" customWidth="1"/>
    <col min="6791" max="6791" width="11.6328125" style="157" bestFit="1" customWidth="1"/>
    <col min="6792" max="6794" width="12.7265625" style="157" bestFit="1" customWidth="1"/>
    <col min="6795" max="7033" width="8.90625" style="157"/>
    <col min="7034" max="7034" width="3.6328125" style="157" customWidth="1"/>
    <col min="7035" max="7035" width="3.36328125" style="157" bestFit="1" customWidth="1"/>
    <col min="7036" max="7036" width="26.90625" style="157" customWidth="1"/>
    <col min="7037" max="7037" width="4.7265625" style="157" bestFit="1" customWidth="1"/>
    <col min="7038" max="7041" width="13.36328125" style="157" customWidth="1"/>
    <col min="7042" max="7043" width="8.90625" style="157"/>
    <col min="7044" max="7044" width="3.6328125" style="157" customWidth="1"/>
    <col min="7045" max="7045" width="25" style="157" bestFit="1" customWidth="1"/>
    <col min="7046" max="7046" width="4.90625" style="157" bestFit="1" customWidth="1"/>
    <col min="7047" max="7047" width="11.6328125" style="157" bestFit="1" customWidth="1"/>
    <col min="7048" max="7050" width="12.7265625" style="157" bestFit="1" customWidth="1"/>
    <col min="7051" max="7289" width="8.90625" style="157"/>
    <col min="7290" max="7290" width="3.6328125" style="157" customWidth="1"/>
    <col min="7291" max="7291" width="3.36328125" style="157" bestFit="1" customWidth="1"/>
    <col min="7292" max="7292" width="26.90625" style="157" customWidth="1"/>
    <col min="7293" max="7293" width="4.7265625" style="157" bestFit="1" customWidth="1"/>
    <col min="7294" max="7297" width="13.36328125" style="157" customWidth="1"/>
    <col min="7298" max="7299" width="8.90625" style="157"/>
    <col min="7300" max="7300" width="3.6328125" style="157" customWidth="1"/>
    <col min="7301" max="7301" width="25" style="157" bestFit="1" customWidth="1"/>
    <col min="7302" max="7302" width="4.90625" style="157" bestFit="1" customWidth="1"/>
    <col min="7303" max="7303" width="11.6328125" style="157" bestFit="1" customWidth="1"/>
    <col min="7304" max="7306" width="12.7265625" style="157" bestFit="1" customWidth="1"/>
    <col min="7307" max="7545" width="8.90625" style="157"/>
    <col min="7546" max="7546" width="3.6328125" style="157" customWidth="1"/>
    <col min="7547" max="7547" width="3.36328125" style="157" bestFit="1" customWidth="1"/>
    <col min="7548" max="7548" width="26.90625" style="157" customWidth="1"/>
    <col min="7549" max="7549" width="4.7265625" style="157" bestFit="1" customWidth="1"/>
    <col min="7550" max="7553" width="13.36328125" style="157" customWidth="1"/>
    <col min="7554" max="7555" width="8.90625" style="157"/>
    <col min="7556" max="7556" width="3.6328125" style="157" customWidth="1"/>
    <col min="7557" max="7557" width="25" style="157" bestFit="1" customWidth="1"/>
    <col min="7558" max="7558" width="4.90625" style="157" bestFit="1" customWidth="1"/>
    <col min="7559" max="7559" width="11.6328125" style="157" bestFit="1" customWidth="1"/>
    <col min="7560" max="7562" width="12.7265625" style="157" bestFit="1" customWidth="1"/>
    <col min="7563" max="7801" width="8.90625" style="157"/>
    <col min="7802" max="7802" width="3.6328125" style="157" customWidth="1"/>
    <col min="7803" max="7803" width="3.36328125" style="157" bestFit="1" customWidth="1"/>
    <col min="7804" max="7804" width="26.90625" style="157" customWidth="1"/>
    <col min="7805" max="7805" width="4.7265625" style="157" bestFit="1" customWidth="1"/>
    <col min="7806" max="7809" width="13.36328125" style="157" customWidth="1"/>
    <col min="7810" max="7811" width="8.90625" style="157"/>
    <col min="7812" max="7812" width="3.6328125" style="157" customWidth="1"/>
    <col min="7813" max="7813" width="25" style="157" bestFit="1" customWidth="1"/>
    <col min="7814" max="7814" width="4.90625" style="157" bestFit="1" customWidth="1"/>
    <col min="7815" max="7815" width="11.6328125" style="157" bestFit="1" customWidth="1"/>
    <col min="7816" max="7818" width="12.7265625" style="157" bestFit="1" customWidth="1"/>
    <col min="7819" max="8057" width="8.90625" style="157"/>
    <col min="8058" max="8058" width="3.6328125" style="157" customWidth="1"/>
    <col min="8059" max="8059" width="3.36328125" style="157" bestFit="1" customWidth="1"/>
    <col min="8060" max="8060" width="26.90625" style="157" customWidth="1"/>
    <col min="8061" max="8061" width="4.7265625" style="157" bestFit="1" customWidth="1"/>
    <col min="8062" max="8065" width="13.36328125" style="157" customWidth="1"/>
    <col min="8066" max="8067" width="8.90625" style="157"/>
    <col min="8068" max="8068" width="3.6328125" style="157" customWidth="1"/>
    <col min="8069" max="8069" width="25" style="157" bestFit="1" customWidth="1"/>
    <col min="8070" max="8070" width="4.90625" style="157" bestFit="1" customWidth="1"/>
    <col min="8071" max="8071" width="11.6328125" style="157" bestFit="1" customWidth="1"/>
    <col min="8072" max="8074" width="12.7265625" style="157" bestFit="1" customWidth="1"/>
    <col min="8075" max="8313" width="8.90625" style="157"/>
    <col min="8314" max="8314" width="3.6328125" style="157" customWidth="1"/>
    <col min="8315" max="8315" width="3.36328125" style="157" bestFit="1" customWidth="1"/>
    <col min="8316" max="8316" width="26.90625" style="157" customWidth="1"/>
    <col min="8317" max="8317" width="4.7265625" style="157" bestFit="1" customWidth="1"/>
    <col min="8318" max="8321" width="13.36328125" style="157" customWidth="1"/>
    <col min="8322" max="8323" width="8.90625" style="157"/>
    <col min="8324" max="8324" width="3.6328125" style="157" customWidth="1"/>
    <col min="8325" max="8325" width="25" style="157" bestFit="1" customWidth="1"/>
    <col min="8326" max="8326" width="4.90625" style="157" bestFit="1" customWidth="1"/>
    <col min="8327" max="8327" width="11.6328125" style="157" bestFit="1" customWidth="1"/>
    <col min="8328" max="8330" width="12.7265625" style="157" bestFit="1" customWidth="1"/>
    <col min="8331" max="8569" width="8.90625" style="157"/>
    <col min="8570" max="8570" width="3.6328125" style="157" customWidth="1"/>
    <col min="8571" max="8571" width="3.36328125" style="157" bestFit="1" customWidth="1"/>
    <col min="8572" max="8572" width="26.90625" style="157" customWidth="1"/>
    <col min="8573" max="8573" width="4.7265625" style="157" bestFit="1" customWidth="1"/>
    <col min="8574" max="8577" width="13.36328125" style="157" customWidth="1"/>
    <col min="8578" max="8579" width="8.90625" style="157"/>
    <col min="8580" max="8580" width="3.6328125" style="157" customWidth="1"/>
    <col min="8581" max="8581" width="25" style="157" bestFit="1" customWidth="1"/>
    <col min="8582" max="8582" width="4.90625" style="157" bestFit="1" customWidth="1"/>
    <col min="8583" max="8583" width="11.6328125" style="157" bestFit="1" customWidth="1"/>
    <col min="8584" max="8586" width="12.7265625" style="157" bestFit="1" customWidth="1"/>
    <col min="8587" max="8825" width="8.90625" style="157"/>
    <col min="8826" max="8826" width="3.6328125" style="157" customWidth="1"/>
    <col min="8827" max="8827" width="3.36328125" style="157" bestFit="1" customWidth="1"/>
    <col min="8828" max="8828" width="26.90625" style="157" customWidth="1"/>
    <col min="8829" max="8829" width="4.7265625" style="157" bestFit="1" customWidth="1"/>
    <col min="8830" max="8833" width="13.36328125" style="157" customWidth="1"/>
    <col min="8834" max="8835" width="8.90625" style="157"/>
    <col min="8836" max="8836" width="3.6328125" style="157" customWidth="1"/>
    <col min="8837" max="8837" width="25" style="157" bestFit="1" customWidth="1"/>
    <col min="8838" max="8838" width="4.90625" style="157" bestFit="1" customWidth="1"/>
    <col min="8839" max="8839" width="11.6328125" style="157" bestFit="1" customWidth="1"/>
    <col min="8840" max="8842" width="12.7265625" style="157" bestFit="1" customWidth="1"/>
    <col min="8843" max="9081" width="8.90625" style="157"/>
    <col min="9082" max="9082" width="3.6328125" style="157" customWidth="1"/>
    <col min="9083" max="9083" width="3.36328125" style="157" bestFit="1" customWidth="1"/>
    <col min="9084" max="9084" width="26.90625" style="157" customWidth="1"/>
    <col min="9085" max="9085" width="4.7265625" style="157" bestFit="1" customWidth="1"/>
    <col min="9086" max="9089" width="13.36328125" style="157" customWidth="1"/>
    <col min="9090" max="9091" width="8.90625" style="157"/>
    <col min="9092" max="9092" width="3.6328125" style="157" customWidth="1"/>
    <col min="9093" max="9093" width="25" style="157" bestFit="1" customWidth="1"/>
    <col min="9094" max="9094" width="4.90625" style="157" bestFit="1" customWidth="1"/>
    <col min="9095" max="9095" width="11.6328125" style="157" bestFit="1" customWidth="1"/>
    <col min="9096" max="9098" width="12.7265625" style="157" bestFit="1" customWidth="1"/>
    <col min="9099" max="9337" width="8.90625" style="157"/>
    <col min="9338" max="9338" width="3.6328125" style="157" customWidth="1"/>
    <col min="9339" max="9339" width="3.36328125" style="157" bestFit="1" customWidth="1"/>
    <col min="9340" max="9340" width="26.90625" style="157" customWidth="1"/>
    <col min="9341" max="9341" width="4.7265625" style="157" bestFit="1" customWidth="1"/>
    <col min="9342" max="9345" width="13.36328125" style="157" customWidth="1"/>
    <col min="9346" max="9347" width="8.90625" style="157"/>
    <col min="9348" max="9348" width="3.6328125" style="157" customWidth="1"/>
    <col min="9349" max="9349" width="25" style="157" bestFit="1" customWidth="1"/>
    <col min="9350" max="9350" width="4.90625" style="157" bestFit="1" customWidth="1"/>
    <col min="9351" max="9351" width="11.6328125" style="157" bestFit="1" customWidth="1"/>
    <col min="9352" max="9354" width="12.7265625" style="157" bestFit="1" customWidth="1"/>
    <col min="9355" max="9593" width="8.90625" style="157"/>
    <col min="9594" max="9594" width="3.6328125" style="157" customWidth="1"/>
    <col min="9595" max="9595" width="3.36328125" style="157" bestFit="1" customWidth="1"/>
    <col min="9596" max="9596" width="26.90625" style="157" customWidth="1"/>
    <col min="9597" max="9597" width="4.7265625" style="157" bestFit="1" customWidth="1"/>
    <col min="9598" max="9601" width="13.36328125" style="157" customWidth="1"/>
    <col min="9602" max="9603" width="8.90625" style="157"/>
    <col min="9604" max="9604" width="3.6328125" style="157" customWidth="1"/>
    <col min="9605" max="9605" width="25" style="157" bestFit="1" customWidth="1"/>
    <col min="9606" max="9606" width="4.90625" style="157" bestFit="1" customWidth="1"/>
    <col min="9607" max="9607" width="11.6328125" style="157" bestFit="1" customWidth="1"/>
    <col min="9608" max="9610" width="12.7265625" style="157" bestFit="1" customWidth="1"/>
    <col min="9611" max="9849" width="8.90625" style="157"/>
    <col min="9850" max="9850" width="3.6328125" style="157" customWidth="1"/>
    <col min="9851" max="9851" width="3.36328125" style="157" bestFit="1" customWidth="1"/>
    <col min="9852" max="9852" width="26.90625" style="157" customWidth="1"/>
    <col min="9853" max="9853" width="4.7265625" style="157" bestFit="1" customWidth="1"/>
    <col min="9854" max="9857" width="13.36328125" style="157" customWidth="1"/>
    <col min="9858" max="9859" width="8.90625" style="157"/>
    <col min="9860" max="9860" width="3.6328125" style="157" customWidth="1"/>
    <col min="9861" max="9861" width="25" style="157" bestFit="1" customWidth="1"/>
    <col min="9862" max="9862" width="4.90625" style="157" bestFit="1" customWidth="1"/>
    <col min="9863" max="9863" width="11.6328125" style="157" bestFit="1" customWidth="1"/>
    <col min="9864" max="9866" width="12.7265625" style="157" bestFit="1" customWidth="1"/>
    <col min="9867" max="10105" width="8.90625" style="157"/>
    <col min="10106" max="10106" width="3.6328125" style="157" customWidth="1"/>
    <col min="10107" max="10107" width="3.36328125" style="157" bestFit="1" customWidth="1"/>
    <col min="10108" max="10108" width="26.90625" style="157" customWidth="1"/>
    <col min="10109" max="10109" width="4.7265625" style="157" bestFit="1" customWidth="1"/>
    <col min="10110" max="10113" width="13.36328125" style="157" customWidth="1"/>
    <col min="10114" max="10115" width="8.90625" style="157"/>
    <col min="10116" max="10116" width="3.6328125" style="157" customWidth="1"/>
    <col min="10117" max="10117" width="25" style="157" bestFit="1" customWidth="1"/>
    <col min="10118" max="10118" width="4.90625" style="157" bestFit="1" customWidth="1"/>
    <col min="10119" max="10119" width="11.6328125" style="157" bestFit="1" customWidth="1"/>
    <col min="10120" max="10122" width="12.7265625" style="157" bestFit="1" customWidth="1"/>
    <col min="10123" max="10361" width="8.90625" style="157"/>
    <col min="10362" max="10362" width="3.6328125" style="157" customWidth="1"/>
    <col min="10363" max="10363" width="3.36328125" style="157" bestFit="1" customWidth="1"/>
    <col min="10364" max="10364" width="26.90625" style="157" customWidth="1"/>
    <col min="10365" max="10365" width="4.7265625" style="157" bestFit="1" customWidth="1"/>
    <col min="10366" max="10369" width="13.36328125" style="157" customWidth="1"/>
    <col min="10370" max="10371" width="8.90625" style="157"/>
    <col min="10372" max="10372" width="3.6328125" style="157" customWidth="1"/>
    <col min="10373" max="10373" width="25" style="157" bestFit="1" customWidth="1"/>
    <col min="10374" max="10374" width="4.90625" style="157" bestFit="1" customWidth="1"/>
    <col min="10375" max="10375" width="11.6328125" style="157" bestFit="1" customWidth="1"/>
    <col min="10376" max="10378" width="12.7265625" style="157" bestFit="1" customWidth="1"/>
    <col min="10379" max="10617" width="8.90625" style="157"/>
    <col min="10618" max="10618" width="3.6328125" style="157" customWidth="1"/>
    <col min="10619" max="10619" width="3.36328125" style="157" bestFit="1" customWidth="1"/>
    <col min="10620" max="10620" width="26.90625" style="157" customWidth="1"/>
    <col min="10621" max="10621" width="4.7265625" style="157" bestFit="1" customWidth="1"/>
    <col min="10622" max="10625" width="13.36328125" style="157" customWidth="1"/>
    <col min="10626" max="10627" width="8.90625" style="157"/>
    <col min="10628" max="10628" width="3.6328125" style="157" customWidth="1"/>
    <col min="10629" max="10629" width="25" style="157" bestFit="1" customWidth="1"/>
    <col min="10630" max="10630" width="4.90625" style="157" bestFit="1" customWidth="1"/>
    <col min="10631" max="10631" width="11.6328125" style="157" bestFit="1" customWidth="1"/>
    <col min="10632" max="10634" width="12.7265625" style="157" bestFit="1" customWidth="1"/>
    <col min="10635" max="10873" width="8.90625" style="157"/>
    <col min="10874" max="10874" width="3.6328125" style="157" customWidth="1"/>
    <col min="10875" max="10875" width="3.36328125" style="157" bestFit="1" customWidth="1"/>
    <col min="10876" max="10876" width="26.90625" style="157" customWidth="1"/>
    <col min="10877" max="10877" width="4.7265625" style="157" bestFit="1" customWidth="1"/>
    <col min="10878" max="10881" width="13.36328125" style="157" customWidth="1"/>
    <col min="10882" max="10883" width="8.90625" style="157"/>
    <col min="10884" max="10884" width="3.6328125" style="157" customWidth="1"/>
    <col min="10885" max="10885" width="25" style="157" bestFit="1" customWidth="1"/>
    <col min="10886" max="10886" width="4.90625" style="157" bestFit="1" customWidth="1"/>
    <col min="10887" max="10887" width="11.6328125" style="157" bestFit="1" customWidth="1"/>
    <col min="10888" max="10890" width="12.7265625" style="157" bestFit="1" customWidth="1"/>
    <col min="10891" max="11129" width="8.90625" style="157"/>
    <col min="11130" max="11130" width="3.6328125" style="157" customWidth="1"/>
    <col min="11131" max="11131" width="3.36328125" style="157" bestFit="1" customWidth="1"/>
    <col min="11132" max="11132" width="26.90625" style="157" customWidth="1"/>
    <col min="11133" max="11133" width="4.7265625" style="157" bestFit="1" customWidth="1"/>
    <col min="11134" max="11137" width="13.36328125" style="157" customWidth="1"/>
    <col min="11138" max="11139" width="8.90625" style="157"/>
    <col min="11140" max="11140" width="3.6328125" style="157" customWidth="1"/>
    <col min="11141" max="11141" width="25" style="157" bestFit="1" customWidth="1"/>
    <col min="11142" max="11142" width="4.90625" style="157" bestFit="1" customWidth="1"/>
    <col min="11143" max="11143" width="11.6328125" style="157" bestFit="1" customWidth="1"/>
    <col min="11144" max="11146" width="12.7265625" style="157" bestFit="1" customWidth="1"/>
    <col min="11147" max="11385" width="8.90625" style="157"/>
    <col min="11386" max="11386" width="3.6328125" style="157" customWidth="1"/>
    <col min="11387" max="11387" width="3.36328125" style="157" bestFit="1" customWidth="1"/>
    <col min="11388" max="11388" width="26.90625" style="157" customWidth="1"/>
    <col min="11389" max="11389" width="4.7265625" style="157" bestFit="1" customWidth="1"/>
    <col min="11390" max="11393" width="13.36328125" style="157" customWidth="1"/>
    <col min="11394" max="11395" width="8.90625" style="157"/>
    <col min="11396" max="11396" width="3.6328125" style="157" customWidth="1"/>
    <col min="11397" max="11397" width="25" style="157" bestFit="1" customWidth="1"/>
    <col min="11398" max="11398" width="4.90625" style="157" bestFit="1" customWidth="1"/>
    <col min="11399" max="11399" width="11.6328125" style="157" bestFit="1" customWidth="1"/>
    <col min="11400" max="11402" width="12.7265625" style="157" bestFit="1" customWidth="1"/>
    <col min="11403" max="11641" width="8.90625" style="157"/>
    <col min="11642" max="11642" width="3.6328125" style="157" customWidth="1"/>
    <col min="11643" max="11643" width="3.36328125" style="157" bestFit="1" customWidth="1"/>
    <col min="11644" max="11644" width="26.90625" style="157" customWidth="1"/>
    <col min="11645" max="11645" width="4.7265625" style="157" bestFit="1" customWidth="1"/>
    <col min="11646" max="11649" width="13.36328125" style="157" customWidth="1"/>
    <col min="11650" max="11651" width="8.90625" style="157"/>
    <col min="11652" max="11652" width="3.6328125" style="157" customWidth="1"/>
    <col min="11653" max="11653" width="25" style="157" bestFit="1" customWidth="1"/>
    <col min="11654" max="11654" width="4.90625" style="157" bestFit="1" customWidth="1"/>
    <col min="11655" max="11655" width="11.6328125" style="157" bestFit="1" customWidth="1"/>
    <col min="11656" max="11658" width="12.7265625" style="157" bestFit="1" customWidth="1"/>
    <col min="11659" max="11897" width="8.90625" style="157"/>
    <col min="11898" max="11898" width="3.6328125" style="157" customWidth="1"/>
    <col min="11899" max="11899" width="3.36328125" style="157" bestFit="1" customWidth="1"/>
    <col min="11900" max="11900" width="26.90625" style="157" customWidth="1"/>
    <col min="11901" max="11901" width="4.7265625" style="157" bestFit="1" customWidth="1"/>
    <col min="11902" max="11905" width="13.36328125" style="157" customWidth="1"/>
    <col min="11906" max="11907" width="8.90625" style="157"/>
    <col min="11908" max="11908" width="3.6328125" style="157" customWidth="1"/>
    <col min="11909" max="11909" width="25" style="157" bestFit="1" customWidth="1"/>
    <col min="11910" max="11910" width="4.90625" style="157" bestFit="1" customWidth="1"/>
    <col min="11911" max="11911" width="11.6328125" style="157" bestFit="1" customWidth="1"/>
    <col min="11912" max="11914" width="12.7265625" style="157" bestFit="1" customWidth="1"/>
    <col min="11915" max="12153" width="8.90625" style="157"/>
    <col min="12154" max="12154" width="3.6328125" style="157" customWidth="1"/>
    <col min="12155" max="12155" width="3.36328125" style="157" bestFit="1" customWidth="1"/>
    <col min="12156" max="12156" width="26.90625" style="157" customWidth="1"/>
    <col min="12157" max="12157" width="4.7265625" style="157" bestFit="1" customWidth="1"/>
    <col min="12158" max="12161" width="13.36328125" style="157" customWidth="1"/>
    <col min="12162" max="12163" width="8.90625" style="157"/>
    <col min="12164" max="12164" width="3.6328125" style="157" customWidth="1"/>
    <col min="12165" max="12165" width="25" style="157" bestFit="1" customWidth="1"/>
    <col min="12166" max="12166" width="4.90625" style="157" bestFit="1" customWidth="1"/>
    <col min="12167" max="12167" width="11.6328125" style="157" bestFit="1" customWidth="1"/>
    <col min="12168" max="12170" width="12.7265625" style="157" bestFit="1" customWidth="1"/>
    <col min="12171" max="12409" width="8.90625" style="157"/>
    <col min="12410" max="12410" width="3.6328125" style="157" customWidth="1"/>
    <col min="12411" max="12411" width="3.36328125" style="157" bestFit="1" customWidth="1"/>
    <col min="12412" max="12412" width="26.90625" style="157" customWidth="1"/>
    <col min="12413" max="12413" width="4.7265625" style="157" bestFit="1" customWidth="1"/>
    <col min="12414" max="12417" width="13.36328125" style="157" customWidth="1"/>
    <col min="12418" max="12419" width="8.90625" style="157"/>
    <col min="12420" max="12420" width="3.6328125" style="157" customWidth="1"/>
    <col min="12421" max="12421" width="25" style="157" bestFit="1" customWidth="1"/>
    <col min="12422" max="12422" width="4.90625" style="157" bestFit="1" customWidth="1"/>
    <col min="12423" max="12423" width="11.6328125" style="157" bestFit="1" customWidth="1"/>
    <col min="12424" max="12426" width="12.7265625" style="157" bestFit="1" customWidth="1"/>
    <col min="12427" max="12665" width="8.90625" style="157"/>
    <col min="12666" max="12666" width="3.6328125" style="157" customWidth="1"/>
    <col min="12667" max="12667" width="3.36328125" style="157" bestFit="1" customWidth="1"/>
    <col min="12668" max="12668" width="26.90625" style="157" customWidth="1"/>
    <col min="12669" max="12669" width="4.7265625" style="157" bestFit="1" customWidth="1"/>
    <col min="12670" max="12673" width="13.36328125" style="157" customWidth="1"/>
    <col min="12674" max="12675" width="8.90625" style="157"/>
    <col min="12676" max="12676" width="3.6328125" style="157" customWidth="1"/>
    <col min="12677" max="12677" width="25" style="157" bestFit="1" customWidth="1"/>
    <col min="12678" max="12678" width="4.90625" style="157" bestFit="1" customWidth="1"/>
    <col min="12679" max="12679" width="11.6328125" style="157" bestFit="1" customWidth="1"/>
    <col min="12680" max="12682" width="12.7265625" style="157" bestFit="1" customWidth="1"/>
    <col min="12683" max="12921" width="8.90625" style="157"/>
    <col min="12922" max="12922" width="3.6328125" style="157" customWidth="1"/>
    <col min="12923" max="12923" width="3.36328125" style="157" bestFit="1" customWidth="1"/>
    <col min="12924" max="12924" width="26.90625" style="157" customWidth="1"/>
    <col min="12925" max="12925" width="4.7265625" style="157" bestFit="1" customWidth="1"/>
    <col min="12926" max="12929" width="13.36328125" style="157" customWidth="1"/>
    <col min="12930" max="12931" width="8.90625" style="157"/>
    <col min="12932" max="12932" width="3.6328125" style="157" customWidth="1"/>
    <col min="12933" max="12933" width="25" style="157" bestFit="1" customWidth="1"/>
    <col min="12934" max="12934" width="4.90625" style="157" bestFit="1" customWidth="1"/>
    <col min="12935" max="12935" width="11.6328125" style="157" bestFit="1" customWidth="1"/>
    <col min="12936" max="12938" width="12.7265625" style="157" bestFit="1" customWidth="1"/>
    <col min="12939" max="13177" width="8.90625" style="157"/>
    <col min="13178" max="13178" width="3.6328125" style="157" customWidth="1"/>
    <col min="13179" max="13179" width="3.36328125" style="157" bestFit="1" customWidth="1"/>
    <col min="13180" max="13180" width="26.90625" style="157" customWidth="1"/>
    <col min="13181" max="13181" width="4.7265625" style="157" bestFit="1" customWidth="1"/>
    <col min="13182" max="13185" width="13.36328125" style="157" customWidth="1"/>
    <col min="13186" max="13187" width="8.90625" style="157"/>
    <col min="13188" max="13188" width="3.6328125" style="157" customWidth="1"/>
    <col min="13189" max="13189" width="25" style="157" bestFit="1" customWidth="1"/>
    <col min="13190" max="13190" width="4.90625" style="157" bestFit="1" customWidth="1"/>
    <col min="13191" max="13191" width="11.6328125" style="157" bestFit="1" customWidth="1"/>
    <col min="13192" max="13194" width="12.7265625" style="157" bestFit="1" customWidth="1"/>
    <col min="13195" max="13433" width="8.90625" style="157"/>
    <col min="13434" max="13434" width="3.6328125" style="157" customWidth="1"/>
    <col min="13435" max="13435" width="3.36328125" style="157" bestFit="1" customWidth="1"/>
    <col min="13436" max="13436" width="26.90625" style="157" customWidth="1"/>
    <col min="13437" max="13437" width="4.7265625" style="157" bestFit="1" customWidth="1"/>
    <col min="13438" max="13441" width="13.36328125" style="157" customWidth="1"/>
    <col min="13442" max="13443" width="8.90625" style="157"/>
    <col min="13444" max="13444" width="3.6328125" style="157" customWidth="1"/>
    <col min="13445" max="13445" width="25" style="157" bestFit="1" customWidth="1"/>
    <col min="13446" max="13446" width="4.90625" style="157" bestFit="1" customWidth="1"/>
    <col min="13447" max="13447" width="11.6328125" style="157" bestFit="1" customWidth="1"/>
    <col min="13448" max="13450" width="12.7265625" style="157" bestFit="1" customWidth="1"/>
    <col min="13451" max="13689" width="8.90625" style="157"/>
    <col min="13690" max="13690" width="3.6328125" style="157" customWidth="1"/>
    <col min="13691" max="13691" width="3.36328125" style="157" bestFit="1" customWidth="1"/>
    <col min="13692" max="13692" width="26.90625" style="157" customWidth="1"/>
    <col min="13693" max="13693" width="4.7265625" style="157" bestFit="1" customWidth="1"/>
    <col min="13694" max="13697" width="13.36328125" style="157" customWidth="1"/>
    <col min="13698" max="13699" width="8.90625" style="157"/>
    <col min="13700" max="13700" width="3.6328125" style="157" customWidth="1"/>
    <col min="13701" max="13701" width="25" style="157" bestFit="1" customWidth="1"/>
    <col min="13702" max="13702" width="4.90625" style="157" bestFit="1" customWidth="1"/>
    <col min="13703" max="13703" width="11.6328125" style="157" bestFit="1" customWidth="1"/>
    <col min="13704" max="13706" width="12.7265625" style="157" bestFit="1" customWidth="1"/>
    <col min="13707" max="13945" width="8.90625" style="157"/>
    <col min="13946" max="13946" width="3.6328125" style="157" customWidth="1"/>
    <col min="13947" max="13947" width="3.36328125" style="157" bestFit="1" customWidth="1"/>
    <col min="13948" max="13948" width="26.90625" style="157" customWidth="1"/>
    <col min="13949" max="13949" width="4.7265625" style="157" bestFit="1" customWidth="1"/>
    <col min="13950" max="13953" width="13.36328125" style="157" customWidth="1"/>
    <col min="13954" max="13955" width="8.90625" style="157"/>
    <col min="13956" max="13956" width="3.6328125" style="157" customWidth="1"/>
    <col min="13957" max="13957" width="25" style="157" bestFit="1" customWidth="1"/>
    <col min="13958" max="13958" width="4.90625" style="157" bestFit="1" customWidth="1"/>
    <col min="13959" max="13959" width="11.6328125" style="157" bestFit="1" customWidth="1"/>
    <col min="13960" max="13962" width="12.7265625" style="157" bestFit="1" customWidth="1"/>
    <col min="13963" max="14201" width="8.90625" style="157"/>
    <col min="14202" max="14202" width="3.6328125" style="157" customWidth="1"/>
    <col min="14203" max="14203" width="3.36328125" style="157" bestFit="1" customWidth="1"/>
    <col min="14204" max="14204" width="26.90625" style="157" customWidth="1"/>
    <col min="14205" max="14205" width="4.7265625" style="157" bestFit="1" customWidth="1"/>
    <col min="14206" max="14209" width="13.36328125" style="157" customWidth="1"/>
    <col min="14210" max="14211" width="8.90625" style="157"/>
    <col min="14212" max="14212" width="3.6328125" style="157" customWidth="1"/>
    <col min="14213" max="14213" width="25" style="157" bestFit="1" customWidth="1"/>
    <col min="14214" max="14214" width="4.90625" style="157" bestFit="1" customWidth="1"/>
    <col min="14215" max="14215" width="11.6328125" style="157" bestFit="1" customWidth="1"/>
    <col min="14216" max="14218" width="12.7265625" style="157" bestFit="1" customWidth="1"/>
    <col min="14219" max="14457" width="8.90625" style="157"/>
    <col min="14458" max="14458" width="3.6328125" style="157" customWidth="1"/>
    <col min="14459" max="14459" width="3.36328125" style="157" bestFit="1" customWidth="1"/>
    <col min="14460" max="14460" width="26.90625" style="157" customWidth="1"/>
    <col min="14461" max="14461" width="4.7265625" style="157" bestFit="1" customWidth="1"/>
    <col min="14462" max="14465" width="13.36328125" style="157" customWidth="1"/>
    <col min="14466" max="14467" width="8.90625" style="157"/>
    <col min="14468" max="14468" width="3.6328125" style="157" customWidth="1"/>
    <col min="14469" max="14469" width="25" style="157" bestFit="1" customWidth="1"/>
    <col min="14470" max="14470" width="4.90625" style="157" bestFit="1" customWidth="1"/>
    <col min="14471" max="14471" width="11.6328125" style="157" bestFit="1" customWidth="1"/>
    <col min="14472" max="14474" width="12.7265625" style="157" bestFit="1" customWidth="1"/>
    <col min="14475" max="14713" width="8.90625" style="157"/>
    <col min="14714" max="14714" width="3.6328125" style="157" customWidth="1"/>
    <col min="14715" max="14715" width="3.36328125" style="157" bestFit="1" customWidth="1"/>
    <col min="14716" max="14716" width="26.90625" style="157" customWidth="1"/>
    <col min="14717" max="14717" width="4.7265625" style="157" bestFit="1" customWidth="1"/>
    <col min="14718" max="14721" width="13.36328125" style="157" customWidth="1"/>
    <col min="14722" max="14723" width="8.90625" style="157"/>
    <col min="14724" max="14724" width="3.6328125" style="157" customWidth="1"/>
    <col min="14725" max="14725" width="25" style="157" bestFit="1" customWidth="1"/>
    <col min="14726" max="14726" width="4.90625" style="157" bestFit="1" customWidth="1"/>
    <col min="14727" max="14727" width="11.6328125" style="157" bestFit="1" customWidth="1"/>
    <col min="14728" max="14730" width="12.7265625" style="157" bestFit="1" customWidth="1"/>
    <col min="14731" max="14969" width="8.90625" style="157"/>
    <col min="14970" max="14970" width="3.6328125" style="157" customWidth="1"/>
    <col min="14971" max="14971" width="3.36328125" style="157" bestFit="1" customWidth="1"/>
    <col min="14972" max="14972" width="26.90625" style="157" customWidth="1"/>
    <col min="14973" max="14973" width="4.7265625" style="157" bestFit="1" customWidth="1"/>
    <col min="14974" max="14977" width="13.36328125" style="157" customWidth="1"/>
    <col min="14978" max="14979" width="8.90625" style="157"/>
    <col min="14980" max="14980" width="3.6328125" style="157" customWidth="1"/>
    <col min="14981" max="14981" width="25" style="157" bestFit="1" customWidth="1"/>
    <col min="14982" max="14982" width="4.90625" style="157" bestFit="1" customWidth="1"/>
    <col min="14983" max="14983" width="11.6328125" style="157" bestFit="1" customWidth="1"/>
    <col min="14984" max="14986" width="12.7265625" style="157" bestFit="1" customWidth="1"/>
    <col min="14987" max="15225" width="8.90625" style="157"/>
    <col min="15226" max="15226" width="3.6328125" style="157" customWidth="1"/>
    <col min="15227" max="15227" width="3.36328125" style="157" bestFit="1" customWidth="1"/>
    <col min="15228" max="15228" width="26.90625" style="157" customWidth="1"/>
    <col min="15229" max="15229" width="4.7265625" style="157" bestFit="1" customWidth="1"/>
    <col min="15230" max="15233" width="13.36328125" style="157" customWidth="1"/>
    <col min="15234" max="15235" width="8.90625" style="157"/>
    <col min="15236" max="15236" width="3.6328125" style="157" customWidth="1"/>
    <col min="15237" max="15237" width="25" style="157" bestFit="1" customWidth="1"/>
    <col min="15238" max="15238" width="4.90625" style="157" bestFit="1" customWidth="1"/>
    <col min="15239" max="15239" width="11.6328125" style="157" bestFit="1" customWidth="1"/>
    <col min="15240" max="15242" width="12.7265625" style="157" bestFit="1" customWidth="1"/>
    <col min="15243" max="15481" width="8.90625" style="157"/>
    <col min="15482" max="15482" width="3.6328125" style="157" customWidth="1"/>
    <col min="15483" max="15483" width="3.36328125" style="157" bestFit="1" customWidth="1"/>
    <col min="15484" max="15484" width="26.90625" style="157" customWidth="1"/>
    <col min="15485" max="15485" width="4.7265625" style="157" bestFit="1" customWidth="1"/>
    <col min="15486" max="15489" width="13.36328125" style="157" customWidth="1"/>
    <col min="15490" max="15491" width="8.90625" style="157"/>
    <col min="15492" max="15492" width="3.6328125" style="157" customWidth="1"/>
    <col min="15493" max="15493" width="25" style="157" bestFit="1" customWidth="1"/>
    <col min="15494" max="15494" width="4.90625" style="157" bestFit="1" customWidth="1"/>
    <col min="15495" max="15495" width="11.6328125" style="157" bestFit="1" customWidth="1"/>
    <col min="15496" max="15498" width="12.7265625" style="157" bestFit="1" customWidth="1"/>
    <col min="15499" max="15737" width="8.90625" style="157"/>
    <col min="15738" max="15738" width="3.6328125" style="157" customWidth="1"/>
    <col min="15739" max="15739" width="3.36328125" style="157" bestFit="1" customWidth="1"/>
    <col min="15740" max="15740" width="26.90625" style="157" customWidth="1"/>
    <col min="15741" max="15741" width="4.7265625" style="157" bestFit="1" customWidth="1"/>
    <col min="15742" max="15745" width="13.36328125" style="157" customWidth="1"/>
    <col min="15746" max="15747" width="8.90625" style="157"/>
    <col min="15748" max="15748" width="3.6328125" style="157" customWidth="1"/>
    <col min="15749" max="15749" width="25" style="157" bestFit="1" customWidth="1"/>
    <col min="15750" max="15750" width="4.90625" style="157" bestFit="1" customWidth="1"/>
    <col min="15751" max="15751" width="11.6328125" style="157" bestFit="1" customWidth="1"/>
    <col min="15752" max="15754" width="12.7265625" style="157" bestFit="1" customWidth="1"/>
    <col min="15755" max="15993" width="8.90625" style="157"/>
    <col min="15994" max="15994" width="3.6328125" style="157" customWidth="1"/>
    <col min="15995" max="15995" width="3.36328125" style="157" bestFit="1" customWidth="1"/>
    <col min="15996" max="15996" width="26.90625" style="157" customWidth="1"/>
    <col min="15997" max="15997" width="4.7265625" style="157" bestFit="1" customWidth="1"/>
    <col min="15998" max="16001" width="13.36328125" style="157" customWidth="1"/>
    <col min="16002" max="16003" width="8.90625" style="157"/>
    <col min="16004" max="16004" width="3.6328125" style="157" customWidth="1"/>
    <col min="16005" max="16005" width="25" style="157" bestFit="1" customWidth="1"/>
    <col min="16006" max="16006" width="4.90625" style="157" bestFit="1" customWidth="1"/>
    <col min="16007" max="16007" width="11.6328125" style="157" bestFit="1" customWidth="1"/>
    <col min="16008" max="16010" width="12.7265625" style="157" bestFit="1" customWidth="1"/>
    <col min="16011" max="16227" width="8.90625" style="157"/>
    <col min="16228" max="16384" width="9" style="157" customWidth="1"/>
  </cols>
  <sheetData>
    <row r="2" spans="1:16" x14ac:dyDescent="0.2">
      <c r="B2" s="160"/>
      <c r="C2" s="159"/>
    </row>
    <row r="3" spans="1:16" ht="15" customHeight="1" x14ac:dyDescent="0.2">
      <c r="B3" s="161"/>
    </row>
    <row r="4" spans="1:16" x14ac:dyDescent="0.2">
      <c r="B4" s="199" t="s">
        <v>203</v>
      </c>
    </row>
    <row r="5" spans="1:16" x14ac:dyDescent="0.2">
      <c r="B5" s="291"/>
      <c r="C5" s="291"/>
      <c r="D5" s="291"/>
      <c r="E5" s="291"/>
      <c r="F5" s="291"/>
      <c r="G5" s="291"/>
      <c r="H5" s="291"/>
      <c r="I5" s="291"/>
      <c r="J5" s="291"/>
      <c r="K5" s="291"/>
      <c r="L5" s="291"/>
      <c r="M5" s="291"/>
      <c r="N5" s="291"/>
      <c r="O5" s="291"/>
      <c r="P5" s="291"/>
    </row>
    <row r="6" spans="1:16" x14ac:dyDescent="0.2">
      <c r="B6" s="204"/>
      <c r="C6" s="52"/>
      <c r="D6" s="205"/>
      <c r="E6" s="292" t="s">
        <v>0</v>
      </c>
      <c r="F6" s="292"/>
      <c r="G6" s="292"/>
      <c r="H6" s="293" t="s">
        <v>1</v>
      </c>
      <c r="I6" s="292"/>
      <c r="J6" s="294"/>
      <c r="K6" s="292" t="s">
        <v>2</v>
      </c>
      <c r="L6" s="292"/>
      <c r="M6" s="292"/>
      <c r="N6" s="295" t="s">
        <v>8</v>
      </c>
      <c r="O6" s="296"/>
      <c r="P6" s="297"/>
    </row>
    <row r="7" spans="1:16" ht="53.65" customHeight="1" x14ac:dyDescent="0.2">
      <c r="B7" s="206"/>
      <c r="C7" s="11"/>
      <c r="D7" s="207"/>
      <c r="E7" s="156" t="s">
        <v>100</v>
      </c>
      <c r="F7" s="156" t="s">
        <v>107</v>
      </c>
      <c r="G7" s="162" t="s">
        <v>8</v>
      </c>
      <c r="H7" s="212" t="s">
        <v>100</v>
      </c>
      <c r="I7" s="156" t="s">
        <v>101</v>
      </c>
      <c r="J7" s="213" t="s">
        <v>8</v>
      </c>
      <c r="K7" s="156" t="s">
        <v>100</v>
      </c>
      <c r="L7" s="156" t="s">
        <v>101</v>
      </c>
      <c r="M7" s="162" t="s">
        <v>8</v>
      </c>
      <c r="N7" s="212" t="s">
        <v>100</v>
      </c>
      <c r="O7" s="156" t="s">
        <v>101</v>
      </c>
      <c r="P7" s="213" t="s">
        <v>130</v>
      </c>
    </row>
    <row r="8" spans="1:16" ht="19.5" customHeight="1" x14ac:dyDescent="0.2">
      <c r="B8" s="298" t="s">
        <v>131</v>
      </c>
      <c r="C8" s="301" t="s">
        <v>132</v>
      </c>
      <c r="D8" s="208" t="s">
        <v>64</v>
      </c>
      <c r="E8" s="165">
        <v>268</v>
      </c>
      <c r="F8" s="165">
        <v>91</v>
      </c>
      <c r="G8" s="165">
        <v>359</v>
      </c>
      <c r="H8" s="216">
        <v>3536</v>
      </c>
      <c r="I8" s="165">
        <v>1559.5</v>
      </c>
      <c r="J8" s="217">
        <v>5095.5</v>
      </c>
      <c r="K8" s="163">
        <v>117268</v>
      </c>
      <c r="L8" s="163">
        <v>39837</v>
      </c>
      <c r="M8" s="164">
        <v>157105</v>
      </c>
      <c r="N8" s="214">
        <v>121072</v>
      </c>
      <c r="O8" s="164">
        <v>41487.5</v>
      </c>
      <c r="P8" s="215">
        <v>162559.5</v>
      </c>
    </row>
    <row r="9" spans="1:16" ht="19.5" customHeight="1" x14ac:dyDescent="0.2">
      <c r="B9" s="299"/>
      <c r="C9" s="302"/>
      <c r="D9" s="208" t="s">
        <v>5</v>
      </c>
      <c r="E9" s="163">
        <v>401</v>
      </c>
      <c r="F9" s="163">
        <v>310</v>
      </c>
      <c r="G9" s="164">
        <v>711</v>
      </c>
      <c r="H9" s="214">
        <v>13949</v>
      </c>
      <c r="I9" s="164">
        <v>30607</v>
      </c>
      <c r="J9" s="215">
        <v>44556</v>
      </c>
      <c r="K9" s="163">
        <v>269061.12199999997</v>
      </c>
      <c r="L9" s="163">
        <v>147909</v>
      </c>
      <c r="M9" s="164">
        <v>416970.12199999997</v>
      </c>
      <c r="N9" s="214">
        <v>283411.12199999997</v>
      </c>
      <c r="O9" s="164">
        <v>178826</v>
      </c>
      <c r="P9" s="215">
        <v>462237.12199999997</v>
      </c>
    </row>
    <row r="10" spans="1:16" ht="19.5" customHeight="1" x14ac:dyDescent="0.2">
      <c r="B10" s="299"/>
      <c r="C10" s="303"/>
      <c r="D10" s="208" t="s">
        <v>3</v>
      </c>
      <c r="E10" s="163">
        <v>669</v>
      </c>
      <c r="F10" s="163">
        <v>401</v>
      </c>
      <c r="G10" s="164">
        <v>1070</v>
      </c>
      <c r="H10" s="218">
        <v>17485</v>
      </c>
      <c r="I10" s="166">
        <v>32166.5</v>
      </c>
      <c r="J10" s="221">
        <v>49651.5</v>
      </c>
      <c r="K10" s="163">
        <v>386329.12199999997</v>
      </c>
      <c r="L10" s="163">
        <v>187746</v>
      </c>
      <c r="M10" s="164">
        <v>574075.12199999997</v>
      </c>
      <c r="N10" s="214">
        <v>404483.12199999997</v>
      </c>
      <c r="O10" s="164">
        <v>220313.5</v>
      </c>
      <c r="P10" s="215">
        <v>624796.62199999997</v>
      </c>
    </row>
    <row r="11" spans="1:16" ht="19.5" customHeight="1" x14ac:dyDescent="0.2">
      <c r="B11" s="299"/>
      <c r="C11" s="301" t="s">
        <v>133</v>
      </c>
      <c r="D11" s="209" t="s">
        <v>64</v>
      </c>
      <c r="E11" s="165">
        <v>1564.86</v>
      </c>
      <c r="F11" s="165">
        <v>538.90000000000009</v>
      </c>
      <c r="G11" s="165">
        <v>2103.7599999999998</v>
      </c>
      <c r="H11" s="214">
        <v>19510.73</v>
      </c>
      <c r="I11" s="164">
        <v>29605.75</v>
      </c>
      <c r="J11" s="215">
        <v>49116.479999999996</v>
      </c>
      <c r="K11" s="165">
        <v>775109.20700000005</v>
      </c>
      <c r="L11" s="165">
        <v>652420.47299999988</v>
      </c>
      <c r="M11" s="165">
        <v>1427529.68</v>
      </c>
      <c r="N11" s="216">
        <v>796184.79700000002</v>
      </c>
      <c r="O11" s="165">
        <v>682565.12299999991</v>
      </c>
      <c r="P11" s="217">
        <v>1478749.92</v>
      </c>
    </row>
    <row r="12" spans="1:16" ht="19.5" customHeight="1" x14ac:dyDescent="0.2">
      <c r="A12" s="159"/>
      <c r="B12" s="299"/>
      <c r="C12" s="302"/>
      <c r="D12" s="208" t="s">
        <v>5</v>
      </c>
      <c r="E12" s="163">
        <v>4275.9299999999994</v>
      </c>
      <c r="F12" s="163">
        <v>19389.66</v>
      </c>
      <c r="G12" s="164">
        <v>23665.590000000004</v>
      </c>
      <c r="H12" s="214">
        <v>104160.54000000002</v>
      </c>
      <c r="I12" s="164">
        <v>701108.00000000023</v>
      </c>
      <c r="J12" s="215">
        <v>805268.5399999998</v>
      </c>
      <c r="K12" s="163">
        <v>1389951.0229999996</v>
      </c>
      <c r="L12" s="163">
        <v>1078582.2450000003</v>
      </c>
      <c r="M12" s="164">
        <v>2468533.2680000002</v>
      </c>
      <c r="N12" s="214">
        <v>1498387.4929999996</v>
      </c>
      <c r="O12" s="164">
        <v>1799079.9050000007</v>
      </c>
      <c r="P12" s="215">
        <v>3297467.398</v>
      </c>
    </row>
    <row r="13" spans="1:16" ht="19.5" customHeight="1" x14ac:dyDescent="0.2">
      <c r="A13" s="159"/>
      <c r="B13" s="300"/>
      <c r="C13" s="303"/>
      <c r="D13" s="208" t="s">
        <v>3</v>
      </c>
      <c r="E13" s="163">
        <v>5840.7899999999991</v>
      </c>
      <c r="F13" s="163">
        <v>19928.560000000001</v>
      </c>
      <c r="G13" s="164">
        <v>25769.350000000002</v>
      </c>
      <c r="H13" s="218">
        <v>123671.27000000002</v>
      </c>
      <c r="I13" s="166">
        <v>730713.75000000023</v>
      </c>
      <c r="J13" s="221">
        <v>854385.01999999979</v>
      </c>
      <c r="K13" s="163">
        <v>2165060.2299999995</v>
      </c>
      <c r="L13" s="163">
        <v>1731002.7180000003</v>
      </c>
      <c r="M13" s="164">
        <v>3896062.9479999999</v>
      </c>
      <c r="N13" s="214">
        <v>2294572.2899999996</v>
      </c>
      <c r="O13" s="164">
        <v>2481645.0280000009</v>
      </c>
      <c r="P13" s="215">
        <v>4776217.318</v>
      </c>
    </row>
    <row r="14" spans="1:16" ht="19.5" customHeight="1" x14ac:dyDescent="0.2">
      <c r="B14" s="298" t="s">
        <v>134</v>
      </c>
      <c r="C14" s="301" t="s">
        <v>132</v>
      </c>
      <c r="D14" s="205" t="s">
        <v>65</v>
      </c>
      <c r="E14" s="165">
        <v>555</v>
      </c>
      <c r="F14" s="165">
        <v>392</v>
      </c>
      <c r="G14" s="165">
        <v>947</v>
      </c>
      <c r="H14" s="216">
        <v>9890</v>
      </c>
      <c r="I14" s="165">
        <v>5653</v>
      </c>
      <c r="J14" s="217">
        <v>15543</v>
      </c>
      <c r="K14" s="165">
        <v>135563</v>
      </c>
      <c r="L14" s="165">
        <v>84562</v>
      </c>
      <c r="M14" s="165">
        <v>220125</v>
      </c>
      <c r="N14" s="216">
        <v>146008</v>
      </c>
      <c r="O14" s="165">
        <v>90607</v>
      </c>
      <c r="P14" s="217">
        <v>236615</v>
      </c>
    </row>
    <row r="15" spans="1:16" ht="19.149999999999999" customHeight="1" x14ac:dyDescent="0.2">
      <c r="B15" s="299"/>
      <c r="C15" s="302"/>
      <c r="D15" s="210" t="s">
        <v>91</v>
      </c>
      <c r="E15" s="163">
        <v>3951</v>
      </c>
      <c r="F15" s="163">
        <v>31969</v>
      </c>
      <c r="G15" s="164">
        <v>35920</v>
      </c>
      <c r="H15" s="214">
        <v>187762</v>
      </c>
      <c r="I15" s="164">
        <v>74562</v>
      </c>
      <c r="J15" s="215">
        <v>262324</v>
      </c>
      <c r="K15" s="163">
        <v>380166</v>
      </c>
      <c r="L15" s="163">
        <v>808883</v>
      </c>
      <c r="M15" s="164">
        <v>1189049</v>
      </c>
      <c r="N15" s="214">
        <v>571879</v>
      </c>
      <c r="O15" s="164">
        <v>915414</v>
      </c>
      <c r="P15" s="215">
        <v>1487293</v>
      </c>
    </row>
    <row r="16" spans="1:16" ht="19.149999999999999" customHeight="1" x14ac:dyDescent="0.2">
      <c r="B16" s="299"/>
      <c r="C16" s="303"/>
      <c r="D16" s="208" t="s">
        <v>3</v>
      </c>
      <c r="E16" s="163">
        <v>4506</v>
      </c>
      <c r="F16" s="163">
        <v>32361</v>
      </c>
      <c r="G16" s="164">
        <v>36867</v>
      </c>
      <c r="H16" s="214">
        <v>197652</v>
      </c>
      <c r="I16" s="164">
        <v>80215</v>
      </c>
      <c r="J16" s="215">
        <v>277867</v>
      </c>
      <c r="K16" s="163">
        <v>515729</v>
      </c>
      <c r="L16" s="163">
        <v>893445</v>
      </c>
      <c r="M16" s="164">
        <v>1409174</v>
      </c>
      <c r="N16" s="214">
        <v>717887</v>
      </c>
      <c r="O16" s="164">
        <v>1006021</v>
      </c>
      <c r="P16" s="215">
        <v>1723908</v>
      </c>
    </row>
    <row r="17" spans="2:16" ht="19.5" customHeight="1" x14ac:dyDescent="0.2">
      <c r="B17" s="299"/>
      <c r="C17" s="301" t="s">
        <v>135</v>
      </c>
      <c r="D17" s="205" t="s">
        <v>65</v>
      </c>
      <c r="E17" s="165">
        <v>6563.7199999999993</v>
      </c>
      <c r="F17" s="165">
        <v>20599.650000000001</v>
      </c>
      <c r="G17" s="165">
        <v>27163.37</v>
      </c>
      <c r="H17" s="216">
        <v>72968.475999999995</v>
      </c>
      <c r="I17" s="165">
        <v>72353.534000000014</v>
      </c>
      <c r="J17" s="217">
        <v>145322.01000000007</v>
      </c>
      <c r="K17" s="165">
        <v>826578.65989999997</v>
      </c>
      <c r="L17" s="165">
        <v>269143.83099999995</v>
      </c>
      <c r="M17" s="165">
        <v>1095722.5908999997</v>
      </c>
      <c r="N17" s="216">
        <v>906110.85589999997</v>
      </c>
      <c r="O17" s="165">
        <v>362097.01499999996</v>
      </c>
      <c r="P17" s="217">
        <v>1268207.9708999998</v>
      </c>
    </row>
    <row r="18" spans="2:16" ht="19.5" customHeight="1" x14ac:dyDescent="0.2">
      <c r="B18" s="299"/>
      <c r="C18" s="302"/>
      <c r="D18" s="210" t="s">
        <v>91</v>
      </c>
      <c r="E18" s="163">
        <v>19812.293000000005</v>
      </c>
      <c r="F18" s="163">
        <v>41439.379000000001</v>
      </c>
      <c r="G18" s="164">
        <v>61251.682000000015</v>
      </c>
      <c r="H18" s="214">
        <v>1046956.8909999997</v>
      </c>
      <c r="I18" s="164">
        <v>530267.85310000007</v>
      </c>
      <c r="J18" s="215">
        <v>1577224.7441000005</v>
      </c>
      <c r="K18" s="163">
        <v>2022079.6682500008</v>
      </c>
      <c r="L18" s="163">
        <v>502002.99730000005</v>
      </c>
      <c r="M18" s="164">
        <v>2524082.9655500012</v>
      </c>
      <c r="N18" s="214">
        <v>3088848.8522500005</v>
      </c>
      <c r="O18" s="164">
        <v>1073710.2294000001</v>
      </c>
      <c r="P18" s="215">
        <v>4162559.3916500015</v>
      </c>
    </row>
    <row r="19" spans="2:16" ht="19.5" customHeight="1" x14ac:dyDescent="0.2">
      <c r="B19" s="300"/>
      <c r="C19" s="303"/>
      <c r="D19" s="208" t="s">
        <v>3</v>
      </c>
      <c r="E19" s="163">
        <v>26376.013000000006</v>
      </c>
      <c r="F19" s="163">
        <v>62039.029000000002</v>
      </c>
      <c r="G19" s="164">
        <v>88415.052000000011</v>
      </c>
      <c r="H19" s="214">
        <v>1119925.3669999996</v>
      </c>
      <c r="I19" s="164">
        <v>602621.38710000005</v>
      </c>
      <c r="J19" s="215">
        <v>1722546.7541000005</v>
      </c>
      <c r="K19" s="163">
        <v>2848658.3281500009</v>
      </c>
      <c r="L19" s="163">
        <v>771146.82829999994</v>
      </c>
      <c r="M19" s="164">
        <v>3619805.556450001</v>
      </c>
      <c r="N19" s="214">
        <v>3994959.7081500003</v>
      </c>
      <c r="O19" s="164">
        <v>1435807.2444</v>
      </c>
      <c r="P19" s="215">
        <v>5430767.3625500016</v>
      </c>
    </row>
    <row r="20" spans="2:16" ht="19.5" customHeight="1" x14ac:dyDescent="0.2">
      <c r="B20" s="298" t="s">
        <v>136</v>
      </c>
      <c r="C20" s="301" t="s">
        <v>137</v>
      </c>
      <c r="D20" s="205" t="s">
        <v>65</v>
      </c>
      <c r="E20" s="219" t="s">
        <v>67</v>
      </c>
      <c r="F20" s="167" t="s">
        <v>67</v>
      </c>
      <c r="G20" s="165">
        <v>5428.5599999999995</v>
      </c>
      <c r="H20" s="219" t="s">
        <v>67</v>
      </c>
      <c r="I20" s="167" t="s">
        <v>67</v>
      </c>
      <c r="J20" s="217">
        <v>42971.86500000002</v>
      </c>
      <c r="K20" s="167" t="s">
        <v>67</v>
      </c>
      <c r="L20" s="167" t="s">
        <v>67</v>
      </c>
      <c r="M20" s="165">
        <v>107170.086</v>
      </c>
      <c r="N20" s="219" t="s">
        <v>67</v>
      </c>
      <c r="O20" s="167" t="s">
        <v>67</v>
      </c>
      <c r="P20" s="217">
        <v>155570.511</v>
      </c>
    </row>
    <row r="21" spans="2:16" ht="19.5" customHeight="1" x14ac:dyDescent="0.2">
      <c r="B21" s="299"/>
      <c r="C21" s="302"/>
      <c r="D21" s="210" t="s">
        <v>91</v>
      </c>
      <c r="E21" s="222" t="s">
        <v>67</v>
      </c>
      <c r="F21" s="223" t="s">
        <v>67</v>
      </c>
      <c r="G21" s="164">
        <v>9516.8760000000002</v>
      </c>
      <c r="H21" s="222" t="s">
        <v>67</v>
      </c>
      <c r="I21" s="223" t="s">
        <v>67</v>
      </c>
      <c r="J21" s="215">
        <v>62850.766500000005</v>
      </c>
      <c r="K21" s="223" t="s">
        <v>67</v>
      </c>
      <c r="L21" s="223" t="s">
        <v>67</v>
      </c>
      <c r="M21" s="164">
        <v>49382.375999999997</v>
      </c>
      <c r="N21" s="222" t="s">
        <v>67</v>
      </c>
      <c r="O21" s="223" t="s">
        <v>67</v>
      </c>
      <c r="P21" s="215">
        <v>121750.01850000001</v>
      </c>
    </row>
    <row r="22" spans="2:16" ht="19.5" customHeight="1" x14ac:dyDescent="0.2">
      <c r="B22" s="299"/>
      <c r="C22" s="303"/>
      <c r="D22" s="285" t="s">
        <v>3</v>
      </c>
      <c r="E22" s="220" t="s">
        <v>67</v>
      </c>
      <c r="F22" s="168" t="s">
        <v>67</v>
      </c>
      <c r="G22" s="221">
        <v>14945.436</v>
      </c>
      <c r="H22" s="168" t="s">
        <v>67</v>
      </c>
      <c r="I22" s="168" t="s">
        <v>67</v>
      </c>
      <c r="J22" s="221">
        <v>105822.63150000002</v>
      </c>
      <c r="K22" s="168" t="s">
        <v>67</v>
      </c>
      <c r="L22" s="168" t="s">
        <v>67</v>
      </c>
      <c r="M22" s="221">
        <v>156552.462</v>
      </c>
      <c r="N22" s="168" t="s">
        <v>67</v>
      </c>
      <c r="O22" s="168" t="s">
        <v>67</v>
      </c>
      <c r="P22" s="221">
        <v>277320.5295</v>
      </c>
    </row>
    <row r="23" spans="2:16" ht="19.5" customHeight="1" x14ac:dyDescent="0.2">
      <c r="B23" s="299"/>
      <c r="C23" s="301" t="s">
        <v>138</v>
      </c>
      <c r="D23" s="205" t="s">
        <v>65</v>
      </c>
      <c r="E23" s="219" t="s">
        <v>67</v>
      </c>
      <c r="F23" s="167" t="s">
        <v>67</v>
      </c>
      <c r="G23" s="165">
        <v>14634.8</v>
      </c>
      <c r="H23" s="219" t="s">
        <v>67</v>
      </c>
      <c r="I23" s="167" t="s">
        <v>67</v>
      </c>
      <c r="J23" s="217">
        <v>42946.498999999989</v>
      </c>
      <c r="K23" s="167" t="s">
        <v>67</v>
      </c>
      <c r="L23" s="167" t="s">
        <v>67</v>
      </c>
      <c r="M23" s="165">
        <v>122549.50100000002</v>
      </c>
      <c r="N23" s="219" t="s">
        <v>67</v>
      </c>
      <c r="O23" s="167" t="s">
        <v>67</v>
      </c>
      <c r="P23" s="217">
        <v>180130.8</v>
      </c>
    </row>
    <row r="24" spans="2:16" ht="19.5" customHeight="1" x14ac:dyDescent="0.2">
      <c r="B24" s="299"/>
      <c r="C24" s="302"/>
      <c r="D24" s="210" t="s">
        <v>91</v>
      </c>
      <c r="E24" s="222" t="s">
        <v>67</v>
      </c>
      <c r="F24" s="223" t="s">
        <v>67</v>
      </c>
      <c r="G24" s="164">
        <v>11709.529</v>
      </c>
      <c r="H24" s="222" t="s">
        <v>67</v>
      </c>
      <c r="I24" s="223" t="s">
        <v>67</v>
      </c>
      <c r="J24" s="215">
        <v>67365.01999999999</v>
      </c>
      <c r="K24" s="223" t="s">
        <v>67</v>
      </c>
      <c r="L24" s="223" t="s">
        <v>67</v>
      </c>
      <c r="M24" s="164">
        <v>62015.466000000015</v>
      </c>
      <c r="N24" s="222" t="s">
        <v>67</v>
      </c>
      <c r="O24" s="223" t="s">
        <v>67</v>
      </c>
      <c r="P24" s="215">
        <v>141090.01500000001</v>
      </c>
    </row>
    <row r="25" spans="2:16" ht="19.5" customHeight="1" x14ac:dyDescent="0.2">
      <c r="B25" s="300"/>
      <c r="C25" s="303"/>
      <c r="D25" s="285" t="s">
        <v>3</v>
      </c>
      <c r="E25" s="220" t="s">
        <v>67</v>
      </c>
      <c r="F25" s="168" t="s">
        <v>67</v>
      </c>
      <c r="G25" s="221">
        <v>26344.328999999998</v>
      </c>
      <c r="H25" s="168" t="s">
        <v>67</v>
      </c>
      <c r="I25" s="168" t="s">
        <v>67</v>
      </c>
      <c r="J25" s="221">
        <v>110311.51899999997</v>
      </c>
      <c r="K25" s="168" t="s">
        <v>67</v>
      </c>
      <c r="L25" s="168" t="s">
        <v>67</v>
      </c>
      <c r="M25" s="221">
        <v>184564.96700000003</v>
      </c>
      <c r="N25" s="168" t="s">
        <v>67</v>
      </c>
      <c r="O25" s="168" t="s">
        <v>67</v>
      </c>
      <c r="P25" s="221">
        <v>321220.815</v>
      </c>
    </row>
    <row r="26" spans="2:16" ht="19.5" customHeight="1" x14ac:dyDescent="0.2">
      <c r="B26" s="304" t="s">
        <v>139</v>
      </c>
      <c r="C26" s="302"/>
      <c r="D26" s="211" t="s">
        <v>65</v>
      </c>
      <c r="E26" s="219" t="s">
        <v>67</v>
      </c>
      <c r="F26" s="167" t="s">
        <v>67</v>
      </c>
      <c r="G26" s="165">
        <v>10681.46</v>
      </c>
      <c r="H26" s="219" t="s">
        <v>67</v>
      </c>
      <c r="I26" s="167" t="s">
        <v>67</v>
      </c>
      <c r="J26" s="217">
        <v>29797.485000000004</v>
      </c>
      <c r="K26" s="167" t="s">
        <v>67</v>
      </c>
      <c r="L26" s="167" t="s">
        <v>67</v>
      </c>
      <c r="M26" s="165">
        <v>101671.22999999998</v>
      </c>
      <c r="N26" s="219" t="s">
        <v>67</v>
      </c>
      <c r="O26" s="167" t="s">
        <v>67</v>
      </c>
      <c r="P26" s="217">
        <v>142150.17499999999</v>
      </c>
    </row>
    <row r="27" spans="2:16" ht="19.5" customHeight="1" x14ac:dyDescent="0.2">
      <c r="B27" s="305"/>
      <c r="C27" s="302"/>
      <c r="D27" s="210" t="s">
        <v>91</v>
      </c>
      <c r="E27" s="222" t="s">
        <v>67</v>
      </c>
      <c r="F27" s="223" t="s">
        <v>67</v>
      </c>
      <c r="G27" s="164">
        <v>416.07999999999993</v>
      </c>
      <c r="H27" s="222" t="s">
        <v>67</v>
      </c>
      <c r="I27" s="223" t="s">
        <v>67</v>
      </c>
      <c r="J27" s="215">
        <v>24443.840000000011</v>
      </c>
      <c r="K27" s="223" t="s">
        <v>67</v>
      </c>
      <c r="L27" s="223" t="s">
        <v>67</v>
      </c>
      <c r="M27" s="164">
        <v>11191.101000000001</v>
      </c>
      <c r="N27" s="222" t="s">
        <v>67</v>
      </c>
      <c r="O27" s="223" t="s">
        <v>67</v>
      </c>
      <c r="P27" s="215">
        <v>36051.021000000015</v>
      </c>
    </row>
    <row r="28" spans="2:16" ht="19.5" customHeight="1" x14ac:dyDescent="0.2">
      <c r="B28" s="306"/>
      <c r="C28" s="303"/>
      <c r="D28" s="208" t="s">
        <v>3</v>
      </c>
      <c r="E28" s="220" t="s">
        <v>67</v>
      </c>
      <c r="F28" s="168" t="s">
        <v>67</v>
      </c>
      <c r="G28" s="221">
        <v>11097.539999999999</v>
      </c>
      <c r="H28" s="168" t="s">
        <v>67</v>
      </c>
      <c r="I28" s="168" t="s">
        <v>67</v>
      </c>
      <c r="J28" s="221">
        <v>54241.325000000012</v>
      </c>
      <c r="K28" s="168" t="s">
        <v>67</v>
      </c>
      <c r="L28" s="168" t="s">
        <v>67</v>
      </c>
      <c r="M28" s="221">
        <v>112862.33099999998</v>
      </c>
      <c r="N28" s="168" t="s">
        <v>67</v>
      </c>
      <c r="O28" s="168" t="s">
        <v>67</v>
      </c>
      <c r="P28" s="221">
        <v>178201.196</v>
      </c>
    </row>
    <row r="29" spans="2:16" ht="19.5" customHeight="1" x14ac:dyDescent="0.2">
      <c r="B29" s="298" t="s">
        <v>128</v>
      </c>
      <c r="C29" s="301" t="s">
        <v>140</v>
      </c>
      <c r="D29" s="205" t="s">
        <v>65</v>
      </c>
      <c r="E29" s="219" t="s">
        <v>67</v>
      </c>
      <c r="F29" s="167" t="s">
        <v>67</v>
      </c>
      <c r="G29" s="165">
        <v>1716.94</v>
      </c>
      <c r="H29" s="219" t="s">
        <v>67</v>
      </c>
      <c r="I29" s="167" t="s">
        <v>67</v>
      </c>
      <c r="J29" s="217">
        <v>39406.362999999998</v>
      </c>
      <c r="K29" s="167" t="s">
        <v>67</v>
      </c>
      <c r="L29" s="167" t="s">
        <v>67</v>
      </c>
      <c r="M29" s="165">
        <v>464272.05800000002</v>
      </c>
      <c r="N29" s="219" t="s">
        <v>67</v>
      </c>
      <c r="O29" s="167" t="s">
        <v>67</v>
      </c>
      <c r="P29" s="217">
        <v>505395.36100000003</v>
      </c>
    </row>
    <row r="30" spans="2:16" ht="19.5" customHeight="1" x14ac:dyDescent="0.2">
      <c r="B30" s="299"/>
      <c r="C30" s="302"/>
      <c r="D30" s="210" t="s">
        <v>91</v>
      </c>
      <c r="E30" s="222" t="s">
        <v>67</v>
      </c>
      <c r="F30" s="223" t="s">
        <v>67</v>
      </c>
      <c r="G30" s="164">
        <v>18263.103000000003</v>
      </c>
      <c r="H30" s="222" t="s">
        <v>67</v>
      </c>
      <c r="I30" s="223" t="s">
        <v>67</v>
      </c>
      <c r="J30" s="215">
        <v>531526.46950000012</v>
      </c>
      <c r="K30" s="223" t="s">
        <v>67</v>
      </c>
      <c r="L30" s="223" t="s">
        <v>67</v>
      </c>
      <c r="M30" s="164">
        <v>893454.79999999993</v>
      </c>
      <c r="N30" s="222" t="s">
        <v>67</v>
      </c>
      <c r="O30" s="223" t="s">
        <v>67</v>
      </c>
      <c r="P30" s="215">
        <v>1443244.3725000001</v>
      </c>
    </row>
    <row r="31" spans="2:16" ht="19.5" customHeight="1" x14ac:dyDescent="0.2">
      <c r="B31" s="299"/>
      <c r="C31" s="303"/>
      <c r="D31" s="285" t="s">
        <v>3</v>
      </c>
      <c r="E31" s="220" t="s">
        <v>67</v>
      </c>
      <c r="F31" s="168" t="s">
        <v>67</v>
      </c>
      <c r="G31" s="221">
        <v>19980.043000000001</v>
      </c>
      <c r="H31" s="168" t="s">
        <v>67</v>
      </c>
      <c r="I31" s="168" t="s">
        <v>67</v>
      </c>
      <c r="J31" s="221">
        <v>570932.83250000014</v>
      </c>
      <c r="K31" s="168" t="s">
        <v>67</v>
      </c>
      <c r="L31" s="168" t="s">
        <v>67</v>
      </c>
      <c r="M31" s="221">
        <v>1357726.858</v>
      </c>
      <c r="N31" s="168" t="s">
        <v>67</v>
      </c>
      <c r="O31" s="168" t="s">
        <v>67</v>
      </c>
      <c r="P31" s="221">
        <v>1948639.7335000001</v>
      </c>
    </row>
    <row r="32" spans="2:16" ht="19.5" customHeight="1" x14ac:dyDescent="0.2">
      <c r="B32" s="299"/>
      <c r="C32" s="301" t="s">
        <v>141</v>
      </c>
      <c r="D32" s="205" t="s">
        <v>65</v>
      </c>
      <c r="E32" s="219" t="s">
        <v>67</v>
      </c>
      <c r="F32" s="167" t="s">
        <v>67</v>
      </c>
      <c r="G32" s="165">
        <v>1352.44</v>
      </c>
      <c r="H32" s="219" t="s">
        <v>67</v>
      </c>
      <c r="I32" s="167" t="s">
        <v>67</v>
      </c>
      <c r="J32" s="217">
        <v>28165.790000000008</v>
      </c>
      <c r="K32" s="167" t="s">
        <v>67</v>
      </c>
      <c r="L32" s="167" t="s">
        <v>67</v>
      </c>
      <c r="M32" s="165">
        <v>137906.965</v>
      </c>
      <c r="N32" s="219" t="s">
        <v>67</v>
      </c>
      <c r="O32" s="167" t="s">
        <v>67</v>
      </c>
      <c r="P32" s="217">
        <v>167425.19500000001</v>
      </c>
    </row>
    <row r="33" spans="2:16" ht="19.5" customHeight="1" x14ac:dyDescent="0.2">
      <c r="B33" s="299"/>
      <c r="C33" s="302"/>
      <c r="D33" s="210" t="s">
        <v>91</v>
      </c>
      <c r="E33" s="222" t="s">
        <v>67</v>
      </c>
      <c r="F33" s="223" t="s">
        <v>67</v>
      </c>
      <c r="G33" s="164">
        <v>7558.8050000000003</v>
      </c>
      <c r="H33" s="222" t="s">
        <v>67</v>
      </c>
      <c r="I33" s="223" t="s">
        <v>67</v>
      </c>
      <c r="J33" s="215">
        <v>224117.20400000009</v>
      </c>
      <c r="K33" s="223" t="s">
        <v>67</v>
      </c>
      <c r="L33" s="223" t="s">
        <v>67</v>
      </c>
      <c r="M33" s="164">
        <v>312214.56400000001</v>
      </c>
      <c r="N33" s="222" t="s">
        <v>67</v>
      </c>
      <c r="O33" s="223" t="s">
        <v>67</v>
      </c>
      <c r="P33" s="215">
        <v>543890.57300000009</v>
      </c>
    </row>
    <row r="34" spans="2:16" ht="19.5" customHeight="1" x14ac:dyDescent="0.2">
      <c r="B34" s="299"/>
      <c r="C34" s="303"/>
      <c r="D34" s="285" t="s">
        <v>3</v>
      </c>
      <c r="E34" s="220" t="s">
        <v>67</v>
      </c>
      <c r="F34" s="168" t="s">
        <v>67</v>
      </c>
      <c r="G34" s="221">
        <v>8911.2450000000008</v>
      </c>
      <c r="H34" s="168" t="s">
        <v>67</v>
      </c>
      <c r="I34" s="168" t="s">
        <v>67</v>
      </c>
      <c r="J34" s="221">
        <v>252282.99400000009</v>
      </c>
      <c r="K34" s="168" t="s">
        <v>67</v>
      </c>
      <c r="L34" s="168" t="s">
        <v>67</v>
      </c>
      <c r="M34" s="221">
        <v>450121.52899999998</v>
      </c>
      <c r="N34" s="168" t="s">
        <v>67</v>
      </c>
      <c r="O34" s="168" t="s">
        <v>67</v>
      </c>
      <c r="P34" s="221">
        <v>711315.76800000016</v>
      </c>
    </row>
    <row r="35" spans="2:16" ht="19.5" customHeight="1" x14ac:dyDescent="0.2">
      <c r="B35" s="299"/>
      <c r="C35" s="301" t="s">
        <v>142</v>
      </c>
      <c r="D35" s="205" t="s">
        <v>65</v>
      </c>
      <c r="E35" s="219" t="s">
        <v>67</v>
      </c>
      <c r="F35" s="167" t="s">
        <v>67</v>
      </c>
      <c r="G35" s="165">
        <v>4279.2899999999981</v>
      </c>
      <c r="H35" s="219" t="s">
        <v>67</v>
      </c>
      <c r="I35" s="167" t="s">
        <v>67</v>
      </c>
      <c r="J35" s="217">
        <v>48394.858</v>
      </c>
      <c r="K35" s="167" t="s">
        <v>67</v>
      </c>
      <c r="L35" s="167" t="s">
        <v>67</v>
      </c>
      <c r="M35" s="165">
        <v>371821.46889999998</v>
      </c>
      <c r="N35" s="219" t="s">
        <v>67</v>
      </c>
      <c r="O35" s="167" t="s">
        <v>67</v>
      </c>
      <c r="P35" s="217">
        <v>424495.61689999996</v>
      </c>
    </row>
    <row r="36" spans="2:16" ht="19.5" customHeight="1" x14ac:dyDescent="0.2">
      <c r="B36" s="299"/>
      <c r="C36" s="302"/>
      <c r="D36" s="210" t="s">
        <v>91</v>
      </c>
      <c r="E36" s="222" t="s">
        <v>67</v>
      </c>
      <c r="F36" s="223" t="s">
        <v>67</v>
      </c>
      <c r="G36" s="164">
        <v>33083.600999999995</v>
      </c>
      <c r="H36" s="222" t="s">
        <v>67</v>
      </c>
      <c r="I36" s="223" t="s">
        <v>67</v>
      </c>
      <c r="J36" s="215">
        <v>790482.10809999995</v>
      </c>
      <c r="K36" s="223" t="s">
        <v>67</v>
      </c>
      <c r="L36" s="223" t="s">
        <v>67</v>
      </c>
      <c r="M36" s="164">
        <v>1293999.4355500003</v>
      </c>
      <c r="N36" s="222" t="s">
        <v>67</v>
      </c>
      <c r="O36" s="223" t="s">
        <v>67</v>
      </c>
      <c r="P36" s="215">
        <v>2117565.1446500001</v>
      </c>
    </row>
    <row r="37" spans="2:16" x14ac:dyDescent="0.2">
      <c r="B37" s="300"/>
      <c r="C37" s="303"/>
      <c r="D37" s="285" t="s">
        <v>3</v>
      </c>
      <c r="E37" s="220" t="s">
        <v>67</v>
      </c>
      <c r="F37" s="168" t="s">
        <v>67</v>
      </c>
      <c r="G37" s="221">
        <v>37362.890999999996</v>
      </c>
      <c r="H37" s="168" t="s">
        <v>67</v>
      </c>
      <c r="I37" s="168" t="s">
        <v>67</v>
      </c>
      <c r="J37" s="221">
        <v>838876.96609999996</v>
      </c>
      <c r="K37" s="168" t="s">
        <v>67</v>
      </c>
      <c r="L37" s="168" t="s">
        <v>67</v>
      </c>
      <c r="M37" s="221">
        <v>1665820.9044500003</v>
      </c>
      <c r="N37" s="168" t="s">
        <v>67</v>
      </c>
      <c r="O37" s="168" t="s">
        <v>67</v>
      </c>
      <c r="P37" s="221">
        <v>2542060.7615499999</v>
      </c>
    </row>
  </sheetData>
  <mergeCells count="19">
    <mergeCell ref="C29:C31"/>
    <mergeCell ref="C32:C34"/>
    <mergeCell ref="C35:C37"/>
    <mergeCell ref="B26:C28"/>
    <mergeCell ref="B29:B37"/>
    <mergeCell ref="B8:B13"/>
    <mergeCell ref="B14:B19"/>
    <mergeCell ref="B20:B25"/>
    <mergeCell ref="C8:C10"/>
    <mergeCell ref="C11:C13"/>
    <mergeCell ref="C14:C16"/>
    <mergeCell ref="C17:C19"/>
    <mergeCell ref="C20:C22"/>
    <mergeCell ref="C23:C25"/>
    <mergeCell ref="B5:P5"/>
    <mergeCell ref="E6:G6"/>
    <mergeCell ref="H6:J6"/>
    <mergeCell ref="K6:M6"/>
    <mergeCell ref="N6:P6"/>
  </mergeCells>
  <phoneticPr fontId="1"/>
  <pageMargins left="0.23622047244094491" right="0.23622047244094491" top="0.74803149606299213" bottom="0.74803149606299213" header="0.31496062992125984" footer="0.31496062992125984"/>
  <pageSetup paperSize="9" scale="48"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theme="0" tint="-0.34998626667073579"/>
  </sheetPr>
  <dimension ref="A1:AU148"/>
  <sheetViews>
    <sheetView workbookViewId="0"/>
  </sheetViews>
  <sheetFormatPr defaultColWidth="3.08984375" defaultRowHeight="13.5" customHeight="1" x14ac:dyDescent="0.2"/>
  <cols>
    <col min="1" max="1" width="9" style="12" customWidth="1"/>
    <col min="2" max="2" width="3.08984375" style="12"/>
    <col min="3" max="3" width="0.7265625" style="12" customWidth="1"/>
    <col min="4" max="4" width="5" style="12" bestFit="1" customWidth="1"/>
    <col min="5" max="5" width="3.08984375" style="12"/>
    <col min="6" max="6" width="6.7265625" style="12" bestFit="1" customWidth="1"/>
    <col min="7" max="35" width="3.08984375" style="12"/>
    <col min="36" max="36" width="0.7265625" style="12" customWidth="1"/>
    <col min="37" max="45" width="3.08984375" style="12"/>
    <col min="46" max="61" width="10.6328125" style="12" customWidth="1"/>
    <col min="62" max="64" width="3.26953125" style="12" customWidth="1"/>
    <col min="65" max="16384" width="3.08984375" style="12"/>
  </cols>
  <sheetData>
    <row r="1" spans="1:46" ht="13.5" customHeight="1" x14ac:dyDescent="0.2">
      <c r="D1" s="372" t="s">
        <v>83</v>
      </c>
      <c r="E1" s="372"/>
      <c r="F1" s="372"/>
      <c r="G1" s="372"/>
      <c r="H1" s="372"/>
      <c r="I1" s="372"/>
      <c r="J1" s="372"/>
      <c r="K1" s="372"/>
    </row>
    <row r="2" spans="1:46" ht="13.5" customHeight="1" x14ac:dyDescent="0.2">
      <c r="A2" s="63"/>
      <c r="B2" s="63"/>
      <c r="C2" s="63"/>
      <c r="D2" s="64"/>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3" spans="1:46" ht="13.5" customHeight="1" x14ac:dyDescent="0.2">
      <c r="A3" s="63"/>
      <c r="B3" s="65" t="s">
        <v>8</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row>
    <row r="4" spans="1:46" ht="13.5" customHeight="1" x14ac:dyDescent="0.2">
      <c r="A4" s="63"/>
      <c r="B4" s="63"/>
      <c r="C4" s="65"/>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row>
    <row r="5" spans="1:46" ht="3.75" customHeigh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row>
    <row r="6" spans="1:46" ht="45.75" customHeight="1" x14ac:dyDescent="0.2">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T6" s="140" t="s">
        <v>106</v>
      </c>
    </row>
    <row r="7" spans="1:46" ht="13.5" customHeigh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row>
    <row r="8" spans="1:46" ht="18.75"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46" ht="13.5" customHeight="1" x14ac:dyDescent="0.2">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row>
    <row r="10" spans="1:46" ht="13.5" customHeight="1" x14ac:dyDescent="0.2">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row>
    <row r="11" spans="1:46" ht="13.5" customHeight="1" x14ac:dyDescent="0.2">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46" ht="13.5" customHeigh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row>
    <row r="13" spans="1:46" ht="13.5" customHeight="1" x14ac:dyDescent="0.2">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row>
    <row r="14" spans="1:46" ht="13.5" customHeight="1" x14ac:dyDescent="0.2">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1:46" ht="13.5" customHeight="1" x14ac:dyDescent="0.2">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row>
    <row r="16" spans="1:46" ht="13.5" customHeight="1" x14ac:dyDescent="0.2">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row>
    <row r="17" spans="1:39" ht="13.5" customHeight="1" x14ac:dyDescent="0.2">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1:39" ht="13.5" customHeight="1" x14ac:dyDescent="0.2">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ht="13.5" customHeight="1" x14ac:dyDescent="0.2">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ht="13.5" customHeight="1" x14ac:dyDescent="0.2">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row>
    <row r="21" spans="1:39" ht="13.5" customHeight="1" x14ac:dyDescent="0.2">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row>
    <row r="22" spans="1:39" ht="13.5" customHeight="1" x14ac:dyDescent="0.2">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row>
    <row r="23" spans="1:39" ht="13.5" customHeight="1" x14ac:dyDescent="0.2">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ht="13.5" customHeight="1" x14ac:dyDescent="0.2">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row>
    <row r="25" spans="1:39" ht="13.5" customHeight="1" x14ac:dyDescent="0.2">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row>
    <row r="26" spans="1:39" ht="13.5" customHeight="1" x14ac:dyDescent="0.2">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39" ht="13.5" customHeight="1" x14ac:dyDescent="0.2">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row>
    <row r="28" spans="1:39" ht="13.5" customHeight="1" x14ac:dyDescent="0.2">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row>
    <row r="29" spans="1:39" ht="13.5" customHeight="1" x14ac:dyDescent="0.2">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row>
    <row r="30" spans="1:39" ht="13.5" customHeight="1" x14ac:dyDescent="0.2">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row>
    <row r="31" spans="1:39" ht="13.5"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row>
    <row r="32" spans="1:39" ht="13.5" customHeight="1"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row>
    <row r="33" spans="1:39" ht="13.5" customHeight="1" x14ac:dyDescent="0.2">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row>
    <row r="34" spans="1:39" ht="13.5" customHeight="1"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row>
    <row r="35" spans="1:39" ht="13.5" customHeight="1" x14ac:dyDescent="0.2">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ht="13.5" customHeight="1" x14ac:dyDescent="0.2">
      <c r="A36" s="63"/>
      <c r="B36" s="63"/>
      <c r="C36" s="63"/>
      <c r="D36" s="66" t="s">
        <v>66</v>
      </c>
      <c r="E36" s="66"/>
      <c r="F36" s="66"/>
      <c r="G36" s="66"/>
      <c r="H36" s="66"/>
      <c r="I36" s="66"/>
      <c r="J36" s="66"/>
      <c r="K36" s="66"/>
      <c r="L36" s="66"/>
      <c r="M36" s="66"/>
      <c r="N36" s="66"/>
      <c r="O36" s="66"/>
      <c r="P36" s="66"/>
      <c r="Q36" s="66"/>
      <c r="R36" s="66"/>
      <c r="S36" s="66"/>
      <c r="T36" s="66"/>
      <c r="U36" s="66"/>
      <c r="V36" s="66"/>
      <c r="W36" s="66"/>
      <c r="X36" s="66"/>
      <c r="Y36" s="63"/>
      <c r="Z36" s="63"/>
      <c r="AA36" s="63"/>
      <c r="AB36" s="63"/>
      <c r="AC36" s="63"/>
      <c r="AD36" s="63"/>
      <c r="AE36" s="63"/>
      <c r="AF36" s="63"/>
      <c r="AG36" s="63"/>
      <c r="AH36" s="63"/>
      <c r="AI36" s="63"/>
      <c r="AJ36" s="63"/>
      <c r="AK36" s="63"/>
      <c r="AL36" s="63"/>
      <c r="AM36" s="63"/>
    </row>
    <row r="37" spans="1:39" ht="3.75" customHeight="1"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row>
    <row r="38" spans="1:39" ht="13.5" customHeight="1"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row>
    <row r="40" spans="1:39" ht="13.5" customHeight="1" x14ac:dyDescent="0.2">
      <c r="B40" s="13" t="s">
        <v>69</v>
      </c>
    </row>
    <row r="41" spans="1:39" ht="13.5" customHeight="1" x14ac:dyDescent="0.2">
      <c r="C41" s="13"/>
    </row>
    <row r="43" spans="1:39" ht="45.75" customHeight="1" x14ac:dyDescent="0.2"/>
    <row r="45" spans="1:39" ht="18.75" customHeight="1" x14ac:dyDescent="0.2"/>
    <row r="73" spans="2:24" ht="13.5" customHeight="1" x14ac:dyDescent="0.2">
      <c r="D73" s="14" t="s">
        <v>66</v>
      </c>
      <c r="E73" s="14"/>
      <c r="F73" s="14"/>
      <c r="G73" s="14"/>
      <c r="H73" s="14"/>
      <c r="I73" s="14"/>
      <c r="J73" s="14"/>
      <c r="K73" s="14"/>
      <c r="L73" s="14"/>
      <c r="M73" s="14"/>
      <c r="N73" s="14"/>
      <c r="O73" s="14"/>
      <c r="P73" s="14"/>
      <c r="Q73" s="14"/>
      <c r="R73" s="14"/>
      <c r="S73" s="14"/>
      <c r="T73" s="14"/>
      <c r="U73" s="14"/>
      <c r="V73" s="14"/>
      <c r="W73" s="14"/>
      <c r="X73" s="14"/>
    </row>
    <row r="78" spans="2:24" ht="13.5" customHeight="1" x14ac:dyDescent="0.2">
      <c r="B78" s="13" t="s">
        <v>70</v>
      </c>
    </row>
    <row r="79" spans="2:24" ht="13.5" customHeight="1" x14ac:dyDescent="0.2">
      <c r="C79" s="13"/>
    </row>
    <row r="81" ht="45.75" customHeight="1" x14ac:dyDescent="0.2"/>
    <row r="83" ht="18.75" customHeight="1" x14ac:dyDescent="0.2"/>
    <row r="111" spans="4:24" ht="13.5" customHeight="1" x14ac:dyDescent="0.2">
      <c r="D111" s="14" t="s">
        <v>66</v>
      </c>
      <c r="E111" s="14"/>
      <c r="F111" s="14"/>
      <c r="G111" s="14"/>
      <c r="H111" s="14"/>
      <c r="I111" s="14"/>
      <c r="J111" s="14"/>
      <c r="K111" s="14"/>
      <c r="L111" s="14"/>
      <c r="M111" s="14"/>
      <c r="N111" s="14"/>
      <c r="O111" s="14"/>
      <c r="P111" s="14"/>
      <c r="Q111" s="14"/>
      <c r="R111" s="14"/>
      <c r="S111" s="14"/>
      <c r="T111" s="14"/>
      <c r="U111" s="14"/>
      <c r="V111" s="14"/>
      <c r="W111" s="14"/>
      <c r="X111" s="14"/>
    </row>
    <row r="115" spans="2:3" ht="13.5" customHeight="1" x14ac:dyDescent="0.2">
      <c r="B115" s="13" t="s">
        <v>68</v>
      </c>
    </row>
    <row r="116" spans="2:3" ht="13.5" customHeight="1" x14ac:dyDescent="0.2">
      <c r="C116" s="13"/>
    </row>
    <row r="118" spans="2:3" ht="45.75" customHeight="1" x14ac:dyDescent="0.2"/>
    <row r="120" spans="2:3" ht="18.75" customHeight="1" x14ac:dyDescent="0.2"/>
    <row r="129" spans="44:47" ht="13.5" customHeight="1" x14ac:dyDescent="0.2">
      <c r="AR129" s="373"/>
      <c r="AS129" s="373"/>
      <c r="AT129" s="373"/>
      <c r="AU129" s="16"/>
    </row>
    <row r="130" spans="44:47" ht="13.5" customHeight="1" x14ac:dyDescent="0.2">
      <c r="AR130" s="373"/>
      <c r="AS130" s="373"/>
      <c r="AT130" s="373"/>
      <c r="AU130" s="16"/>
    </row>
    <row r="131" spans="44:47" ht="13.5" customHeight="1" x14ac:dyDescent="0.2">
      <c r="AR131" s="373"/>
      <c r="AS131" s="373"/>
      <c r="AT131" s="373"/>
      <c r="AU131" s="16"/>
    </row>
    <row r="132" spans="44:47" ht="13.5" customHeight="1" x14ac:dyDescent="0.2">
      <c r="AR132" s="373"/>
      <c r="AS132" s="373"/>
      <c r="AT132" s="373"/>
      <c r="AU132" s="16"/>
    </row>
    <row r="133" spans="44:47" ht="13.5" customHeight="1" x14ac:dyDescent="0.2">
      <c r="AR133" s="373"/>
      <c r="AS133" s="373"/>
      <c r="AT133" s="373"/>
      <c r="AU133" s="16"/>
    </row>
    <row r="134" spans="44:47" ht="13.5" customHeight="1" x14ac:dyDescent="0.2">
      <c r="AR134" s="373"/>
      <c r="AS134" s="373"/>
      <c r="AT134" s="373"/>
      <c r="AU134" s="16"/>
    </row>
    <row r="135" spans="44:47" ht="13.5" customHeight="1" x14ac:dyDescent="0.2">
      <c r="AR135" s="373"/>
      <c r="AS135" s="373"/>
      <c r="AT135" s="373"/>
      <c r="AU135" s="16"/>
    </row>
    <row r="136" spans="44:47" ht="13.5" customHeight="1" x14ac:dyDescent="0.2">
      <c r="AR136" s="374"/>
      <c r="AS136" s="374"/>
      <c r="AT136" s="374"/>
      <c r="AU136" s="16"/>
    </row>
    <row r="137" spans="44:47" ht="13.5" customHeight="1" x14ac:dyDescent="0.2">
      <c r="AR137" s="373"/>
      <c r="AS137" s="373"/>
      <c r="AT137" s="373"/>
      <c r="AU137" s="16"/>
    </row>
    <row r="138" spans="44:47" ht="13.5" customHeight="1" x14ac:dyDescent="0.2">
      <c r="AR138" s="373"/>
      <c r="AS138" s="373"/>
      <c r="AT138" s="373"/>
      <c r="AU138" s="16"/>
    </row>
    <row r="139" spans="44:47" ht="13.5" customHeight="1" x14ac:dyDescent="0.2">
      <c r="AR139" s="15"/>
      <c r="AS139" s="15"/>
      <c r="AT139" s="15"/>
      <c r="AU139" s="16"/>
    </row>
    <row r="140" spans="44:47" ht="13.5" customHeight="1" x14ac:dyDescent="0.2">
      <c r="AR140" s="373"/>
      <c r="AS140" s="373"/>
      <c r="AT140" s="373"/>
      <c r="AU140" s="16"/>
    </row>
    <row r="148" spans="4:24" ht="13.5" customHeight="1" x14ac:dyDescent="0.2">
      <c r="D148" s="14" t="s">
        <v>66</v>
      </c>
      <c r="E148" s="14"/>
      <c r="F148" s="14"/>
      <c r="G148" s="14"/>
      <c r="H148" s="14"/>
      <c r="I148" s="14"/>
      <c r="J148" s="14"/>
      <c r="K148" s="14"/>
      <c r="L148" s="14"/>
      <c r="M148" s="14"/>
      <c r="N148" s="14"/>
      <c r="O148" s="14"/>
      <c r="P148" s="14"/>
      <c r="Q148" s="14"/>
      <c r="R148" s="14"/>
      <c r="S148" s="14"/>
      <c r="T148" s="14"/>
      <c r="U148" s="14"/>
      <c r="V148" s="14"/>
      <c r="W148" s="14"/>
      <c r="X148" s="14"/>
    </row>
  </sheetData>
  <mergeCells count="12">
    <mergeCell ref="D1:K1"/>
    <mergeCell ref="AR129:AT129"/>
    <mergeCell ref="AR140:AT140"/>
    <mergeCell ref="AR136:AT136"/>
    <mergeCell ref="AR137:AT137"/>
    <mergeCell ref="AR138:AT138"/>
    <mergeCell ref="AR130:AT130"/>
    <mergeCell ref="AR131:AT131"/>
    <mergeCell ref="AR132:AT132"/>
    <mergeCell ref="AR133:AT133"/>
    <mergeCell ref="AR134:AT134"/>
    <mergeCell ref="AR135:AT135"/>
  </mergeCells>
  <phoneticPr fontId="1"/>
  <pageMargins left="0.7" right="0.7" top="0.75" bottom="0.75" header="0.3" footer="0.3"/>
  <pageSetup paperSize="9" scale="55" orientation="portrait" r:id="rId1"/>
  <rowBreaks count="1" manualBreakCount="1">
    <brk id="76" max="4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W37"/>
  <sheetViews>
    <sheetView workbookViewId="0"/>
  </sheetViews>
  <sheetFormatPr defaultRowHeight="13" x14ac:dyDescent="0.2"/>
  <cols>
    <col min="2" max="2" width="15" customWidth="1"/>
    <col min="3" max="3" width="19.08984375" customWidth="1"/>
    <col min="4" max="4" width="12.453125" customWidth="1"/>
  </cols>
  <sheetData>
    <row r="2" spans="2:23" x14ac:dyDescent="0.2">
      <c r="B2" t="s">
        <v>84</v>
      </c>
      <c r="C2" s="49" t="str">
        <f ca="1">CELL("filename")</f>
        <v>D:\Box\地球環境局_フロン対策室\01_課室共有\0114_法令・計画\フロン排出抑制法\80_法定報告・調査検討\法定報告（充填量回収量・再生量・破壊量）\充填回収量報告\報告書本体\R6報告（R5実績）充塡回収量報告\08_公表資料_最終セット\[22_令和５年度充塡量・回収量集計結果表_更新版_セット.xlsx]表1</v>
      </c>
      <c r="D2" s="49"/>
      <c r="E2" s="49"/>
      <c r="F2" s="49"/>
      <c r="G2" s="49"/>
      <c r="H2" s="49"/>
      <c r="I2" s="49"/>
      <c r="J2" s="49"/>
      <c r="K2" s="49"/>
      <c r="L2" s="49"/>
      <c r="M2" s="49"/>
      <c r="N2" s="49"/>
      <c r="O2" s="49"/>
      <c r="P2" s="49"/>
      <c r="Q2" s="49"/>
      <c r="R2" s="49"/>
      <c r="S2" s="49"/>
      <c r="T2" s="49"/>
      <c r="U2" s="49"/>
      <c r="V2" s="49"/>
      <c r="W2" s="49"/>
    </row>
    <row r="3" spans="2:23" x14ac:dyDescent="0.2">
      <c r="B3" t="s">
        <v>85</v>
      </c>
      <c r="C3" s="49">
        <f ca="1">FIND("令和", C2, 1)</f>
        <v>133</v>
      </c>
    </row>
    <row r="6" spans="2:23" x14ac:dyDescent="0.2">
      <c r="E6" t="s">
        <v>96</v>
      </c>
    </row>
    <row r="7" spans="2:23" x14ac:dyDescent="0.2">
      <c r="E7" t="s">
        <v>96</v>
      </c>
      <c r="F7" t="s">
        <v>82</v>
      </c>
    </row>
    <row r="8" spans="2:23" ht="16.5" x14ac:dyDescent="0.2">
      <c r="B8" s="54" t="s">
        <v>88</v>
      </c>
      <c r="C8" s="62">
        <v>5</v>
      </c>
    </row>
    <row r="9" spans="2:23" x14ac:dyDescent="0.2">
      <c r="B9" t="s">
        <v>89</v>
      </c>
      <c r="C9" s="55" t="str">
        <f>$E$7&amp;$C$8&amp;$F$7</f>
        <v>令和5年度</v>
      </c>
    </row>
    <row r="10" spans="2:23" x14ac:dyDescent="0.2">
      <c r="B10" t="s">
        <v>90</v>
      </c>
      <c r="C10" s="55" t="str">
        <f>$C$8&amp;$F$7</f>
        <v>5年度</v>
      </c>
    </row>
    <row r="11" spans="2:23" ht="16.5" x14ac:dyDescent="0.2">
      <c r="B11" s="54" t="s">
        <v>86</v>
      </c>
      <c r="C11" s="62">
        <v>4</v>
      </c>
    </row>
    <row r="12" spans="2:23" x14ac:dyDescent="0.2">
      <c r="B12" t="s">
        <v>87</v>
      </c>
      <c r="C12" s="55" t="str">
        <f>$E$6&amp;$C$11&amp;$F$7</f>
        <v>令和4年度</v>
      </c>
    </row>
    <row r="13" spans="2:23" x14ac:dyDescent="0.2">
      <c r="C13" s="56"/>
    </row>
    <row r="14" spans="2:23" x14ac:dyDescent="0.2">
      <c r="C14" s="56"/>
    </row>
    <row r="15" spans="2:23" x14ac:dyDescent="0.2">
      <c r="C15" s="56"/>
    </row>
    <row r="16" spans="2:23" x14ac:dyDescent="0.2">
      <c r="B16" s="56"/>
    </row>
    <row r="17" spans="1:4" x14ac:dyDescent="0.2">
      <c r="A17" s="47" t="s">
        <v>78</v>
      </c>
      <c r="B17" s="57" t="str">
        <f>C9</f>
        <v>令和5年度</v>
      </c>
      <c r="C17" s="58" t="s">
        <v>79</v>
      </c>
      <c r="D17" s="59" t="str">
        <f>A17&amp;B17&amp;C17</f>
        <v>（令和5年度）</v>
      </c>
    </row>
    <row r="18" spans="1:4" x14ac:dyDescent="0.2">
      <c r="A18" s="47" t="s">
        <v>78</v>
      </c>
      <c r="B18" s="59" t="str">
        <f>C12</f>
        <v>令和4年度</v>
      </c>
      <c r="C18" s="58" t="s">
        <v>79</v>
      </c>
      <c r="D18" s="59" t="str">
        <f>A18&amp;B18&amp;C18</f>
        <v>（令和4年度）</v>
      </c>
    </row>
    <row r="20" spans="1:4" x14ac:dyDescent="0.2">
      <c r="B20" s="60"/>
    </row>
    <row r="21" spans="1:4" x14ac:dyDescent="0.2">
      <c r="B21" s="61" t="s">
        <v>80</v>
      </c>
      <c r="D21" s="61" t="str">
        <f>$C$10&amp;B21</f>
        <v>5年度当初の保管量</v>
      </c>
    </row>
    <row r="24" spans="1:4" x14ac:dyDescent="0.2">
      <c r="B24" s="59" t="s">
        <v>81</v>
      </c>
      <c r="D24" s="59" t="str">
        <f t="shared" ref="D24:D36" si="0">$C$10&amp;B24</f>
        <v>5年度末の保管量</v>
      </c>
    </row>
    <row r="27" spans="1:4" x14ac:dyDescent="0.2">
      <c r="B27" s="59" t="s">
        <v>80</v>
      </c>
      <c r="D27" s="59" t="str">
        <f t="shared" si="0"/>
        <v>5年度当初の保管量</v>
      </c>
    </row>
    <row r="30" spans="1:4" x14ac:dyDescent="0.2">
      <c r="B30" s="59" t="s">
        <v>81</v>
      </c>
      <c r="D30" s="59" t="str">
        <f t="shared" si="0"/>
        <v>5年度末の保管量</v>
      </c>
    </row>
    <row r="33" spans="2:4" x14ac:dyDescent="0.2">
      <c r="B33" s="59" t="s">
        <v>80</v>
      </c>
      <c r="D33" s="59" t="str">
        <f t="shared" si="0"/>
        <v>5年度当初の保管量</v>
      </c>
    </row>
    <row r="36" spans="2:4" x14ac:dyDescent="0.2">
      <c r="B36" s="59" t="s">
        <v>81</v>
      </c>
      <c r="D36" s="59" t="str">
        <f t="shared" si="0"/>
        <v>5年度末の保管量</v>
      </c>
    </row>
    <row r="37" spans="2:4" x14ac:dyDescent="0.2">
      <c r="B37" s="60"/>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FA68-B16B-4D64-A4E8-8B354E97CBA8}">
  <sheetPr>
    <tabColor rgb="FF92D050"/>
  </sheetPr>
  <dimension ref="A1:BU65"/>
  <sheetViews>
    <sheetView workbookViewId="0"/>
  </sheetViews>
  <sheetFormatPr defaultRowHeight="18" customHeight="1" x14ac:dyDescent="0.2"/>
  <cols>
    <col min="1" max="1" width="9.6328125" style="2" customWidth="1"/>
    <col min="2" max="3" width="12.453125" style="2" customWidth="1"/>
    <col min="4" max="4" width="12.453125" style="1" customWidth="1"/>
    <col min="5" max="6" width="12.453125" style="2" customWidth="1"/>
    <col min="7" max="7" width="12.453125" style="1" customWidth="1"/>
    <col min="8" max="9" width="12.453125" style="2" customWidth="1"/>
    <col min="10" max="10" width="12.453125" style="1" customWidth="1"/>
    <col min="11" max="12" width="12.453125" style="2" customWidth="1"/>
    <col min="13" max="13" width="12.453125" style="1" customWidth="1"/>
    <col min="14" max="15" width="12.453125" style="2" customWidth="1"/>
    <col min="16" max="16" width="12.453125" style="1" customWidth="1"/>
    <col min="17" max="18" width="12.453125" style="2" customWidth="1"/>
    <col min="19" max="19" width="12.453125" style="1" customWidth="1"/>
    <col min="20" max="21" width="12.453125" style="2" customWidth="1"/>
    <col min="22" max="22" width="12.453125" style="1" customWidth="1"/>
    <col min="23" max="24" width="12.453125" style="2" customWidth="1"/>
    <col min="25" max="25" width="12.453125" style="1" customWidth="1"/>
    <col min="26" max="73" width="16.08984375" style="1" customWidth="1"/>
    <col min="74" max="275" width="8.90625" style="1"/>
    <col min="276" max="276" width="4.453125" style="1" bestFit="1" customWidth="1"/>
    <col min="277" max="277" width="8.90625" style="1"/>
    <col min="278" max="301" width="13.36328125" style="1" customWidth="1"/>
    <col min="302" max="531" width="8.90625" style="1"/>
    <col min="532" max="532" width="4.453125" style="1" bestFit="1" customWidth="1"/>
    <col min="533" max="533" width="8.90625" style="1"/>
    <col min="534" max="557" width="13.36328125" style="1" customWidth="1"/>
    <col min="558" max="787" width="8.90625" style="1"/>
    <col min="788" max="788" width="4.453125" style="1" bestFit="1" customWidth="1"/>
    <col min="789" max="789" width="8.90625" style="1"/>
    <col min="790" max="813" width="13.36328125" style="1" customWidth="1"/>
    <col min="814" max="1043" width="8.90625" style="1"/>
    <col min="1044" max="1044" width="4.453125" style="1" bestFit="1" customWidth="1"/>
    <col min="1045" max="1045" width="8.90625" style="1"/>
    <col min="1046" max="1069" width="13.36328125" style="1" customWidth="1"/>
    <col min="1070" max="1299" width="8.90625" style="1"/>
    <col min="1300" max="1300" width="4.453125" style="1" bestFit="1" customWidth="1"/>
    <col min="1301" max="1301" width="8.90625" style="1"/>
    <col min="1302" max="1325" width="13.36328125" style="1" customWidth="1"/>
    <col min="1326" max="1555" width="8.90625" style="1"/>
    <col min="1556" max="1556" width="4.453125" style="1" bestFit="1" customWidth="1"/>
    <col min="1557" max="1557" width="8.90625" style="1"/>
    <col min="1558" max="1581" width="13.36328125" style="1" customWidth="1"/>
    <col min="1582" max="1811" width="8.90625" style="1"/>
    <col min="1812" max="1812" width="4.453125" style="1" bestFit="1" customWidth="1"/>
    <col min="1813" max="1813" width="8.90625" style="1"/>
    <col min="1814" max="1837" width="13.36328125" style="1" customWidth="1"/>
    <col min="1838" max="2067" width="8.90625" style="1"/>
    <col min="2068" max="2068" width="4.453125" style="1" bestFit="1" customWidth="1"/>
    <col min="2069" max="2069" width="8.90625" style="1"/>
    <col min="2070" max="2093" width="13.36328125" style="1" customWidth="1"/>
    <col min="2094" max="2323" width="8.90625" style="1"/>
    <col min="2324" max="2324" width="4.453125" style="1" bestFit="1" customWidth="1"/>
    <col min="2325" max="2325" width="8.90625" style="1"/>
    <col min="2326" max="2349" width="13.36328125" style="1" customWidth="1"/>
    <col min="2350" max="2579" width="8.90625" style="1"/>
    <col min="2580" max="2580" width="4.453125" style="1" bestFit="1" customWidth="1"/>
    <col min="2581" max="2581" width="8.90625" style="1"/>
    <col min="2582" max="2605" width="13.36328125" style="1" customWidth="1"/>
    <col min="2606" max="2835" width="8.90625" style="1"/>
    <col min="2836" max="2836" width="4.453125" style="1" bestFit="1" customWidth="1"/>
    <col min="2837" max="2837" width="8.90625" style="1"/>
    <col min="2838" max="2861" width="13.36328125" style="1" customWidth="1"/>
    <col min="2862" max="3091" width="8.90625" style="1"/>
    <col min="3092" max="3092" width="4.453125" style="1" bestFit="1" customWidth="1"/>
    <col min="3093" max="3093" width="8.90625" style="1"/>
    <col min="3094" max="3117" width="13.36328125" style="1" customWidth="1"/>
    <col min="3118" max="3347" width="8.90625" style="1"/>
    <col min="3348" max="3348" width="4.453125" style="1" bestFit="1" customWidth="1"/>
    <col min="3349" max="3349" width="8.90625" style="1"/>
    <col min="3350" max="3373" width="13.36328125" style="1" customWidth="1"/>
    <col min="3374" max="3603" width="8.90625" style="1"/>
    <col min="3604" max="3604" width="4.453125" style="1" bestFit="1" customWidth="1"/>
    <col min="3605" max="3605" width="8.90625" style="1"/>
    <col min="3606" max="3629" width="13.36328125" style="1" customWidth="1"/>
    <col min="3630" max="3859" width="8.90625" style="1"/>
    <col min="3860" max="3860" width="4.453125" style="1" bestFit="1" customWidth="1"/>
    <col min="3861" max="3861" width="8.90625" style="1"/>
    <col min="3862" max="3885" width="13.36328125" style="1" customWidth="1"/>
    <col min="3886" max="4115" width="8.90625" style="1"/>
    <col min="4116" max="4116" width="4.453125" style="1" bestFit="1" customWidth="1"/>
    <col min="4117" max="4117" width="8.90625" style="1"/>
    <col min="4118" max="4141" width="13.36328125" style="1" customWidth="1"/>
    <col min="4142" max="4371" width="8.90625" style="1"/>
    <col min="4372" max="4372" width="4.453125" style="1" bestFit="1" customWidth="1"/>
    <col min="4373" max="4373" width="8.90625" style="1"/>
    <col min="4374" max="4397" width="13.36328125" style="1" customWidth="1"/>
    <col min="4398" max="4627" width="8.90625" style="1"/>
    <col min="4628" max="4628" width="4.453125" style="1" bestFit="1" customWidth="1"/>
    <col min="4629" max="4629" width="8.90625" style="1"/>
    <col min="4630" max="4653" width="13.36328125" style="1" customWidth="1"/>
    <col min="4654" max="4883" width="8.90625" style="1"/>
    <col min="4884" max="4884" width="4.453125" style="1" bestFit="1" customWidth="1"/>
    <col min="4885" max="4885" width="8.90625" style="1"/>
    <col min="4886" max="4909" width="13.36328125" style="1" customWidth="1"/>
    <col min="4910" max="5139" width="8.90625" style="1"/>
    <col min="5140" max="5140" width="4.453125" style="1" bestFit="1" customWidth="1"/>
    <col min="5141" max="5141" width="8.90625" style="1"/>
    <col min="5142" max="5165" width="13.36328125" style="1" customWidth="1"/>
    <col min="5166" max="5395" width="8.90625" style="1"/>
    <col min="5396" max="5396" width="4.453125" style="1" bestFit="1" customWidth="1"/>
    <col min="5397" max="5397" width="8.90625" style="1"/>
    <col min="5398" max="5421" width="13.36328125" style="1" customWidth="1"/>
    <col min="5422" max="5651" width="8.90625" style="1"/>
    <col min="5652" max="5652" width="4.453125" style="1" bestFit="1" customWidth="1"/>
    <col min="5653" max="5653" width="8.90625" style="1"/>
    <col min="5654" max="5677" width="13.36328125" style="1" customWidth="1"/>
    <col min="5678" max="5907" width="8.90625" style="1"/>
    <col min="5908" max="5908" width="4.453125" style="1" bestFit="1" customWidth="1"/>
    <col min="5909" max="5909" width="8.90625" style="1"/>
    <col min="5910" max="5933" width="13.36328125" style="1" customWidth="1"/>
    <col min="5934" max="6163" width="8.90625" style="1"/>
    <col min="6164" max="6164" width="4.453125" style="1" bestFit="1" customWidth="1"/>
    <col min="6165" max="6165" width="8.90625" style="1"/>
    <col min="6166" max="6189" width="13.36328125" style="1" customWidth="1"/>
    <col min="6190" max="6419" width="8.90625" style="1"/>
    <col min="6420" max="6420" width="4.453125" style="1" bestFit="1" customWidth="1"/>
    <col min="6421" max="6421" width="8.90625" style="1"/>
    <col min="6422" max="6445" width="13.36328125" style="1" customWidth="1"/>
    <col min="6446" max="6675" width="8.90625" style="1"/>
    <col min="6676" max="6676" width="4.453125" style="1" bestFit="1" customWidth="1"/>
    <col min="6677" max="6677" width="8.90625" style="1"/>
    <col min="6678" max="6701" width="13.36328125" style="1" customWidth="1"/>
    <col min="6702" max="6931" width="8.90625" style="1"/>
    <col min="6932" max="6932" width="4.453125" style="1" bestFit="1" customWidth="1"/>
    <col min="6933" max="6933" width="8.90625" style="1"/>
    <col min="6934" max="6957" width="13.36328125" style="1" customWidth="1"/>
    <col min="6958" max="7187" width="8.90625" style="1"/>
    <col min="7188" max="7188" width="4.453125" style="1" bestFit="1" customWidth="1"/>
    <col min="7189" max="7189" width="8.90625" style="1"/>
    <col min="7190" max="7213" width="13.36328125" style="1" customWidth="1"/>
    <col min="7214" max="7443" width="8.90625" style="1"/>
    <col min="7444" max="7444" width="4.453125" style="1" bestFit="1" customWidth="1"/>
    <col min="7445" max="7445" width="8.90625" style="1"/>
    <col min="7446" max="7469" width="13.36328125" style="1" customWidth="1"/>
    <col min="7470" max="7699" width="8.90625" style="1"/>
    <col min="7700" max="7700" width="4.453125" style="1" bestFit="1" customWidth="1"/>
    <col min="7701" max="7701" width="8.90625" style="1"/>
    <col min="7702" max="7725" width="13.36328125" style="1" customWidth="1"/>
    <col min="7726" max="7955" width="8.90625" style="1"/>
    <col min="7956" max="7956" width="4.453125" style="1" bestFit="1" customWidth="1"/>
    <col min="7957" max="7957" width="8.90625" style="1"/>
    <col min="7958" max="7981" width="13.36328125" style="1" customWidth="1"/>
    <col min="7982" max="8211" width="8.90625" style="1"/>
    <col min="8212" max="8212" width="4.453125" style="1" bestFit="1" customWidth="1"/>
    <col min="8213" max="8213" width="8.90625" style="1"/>
    <col min="8214" max="8237" width="13.36328125" style="1" customWidth="1"/>
    <col min="8238" max="8467" width="8.90625" style="1"/>
    <col min="8468" max="8468" width="4.453125" style="1" bestFit="1" customWidth="1"/>
    <col min="8469" max="8469" width="8.90625" style="1"/>
    <col min="8470" max="8493" width="13.36328125" style="1" customWidth="1"/>
    <col min="8494" max="8723" width="8.90625" style="1"/>
    <col min="8724" max="8724" width="4.453125" style="1" bestFit="1" customWidth="1"/>
    <col min="8725" max="8725" width="8.90625" style="1"/>
    <col min="8726" max="8749" width="13.36328125" style="1" customWidth="1"/>
    <col min="8750" max="8979" width="8.90625" style="1"/>
    <col min="8980" max="8980" width="4.453125" style="1" bestFit="1" customWidth="1"/>
    <col min="8981" max="8981" width="8.90625" style="1"/>
    <col min="8982" max="9005" width="13.36328125" style="1" customWidth="1"/>
    <col min="9006" max="9235" width="8.90625" style="1"/>
    <col min="9236" max="9236" width="4.453125" style="1" bestFit="1" customWidth="1"/>
    <col min="9237" max="9237" width="8.90625" style="1"/>
    <col min="9238" max="9261" width="13.36328125" style="1" customWidth="1"/>
    <col min="9262" max="9491" width="8.90625" style="1"/>
    <col min="9492" max="9492" width="4.453125" style="1" bestFit="1" customWidth="1"/>
    <col min="9493" max="9493" width="8.90625" style="1"/>
    <col min="9494" max="9517" width="13.36328125" style="1" customWidth="1"/>
    <col min="9518" max="9747" width="8.90625" style="1"/>
    <col min="9748" max="9748" width="4.453125" style="1" bestFit="1" customWidth="1"/>
    <col min="9749" max="9749" width="8.90625" style="1"/>
    <col min="9750" max="9773" width="13.36328125" style="1" customWidth="1"/>
    <col min="9774" max="10003" width="8.90625" style="1"/>
    <col min="10004" max="10004" width="4.453125" style="1" bestFit="1" customWidth="1"/>
    <col min="10005" max="10005" width="8.90625" style="1"/>
    <col min="10006" max="10029" width="13.36328125" style="1" customWidth="1"/>
    <col min="10030" max="10259" width="8.90625" style="1"/>
    <col min="10260" max="10260" width="4.453125" style="1" bestFit="1" customWidth="1"/>
    <col min="10261" max="10261" width="8.90625" style="1"/>
    <col min="10262" max="10285" width="13.36328125" style="1" customWidth="1"/>
    <col min="10286" max="10515" width="8.90625" style="1"/>
    <col min="10516" max="10516" width="4.453125" style="1" bestFit="1" customWidth="1"/>
    <col min="10517" max="10517" width="8.90625" style="1"/>
    <col min="10518" max="10541" width="13.36328125" style="1" customWidth="1"/>
    <col min="10542" max="10771" width="8.90625" style="1"/>
    <col min="10772" max="10772" width="4.453125" style="1" bestFit="1" customWidth="1"/>
    <col min="10773" max="10773" width="8.90625" style="1"/>
    <col min="10774" max="10797" width="13.36328125" style="1" customWidth="1"/>
    <col min="10798" max="11027" width="8.90625" style="1"/>
    <col min="11028" max="11028" width="4.453125" style="1" bestFit="1" customWidth="1"/>
    <col min="11029" max="11029" width="8.90625" style="1"/>
    <col min="11030" max="11053" width="13.36328125" style="1" customWidth="1"/>
    <col min="11054" max="11283" width="8.90625" style="1"/>
    <col min="11284" max="11284" width="4.453125" style="1" bestFit="1" customWidth="1"/>
    <col min="11285" max="11285" width="8.90625" style="1"/>
    <col min="11286" max="11309" width="13.36328125" style="1" customWidth="1"/>
    <col min="11310" max="11539" width="8.90625" style="1"/>
    <col min="11540" max="11540" width="4.453125" style="1" bestFit="1" customWidth="1"/>
    <col min="11541" max="11541" width="8.90625" style="1"/>
    <col min="11542" max="11565" width="13.36328125" style="1" customWidth="1"/>
    <col min="11566" max="11795" width="8.90625" style="1"/>
    <col min="11796" max="11796" width="4.453125" style="1" bestFit="1" customWidth="1"/>
    <col min="11797" max="11797" width="8.90625" style="1"/>
    <col min="11798" max="11821" width="13.36328125" style="1" customWidth="1"/>
    <col min="11822" max="12051" width="8.90625" style="1"/>
    <col min="12052" max="12052" width="4.453125" style="1" bestFit="1" customWidth="1"/>
    <col min="12053" max="12053" width="8.90625" style="1"/>
    <col min="12054" max="12077" width="13.36328125" style="1" customWidth="1"/>
    <col min="12078" max="12307" width="8.90625" style="1"/>
    <col min="12308" max="12308" width="4.453125" style="1" bestFit="1" customWidth="1"/>
    <col min="12309" max="12309" width="8.90625" style="1"/>
    <col min="12310" max="12333" width="13.36328125" style="1" customWidth="1"/>
    <col min="12334" max="12563" width="8.90625" style="1"/>
    <col min="12564" max="12564" width="4.453125" style="1" bestFit="1" customWidth="1"/>
    <col min="12565" max="12565" width="8.90625" style="1"/>
    <col min="12566" max="12589" width="13.36328125" style="1" customWidth="1"/>
    <col min="12590" max="12819" width="8.90625" style="1"/>
    <col min="12820" max="12820" width="4.453125" style="1" bestFit="1" customWidth="1"/>
    <col min="12821" max="12821" width="8.90625" style="1"/>
    <col min="12822" max="12845" width="13.36328125" style="1" customWidth="1"/>
    <col min="12846" max="13075" width="8.90625" style="1"/>
    <col min="13076" max="13076" width="4.453125" style="1" bestFit="1" customWidth="1"/>
    <col min="13077" max="13077" width="8.90625" style="1"/>
    <col min="13078" max="13101" width="13.36328125" style="1" customWidth="1"/>
    <col min="13102" max="13331" width="8.90625" style="1"/>
    <col min="13332" max="13332" width="4.453125" style="1" bestFit="1" customWidth="1"/>
    <col min="13333" max="13333" width="8.90625" style="1"/>
    <col min="13334" max="13357" width="13.36328125" style="1" customWidth="1"/>
    <col min="13358" max="13587" width="8.90625" style="1"/>
    <col min="13588" max="13588" width="4.453125" style="1" bestFit="1" customWidth="1"/>
    <col min="13589" max="13589" width="8.90625" style="1"/>
    <col min="13590" max="13613" width="13.36328125" style="1" customWidth="1"/>
    <col min="13614" max="13843" width="8.90625" style="1"/>
    <col min="13844" max="13844" width="4.453125" style="1" bestFit="1" customWidth="1"/>
    <col min="13845" max="13845" width="8.90625" style="1"/>
    <col min="13846" max="13869" width="13.36328125" style="1" customWidth="1"/>
    <col min="13870" max="14099" width="8.90625" style="1"/>
    <col min="14100" max="14100" width="4.453125" style="1" bestFit="1" customWidth="1"/>
    <col min="14101" max="14101" width="8.90625" style="1"/>
    <col min="14102" max="14125" width="13.36328125" style="1" customWidth="1"/>
    <col min="14126" max="14355" width="8.90625" style="1"/>
    <col min="14356" max="14356" width="4.453125" style="1" bestFit="1" customWidth="1"/>
    <col min="14357" max="14357" width="8.90625" style="1"/>
    <col min="14358" max="14381" width="13.36328125" style="1" customWidth="1"/>
    <col min="14382" max="14611" width="8.90625" style="1"/>
    <col min="14612" max="14612" width="4.453125" style="1" bestFit="1" customWidth="1"/>
    <col min="14613" max="14613" width="8.90625" style="1"/>
    <col min="14614" max="14637" width="13.36328125" style="1" customWidth="1"/>
    <col min="14638" max="14867" width="8.90625" style="1"/>
    <col min="14868" max="14868" width="4.453125" style="1" bestFit="1" customWidth="1"/>
    <col min="14869" max="14869" width="8.90625" style="1"/>
    <col min="14870" max="14893" width="13.36328125" style="1" customWidth="1"/>
    <col min="14894" max="15123" width="8.90625" style="1"/>
    <col min="15124" max="15124" width="4.453125" style="1" bestFit="1" customWidth="1"/>
    <col min="15125" max="15125" width="8.90625" style="1"/>
    <col min="15126" max="15149" width="13.36328125" style="1" customWidth="1"/>
    <col min="15150" max="15379" width="8.90625" style="1"/>
    <col min="15380" max="15380" width="4.453125" style="1" bestFit="1" customWidth="1"/>
    <col min="15381" max="15381" width="8.90625" style="1"/>
    <col min="15382" max="15405" width="13.36328125" style="1" customWidth="1"/>
    <col min="15406" max="15635" width="8.90625" style="1"/>
    <col min="15636" max="15636" width="4.453125" style="1" bestFit="1" customWidth="1"/>
    <col min="15637" max="15637" width="8.90625" style="1"/>
    <col min="15638" max="15661" width="13.36328125" style="1" customWidth="1"/>
    <col min="15662" max="15891" width="8.90625" style="1"/>
    <col min="15892" max="15892" width="4.453125" style="1" bestFit="1" customWidth="1"/>
    <col min="15893" max="15893" width="8.90625" style="1"/>
    <col min="15894" max="15917" width="13.36328125" style="1" customWidth="1"/>
    <col min="15918" max="16147" width="8.90625" style="1"/>
    <col min="16148" max="16148" width="4.453125" style="1" bestFit="1" customWidth="1"/>
    <col min="16149" max="16149" width="8.90625" style="1"/>
    <col min="16150" max="16173" width="13.36328125" style="1" customWidth="1"/>
    <col min="16174" max="16384" width="8.90625" style="1"/>
  </cols>
  <sheetData>
    <row r="1" spans="1:73" ht="18" customHeight="1" x14ac:dyDescent="0.2">
      <c r="D1" s="372" t="s">
        <v>83</v>
      </c>
      <c r="E1" s="372"/>
      <c r="F1" s="372"/>
      <c r="G1" s="372"/>
      <c r="H1" s="372"/>
      <c r="I1" s="372"/>
      <c r="J1" s="372"/>
      <c r="K1" s="372"/>
      <c r="L1" s="372"/>
      <c r="M1" s="372"/>
      <c r="N1" s="372"/>
      <c r="O1" s="372"/>
      <c r="P1" s="372"/>
      <c r="Q1" s="372"/>
      <c r="R1" s="372"/>
      <c r="S1" s="372"/>
      <c r="T1" s="372"/>
      <c r="U1" s="372"/>
      <c r="V1" s="372"/>
      <c r="W1" s="372"/>
      <c r="X1" s="372"/>
      <c r="Y1" s="372"/>
    </row>
    <row r="2" spans="1:73" ht="18" customHeight="1" thickBot="1" x14ac:dyDescent="0.25"/>
    <row r="3" spans="1:73" ht="18" customHeight="1" x14ac:dyDescent="0.2">
      <c r="A3" s="376"/>
      <c r="B3" s="379" t="s">
        <v>4</v>
      </c>
      <c r="C3" s="380"/>
      <c r="D3" s="380"/>
      <c r="E3" s="380"/>
      <c r="F3" s="380"/>
      <c r="G3" s="380"/>
      <c r="H3" s="380"/>
      <c r="I3" s="380"/>
      <c r="J3" s="380"/>
      <c r="K3" s="380"/>
      <c r="L3" s="380"/>
      <c r="M3" s="380"/>
      <c r="N3" s="380"/>
      <c r="O3" s="380"/>
      <c r="P3" s="380"/>
      <c r="Q3" s="380"/>
      <c r="R3" s="380"/>
      <c r="S3" s="380"/>
      <c r="T3" s="380"/>
      <c r="U3" s="380"/>
      <c r="V3" s="380"/>
      <c r="W3" s="380"/>
      <c r="X3" s="380"/>
      <c r="Y3" s="381"/>
      <c r="Z3" s="379" t="s">
        <v>5</v>
      </c>
      <c r="AA3" s="380"/>
      <c r="AB3" s="380"/>
      <c r="AC3" s="380"/>
      <c r="AD3" s="380"/>
      <c r="AE3" s="380"/>
      <c r="AF3" s="380"/>
      <c r="AG3" s="380"/>
      <c r="AH3" s="380"/>
      <c r="AI3" s="380"/>
      <c r="AJ3" s="380"/>
      <c r="AK3" s="380"/>
      <c r="AL3" s="380"/>
      <c r="AM3" s="380"/>
      <c r="AN3" s="380"/>
      <c r="AO3" s="380"/>
      <c r="AP3" s="380"/>
      <c r="AQ3" s="380"/>
      <c r="AR3" s="380"/>
      <c r="AS3" s="380"/>
      <c r="AT3" s="380"/>
      <c r="AU3" s="380"/>
      <c r="AV3" s="380"/>
      <c r="AW3" s="381"/>
      <c r="AX3" s="379" t="s">
        <v>6</v>
      </c>
      <c r="AY3" s="380"/>
      <c r="AZ3" s="380"/>
      <c r="BA3" s="380"/>
      <c r="BB3" s="380"/>
      <c r="BC3" s="380"/>
      <c r="BD3" s="380"/>
      <c r="BE3" s="380"/>
      <c r="BF3" s="380"/>
      <c r="BG3" s="380"/>
      <c r="BH3" s="380"/>
      <c r="BI3" s="380"/>
      <c r="BJ3" s="380"/>
      <c r="BK3" s="380"/>
      <c r="BL3" s="380"/>
      <c r="BM3" s="380"/>
      <c r="BN3" s="380"/>
      <c r="BO3" s="380"/>
      <c r="BP3" s="380"/>
      <c r="BQ3" s="380"/>
      <c r="BR3" s="380"/>
      <c r="BS3" s="380"/>
      <c r="BT3" s="380"/>
      <c r="BU3" s="381"/>
    </row>
    <row r="4" spans="1:73" ht="18" customHeight="1" x14ac:dyDescent="0.2">
      <c r="A4" s="377"/>
      <c r="B4" s="382" t="s">
        <v>62</v>
      </c>
      <c r="C4" s="375"/>
      <c r="D4" s="375"/>
      <c r="E4" s="375"/>
      <c r="F4" s="375"/>
      <c r="G4" s="375"/>
      <c r="H4" s="375" t="s">
        <v>7</v>
      </c>
      <c r="I4" s="375"/>
      <c r="J4" s="375"/>
      <c r="K4" s="375"/>
      <c r="L4" s="375"/>
      <c r="M4" s="375"/>
      <c r="N4" s="375" t="s">
        <v>63</v>
      </c>
      <c r="O4" s="375"/>
      <c r="P4" s="375"/>
      <c r="Q4" s="375"/>
      <c r="R4" s="375"/>
      <c r="S4" s="375"/>
      <c r="T4" s="375" t="s">
        <v>8</v>
      </c>
      <c r="U4" s="375"/>
      <c r="V4" s="375"/>
      <c r="W4" s="375"/>
      <c r="X4" s="375"/>
      <c r="Y4" s="383"/>
      <c r="Z4" s="382" t="s">
        <v>62</v>
      </c>
      <c r="AA4" s="375"/>
      <c r="AB4" s="375"/>
      <c r="AC4" s="375"/>
      <c r="AD4" s="375"/>
      <c r="AE4" s="375"/>
      <c r="AF4" s="375" t="s">
        <v>7</v>
      </c>
      <c r="AG4" s="375"/>
      <c r="AH4" s="375"/>
      <c r="AI4" s="375"/>
      <c r="AJ4" s="375"/>
      <c r="AK4" s="375"/>
      <c r="AL4" s="375" t="s">
        <v>63</v>
      </c>
      <c r="AM4" s="375"/>
      <c r="AN4" s="375"/>
      <c r="AO4" s="375"/>
      <c r="AP4" s="375"/>
      <c r="AQ4" s="375"/>
      <c r="AR4" s="375" t="s">
        <v>8</v>
      </c>
      <c r="AS4" s="375"/>
      <c r="AT4" s="375"/>
      <c r="AU4" s="375"/>
      <c r="AV4" s="375"/>
      <c r="AW4" s="383"/>
      <c r="AX4" s="382" t="s">
        <v>62</v>
      </c>
      <c r="AY4" s="375"/>
      <c r="AZ4" s="375"/>
      <c r="BA4" s="375"/>
      <c r="BB4" s="375"/>
      <c r="BC4" s="375"/>
      <c r="BD4" s="375" t="s">
        <v>7</v>
      </c>
      <c r="BE4" s="375"/>
      <c r="BF4" s="375"/>
      <c r="BG4" s="375"/>
      <c r="BH4" s="375"/>
      <c r="BI4" s="375"/>
      <c r="BJ4" s="375" t="s">
        <v>63</v>
      </c>
      <c r="BK4" s="375"/>
      <c r="BL4" s="375"/>
      <c r="BM4" s="375"/>
      <c r="BN4" s="375"/>
      <c r="BO4" s="375"/>
      <c r="BP4" s="375" t="s">
        <v>8</v>
      </c>
      <c r="BQ4" s="375"/>
      <c r="BR4" s="375"/>
      <c r="BS4" s="375"/>
      <c r="BT4" s="375"/>
      <c r="BU4" s="383"/>
    </row>
    <row r="5" spans="1:73" s="2" customFormat="1" ht="43.9" customHeight="1" x14ac:dyDescent="0.2">
      <c r="A5" s="377"/>
      <c r="B5" s="385" t="s">
        <v>9</v>
      </c>
      <c r="C5" s="384"/>
      <c r="D5" s="384"/>
      <c r="E5" s="386" t="s">
        <v>10</v>
      </c>
      <c r="F5" s="386"/>
      <c r="G5" s="386"/>
      <c r="H5" s="384" t="s">
        <v>9</v>
      </c>
      <c r="I5" s="384"/>
      <c r="J5" s="384"/>
      <c r="K5" s="386" t="s">
        <v>10</v>
      </c>
      <c r="L5" s="386"/>
      <c r="M5" s="386"/>
      <c r="N5" s="384" t="s">
        <v>9</v>
      </c>
      <c r="O5" s="384"/>
      <c r="P5" s="384"/>
      <c r="Q5" s="386" t="s">
        <v>10</v>
      </c>
      <c r="R5" s="386"/>
      <c r="S5" s="386"/>
      <c r="T5" s="384" t="s">
        <v>9</v>
      </c>
      <c r="U5" s="384"/>
      <c r="V5" s="384"/>
      <c r="W5" s="386" t="s">
        <v>10</v>
      </c>
      <c r="X5" s="386"/>
      <c r="Y5" s="387"/>
      <c r="Z5" s="385" t="s">
        <v>9</v>
      </c>
      <c r="AA5" s="384"/>
      <c r="AB5" s="384"/>
      <c r="AC5" s="386" t="s">
        <v>10</v>
      </c>
      <c r="AD5" s="386"/>
      <c r="AE5" s="386"/>
      <c r="AF5" s="384" t="s">
        <v>9</v>
      </c>
      <c r="AG5" s="384"/>
      <c r="AH5" s="384"/>
      <c r="AI5" s="386" t="s">
        <v>10</v>
      </c>
      <c r="AJ5" s="386"/>
      <c r="AK5" s="386"/>
      <c r="AL5" s="384" t="s">
        <v>9</v>
      </c>
      <c r="AM5" s="384"/>
      <c r="AN5" s="384"/>
      <c r="AO5" s="386" t="s">
        <v>10</v>
      </c>
      <c r="AP5" s="386"/>
      <c r="AQ5" s="386"/>
      <c r="AR5" s="384" t="s">
        <v>9</v>
      </c>
      <c r="AS5" s="384"/>
      <c r="AT5" s="384"/>
      <c r="AU5" s="386" t="s">
        <v>10</v>
      </c>
      <c r="AV5" s="386"/>
      <c r="AW5" s="387"/>
      <c r="AX5" s="385" t="s">
        <v>9</v>
      </c>
      <c r="AY5" s="384"/>
      <c r="AZ5" s="384"/>
      <c r="BA5" s="386" t="s">
        <v>10</v>
      </c>
      <c r="BB5" s="386"/>
      <c r="BC5" s="386"/>
      <c r="BD5" s="384" t="s">
        <v>9</v>
      </c>
      <c r="BE5" s="384"/>
      <c r="BF5" s="384"/>
      <c r="BG5" s="386" t="s">
        <v>10</v>
      </c>
      <c r="BH5" s="386"/>
      <c r="BI5" s="386"/>
      <c r="BJ5" s="384" t="s">
        <v>9</v>
      </c>
      <c r="BK5" s="384"/>
      <c r="BL5" s="384"/>
      <c r="BM5" s="386" t="s">
        <v>10</v>
      </c>
      <c r="BN5" s="386"/>
      <c r="BO5" s="386"/>
      <c r="BP5" s="384" t="s">
        <v>9</v>
      </c>
      <c r="BQ5" s="384"/>
      <c r="BR5" s="384"/>
      <c r="BS5" s="386" t="s">
        <v>10</v>
      </c>
      <c r="BT5" s="386"/>
      <c r="BU5" s="387"/>
    </row>
    <row r="6" spans="1:73" s="2" customFormat="1" ht="43.9" customHeight="1" thickBot="1" x14ac:dyDescent="0.25">
      <c r="A6" s="378"/>
      <c r="B6" s="74" t="s">
        <v>100</v>
      </c>
      <c r="C6" s="75" t="s">
        <v>101</v>
      </c>
      <c r="D6" s="76" t="s">
        <v>102</v>
      </c>
      <c r="E6" s="75" t="s">
        <v>100</v>
      </c>
      <c r="F6" s="75" t="s">
        <v>101</v>
      </c>
      <c r="G6" s="76" t="s">
        <v>102</v>
      </c>
      <c r="H6" s="75" t="s">
        <v>100</v>
      </c>
      <c r="I6" s="75" t="s">
        <v>101</v>
      </c>
      <c r="J6" s="76" t="s">
        <v>102</v>
      </c>
      <c r="K6" s="75" t="s">
        <v>100</v>
      </c>
      <c r="L6" s="75" t="s">
        <v>101</v>
      </c>
      <c r="M6" s="76" t="s">
        <v>102</v>
      </c>
      <c r="N6" s="75" t="s">
        <v>100</v>
      </c>
      <c r="O6" s="75" t="s">
        <v>101</v>
      </c>
      <c r="P6" s="76" t="s">
        <v>102</v>
      </c>
      <c r="Q6" s="75" t="s">
        <v>100</v>
      </c>
      <c r="R6" s="75" t="s">
        <v>101</v>
      </c>
      <c r="S6" s="76" t="s">
        <v>102</v>
      </c>
      <c r="T6" s="75" t="s">
        <v>100</v>
      </c>
      <c r="U6" s="75" t="s">
        <v>101</v>
      </c>
      <c r="V6" s="76" t="s">
        <v>102</v>
      </c>
      <c r="W6" s="75" t="s">
        <v>100</v>
      </c>
      <c r="X6" s="75" t="s">
        <v>101</v>
      </c>
      <c r="Y6" s="82" t="s">
        <v>102</v>
      </c>
      <c r="Z6" s="74" t="s">
        <v>100</v>
      </c>
      <c r="AA6" s="75" t="s">
        <v>101</v>
      </c>
      <c r="AB6" s="76" t="s">
        <v>102</v>
      </c>
      <c r="AC6" s="75" t="s">
        <v>100</v>
      </c>
      <c r="AD6" s="75" t="s">
        <v>101</v>
      </c>
      <c r="AE6" s="76" t="s">
        <v>102</v>
      </c>
      <c r="AF6" s="75" t="s">
        <v>100</v>
      </c>
      <c r="AG6" s="75" t="s">
        <v>101</v>
      </c>
      <c r="AH6" s="76" t="s">
        <v>102</v>
      </c>
      <c r="AI6" s="75" t="s">
        <v>100</v>
      </c>
      <c r="AJ6" s="75" t="s">
        <v>101</v>
      </c>
      <c r="AK6" s="76" t="s">
        <v>102</v>
      </c>
      <c r="AL6" s="75" t="s">
        <v>100</v>
      </c>
      <c r="AM6" s="75" t="s">
        <v>101</v>
      </c>
      <c r="AN6" s="76" t="s">
        <v>102</v>
      </c>
      <c r="AO6" s="75" t="s">
        <v>100</v>
      </c>
      <c r="AP6" s="75" t="s">
        <v>101</v>
      </c>
      <c r="AQ6" s="76" t="s">
        <v>102</v>
      </c>
      <c r="AR6" s="75" t="s">
        <v>100</v>
      </c>
      <c r="AS6" s="75" t="s">
        <v>101</v>
      </c>
      <c r="AT6" s="76" t="s">
        <v>102</v>
      </c>
      <c r="AU6" s="75" t="s">
        <v>100</v>
      </c>
      <c r="AV6" s="75" t="s">
        <v>101</v>
      </c>
      <c r="AW6" s="82" t="s">
        <v>102</v>
      </c>
      <c r="AX6" s="74" t="s">
        <v>100</v>
      </c>
      <c r="AY6" s="75" t="s">
        <v>101</v>
      </c>
      <c r="AZ6" s="76" t="s">
        <v>102</v>
      </c>
      <c r="BA6" s="75" t="s">
        <v>100</v>
      </c>
      <c r="BB6" s="75" t="s">
        <v>101</v>
      </c>
      <c r="BC6" s="76" t="s">
        <v>102</v>
      </c>
      <c r="BD6" s="75" t="s">
        <v>100</v>
      </c>
      <c r="BE6" s="75" t="s">
        <v>101</v>
      </c>
      <c r="BF6" s="76" t="s">
        <v>102</v>
      </c>
      <c r="BG6" s="75" t="s">
        <v>100</v>
      </c>
      <c r="BH6" s="75" t="s">
        <v>101</v>
      </c>
      <c r="BI6" s="76" t="s">
        <v>102</v>
      </c>
      <c r="BJ6" s="75" t="s">
        <v>100</v>
      </c>
      <c r="BK6" s="75" t="s">
        <v>101</v>
      </c>
      <c r="BL6" s="76" t="s">
        <v>102</v>
      </c>
      <c r="BM6" s="75" t="s">
        <v>100</v>
      </c>
      <c r="BN6" s="75" t="s">
        <v>101</v>
      </c>
      <c r="BO6" s="76" t="s">
        <v>102</v>
      </c>
      <c r="BP6" s="75" t="s">
        <v>100</v>
      </c>
      <c r="BQ6" s="75" t="s">
        <v>101</v>
      </c>
      <c r="BR6" s="76" t="s">
        <v>102</v>
      </c>
      <c r="BS6" s="75" t="s">
        <v>100</v>
      </c>
      <c r="BT6" s="75" t="s">
        <v>101</v>
      </c>
      <c r="BU6" s="82" t="s">
        <v>102</v>
      </c>
    </row>
    <row r="7" spans="1:73" ht="18" customHeight="1" x14ac:dyDescent="0.2">
      <c r="A7" s="68" t="s">
        <v>11</v>
      </c>
      <c r="B7" s="119" t="e">
        <f t="shared" ref="B7:Q22" si="0">IF(SUM(Z7,AX7)="","",SUM(Z7,AX7))</f>
        <v>#REF!</v>
      </c>
      <c r="C7" s="114" t="e">
        <f t="shared" si="0"/>
        <v>#REF!</v>
      </c>
      <c r="D7" s="70" t="e">
        <f t="shared" si="0"/>
        <v>#REF!</v>
      </c>
      <c r="E7" s="115" t="e">
        <f t="shared" si="0"/>
        <v>#REF!</v>
      </c>
      <c r="F7" s="115" t="e">
        <f t="shared" si="0"/>
        <v>#REF!</v>
      </c>
      <c r="G7" s="70" t="e">
        <f t="shared" si="0"/>
        <v>#REF!</v>
      </c>
      <c r="H7" s="114" t="e">
        <f t="shared" si="0"/>
        <v>#REF!</v>
      </c>
      <c r="I7" s="114" t="e">
        <f t="shared" si="0"/>
        <v>#REF!</v>
      </c>
      <c r="J7" s="70" t="e">
        <f t="shared" si="0"/>
        <v>#REF!</v>
      </c>
      <c r="K7" s="115" t="e">
        <f t="shared" si="0"/>
        <v>#REF!</v>
      </c>
      <c r="L7" s="115" t="e">
        <f t="shared" si="0"/>
        <v>#REF!</v>
      </c>
      <c r="M7" s="70" t="e">
        <f t="shared" si="0"/>
        <v>#REF!</v>
      </c>
      <c r="N7" s="114" t="e">
        <f t="shared" si="0"/>
        <v>#REF!</v>
      </c>
      <c r="O7" s="114" t="e">
        <f t="shared" si="0"/>
        <v>#REF!</v>
      </c>
      <c r="P7" s="70" t="e">
        <f t="shared" si="0"/>
        <v>#REF!</v>
      </c>
      <c r="Q7" s="115" t="e">
        <f t="shared" si="0"/>
        <v>#REF!</v>
      </c>
      <c r="R7" s="115" t="e">
        <f t="shared" ref="R7:Y38" si="1">IF(SUM(AP7,BN7)="","",SUM(AP7,BN7))</f>
        <v>#REF!</v>
      </c>
      <c r="S7" s="70" t="e">
        <f t="shared" si="1"/>
        <v>#REF!</v>
      </c>
      <c r="T7" s="114" t="e">
        <f t="shared" si="1"/>
        <v>#REF!</v>
      </c>
      <c r="U7" s="114" t="e">
        <f t="shared" si="1"/>
        <v>#REF!</v>
      </c>
      <c r="V7" s="70" t="e">
        <f t="shared" si="1"/>
        <v>#REF!</v>
      </c>
      <c r="W7" s="115" t="e">
        <f t="shared" si="1"/>
        <v>#REF!</v>
      </c>
      <c r="X7" s="115" t="e">
        <f t="shared" si="1"/>
        <v>#REF!</v>
      </c>
      <c r="Y7" s="117" t="e">
        <f t="shared" si="1"/>
        <v>#REF!</v>
      </c>
      <c r="Z7" s="69" t="e">
        <f>IF(#REF!="","",#REF!)</f>
        <v>#REF!</v>
      </c>
      <c r="AA7" s="70" t="e">
        <f>IF(#REF!="","",#REF!)</f>
        <v>#REF!</v>
      </c>
      <c r="AB7" s="70" t="e">
        <f>IF(#REF!="","",#REF!)</f>
        <v>#REF!</v>
      </c>
      <c r="AC7" s="70" t="e">
        <f>IF(#REF!="","",#REF!)</f>
        <v>#REF!</v>
      </c>
      <c r="AD7" s="70" t="e">
        <f>IF(#REF!="","",#REF!)</f>
        <v>#REF!</v>
      </c>
      <c r="AE7" s="70" t="e">
        <f>IF(#REF!="","",#REF!)</f>
        <v>#REF!</v>
      </c>
      <c r="AF7" s="70" t="e">
        <f>IF(#REF!="","",#REF!)</f>
        <v>#REF!</v>
      </c>
      <c r="AG7" s="70" t="e">
        <f>IF(#REF!="","",#REF!)</f>
        <v>#REF!</v>
      </c>
      <c r="AH7" s="70" t="e">
        <f>IF(#REF!="","",#REF!)</f>
        <v>#REF!</v>
      </c>
      <c r="AI7" s="70" t="e">
        <f>IF(#REF!="","",#REF!)</f>
        <v>#REF!</v>
      </c>
      <c r="AJ7" s="70" t="e">
        <f>IF(#REF!="","",#REF!)</f>
        <v>#REF!</v>
      </c>
      <c r="AK7" s="70" t="e">
        <f>IF(#REF!="","",#REF!)</f>
        <v>#REF!</v>
      </c>
      <c r="AL7" s="70" t="e">
        <f>IF(#REF!="","",#REF!)</f>
        <v>#REF!</v>
      </c>
      <c r="AM7" s="70" t="e">
        <f>IF(#REF!="","",#REF!)</f>
        <v>#REF!</v>
      </c>
      <c r="AN7" s="70" t="e">
        <f>IF(#REF!="","",#REF!)</f>
        <v>#REF!</v>
      </c>
      <c r="AO7" s="70" t="e">
        <f>IF(#REF!="","",#REF!)</f>
        <v>#REF!</v>
      </c>
      <c r="AP7" s="70" t="e">
        <f>IF(#REF!="","",#REF!)</f>
        <v>#REF!</v>
      </c>
      <c r="AQ7" s="70" t="e">
        <f>IF(#REF!="","",#REF!)</f>
        <v>#REF!</v>
      </c>
      <c r="AR7" s="70" t="e">
        <f t="shared" ref="AR7:AT22" si="2">IF(SUM(Z7,AF7,AL7)="","",SUM(Z7,AF7,AL7))</f>
        <v>#REF!</v>
      </c>
      <c r="AS7" s="70" t="e">
        <f t="shared" si="2"/>
        <v>#REF!</v>
      </c>
      <c r="AT7" s="70" t="e">
        <f>IF(SUM(AB7,AH7,AN7)="","",SUM(AB7,AH7,AN7))</f>
        <v>#REF!</v>
      </c>
      <c r="AU7" s="70" t="e">
        <f t="shared" ref="AU7:AW53" si="3">IF(SUM(AC7,AI7,AO7)="","",SUM(AC7,AI7,AO7))</f>
        <v>#REF!</v>
      </c>
      <c r="AV7" s="70" t="e">
        <f t="shared" si="3"/>
        <v>#REF!</v>
      </c>
      <c r="AW7" s="117" t="e">
        <f t="shared" si="3"/>
        <v>#REF!</v>
      </c>
      <c r="AX7" s="118" t="e">
        <f>IF(#REF!="","",#REF!)</f>
        <v>#REF!</v>
      </c>
      <c r="AY7" s="116" t="e">
        <f>IF(#REF!="","",#REF!)</f>
        <v>#REF!</v>
      </c>
      <c r="AZ7" s="116" t="e">
        <f>IF(#REF!="","",#REF!)</f>
        <v>#REF!</v>
      </c>
      <c r="BA7" s="116" t="e">
        <f>IF(#REF!="","",#REF!)</f>
        <v>#REF!</v>
      </c>
      <c r="BB7" s="116" t="e">
        <f>IF(#REF!="","",#REF!)</f>
        <v>#REF!</v>
      </c>
      <c r="BC7" s="116" t="e">
        <f>IF(#REF!="","",#REF!)</f>
        <v>#REF!</v>
      </c>
      <c r="BD7" s="116" t="e">
        <f>IF(#REF!="","",#REF!)</f>
        <v>#REF!</v>
      </c>
      <c r="BE7" s="116" t="e">
        <f>IF(#REF!="","",#REF!)</f>
        <v>#REF!</v>
      </c>
      <c r="BF7" s="116" t="e">
        <f>IF(#REF!="","",#REF!)</f>
        <v>#REF!</v>
      </c>
      <c r="BG7" s="116" t="e">
        <f>IF(#REF!="","",#REF!)</f>
        <v>#REF!</v>
      </c>
      <c r="BH7" s="116" t="e">
        <f>IF(#REF!="","",#REF!)</f>
        <v>#REF!</v>
      </c>
      <c r="BI7" s="116" t="e">
        <f>IF(#REF!="","",#REF!)</f>
        <v>#REF!</v>
      </c>
      <c r="BJ7" s="116" t="e">
        <f>IF(#REF!="","",#REF!)</f>
        <v>#REF!</v>
      </c>
      <c r="BK7" s="116" t="e">
        <f>IF(#REF!="","",#REF!)</f>
        <v>#REF!</v>
      </c>
      <c r="BL7" s="116" t="e">
        <f>IF(#REF!="","",#REF!)</f>
        <v>#REF!</v>
      </c>
      <c r="BM7" s="116" t="e">
        <f>IF(#REF!="","",#REF!)</f>
        <v>#REF!</v>
      </c>
      <c r="BN7" s="116" t="e">
        <f>IF(#REF!="","",#REF!)</f>
        <v>#REF!</v>
      </c>
      <c r="BO7" s="116" t="e">
        <f>IF(#REF!="","",#REF!)</f>
        <v>#REF!</v>
      </c>
      <c r="BP7" s="116" t="e">
        <f t="shared" ref="BP7:BR22" si="4">IF(SUM(AX7,BD7,BJ7)="","",SUM(AX7,BD7,BJ7))</f>
        <v>#REF!</v>
      </c>
      <c r="BQ7" s="116" t="e">
        <f t="shared" si="4"/>
        <v>#REF!</v>
      </c>
      <c r="BR7" s="70" t="e">
        <f>IF(SUM(AZ7,BF7,BL7)="","",SUM(AZ7,BF7,BL7))</f>
        <v>#REF!</v>
      </c>
      <c r="BS7" s="116" t="e">
        <f t="shared" ref="BS7:BU22" si="5">IF(SUM(BA7,BG7,BM7)="","",SUM(BA7,BG7,BM7))</f>
        <v>#REF!</v>
      </c>
      <c r="BT7" s="116" t="e">
        <f t="shared" si="5"/>
        <v>#REF!</v>
      </c>
      <c r="BU7" s="117" t="e">
        <f>IF(SUM(BC7,BI7,BO7)="","",SUM(BC7,BI7,BO7))</f>
        <v>#REF!</v>
      </c>
    </row>
    <row r="8" spans="1:73" ht="18" customHeight="1" x14ac:dyDescent="0.2">
      <c r="A8" s="142" t="s">
        <v>12</v>
      </c>
      <c r="B8" s="120" t="e">
        <f t="shared" si="0"/>
        <v>#REF!</v>
      </c>
      <c r="C8" s="112" t="e">
        <f t="shared" si="0"/>
        <v>#REF!</v>
      </c>
      <c r="D8" s="42" t="e">
        <f t="shared" si="0"/>
        <v>#REF!</v>
      </c>
      <c r="E8" s="113" t="e">
        <f t="shared" si="0"/>
        <v>#REF!</v>
      </c>
      <c r="F8" s="113" t="e">
        <f t="shared" si="0"/>
        <v>#REF!</v>
      </c>
      <c r="G8" s="42" t="e">
        <f t="shared" si="0"/>
        <v>#REF!</v>
      </c>
      <c r="H8" s="112" t="e">
        <f t="shared" si="0"/>
        <v>#REF!</v>
      </c>
      <c r="I8" s="112" t="e">
        <f t="shared" si="0"/>
        <v>#REF!</v>
      </c>
      <c r="J8" s="42" t="e">
        <f t="shared" si="0"/>
        <v>#REF!</v>
      </c>
      <c r="K8" s="113" t="e">
        <f t="shared" si="0"/>
        <v>#REF!</v>
      </c>
      <c r="L8" s="113" t="e">
        <f t="shared" si="0"/>
        <v>#REF!</v>
      </c>
      <c r="M8" s="42" t="e">
        <f t="shared" si="0"/>
        <v>#REF!</v>
      </c>
      <c r="N8" s="112" t="e">
        <f t="shared" si="0"/>
        <v>#REF!</v>
      </c>
      <c r="O8" s="112" t="e">
        <f t="shared" si="0"/>
        <v>#REF!</v>
      </c>
      <c r="P8" s="42" t="e">
        <f t="shared" si="0"/>
        <v>#REF!</v>
      </c>
      <c r="Q8" s="113" t="e">
        <f t="shared" si="0"/>
        <v>#REF!</v>
      </c>
      <c r="R8" s="113" t="e">
        <f t="shared" si="1"/>
        <v>#REF!</v>
      </c>
      <c r="S8" s="42" t="e">
        <f t="shared" si="1"/>
        <v>#REF!</v>
      </c>
      <c r="T8" s="112" t="e">
        <f t="shared" si="1"/>
        <v>#REF!</v>
      </c>
      <c r="U8" s="112" t="e">
        <f t="shared" si="1"/>
        <v>#REF!</v>
      </c>
      <c r="V8" s="42" t="e">
        <f t="shared" si="1"/>
        <v>#REF!</v>
      </c>
      <c r="W8" s="113" t="e">
        <f t="shared" si="1"/>
        <v>#REF!</v>
      </c>
      <c r="X8" s="113" t="e">
        <f t="shared" si="1"/>
        <v>#REF!</v>
      </c>
      <c r="Y8" s="44" t="e">
        <f t="shared" si="1"/>
        <v>#REF!</v>
      </c>
      <c r="Z8" s="43" t="e">
        <f>IF(#REF!="","",#REF!)</f>
        <v>#REF!</v>
      </c>
      <c r="AA8" s="42" t="e">
        <f>IF(#REF!="","",#REF!)</f>
        <v>#REF!</v>
      </c>
      <c r="AB8" s="42" t="e">
        <f>IF(#REF!="","",#REF!)</f>
        <v>#REF!</v>
      </c>
      <c r="AC8" s="42" t="e">
        <f>IF(#REF!="","",#REF!)</f>
        <v>#REF!</v>
      </c>
      <c r="AD8" s="42" t="e">
        <f>IF(#REF!="","",#REF!)</f>
        <v>#REF!</v>
      </c>
      <c r="AE8" s="42" t="e">
        <f>IF(#REF!="","",#REF!)</f>
        <v>#REF!</v>
      </c>
      <c r="AF8" s="42" t="e">
        <f>IF(#REF!="","",#REF!)</f>
        <v>#REF!</v>
      </c>
      <c r="AG8" s="42" t="e">
        <f>IF(#REF!="","",#REF!)</f>
        <v>#REF!</v>
      </c>
      <c r="AH8" s="42" t="e">
        <f>IF(#REF!="","",#REF!)</f>
        <v>#REF!</v>
      </c>
      <c r="AI8" s="42" t="e">
        <f>IF(#REF!="","",#REF!)</f>
        <v>#REF!</v>
      </c>
      <c r="AJ8" s="42" t="e">
        <f>IF(#REF!="","",#REF!)</f>
        <v>#REF!</v>
      </c>
      <c r="AK8" s="42" t="e">
        <f>IF(#REF!="","",#REF!)</f>
        <v>#REF!</v>
      </c>
      <c r="AL8" s="42" t="e">
        <f>IF(#REF!="","",#REF!)</f>
        <v>#REF!</v>
      </c>
      <c r="AM8" s="42" t="e">
        <f>IF(#REF!="","",#REF!)</f>
        <v>#REF!</v>
      </c>
      <c r="AN8" s="42" t="e">
        <f>IF(#REF!="","",#REF!)</f>
        <v>#REF!</v>
      </c>
      <c r="AO8" s="42" t="e">
        <f>IF(#REF!="","",#REF!)</f>
        <v>#REF!</v>
      </c>
      <c r="AP8" s="42" t="e">
        <f>IF(#REF!="","",#REF!)</f>
        <v>#REF!</v>
      </c>
      <c r="AQ8" s="42" t="e">
        <f>IF(#REF!="","",#REF!)</f>
        <v>#REF!</v>
      </c>
      <c r="AR8" s="42" t="e">
        <f t="shared" si="2"/>
        <v>#REF!</v>
      </c>
      <c r="AS8" s="42" t="e">
        <f t="shared" si="2"/>
        <v>#REF!</v>
      </c>
      <c r="AT8" s="42" t="e">
        <f t="shared" si="2"/>
        <v>#REF!</v>
      </c>
      <c r="AU8" s="42" t="e">
        <f t="shared" si="3"/>
        <v>#REF!</v>
      </c>
      <c r="AV8" s="42" t="e">
        <f t="shared" si="3"/>
        <v>#REF!</v>
      </c>
      <c r="AW8" s="44" t="e">
        <f t="shared" si="3"/>
        <v>#REF!</v>
      </c>
      <c r="AX8" s="46" t="e">
        <f>IF(#REF!="","",#REF!)</f>
        <v>#REF!</v>
      </c>
      <c r="AY8" s="45" t="e">
        <f>IF(#REF!="","",#REF!)</f>
        <v>#REF!</v>
      </c>
      <c r="AZ8" s="45" t="e">
        <f>IF(#REF!="","",#REF!)</f>
        <v>#REF!</v>
      </c>
      <c r="BA8" s="45" t="e">
        <f>IF(#REF!="","",#REF!)</f>
        <v>#REF!</v>
      </c>
      <c r="BB8" s="45" t="e">
        <f>IF(#REF!="","",#REF!)</f>
        <v>#REF!</v>
      </c>
      <c r="BC8" s="45" t="e">
        <f>IF(#REF!="","",#REF!)</f>
        <v>#REF!</v>
      </c>
      <c r="BD8" s="45" t="e">
        <f>IF(#REF!="","",#REF!)</f>
        <v>#REF!</v>
      </c>
      <c r="BE8" s="45" t="e">
        <f>IF(#REF!="","",#REF!)</f>
        <v>#REF!</v>
      </c>
      <c r="BF8" s="45" t="e">
        <f>IF(#REF!="","",#REF!)</f>
        <v>#REF!</v>
      </c>
      <c r="BG8" s="45" t="e">
        <f>IF(#REF!="","",#REF!)</f>
        <v>#REF!</v>
      </c>
      <c r="BH8" s="45" t="e">
        <f>IF(#REF!="","",#REF!)</f>
        <v>#REF!</v>
      </c>
      <c r="BI8" s="45" t="e">
        <f>IF(#REF!="","",#REF!)</f>
        <v>#REF!</v>
      </c>
      <c r="BJ8" s="45" t="e">
        <f>IF(#REF!="","",#REF!)</f>
        <v>#REF!</v>
      </c>
      <c r="BK8" s="45" t="e">
        <f>IF(#REF!="","",#REF!)</f>
        <v>#REF!</v>
      </c>
      <c r="BL8" s="45" t="e">
        <f>IF(#REF!="","",#REF!)</f>
        <v>#REF!</v>
      </c>
      <c r="BM8" s="45" t="e">
        <f>IF(#REF!="","",#REF!)</f>
        <v>#REF!</v>
      </c>
      <c r="BN8" s="45" t="e">
        <f>IF(#REF!="","",#REF!)</f>
        <v>#REF!</v>
      </c>
      <c r="BO8" s="45" t="e">
        <f>IF(#REF!="","",#REF!)</f>
        <v>#REF!</v>
      </c>
      <c r="BP8" s="45" t="e">
        <f t="shared" si="4"/>
        <v>#REF!</v>
      </c>
      <c r="BQ8" s="45" t="e">
        <f t="shared" si="4"/>
        <v>#REF!</v>
      </c>
      <c r="BR8" s="42" t="e">
        <f t="shared" si="4"/>
        <v>#REF!</v>
      </c>
      <c r="BS8" s="45" t="e">
        <f t="shared" si="5"/>
        <v>#REF!</v>
      </c>
      <c r="BT8" s="45" t="e">
        <f t="shared" si="5"/>
        <v>#REF!</v>
      </c>
      <c r="BU8" s="44" t="e">
        <f t="shared" si="5"/>
        <v>#REF!</v>
      </c>
    </row>
    <row r="9" spans="1:73" ht="18" customHeight="1" x14ac:dyDescent="0.2">
      <c r="A9" s="142" t="s">
        <v>13</v>
      </c>
      <c r="B9" s="120" t="e">
        <f t="shared" si="0"/>
        <v>#REF!</v>
      </c>
      <c r="C9" s="112" t="e">
        <f t="shared" si="0"/>
        <v>#REF!</v>
      </c>
      <c r="D9" s="42" t="e">
        <f t="shared" si="0"/>
        <v>#REF!</v>
      </c>
      <c r="E9" s="113" t="e">
        <f t="shared" si="0"/>
        <v>#REF!</v>
      </c>
      <c r="F9" s="113" t="e">
        <f t="shared" si="0"/>
        <v>#REF!</v>
      </c>
      <c r="G9" s="42" t="e">
        <f t="shared" si="0"/>
        <v>#REF!</v>
      </c>
      <c r="H9" s="112" t="e">
        <f t="shared" si="0"/>
        <v>#REF!</v>
      </c>
      <c r="I9" s="112" t="e">
        <f t="shared" si="0"/>
        <v>#REF!</v>
      </c>
      <c r="J9" s="42" t="e">
        <f t="shared" si="0"/>
        <v>#REF!</v>
      </c>
      <c r="K9" s="113" t="e">
        <f t="shared" si="0"/>
        <v>#REF!</v>
      </c>
      <c r="L9" s="113" t="e">
        <f t="shared" si="0"/>
        <v>#REF!</v>
      </c>
      <c r="M9" s="42" t="e">
        <f t="shared" si="0"/>
        <v>#REF!</v>
      </c>
      <c r="N9" s="112" t="e">
        <f t="shared" si="0"/>
        <v>#REF!</v>
      </c>
      <c r="O9" s="112" t="e">
        <f t="shared" si="0"/>
        <v>#REF!</v>
      </c>
      <c r="P9" s="42" t="e">
        <f t="shared" si="0"/>
        <v>#REF!</v>
      </c>
      <c r="Q9" s="113" t="e">
        <f t="shared" si="0"/>
        <v>#REF!</v>
      </c>
      <c r="R9" s="113" t="e">
        <f t="shared" si="1"/>
        <v>#REF!</v>
      </c>
      <c r="S9" s="42" t="e">
        <f t="shared" si="1"/>
        <v>#REF!</v>
      </c>
      <c r="T9" s="112" t="e">
        <f t="shared" si="1"/>
        <v>#REF!</v>
      </c>
      <c r="U9" s="112" t="e">
        <f t="shared" si="1"/>
        <v>#REF!</v>
      </c>
      <c r="V9" s="42" t="e">
        <f t="shared" si="1"/>
        <v>#REF!</v>
      </c>
      <c r="W9" s="113" t="e">
        <f t="shared" si="1"/>
        <v>#REF!</v>
      </c>
      <c r="X9" s="113" t="e">
        <f t="shared" si="1"/>
        <v>#REF!</v>
      </c>
      <c r="Y9" s="44" t="e">
        <f t="shared" si="1"/>
        <v>#REF!</v>
      </c>
      <c r="Z9" s="43" t="e">
        <f>IF(#REF!="","",#REF!)</f>
        <v>#REF!</v>
      </c>
      <c r="AA9" s="42" t="e">
        <f>IF(#REF!="","",#REF!)</f>
        <v>#REF!</v>
      </c>
      <c r="AB9" s="42" t="e">
        <f>IF(#REF!="","",#REF!)</f>
        <v>#REF!</v>
      </c>
      <c r="AC9" s="42" t="e">
        <f>IF(#REF!="","",#REF!)</f>
        <v>#REF!</v>
      </c>
      <c r="AD9" s="42" t="e">
        <f>IF(#REF!="","",#REF!)</f>
        <v>#REF!</v>
      </c>
      <c r="AE9" s="42" t="e">
        <f>IF(#REF!="","",#REF!)</f>
        <v>#REF!</v>
      </c>
      <c r="AF9" s="42" t="e">
        <f>IF(#REF!="","",#REF!)</f>
        <v>#REF!</v>
      </c>
      <c r="AG9" s="42" t="e">
        <f>IF(#REF!="","",#REF!)</f>
        <v>#REF!</v>
      </c>
      <c r="AH9" s="42" t="e">
        <f>IF(#REF!="","",#REF!)</f>
        <v>#REF!</v>
      </c>
      <c r="AI9" s="42" t="e">
        <f>IF(#REF!="","",#REF!)</f>
        <v>#REF!</v>
      </c>
      <c r="AJ9" s="42" t="e">
        <f>IF(#REF!="","",#REF!)</f>
        <v>#REF!</v>
      </c>
      <c r="AK9" s="42" t="e">
        <f>IF(#REF!="","",#REF!)</f>
        <v>#REF!</v>
      </c>
      <c r="AL9" s="42" t="e">
        <f>IF(#REF!="","",#REF!)</f>
        <v>#REF!</v>
      </c>
      <c r="AM9" s="42" t="e">
        <f>IF(#REF!="","",#REF!)</f>
        <v>#REF!</v>
      </c>
      <c r="AN9" s="42" t="e">
        <f>IF(#REF!="","",#REF!)</f>
        <v>#REF!</v>
      </c>
      <c r="AO9" s="42" t="e">
        <f>IF(#REF!="","",#REF!)</f>
        <v>#REF!</v>
      </c>
      <c r="AP9" s="42" t="e">
        <f>IF(#REF!="","",#REF!)</f>
        <v>#REF!</v>
      </c>
      <c r="AQ9" s="42" t="e">
        <f>IF(#REF!="","",#REF!)</f>
        <v>#REF!</v>
      </c>
      <c r="AR9" s="42" t="e">
        <f t="shared" si="2"/>
        <v>#REF!</v>
      </c>
      <c r="AS9" s="42" t="e">
        <f t="shared" si="2"/>
        <v>#REF!</v>
      </c>
      <c r="AT9" s="42" t="e">
        <f t="shared" si="2"/>
        <v>#REF!</v>
      </c>
      <c r="AU9" s="42" t="e">
        <f t="shared" si="3"/>
        <v>#REF!</v>
      </c>
      <c r="AV9" s="42" t="e">
        <f t="shared" si="3"/>
        <v>#REF!</v>
      </c>
      <c r="AW9" s="44" t="e">
        <f t="shared" si="3"/>
        <v>#REF!</v>
      </c>
      <c r="AX9" s="46" t="e">
        <f>IF(#REF!="","",#REF!)</f>
        <v>#REF!</v>
      </c>
      <c r="AY9" s="45" t="e">
        <f>IF(#REF!="","",#REF!)</f>
        <v>#REF!</v>
      </c>
      <c r="AZ9" s="45" t="e">
        <f>IF(#REF!="","",#REF!)</f>
        <v>#REF!</v>
      </c>
      <c r="BA9" s="45" t="e">
        <f>IF(#REF!="","",#REF!)</f>
        <v>#REF!</v>
      </c>
      <c r="BB9" s="45" t="e">
        <f>IF(#REF!="","",#REF!)</f>
        <v>#REF!</v>
      </c>
      <c r="BC9" s="45" t="e">
        <f>IF(#REF!="","",#REF!)</f>
        <v>#REF!</v>
      </c>
      <c r="BD9" s="45" t="e">
        <f>IF(#REF!="","",#REF!)</f>
        <v>#REF!</v>
      </c>
      <c r="BE9" s="45" t="e">
        <f>IF(#REF!="","",#REF!)</f>
        <v>#REF!</v>
      </c>
      <c r="BF9" s="45" t="e">
        <f>IF(#REF!="","",#REF!)</f>
        <v>#REF!</v>
      </c>
      <c r="BG9" s="45" t="e">
        <f>IF(#REF!="","",#REF!)</f>
        <v>#REF!</v>
      </c>
      <c r="BH9" s="45" t="e">
        <f>IF(#REF!="","",#REF!)</f>
        <v>#REF!</v>
      </c>
      <c r="BI9" s="45" t="e">
        <f>IF(#REF!="","",#REF!)</f>
        <v>#REF!</v>
      </c>
      <c r="BJ9" s="45" t="e">
        <f>IF(#REF!="","",#REF!)</f>
        <v>#REF!</v>
      </c>
      <c r="BK9" s="45" t="e">
        <f>IF(#REF!="","",#REF!)</f>
        <v>#REF!</v>
      </c>
      <c r="BL9" s="45" t="e">
        <f>IF(#REF!="","",#REF!)</f>
        <v>#REF!</v>
      </c>
      <c r="BM9" s="45" t="e">
        <f>IF(#REF!="","",#REF!)</f>
        <v>#REF!</v>
      </c>
      <c r="BN9" s="45" t="e">
        <f>IF(#REF!="","",#REF!)</f>
        <v>#REF!</v>
      </c>
      <c r="BO9" s="45" t="e">
        <f>IF(#REF!="","",#REF!)</f>
        <v>#REF!</v>
      </c>
      <c r="BP9" s="45" t="e">
        <f t="shared" si="4"/>
        <v>#REF!</v>
      </c>
      <c r="BQ9" s="45" t="e">
        <f t="shared" si="4"/>
        <v>#REF!</v>
      </c>
      <c r="BR9" s="42" t="e">
        <f t="shared" si="4"/>
        <v>#REF!</v>
      </c>
      <c r="BS9" s="45" t="e">
        <f t="shared" si="5"/>
        <v>#REF!</v>
      </c>
      <c r="BT9" s="45" t="e">
        <f t="shared" si="5"/>
        <v>#REF!</v>
      </c>
      <c r="BU9" s="44" t="e">
        <f t="shared" si="5"/>
        <v>#REF!</v>
      </c>
    </row>
    <row r="10" spans="1:73" ht="18" customHeight="1" x14ac:dyDescent="0.2">
      <c r="A10" s="142" t="s">
        <v>14</v>
      </c>
      <c r="B10" s="120" t="e">
        <f t="shared" si="0"/>
        <v>#REF!</v>
      </c>
      <c r="C10" s="112" t="e">
        <f t="shared" si="0"/>
        <v>#REF!</v>
      </c>
      <c r="D10" s="42" t="e">
        <f t="shared" si="0"/>
        <v>#REF!</v>
      </c>
      <c r="E10" s="113" t="e">
        <f t="shared" si="0"/>
        <v>#REF!</v>
      </c>
      <c r="F10" s="113" t="e">
        <f t="shared" si="0"/>
        <v>#REF!</v>
      </c>
      <c r="G10" s="42" t="e">
        <f t="shared" si="0"/>
        <v>#REF!</v>
      </c>
      <c r="H10" s="112" t="e">
        <f t="shared" si="0"/>
        <v>#REF!</v>
      </c>
      <c r="I10" s="112" t="e">
        <f t="shared" si="0"/>
        <v>#REF!</v>
      </c>
      <c r="J10" s="42" t="e">
        <f t="shared" si="0"/>
        <v>#REF!</v>
      </c>
      <c r="K10" s="113" t="e">
        <f t="shared" si="0"/>
        <v>#REF!</v>
      </c>
      <c r="L10" s="113" t="e">
        <f t="shared" si="0"/>
        <v>#REF!</v>
      </c>
      <c r="M10" s="42" t="e">
        <f t="shared" si="0"/>
        <v>#REF!</v>
      </c>
      <c r="N10" s="112" t="e">
        <f t="shared" si="0"/>
        <v>#REF!</v>
      </c>
      <c r="O10" s="112" t="e">
        <f t="shared" si="0"/>
        <v>#REF!</v>
      </c>
      <c r="P10" s="42" t="e">
        <f t="shared" si="0"/>
        <v>#REF!</v>
      </c>
      <c r="Q10" s="113" t="e">
        <f t="shared" si="0"/>
        <v>#REF!</v>
      </c>
      <c r="R10" s="113" t="e">
        <f t="shared" si="1"/>
        <v>#REF!</v>
      </c>
      <c r="S10" s="42" t="e">
        <f t="shared" si="1"/>
        <v>#REF!</v>
      </c>
      <c r="T10" s="112" t="e">
        <f t="shared" si="1"/>
        <v>#REF!</v>
      </c>
      <c r="U10" s="112" t="e">
        <f t="shared" si="1"/>
        <v>#REF!</v>
      </c>
      <c r="V10" s="42" t="e">
        <f t="shared" si="1"/>
        <v>#REF!</v>
      </c>
      <c r="W10" s="113" t="e">
        <f t="shared" si="1"/>
        <v>#REF!</v>
      </c>
      <c r="X10" s="113" t="e">
        <f t="shared" si="1"/>
        <v>#REF!</v>
      </c>
      <c r="Y10" s="44" t="e">
        <f t="shared" si="1"/>
        <v>#REF!</v>
      </c>
      <c r="Z10" s="43" t="e">
        <f>IF(#REF!="","",#REF!)</f>
        <v>#REF!</v>
      </c>
      <c r="AA10" s="42" t="e">
        <f>IF(#REF!="","",#REF!)</f>
        <v>#REF!</v>
      </c>
      <c r="AB10" s="42" t="e">
        <f>IF(#REF!="","",#REF!)</f>
        <v>#REF!</v>
      </c>
      <c r="AC10" s="42" t="e">
        <f>IF(#REF!="","",#REF!)</f>
        <v>#REF!</v>
      </c>
      <c r="AD10" s="42" t="e">
        <f>IF(#REF!="","",#REF!)</f>
        <v>#REF!</v>
      </c>
      <c r="AE10" s="42" t="e">
        <f>IF(#REF!="","",#REF!)</f>
        <v>#REF!</v>
      </c>
      <c r="AF10" s="42" t="e">
        <f>IF(#REF!="","",#REF!)</f>
        <v>#REF!</v>
      </c>
      <c r="AG10" s="42" t="e">
        <f>IF(#REF!="","",#REF!)</f>
        <v>#REF!</v>
      </c>
      <c r="AH10" s="42" t="e">
        <f>IF(#REF!="","",#REF!)</f>
        <v>#REF!</v>
      </c>
      <c r="AI10" s="42" t="e">
        <f>IF(#REF!="","",#REF!)</f>
        <v>#REF!</v>
      </c>
      <c r="AJ10" s="42" t="e">
        <f>IF(#REF!="","",#REF!)</f>
        <v>#REF!</v>
      </c>
      <c r="AK10" s="42" t="e">
        <f>IF(#REF!="","",#REF!)</f>
        <v>#REF!</v>
      </c>
      <c r="AL10" s="42" t="e">
        <f>IF(#REF!="","",#REF!)</f>
        <v>#REF!</v>
      </c>
      <c r="AM10" s="42" t="e">
        <f>IF(#REF!="","",#REF!)</f>
        <v>#REF!</v>
      </c>
      <c r="AN10" s="42" t="e">
        <f>IF(#REF!="","",#REF!)</f>
        <v>#REF!</v>
      </c>
      <c r="AO10" s="42" t="e">
        <f>IF(#REF!="","",#REF!)</f>
        <v>#REF!</v>
      </c>
      <c r="AP10" s="42" t="e">
        <f>IF(#REF!="","",#REF!)</f>
        <v>#REF!</v>
      </c>
      <c r="AQ10" s="42" t="e">
        <f>IF(#REF!="","",#REF!)</f>
        <v>#REF!</v>
      </c>
      <c r="AR10" s="42" t="e">
        <f t="shared" si="2"/>
        <v>#REF!</v>
      </c>
      <c r="AS10" s="42" t="e">
        <f t="shared" si="2"/>
        <v>#REF!</v>
      </c>
      <c r="AT10" s="42" t="e">
        <f t="shared" si="2"/>
        <v>#REF!</v>
      </c>
      <c r="AU10" s="42" t="e">
        <f t="shared" si="3"/>
        <v>#REF!</v>
      </c>
      <c r="AV10" s="42" t="e">
        <f t="shared" si="3"/>
        <v>#REF!</v>
      </c>
      <c r="AW10" s="44" t="e">
        <f t="shared" si="3"/>
        <v>#REF!</v>
      </c>
      <c r="AX10" s="46" t="e">
        <f>IF(#REF!="","",#REF!)</f>
        <v>#REF!</v>
      </c>
      <c r="AY10" s="45" t="e">
        <f>IF(#REF!="","",#REF!)</f>
        <v>#REF!</v>
      </c>
      <c r="AZ10" s="45" t="e">
        <f>IF(#REF!="","",#REF!)</f>
        <v>#REF!</v>
      </c>
      <c r="BA10" s="45" t="e">
        <f>IF(#REF!="","",#REF!)</f>
        <v>#REF!</v>
      </c>
      <c r="BB10" s="45" t="e">
        <f>IF(#REF!="","",#REF!)</f>
        <v>#REF!</v>
      </c>
      <c r="BC10" s="45" t="e">
        <f>IF(#REF!="","",#REF!)</f>
        <v>#REF!</v>
      </c>
      <c r="BD10" s="45" t="e">
        <f>IF(#REF!="","",#REF!)</f>
        <v>#REF!</v>
      </c>
      <c r="BE10" s="45" t="e">
        <f>IF(#REF!="","",#REF!)</f>
        <v>#REF!</v>
      </c>
      <c r="BF10" s="45" t="e">
        <f>IF(#REF!="","",#REF!)</f>
        <v>#REF!</v>
      </c>
      <c r="BG10" s="45" t="e">
        <f>IF(#REF!="","",#REF!)</f>
        <v>#REF!</v>
      </c>
      <c r="BH10" s="45" t="e">
        <f>IF(#REF!="","",#REF!)</f>
        <v>#REF!</v>
      </c>
      <c r="BI10" s="45" t="e">
        <f>IF(#REF!="","",#REF!)</f>
        <v>#REF!</v>
      </c>
      <c r="BJ10" s="45" t="e">
        <f>IF(#REF!="","",#REF!)</f>
        <v>#REF!</v>
      </c>
      <c r="BK10" s="45" t="e">
        <f>IF(#REF!="","",#REF!)</f>
        <v>#REF!</v>
      </c>
      <c r="BL10" s="45" t="e">
        <f>IF(#REF!="","",#REF!)</f>
        <v>#REF!</v>
      </c>
      <c r="BM10" s="45" t="e">
        <f>IF(#REF!="","",#REF!)</f>
        <v>#REF!</v>
      </c>
      <c r="BN10" s="45" t="e">
        <f>IF(#REF!="","",#REF!)</f>
        <v>#REF!</v>
      </c>
      <c r="BO10" s="45" t="e">
        <f>IF(#REF!="","",#REF!)</f>
        <v>#REF!</v>
      </c>
      <c r="BP10" s="45" t="e">
        <f t="shared" si="4"/>
        <v>#REF!</v>
      </c>
      <c r="BQ10" s="45" t="e">
        <f t="shared" si="4"/>
        <v>#REF!</v>
      </c>
      <c r="BR10" s="42" t="e">
        <f t="shared" si="4"/>
        <v>#REF!</v>
      </c>
      <c r="BS10" s="45" t="e">
        <f t="shared" si="5"/>
        <v>#REF!</v>
      </c>
      <c r="BT10" s="45" t="e">
        <f t="shared" si="5"/>
        <v>#REF!</v>
      </c>
      <c r="BU10" s="44" t="e">
        <f t="shared" si="5"/>
        <v>#REF!</v>
      </c>
    </row>
    <row r="11" spans="1:73" ht="18" customHeight="1" x14ac:dyDescent="0.2">
      <c r="A11" s="142" t="s">
        <v>15</v>
      </c>
      <c r="B11" s="120" t="e">
        <f t="shared" si="0"/>
        <v>#REF!</v>
      </c>
      <c r="C11" s="112" t="e">
        <f t="shared" si="0"/>
        <v>#REF!</v>
      </c>
      <c r="D11" s="42" t="e">
        <f t="shared" si="0"/>
        <v>#REF!</v>
      </c>
      <c r="E11" s="113" t="e">
        <f t="shared" si="0"/>
        <v>#REF!</v>
      </c>
      <c r="F11" s="113" t="e">
        <f t="shared" si="0"/>
        <v>#REF!</v>
      </c>
      <c r="G11" s="42" t="e">
        <f t="shared" si="0"/>
        <v>#REF!</v>
      </c>
      <c r="H11" s="112" t="e">
        <f t="shared" si="0"/>
        <v>#REF!</v>
      </c>
      <c r="I11" s="112" t="e">
        <f t="shared" si="0"/>
        <v>#REF!</v>
      </c>
      <c r="J11" s="42" t="e">
        <f t="shared" si="0"/>
        <v>#REF!</v>
      </c>
      <c r="K11" s="113" t="e">
        <f t="shared" si="0"/>
        <v>#REF!</v>
      </c>
      <c r="L11" s="113" t="e">
        <f t="shared" si="0"/>
        <v>#REF!</v>
      </c>
      <c r="M11" s="42" t="e">
        <f t="shared" si="0"/>
        <v>#REF!</v>
      </c>
      <c r="N11" s="112" t="e">
        <f t="shared" si="0"/>
        <v>#REF!</v>
      </c>
      <c r="O11" s="112" t="e">
        <f t="shared" si="0"/>
        <v>#REF!</v>
      </c>
      <c r="P11" s="42" t="e">
        <f t="shared" si="0"/>
        <v>#REF!</v>
      </c>
      <c r="Q11" s="113" t="e">
        <f t="shared" si="0"/>
        <v>#REF!</v>
      </c>
      <c r="R11" s="113" t="e">
        <f t="shared" si="1"/>
        <v>#REF!</v>
      </c>
      <c r="S11" s="42" t="e">
        <f t="shared" si="1"/>
        <v>#REF!</v>
      </c>
      <c r="T11" s="112" t="e">
        <f t="shared" si="1"/>
        <v>#REF!</v>
      </c>
      <c r="U11" s="112" t="e">
        <f t="shared" si="1"/>
        <v>#REF!</v>
      </c>
      <c r="V11" s="42" t="e">
        <f t="shared" si="1"/>
        <v>#REF!</v>
      </c>
      <c r="W11" s="113" t="e">
        <f t="shared" si="1"/>
        <v>#REF!</v>
      </c>
      <c r="X11" s="113" t="e">
        <f t="shared" si="1"/>
        <v>#REF!</v>
      </c>
      <c r="Y11" s="44" t="e">
        <f t="shared" si="1"/>
        <v>#REF!</v>
      </c>
      <c r="Z11" s="43" t="e">
        <f>IF(#REF!="","",#REF!)</f>
        <v>#REF!</v>
      </c>
      <c r="AA11" s="42" t="e">
        <f>IF(#REF!="","",#REF!)</f>
        <v>#REF!</v>
      </c>
      <c r="AB11" s="42" t="e">
        <f>IF(#REF!="","",#REF!)</f>
        <v>#REF!</v>
      </c>
      <c r="AC11" s="42" t="e">
        <f>IF(#REF!="","",#REF!)</f>
        <v>#REF!</v>
      </c>
      <c r="AD11" s="42" t="e">
        <f>IF(#REF!="","",#REF!)</f>
        <v>#REF!</v>
      </c>
      <c r="AE11" s="42" t="e">
        <f>IF(#REF!="","",#REF!)</f>
        <v>#REF!</v>
      </c>
      <c r="AF11" s="42" t="e">
        <f>IF(#REF!="","",#REF!)</f>
        <v>#REF!</v>
      </c>
      <c r="AG11" s="42" t="e">
        <f>IF(#REF!="","",#REF!)</f>
        <v>#REF!</v>
      </c>
      <c r="AH11" s="42" t="e">
        <f>IF(#REF!="","",#REF!)</f>
        <v>#REF!</v>
      </c>
      <c r="AI11" s="42" t="e">
        <f>IF(#REF!="","",#REF!)</f>
        <v>#REF!</v>
      </c>
      <c r="AJ11" s="42" t="e">
        <f>IF(#REF!="","",#REF!)</f>
        <v>#REF!</v>
      </c>
      <c r="AK11" s="42" t="e">
        <f>IF(#REF!="","",#REF!)</f>
        <v>#REF!</v>
      </c>
      <c r="AL11" s="42" t="e">
        <f>IF(#REF!="","",#REF!)</f>
        <v>#REF!</v>
      </c>
      <c r="AM11" s="42" t="e">
        <f>IF(#REF!="","",#REF!)</f>
        <v>#REF!</v>
      </c>
      <c r="AN11" s="42" t="e">
        <f>IF(#REF!="","",#REF!)</f>
        <v>#REF!</v>
      </c>
      <c r="AO11" s="42" t="e">
        <f>IF(#REF!="","",#REF!)</f>
        <v>#REF!</v>
      </c>
      <c r="AP11" s="42" t="e">
        <f>IF(#REF!="","",#REF!)</f>
        <v>#REF!</v>
      </c>
      <c r="AQ11" s="42" t="e">
        <f>IF(#REF!="","",#REF!)</f>
        <v>#REF!</v>
      </c>
      <c r="AR11" s="42" t="e">
        <f t="shared" si="2"/>
        <v>#REF!</v>
      </c>
      <c r="AS11" s="42" t="e">
        <f t="shared" si="2"/>
        <v>#REF!</v>
      </c>
      <c r="AT11" s="42" t="e">
        <f t="shared" si="2"/>
        <v>#REF!</v>
      </c>
      <c r="AU11" s="42" t="e">
        <f t="shared" si="3"/>
        <v>#REF!</v>
      </c>
      <c r="AV11" s="42" t="e">
        <f t="shared" si="3"/>
        <v>#REF!</v>
      </c>
      <c r="AW11" s="44" t="e">
        <f t="shared" si="3"/>
        <v>#REF!</v>
      </c>
      <c r="AX11" s="46" t="e">
        <f>IF(#REF!="","",#REF!)</f>
        <v>#REF!</v>
      </c>
      <c r="AY11" s="45" t="e">
        <f>IF(#REF!="","",#REF!)</f>
        <v>#REF!</v>
      </c>
      <c r="AZ11" s="45" t="e">
        <f>IF(#REF!="","",#REF!)</f>
        <v>#REF!</v>
      </c>
      <c r="BA11" s="45" t="e">
        <f>IF(#REF!="","",#REF!)</f>
        <v>#REF!</v>
      </c>
      <c r="BB11" s="45" t="e">
        <f>IF(#REF!="","",#REF!)</f>
        <v>#REF!</v>
      </c>
      <c r="BC11" s="45" t="e">
        <f>IF(#REF!="","",#REF!)</f>
        <v>#REF!</v>
      </c>
      <c r="BD11" s="45" t="e">
        <f>IF(#REF!="","",#REF!)</f>
        <v>#REF!</v>
      </c>
      <c r="BE11" s="45" t="e">
        <f>IF(#REF!="","",#REF!)</f>
        <v>#REF!</v>
      </c>
      <c r="BF11" s="45" t="e">
        <f>IF(#REF!="","",#REF!)</f>
        <v>#REF!</v>
      </c>
      <c r="BG11" s="45" t="e">
        <f>IF(#REF!="","",#REF!)</f>
        <v>#REF!</v>
      </c>
      <c r="BH11" s="45" t="e">
        <f>IF(#REF!="","",#REF!)</f>
        <v>#REF!</v>
      </c>
      <c r="BI11" s="45" t="e">
        <f>IF(#REF!="","",#REF!)</f>
        <v>#REF!</v>
      </c>
      <c r="BJ11" s="45" t="e">
        <f>IF(#REF!="","",#REF!)</f>
        <v>#REF!</v>
      </c>
      <c r="BK11" s="45" t="e">
        <f>IF(#REF!="","",#REF!)</f>
        <v>#REF!</v>
      </c>
      <c r="BL11" s="45" t="e">
        <f>IF(#REF!="","",#REF!)</f>
        <v>#REF!</v>
      </c>
      <c r="BM11" s="45" t="e">
        <f>IF(#REF!="","",#REF!)</f>
        <v>#REF!</v>
      </c>
      <c r="BN11" s="45" t="e">
        <f>IF(#REF!="","",#REF!)</f>
        <v>#REF!</v>
      </c>
      <c r="BO11" s="45" t="e">
        <f>IF(#REF!="","",#REF!)</f>
        <v>#REF!</v>
      </c>
      <c r="BP11" s="45" t="e">
        <f t="shared" si="4"/>
        <v>#REF!</v>
      </c>
      <c r="BQ11" s="45" t="e">
        <f t="shared" si="4"/>
        <v>#REF!</v>
      </c>
      <c r="BR11" s="42" t="e">
        <f t="shared" si="4"/>
        <v>#REF!</v>
      </c>
      <c r="BS11" s="45" t="e">
        <f t="shared" si="5"/>
        <v>#REF!</v>
      </c>
      <c r="BT11" s="45" t="e">
        <f t="shared" si="5"/>
        <v>#REF!</v>
      </c>
      <c r="BU11" s="44" t="e">
        <f t="shared" si="5"/>
        <v>#REF!</v>
      </c>
    </row>
    <row r="12" spans="1:73" ht="18" customHeight="1" x14ac:dyDescent="0.2">
      <c r="A12" s="142" t="s">
        <v>16</v>
      </c>
      <c r="B12" s="120" t="e">
        <f t="shared" si="0"/>
        <v>#REF!</v>
      </c>
      <c r="C12" s="112" t="e">
        <f t="shared" si="0"/>
        <v>#REF!</v>
      </c>
      <c r="D12" s="42" t="e">
        <f t="shared" si="0"/>
        <v>#REF!</v>
      </c>
      <c r="E12" s="113" t="e">
        <f t="shared" si="0"/>
        <v>#REF!</v>
      </c>
      <c r="F12" s="113" t="e">
        <f t="shared" si="0"/>
        <v>#REF!</v>
      </c>
      <c r="G12" s="42" t="e">
        <f t="shared" si="0"/>
        <v>#REF!</v>
      </c>
      <c r="H12" s="112" t="e">
        <f t="shared" si="0"/>
        <v>#REF!</v>
      </c>
      <c r="I12" s="112" t="e">
        <f t="shared" si="0"/>
        <v>#REF!</v>
      </c>
      <c r="J12" s="42" t="e">
        <f t="shared" si="0"/>
        <v>#REF!</v>
      </c>
      <c r="K12" s="113" t="e">
        <f t="shared" si="0"/>
        <v>#REF!</v>
      </c>
      <c r="L12" s="113" t="e">
        <f t="shared" si="0"/>
        <v>#REF!</v>
      </c>
      <c r="M12" s="42" t="e">
        <f t="shared" si="0"/>
        <v>#REF!</v>
      </c>
      <c r="N12" s="112" t="e">
        <f t="shared" si="0"/>
        <v>#REF!</v>
      </c>
      <c r="O12" s="112" t="e">
        <f t="shared" si="0"/>
        <v>#REF!</v>
      </c>
      <c r="P12" s="42" t="e">
        <f t="shared" si="0"/>
        <v>#REF!</v>
      </c>
      <c r="Q12" s="113" t="e">
        <f t="shared" si="0"/>
        <v>#REF!</v>
      </c>
      <c r="R12" s="113" t="e">
        <f t="shared" si="1"/>
        <v>#REF!</v>
      </c>
      <c r="S12" s="42" t="e">
        <f t="shared" si="1"/>
        <v>#REF!</v>
      </c>
      <c r="T12" s="112" t="e">
        <f t="shared" si="1"/>
        <v>#REF!</v>
      </c>
      <c r="U12" s="112" t="e">
        <f t="shared" si="1"/>
        <v>#REF!</v>
      </c>
      <c r="V12" s="42" t="e">
        <f t="shared" si="1"/>
        <v>#REF!</v>
      </c>
      <c r="W12" s="113" t="e">
        <f t="shared" si="1"/>
        <v>#REF!</v>
      </c>
      <c r="X12" s="113" t="e">
        <f t="shared" si="1"/>
        <v>#REF!</v>
      </c>
      <c r="Y12" s="44" t="e">
        <f t="shared" si="1"/>
        <v>#REF!</v>
      </c>
      <c r="Z12" s="43" t="e">
        <f>IF(#REF!="","",#REF!)</f>
        <v>#REF!</v>
      </c>
      <c r="AA12" s="42" t="e">
        <f>IF(#REF!="","",#REF!)</f>
        <v>#REF!</v>
      </c>
      <c r="AB12" s="42" t="e">
        <f>IF(#REF!="","",#REF!)</f>
        <v>#REF!</v>
      </c>
      <c r="AC12" s="42" t="e">
        <f>IF(#REF!="","",#REF!)</f>
        <v>#REF!</v>
      </c>
      <c r="AD12" s="42" t="e">
        <f>IF(#REF!="","",#REF!)</f>
        <v>#REF!</v>
      </c>
      <c r="AE12" s="42" t="e">
        <f>IF(#REF!="","",#REF!)</f>
        <v>#REF!</v>
      </c>
      <c r="AF12" s="42" t="e">
        <f>IF(#REF!="","",#REF!)</f>
        <v>#REF!</v>
      </c>
      <c r="AG12" s="42" t="e">
        <f>IF(#REF!="","",#REF!)</f>
        <v>#REF!</v>
      </c>
      <c r="AH12" s="42" t="e">
        <f>IF(#REF!="","",#REF!)</f>
        <v>#REF!</v>
      </c>
      <c r="AI12" s="42" t="e">
        <f>IF(#REF!="","",#REF!)</f>
        <v>#REF!</v>
      </c>
      <c r="AJ12" s="42" t="e">
        <f>IF(#REF!="","",#REF!)</f>
        <v>#REF!</v>
      </c>
      <c r="AK12" s="42" t="e">
        <f>IF(#REF!="","",#REF!)</f>
        <v>#REF!</v>
      </c>
      <c r="AL12" s="42" t="e">
        <f>IF(#REF!="","",#REF!)</f>
        <v>#REF!</v>
      </c>
      <c r="AM12" s="42" t="e">
        <f>IF(#REF!="","",#REF!)</f>
        <v>#REF!</v>
      </c>
      <c r="AN12" s="42" t="e">
        <f>IF(#REF!="","",#REF!)</f>
        <v>#REF!</v>
      </c>
      <c r="AO12" s="42" t="e">
        <f>IF(#REF!="","",#REF!)</f>
        <v>#REF!</v>
      </c>
      <c r="AP12" s="42" t="e">
        <f>IF(#REF!="","",#REF!)</f>
        <v>#REF!</v>
      </c>
      <c r="AQ12" s="42" t="e">
        <f>IF(#REF!="","",#REF!)</f>
        <v>#REF!</v>
      </c>
      <c r="AR12" s="42" t="e">
        <f t="shared" si="2"/>
        <v>#REF!</v>
      </c>
      <c r="AS12" s="42" t="e">
        <f t="shared" si="2"/>
        <v>#REF!</v>
      </c>
      <c r="AT12" s="42" t="e">
        <f t="shared" si="2"/>
        <v>#REF!</v>
      </c>
      <c r="AU12" s="42" t="e">
        <f t="shared" si="3"/>
        <v>#REF!</v>
      </c>
      <c r="AV12" s="42" t="e">
        <f t="shared" si="3"/>
        <v>#REF!</v>
      </c>
      <c r="AW12" s="44" t="e">
        <f t="shared" si="3"/>
        <v>#REF!</v>
      </c>
      <c r="AX12" s="46" t="e">
        <f>IF(#REF!="","",#REF!)</f>
        <v>#REF!</v>
      </c>
      <c r="AY12" s="45" t="e">
        <f>IF(#REF!="","",#REF!)</f>
        <v>#REF!</v>
      </c>
      <c r="AZ12" s="45" t="e">
        <f>IF(#REF!="","",#REF!)</f>
        <v>#REF!</v>
      </c>
      <c r="BA12" s="45" t="e">
        <f>IF(#REF!="","",#REF!)</f>
        <v>#REF!</v>
      </c>
      <c r="BB12" s="45" t="e">
        <f>IF(#REF!="","",#REF!)</f>
        <v>#REF!</v>
      </c>
      <c r="BC12" s="45" t="e">
        <f>IF(#REF!="","",#REF!)</f>
        <v>#REF!</v>
      </c>
      <c r="BD12" s="45" t="e">
        <f>IF(#REF!="","",#REF!)</f>
        <v>#REF!</v>
      </c>
      <c r="BE12" s="45" t="e">
        <f>IF(#REF!="","",#REF!)</f>
        <v>#REF!</v>
      </c>
      <c r="BF12" s="45" t="e">
        <f>IF(#REF!="","",#REF!)</f>
        <v>#REF!</v>
      </c>
      <c r="BG12" s="45" t="e">
        <f>IF(#REF!="","",#REF!)</f>
        <v>#REF!</v>
      </c>
      <c r="BH12" s="45" t="e">
        <f>IF(#REF!="","",#REF!)</f>
        <v>#REF!</v>
      </c>
      <c r="BI12" s="45" t="e">
        <f>IF(#REF!="","",#REF!)</f>
        <v>#REF!</v>
      </c>
      <c r="BJ12" s="45" t="e">
        <f>IF(#REF!="","",#REF!)</f>
        <v>#REF!</v>
      </c>
      <c r="BK12" s="45" t="e">
        <f>IF(#REF!="","",#REF!)</f>
        <v>#REF!</v>
      </c>
      <c r="BL12" s="45" t="e">
        <f>IF(#REF!="","",#REF!)</f>
        <v>#REF!</v>
      </c>
      <c r="BM12" s="45" t="e">
        <f>IF(#REF!="","",#REF!)</f>
        <v>#REF!</v>
      </c>
      <c r="BN12" s="45" t="e">
        <f>IF(#REF!="","",#REF!)</f>
        <v>#REF!</v>
      </c>
      <c r="BO12" s="45" t="e">
        <f>IF(#REF!="","",#REF!)</f>
        <v>#REF!</v>
      </c>
      <c r="BP12" s="45" t="e">
        <f t="shared" si="4"/>
        <v>#REF!</v>
      </c>
      <c r="BQ12" s="45" t="e">
        <f t="shared" si="4"/>
        <v>#REF!</v>
      </c>
      <c r="BR12" s="42" t="e">
        <f t="shared" si="4"/>
        <v>#REF!</v>
      </c>
      <c r="BS12" s="45" t="e">
        <f t="shared" si="5"/>
        <v>#REF!</v>
      </c>
      <c r="BT12" s="45" t="e">
        <f t="shared" si="5"/>
        <v>#REF!</v>
      </c>
      <c r="BU12" s="44" t="e">
        <f t="shared" si="5"/>
        <v>#REF!</v>
      </c>
    </row>
    <row r="13" spans="1:73" ht="18" customHeight="1" x14ac:dyDescent="0.2">
      <c r="A13" s="142" t="s">
        <v>17</v>
      </c>
      <c r="B13" s="120" t="e">
        <f t="shared" si="0"/>
        <v>#REF!</v>
      </c>
      <c r="C13" s="112" t="e">
        <f t="shared" si="0"/>
        <v>#REF!</v>
      </c>
      <c r="D13" s="42" t="e">
        <f t="shared" si="0"/>
        <v>#REF!</v>
      </c>
      <c r="E13" s="113" t="e">
        <f t="shared" si="0"/>
        <v>#REF!</v>
      </c>
      <c r="F13" s="113" t="e">
        <f t="shared" si="0"/>
        <v>#REF!</v>
      </c>
      <c r="G13" s="42" t="e">
        <f t="shared" si="0"/>
        <v>#REF!</v>
      </c>
      <c r="H13" s="112" t="e">
        <f t="shared" si="0"/>
        <v>#REF!</v>
      </c>
      <c r="I13" s="112" t="e">
        <f t="shared" si="0"/>
        <v>#REF!</v>
      </c>
      <c r="J13" s="42" t="e">
        <f t="shared" si="0"/>
        <v>#REF!</v>
      </c>
      <c r="K13" s="113" t="e">
        <f t="shared" si="0"/>
        <v>#REF!</v>
      </c>
      <c r="L13" s="113" t="e">
        <f t="shared" si="0"/>
        <v>#REF!</v>
      </c>
      <c r="M13" s="42" t="e">
        <f t="shared" si="0"/>
        <v>#REF!</v>
      </c>
      <c r="N13" s="112" t="e">
        <f t="shared" si="0"/>
        <v>#REF!</v>
      </c>
      <c r="O13" s="112" t="e">
        <f t="shared" si="0"/>
        <v>#REF!</v>
      </c>
      <c r="P13" s="42" t="e">
        <f t="shared" si="0"/>
        <v>#REF!</v>
      </c>
      <c r="Q13" s="113" t="e">
        <f t="shared" si="0"/>
        <v>#REF!</v>
      </c>
      <c r="R13" s="113" t="e">
        <f t="shared" si="1"/>
        <v>#REF!</v>
      </c>
      <c r="S13" s="42" t="e">
        <f t="shared" si="1"/>
        <v>#REF!</v>
      </c>
      <c r="T13" s="112" t="e">
        <f t="shared" si="1"/>
        <v>#REF!</v>
      </c>
      <c r="U13" s="112" t="e">
        <f t="shared" si="1"/>
        <v>#REF!</v>
      </c>
      <c r="V13" s="42" t="e">
        <f t="shared" si="1"/>
        <v>#REF!</v>
      </c>
      <c r="W13" s="113" t="e">
        <f t="shared" si="1"/>
        <v>#REF!</v>
      </c>
      <c r="X13" s="113" t="e">
        <f t="shared" si="1"/>
        <v>#REF!</v>
      </c>
      <c r="Y13" s="44" t="e">
        <f t="shared" si="1"/>
        <v>#REF!</v>
      </c>
      <c r="Z13" s="43" t="e">
        <f>IF(#REF!="","",#REF!)</f>
        <v>#REF!</v>
      </c>
      <c r="AA13" s="42" t="e">
        <f>IF(#REF!="","",#REF!)</f>
        <v>#REF!</v>
      </c>
      <c r="AB13" s="42" t="e">
        <f>IF(#REF!="","",#REF!)</f>
        <v>#REF!</v>
      </c>
      <c r="AC13" s="42" t="e">
        <f>IF(#REF!="","",#REF!)</f>
        <v>#REF!</v>
      </c>
      <c r="AD13" s="42" t="e">
        <f>IF(#REF!="","",#REF!)</f>
        <v>#REF!</v>
      </c>
      <c r="AE13" s="42" t="e">
        <f>IF(#REF!="","",#REF!)</f>
        <v>#REF!</v>
      </c>
      <c r="AF13" s="42" t="e">
        <f>IF(#REF!="","",#REF!)</f>
        <v>#REF!</v>
      </c>
      <c r="AG13" s="42" t="e">
        <f>IF(#REF!="","",#REF!)</f>
        <v>#REF!</v>
      </c>
      <c r="AH13" s="42" t="e">
        <f>IF(#REF!="","",#REF!)</f>
        <v>#REF!</v>
      </c>
      <c r="AI13" s="42" t="e">
        <f>IF(#REF!="","",#REF!)</f>
        <v>#REF!</v>
      </c>
      <c r="AJ13" s="42" t="e">
        <f>IF(#REF!="","",#REF!)</f>
        <v>#REF!</v>
      </c>
      <c r="AK13" s="42" t="e">
        <f>IF(#REF!="","",#REF!)</f>
        <v>#REF!</v>
      </c>
      <c r="AL13" s="42" t="e">
        <f>IF(#REF!="","",#REF!)</f>
        <v>#REF!</v>
      </c>
      <c r="AM13" s="42" t="e">
        <f>IF(#REF!="","",#REF!)</f>
        <v>#REF!</v>
      </c>
      <c r="AN13" s="42" t="e">
        <f>IF(#REF!="","",#REF!)</f>
        <v>#REF!</v>
      </c>
      <c r="AO13" s="42" t="e">
        <f>IF(#REF!="","",#REF!)</f>
        <v>#REF!</v>
      </c>
      <c r="AP13" s="42" t="e">
        <f>IF(#REF!="","",#REF!)</f>
        <v>#REF!</v>
      </c>
      <c r="AQ13" s="42" t="e">
        <f>IF(#REF!="","",#REF!)</f>
        <v>#REF!</v>
      </c>
      <c r="AR13" s="42" t="e">
        <f t="shared" si="2"/>
        <v>#REF!</v>
      </c>
      <c r="AS13" s="42" t="e">
        <f t="shared" si="2"/>
        <v>#REF!</v>
      </c>
      <c r="AT13" s="42" t="e">
        <f t="shared" si="2"/>
        <v>#REF!</v>
      </c>
      <c r="AU13" s="42" t="e">
        <f t="shared" si="3"/>
        <v>#REF!</v>
      </c>
      <c r="AV13" s="42" t="e">
        <f t="shared" si="3"/>
        <v>#REF!</v>
      </c>
      <c r="AW13" s="44" t="e">
        <f t="shared" si="3"/>
        <v>#REF!</v>
      </c>
      <c r="AX13" s="46" t="e">
        <f>IF(#REF!="","",#REF!)</f>
        <v>#REF!</v>
      </c>
      <c r="AY13" s="45" t="e">
        <f>IF(#REF!="","",#REF!)</f>
        <v>#REF!</v>
      </c>
      <c r="AZ13" s="45" t="e">
        <f>IF(#REF!="","",#REF!)</f>
        <v>#REF!</v>
      </c>
      <c r="BA13" s="45" t="e">
        <f>IF(#REF!="","",#REF!)</f>
        <v>#REF!</v>
      </c>
      <c r="BB13" s="45" t="e">
        <f>IF(#REF!="","",#REF!)</f>
        <v>#REF!</v>
      </c>
      <c r="BC13" s="45" t="e">
        <f>IF(#REF!="","",#REF!)</f>
        <v>#REF!</v>
      </c>
      <c r="BD13" s="45" t="e">
        <f>IF(#REF!="","",#REF!)</f>
        <v>#REF!</v>
      </c>
      <c r="BE13" s="45" t="e">
        <f>IF(#REF!="","",#REF!)</f>
        <v>#REF!</v>
      </c>
      <c r="BF13" s="45" t="e">
        <f>IF(#REF!="","",#REF!)</f>
        <v>#REF!</v>
      </c>
      <c r="BG13" s="45" t="e">
        <f>IF(#REF!="","",#REF!)</f>
        <v>#REF!</v>
      </c>
      <c r="BH13" s="45" t="e">
        <f>IF(#REF!="","",#REF!)</f>
        <v>#REF!</v>
      </c>
      <c r="BI13" s="45" t="e">
        <f>IF(#REF!="","",#REF!)</f>
        <v>#REF!</v>
      </c>
      <c r="BJ13" s="45" t="e">
        <f>IF(#REF!="","",#REF!)</f>
        <v>#REF!</v>
      </c>
      <c r="BK13" s="45" t="e">
        <f>IF(#REF!="","",#REF!)</f>
        <v>#REF!</v>
      </c>
      <c r="BL13" s="45" t="e">
        <f>IF(#REF!="","",#REF!)</f>
        <v>#REF!</v>
      </c>
      <c r="BM13" s="45" t="e">
        <f>IF(#REF!="","",#REF!)</f>
        <v>#REF!</v>
      </c>
      <c r="BN13" s="45" t="e">
        <f>IF(#REF!="","",#REF!)</f>
        <v>#REF!</v>
      </c>
      <c r="BO13" s="45" t="e">
        <f>IF(#REF!="","",#REF!)</f>
        <v>#REF!</v>
      </c>
      <c r="BP13" s="45" t="e">
        <f t="shared" si="4"/>
        <v>#REF!</v>
      </c>
      <c r="BQ13" s="45" t="e">
        <f t="shared" si="4"/>
        <v>#REF!</v>
      </c>
      <c r="BR13" s="42" t="e">
        <f t="shared" si="4"/>
        <v>#REF!</v>
      </c>
      <c r="BS13" s="45" t="e">
        <f t="shared" si="5"/>
        <v>#REF!</v>
      </c>
      <c r="BT13" s="45" t="e">
        <f t="shared" si="5"/>
        <v>#REF!</v>
      </c>
      <c r="BU13" s="44" t="e">
        <f t="shared" si="5"/>
        <v>#REF!</v>
      </c>
    </row>
    <row r="14" spans="1:73" ht="18" customHeight="1" x14ac:dyDescent="0.2">
      <c r="A14" s="142" t="s">
        <v>18</v>
      </c>
      <c r="B14" s="120" t="e">
        <f t="shared" si="0"/>
        <v>#REF!</v>
      </c>
      <c r="C14" s="112" t="e">
        <f t="shared" si="0"/>
        <v>#REF!</v>
      </c>
      <c r="D14" s="42" t="e">
        <f t="shared" si="0"/>
        <v>#REF!</v>
      </c>
      <c r="E14" s="113" t="e">
        <f t="shared" si="0"/>
        <v>#REF!</v>
      </c>
      <c r="F14" s="113" t="e">
        <f t="shared" si="0"/>
        <v>#REF!</v>
      </c>
      <c r="G14" s="42" t="e">
        <f t="shared" si="0"/>
        <v>#REF!</v>
      </c>
      <c r="H14" s="112" t="e">
        <f t="shared" si="0"/>
        <v>#REF!</v>
      </c>
      <c r="I14" s="112" t="e">
        <f t="shared" si="0"/>
        <v>#REF!</v>
      </c>
      <c r="J14" s="42" t="e">
        <f t="shared" si="0"/>
        <v>#REF!</v>
      </c>
      <c r="K14" s="113" t="e">
        <f t="shared" si="0"/>
        <v>#REF!</v>
      </c>
      <c r="L14" s="113" t="e">
        <f t="shared" si="0"/>
        <v>#REF!</v>
      </c>
      <c r="M14" s="42" t="e">
        <f t="shared" si="0"/>
        <v>#REF!</v>
      </c>
      <c r="N14" s="112" t="e">
        <f t="shared" si="0"/>
        <v>#REF!</v>
      </c>
      <c r="O14" s="112" t="e">
        <f t="shared" si="0"/>
        <v>#REF!</v>
      </c>
      <c r="P14" s="42" t="e">
        <f t="shared" si="0"/>
        <v>#REF!</v>
      </c>
      <c r="Q14" s="113" t="e">
        <f t="shared" si="0"/>
        <v>#REF!</v>
      </c>
      <c r="R14" s="113" t="e">
        <f t="shared" si="1"/>
        <v>#REF!</v>
      </c>
      <c r="S14" s="42" t="e">
        <f t="shared" si="1"/>
        <v>#REF!</v>
      </c>
      <c r="T14" s="112" t="e">
        <f t="shared" si="1"/>
        <v>#REF!</v>
      </c>
      <c r="U14" s="112" t="e">
        <f t="shared" si="1"/>
        <v>#REF!</v>
      </c>
      <c r="V14" s="42" t="e">
        <f t="shared" si="1"/>
        <v>#REF!</v>
      </c>
      <c r="W14" s="113" t="e">
        <f t="shared" si="1"/>
        <v>#REF!</v>
      </c>
      <c r="X14" s="113" t="e">
        <f t="shared" si="1"/>
        <v>#REF!</v>
      </c>
      <c r="Y14" s="44" t="e">
        <f t="shared" si="1"/>
        <v>#REF!</v>
      </c>
      <c r="Z14" s="43" t="e">
        <f>IF(#REF!="","",#REF!)</f>
        <v>#REF!</v>
      </c>
      <c r="AA14" s="42" t="e">
        <f>IF(#REF!="","",#REF!)</f>
        <v>#REF!</v>
      </c>
      <c r="AB14" s="42" t="e">
        <f>IF(#REF!="","",#REF!)</f>
        <v>#REF!</v>
      </c>
      <c r="AC14" s="42" t="e">
        <f>IF(#REF!="","",#REF!)</f>
        <v>#REF!</v>
      </c>
      <c r="AD14" s="42" t="e">
        <f>IF(#REF!="","",#REF!)</f>
        <v>#REF!</v>
      </c>
      <c r="AE14" s="42" t="e">
        <f>IF(#REF!="","",#REF!)</f>
        <v>#REF!</v>
      </c>
      <c r="AF14" s="42" t="e">
        <f>IF(#REF!="","",#REF!)</f>
        <v>#REF!</v>
      </c>
      <c r="AG14" s="42" t="e">
        <f>IF(#REF!="","",#REF!)</f>
        <v>#REF!</v>
      </c>
      <c r="AH14" s="42" t="e">
        <f>IF(#REF!="","",#REF!)</f>
        <v>#REF!</v>
      </c>
      <c r="AI14" s="42" t="e">
        <f>IF(#REF!="","",#REF!)</f>
        <v>#REF!</v>
      </c>
      <c r="AJ14" s="42" t="e">
        <f>IF(#REF!="","",#REF!)</f>
        <v>#REF!</v>
      </c>
      <c r="AK14" s="42" t="e">
        <f>IF(#REF!="","",#REF!)</f>
        <v>#REF!</v>
      </c>
      <c r="AL14" s="42" t="e">
        <f>IF(#REF!="","",#REF!)</f>
        <v>#REF!</v>
      </c>
      <c r="AM14" s="42" t="e">
        <f>IF(#REF!="","",#REF!)</f>
        <v>#REF!</v>
      </c>
      <c r="AN14" s="42" t="e">
        <f>IF(#REF!="","",#REF!)</f>
        <v>#REF!</v>
      </c>
      <c r="AO14" s="42" t="e">
        <f>IF(#REF!="","",#REF!)</f>
        <v>#REF!</v>
      </c>
      <c r="AP14" s="42" t="e">
        <f>IF(#REF!="","",#REF!)</f>
        <v>#REF!</v>
      </c>
      <c r="AQ14" s="42" t="e">
        <f>IF(#REF!="","",#REF!)</f>
        <v>#REF!</v>
      </c>
      <c r="AR14" s="42" t="e">
        <f t="shared" si="2"/>
        <v>#REF!</v>
      </c>
      <c r="AS14" s="42" t="e">
        <f t="shared" si="2"/>
        <v>#REF!</v>
      </c>
      <c r="AT14" s="42" t="e">
        <f t="shared" si="2"/>
        <v>#REF!</v>
      </c>
      <c r="AU14" s="42" t="e">
        <f t="shared" si="3"/>
        <v>#REF!</v>
      </c>
      <c r="AV14" s="42" t="e">
        <f t="shared" si="3"/>
        <v>#REF!</v>
      </c>
      <c r="AW14" s="44" t="e">
        <f t="shared" si="3"/>
        <v>#REF!</v>
      </c>
      <c r="AX14" s="46" t="e">
        <f>IF(#REF!="","",#REF!)</f>
        <v>#REF!</v>
      </c>
      <c r="AY14" s="45" t="e">
        <f>IF(#REF!="","",#REF!)</f>
        <v>#REF!</v>
      </c>
      <c r="AZ14" s="45" t="e">
        <f>IF(#REF!="","",#REF!)</f>
        <v>#REF!</v>
      </c>
      <c r="BA14" s="45" t="e">
        <f>IF(#REF!="","",#REF!)</f>
        <v>#REF!</v>
      </c>
      <c r="BB14" s="45" t="e">
        <f>IF(#REF!="","",#REF!)</f>
        <v>#REF!</v>
      </c>
      <c r="BC14" s="45" t="e">
        <f>IF(#REF!="","",#REF!)</f>
        <v>#REF!</v>
      </c>
      <c r="BD14" s="45" t="e">
        <f>IF(#REF!="","",#REF!)</f>
        <v>#REF!</v>
      </c>
      <c r="BE14" s="45" t="e">
        <f>IF(#REF!="","",#REF!)</f>
        <v>#REF!</v>
      </c>
      <c r="BF14" s="45" t="e">
        <f>IF(#REF!="","",#REF!)</f>
        <v>#REF!</v>
      </c>
      <c r="BG14" s="45" t="e">
        <f>IF(#REF!="","",#REF!)</f>
        <v>#REF!</v>
      </c>
      <c r="BH14" s="45" t="e">
        <f>IF(#REF!="","",#REF!)</f>
        <v>#REF!</v>
      </c>
      <c r="BI14" s="45" t="e">
        <f>IF(#REF!="","",#REF!)</f>
        <v>#REF!</v>
      </c>
      <c r="BJ14" s="45" t="e">
        <f>IF(#REF!="","",#REF!)</f>
        <v>#REF!</v>
      </c>
      <c r="BK14" s="45" t="e">
        <f>IF(#REF!="","",#REF!)</f>
        <v>#REF!</v>
      </c>
      <c r="BL14" s="45" t="e">
        <f>IF(#REF!="","",#REF!)</f>
        <v>#REF!</v>
      </c>
      <c r="BM14" s="45" t="e">
        <f>IF(#REF!="","",#REF!)</f>
        <v>#REF!</v>
      </c>
      <c r="BN14" s="45" t="e">
        <f>IF(#REF!="","",#REF!)</f>
        <v>#REF!</v>
      </c>
      <c r="BO14" s="45" t="e">
        <f>IF(#REF!="","",#REF!)</f>
        <v>#REF!</v>
      </c>
      <c r="BP14" s="45" t="e">
        <f t="shared" si="4"/>
        <v>#REF!</v>
      </c>
      <c r="BQ14" s="45" t="e">
        <f t="shared" si="4"/>
        <v>#REF!</v>
      </c>
      <c r="BR14" s="42" t="e">
        <f t="shared" si="4"/>
        <v>#REF!</v>
      </c>
      <c r="BS14" s="45" t="e">
        <f t="shared" si="5"/>
        <v>#REF!</v>
      </c>
      <c r="BT14" s="45" t="e">
        <f t="shared" si="5"/>
        <v>#REF!</v>
      </c>
      <c r="BU14" s="44" t="e">
        <f t="shared" si="5"/>
        <v>#REF!</v>
      </c>
    </row>
    <row r="15" spans="1:73" ht="18" customHeight="1" x14ac:dyDescent="0.2">
      <c r="A15" s="142" t="s">
        <v>19</v>
      </c>
      <c r="B15" s="120" t="e">
        <f t="shared" si="0"/>
        <v>#REF!</v>
      </c>
      <c r="C15" s="112" t="e">
        <f t="shared" si="0"/>
        <v>#REF!</v>
      </c>
      <c r="D15" s="42" t="e">
        <f t="shared" si="0"/>
        <v>#REF!</v>
      </c>
      <c r="E15" s="113" t="e">
        <f t="shared" si="0"/>
        <v>#REF!</v>
      </c>
      <c r="F15" s="113" t="e">
        <f t="shared" si="0"/>
        <v>#REF!</v>
      </c>
      <c r="G15" s="42" t="e">
        <f t="shared" si="0"/>
        <v>#REF!</v>
      </c>
      <c r="H15" s="112" t="e">
        <f t="shared" si="0"/>
        <v>#REF!</v>
      </c>
      <c r="I15" s="112" t="e">
        <f t="shared" si="0"/>
        <v>#REF!</v>
      </c>
      <c r="J15" s="42" t="e">
        <f t="shared" si="0"/>
        <v>#REF!</v>
      </c>
      <c r="K15" s="113" t="e">
        <f t="shared" si="0"/>
        <v>#REF!</v>
      </c>
      <c r="L15" s="113" t="e">
        <f t="shared" si="0"/>
        <v>#REF!</v>
      </c>
      <c r="M15" s="42" t="e">
        <f t="shared" si="0"/>
        <v>#REF!</v>
      </c>
      <c r="N15" s="112" t="e">
        <f t="shared" si="0"/>
        <v>#REF!</v>
      </c>
      <c r="O15" s="112" t="e">
        <f t="shared" si="0"/>
        <v>#REF!</v>
      </c>
      <c r="P15" s="42" t="e">
        <f t="shared" si="0"/>
        <v>#REF!</v>
      </c>
      <c r="Q15" s="113" t="e">
        <f t="shared" si="0"/>
        <v>#REF!</v>
      </c>
      <c r="R15" s="113" t="e">
        <f t="shared" si="1"/>
        <v>#REF!</v>
      </c>
      <c r="S15" s="42" t="e">
        <f t="shared" si="1"/>
        <v>#REF!</v>
      </c>
      <c r="T15" s="112" t="e">
        <f t="shared" si="1"/>
        <v>#REF!</v>
      </c>
      <c r="U15" s="112" t="e">
        <f t="shared" si="1"/>
        <v>#REF!</v>
      </c>
      <c r="V15" s="42" t="e">
        <f t="shared" si="1"/>
        <v>#REF!</v>
      </c>
      <c r="W15" s="113" t="e">
        <f t="shared" si="1"/>
        <v>#REF!</v>
      </c>
      <c r="X15" s="113" t="e">
        <f t="shared" si="1"/>
        <v>#REF!</v>
      </c>
      <c r="Y15" s="44" t="e">
        <f t="shared" si="1"/>
        <v>#REF!</v>
      </c>
      <c r="Z15" s="43" t="e">
        <f>IF(#REF!="","",#REF!)</f>
        <v>#REF!</v>
      </c>
      <c r="AA15" s="42" t="e">
        <f>IF(#REF!="","",#REF!)</f>
        <v>#REF!</v>
      </c>
      <c r="AB15" s="42" t="e">
        <f>IF(#REF!="","",#REF!)</f>
        <v>#REF!</v>
      </c>
      <c r="AC15" s="42" t="e">
        <f>IF(#REF!="","",#REF!)</f>
        <v>#REF!</v>
      </c>
      <c r="AD15" s="42" t="e">
        <f>IF(#REF!="","",#REF!)</f>
        <v>#REF!</v>
      </c>
      <c r="AE15" s="42" t="e">
        <f>IF(#REF!="","",#REF!)</f>
        <v>#REF!</v>
      </c>
      <c r="AF15" s="42" t="e">
        <f>IF(#REF!="","",#REF!)</f>
        <v>#REF!</v>
      </c>
      <c r="AG15" s="42" t="e">
        <f>IF(#REF!="","",#REF!)</f>
        <v>#REF!</v>
      </c>
      <c r="AH15" s="42" t="e">
        <f>IF(#REF!="","",#REF!)</f>
        <v>#REF!</v>
      </c>
      <c r="AI15" s="42" t="e">
        <f>IF(#REF!="","",#REF!)</f>
        <v>#REF!</v>
      </c>
      <c r="AJ15" s="42" t="e">
        <f>IF(#REF!="","",#REF!)</f>
        <v>#REF!</v>
      </c>
      <c r="AK15" s="42" t="e">
        <f>IF(#REF!="","",#REF!)</f>
        <v>#REF!</v>
      </c>
      <c r="AL15" s="42" t="e">
        <f>IF(#REF!="","",#REF!)</f>
        <v>#REF!</v>
      </c>
      <c r="AM15" s="42" t="e">
        <f>IF(#REF!="","",#REF!)</f>
        <v>#REF!</v>
      </c>
      <c r="AN15" s="42" t="e">
        <f>IF(#REF!="","",#REF!)</f>
        <v>#REF!</v>
      </c>
      <c r="AO15" s="42" t="e">
        <f>IF(#REF!="","",#REF!)</f>
        <v>#REF!</v>
      </c>
      <c r="AP15" s="42" t="e">
        <f>IF(#REF!="","",#REF!)</f>
        <v>#REF!</v>
      </c>
      <c r="AQ15" s="42" t="e">
        <f>IF(#REF!="","",#REF!)</f>
        <v>#REF!</v>
      </c>
      <c r="AR15" s="42" t="e">
        <f t="shared" si="2"/>
        <v>#REF!</v>
      </c>
      <c r="AS15" s="42" t="e">
        <f t="shared" si="2"/>
        <v>#REF!</v>
      </c>
      <c r="AT15" s="42" t="e">
        <f t="shared" si="2"/>
        <v>#REF!</v>
      </c>
      <c r="AU15" s="42" t="e">
        <f t="shared" si="3"/>
        <v>#REF!</v>
      </c>
      <c r="AV15" s="42" t="e">
        <f t="shared" si="3"/>
        <v>#REF!</v>
      </c>
      <c r="AW15" s="44" t="e">
        <f t="shared" si="3"/>
        <v>#REF!</v>
      </c>
      <c r="AX15" s="46" t="e">
        <f>IF(#REF!="","",#REF!)</f>
        <v>#REF!</v>
      </c>
      <c r="AY15" s="45" t="e">
        <f>IF(#REF!="","",#REF!)</f>
        <v>#REF!</v>
      </c>
      <c r="AZ15" s="45" t="e">
        <f>IF(#REF!="","",#REF!)</f>
        <v>#REF!</v>
      </c>
      <c r="BA15" s="45" t="e">
        <f>IF(#REF!="","",#REF!)</f>
        <v>#REF!</v>
      </c>
      <c r="BB15" s="45" t="e">
        <f>IF(#REF!="","",#REF!)</f>
        <v>#REF!</v>
      </c>
      <c r="BC15" s="45" t="e">
        <f>IF(#REF!="","",#REF!)</f>
        <v>#REF!</v>
      </c>
      <c r="BD15" s="45" t="e">
        <f>IF(#REF!="","",#REF!)</f>
        <v>#REF!</v>
      </c>
      <c r="BE15" s="45" t="e">
        <f>IF(#REF!="","",#REF!)</f>
        <v>#REF!</v>
      </c>
      <c r="BF15" s="45" t="e">
        <f>IF(#REF!="","",#REF!)</f>
        <v>#REF!</v>
      </c>
      <c r="BG15" s="45" t="e">
        <f>IF(#REF!="","",#REF!)</f>
        <v>#REF!</v>
      </c>
      <c r="BH15" s="45" t="e">
        <f>IF(#REF!="","",#REF!)</f>
        <v>#REF!</v>
      </c>
      <c r="BI15" s="45" t="e">
        <f>IF(#REF!="","",#REF!)</f>
        <v>#REF!</v>
      </c>
      <c r="BJ15" s="45" t="e">
        <f>IF(#REF!="","",#REF!)</f>
        <v>#REF!</v>
      </c>
      <c r="BK15" s="45" t="e">
        <f>IF(#REF!="","",#REF!)</f>
        <v>#REF!</v>
      </c>
      <c r="BL15" s="45" t="e">
        <f>IF(#REF!="","",#REF!)</f>
        <v>#REF!</v>
      </c>
      <c r="BM15" s="45" t="e">
        <f>IF(#REF!="","",#REF!)</f>
        <v>#REF!</v>
      </c>
      <c r="BN15" s="45" t="e">
        <f>IF(#REF!="","",#REF!)</f>
        <v>#REF!</v>
      </c>
      <c r="BO15" s="45" t="e">
        <f>IF(#REF!="","",#REF!)</f>
        <v>#REF!</v>
      </c>
      <c r="BP15" s="45" t="e">
        <f t="shared" si="4"/>
        <v>#REF!</v>
      </c>
      <c r="BQ15" s="45" t="e">
        <f t="shared" si="4"/>
        <v>#REF!</v>
      </c>
      <c r="BR15" s="42" t="e">
        <f t="shared" si="4"/>
        <v>#REF!</v>
      </c>
      <c r="BS15" s="45" t="e">
        <f t="shared" si="5"/>
        <v>#REF!</v>
      </c>
      <c r="BT15" s="45" t="e">
        <f t="shared" si="5"/>
        <v>#REF!</v>
      </c>
      <c r="BU15" s="44" t="e">
        <f t="shared" si="5"/>
        <v>#REF!</v>
      </c>
    </row>
    <row r="16" spans="1:73" ht="18" customHeight="1" x14ac:dyDescent="0.2">
      <c r="A16" s="142" t="s">
        <v>20</v>
      </c>
      <c r="B16" s="120" t="e">
        <f t="shared" si="0"/>
        <v>#REF!</v>
      </c>
      <c r="C16" s="112" t="e">
        <f t="shared" si="0"/>
        <v>#REF!</v>
      </c>
      <c r="D16" s="42" t="e">
        <f t="shared" si="0"/>
        <v>#REF!</v>
      </c>
      <c r="E16" s="113" t="e">
        <f t="shared" si="0"/>
        <v>#REF!</v>
      </c>
      <c r="F16" s="113" t="e">
        <f t="shared" si="0"/>
        <v>#REF!</v>
      </c>
      <c r="G16" s="42" t="e">
        <f t="shared" si="0"/>
        <v>#REF!</v>
      </c>
      <c r="H16" s="112" t="e">
        <f t="shared" si="0"/>
        <v>#REF!</v>
      </c>
      <c r="I16" s="112" t="e">
        <f t="shared" si="0"/>
        <v>#REF!</v>
      </c>
      <c r="J16" s="42" t="e">
        <f t="shared" si="0"/>
        <v>#REF!</v>
      </c>
      <c r="K16" s="113" t="e">
        <f t="shared" si="0"/>
        <v>#REF!</v>
      </c>
      <c r="L16" s="113" t="e">
        <f t="shared" si="0"/>
        <v>#REF!</v>
      </c>
      <c r="M16" s="42" t="e">
        <f t="shared" si="0"/>
        <v>#REF!</v>
      </c>
      <c r="N16" s="112" t="e">
        <f t="shared" si="0"/>
        <v>#REF!</v>
      </c>
      <c r="O16" s="112" t="e">
        <f t="shared" si="0"/>
        <v>#REF!</v>
      </c>
      <c r="P16" s="42" t="e">
        <f t="shared" si="0"/>
        <v>#REF!</v>
      </c>
      <c r="Q16" s="113" t="e">
        <f t="shared" si="0"/>
        <v>#REF!</v>
      </c>
      <c r="R16" s="113" t="e">
        <f t="shared" si="1"/>
        <v>#REF!</v>
      </c>
      <c r="S16" s="42" t="e">
        <f t="shared" si="1"/>
        <v>#REF!</v>
      </c>
      <c r="T16" s="112" t="e">
        <f t="shared" si="1"/>
        <v>#REF!</v>
      </c>
      <c r="U16" s="112" t="e">
        <f t="shared" si="1"/>
        <v>#REF!</v>
      </c>
      <c r="V16" s="42" t="e">
        <f t="shared" si="1"/>
        <v>#REF!</v>
      </c>
      <c r="W16" s="113" t="e">
        <f t="shared" si="1"/>
        <v>#REF!</v>
      </c>
      <c r="X16" s="113" t="e">
        <f t="shared" si="1"/>
        <v>#REF!</v>
      </c>
      <c r="Y16" s="44" t="e">
        <f t="shared" si="1"/>
        <v>#REF!</v>
      </c>
      <c r="Z16" s="43" t="e">
        <f>IF(#REF!="","",#REF!)</f>
        <v>#REF!</v>
      </c>
      <c r="AA16" s="42" t="e">
        <f>IF(#REF!="","",#REF!)</f>
        <v>#REF!</v>
      </c>
      <c r="AB16" s="42" t="e">
        <f>IF(#REF!="","",#REF!)</f>
        <v>#REF!</v>
      </c>
      <c r="AC16" s="42" t="e">
        <f>IF(#REF!="","",#REF!)</f>
        <v>#REF!</v>
      </c>
      <c r="AD16" s="42" t="e">
        <f>IF(#REF!="","",#REF!)</f>
        <v>#REF!</v>
      </c>
      <c r="AE16" s="42" t="e">
        <f>IF(#REF!="","",#REF!)</f>
        <v>#REF!</v>
      </c>
      <c r="AF16" s="42" t="e">
        <f>IF(#REF!="","",#REF!)</f>
        <v>#REF!</v>
      </c>
      <c r="AG16" s="42" t="e">
        <f>IF(#REF!="","",#REF!)</f>
        <v>#REF!</v>
      </c>
      <c r="AH16" s="42" t="e">
        <f>IF(#REF!="","",#REF!)</f>
        <v>#REF!</v>
      </c>
      <c r="AI16" s="42" t="e">
        <f>IF(#REF!="","",#REF!)</f>
        <v>#REF!</v>
      </c>
      <c r="AJ16" s="42" t="e">
        <f>IF(#REF!="","",#REF!)</f>
        <v>#REF!</v>
      </c>
      <c r="AK16" s="42" t="e">
        <f>IF(#REF!="","",#REF!)</f>
        <v>#REF!</v>
      </c>
      <c r="AL16" s="42" t="e">
        <f>IF(#REF!="","",#REF!)</f>
        <v>#REF!</v>
      </c>
      <c r="AM16" s="42" t="e">
        <f>IF(#REF!="","",#REF!)</f>
        <v>#REF!</v>
      </c>
      <c r="AN16" s="42" t="e">
        <f>IF(#REF!="","",#REF!)</f>
        <v>#REF!</v>
      </c>
      <c r="AO16" s="42" t="e">
        <f>IF(#REF!="","",#REF!)</f>
        <v>#REF!</v>
      </c>
      <c r="AP16" s="42" t="e">
        <f>IF(#REF!="","",#REF!)</f>
        <v>#REF!</v>
      </c>
      <c r="AQ16" s="42" t="e">
        <f>IF(#REF!="","",#REF!)</f>
        <v>#REF!</v>
      </c>
      <c r="AR16" s="42" t="e">
        <f t="shared" si="2"/>
        <v>#REF!</v>
      </c>
      <c r="AS16" s="42" t="e">
        <f t="shared" si="2"/>
        <v>#REF!</v>
      </c>
      <c r="AT16" s="42" t="e">
        <f t="shared" si="2"/>
        <v>#REF!</v>
      </c>
      <c r="AU16" s="42" t="e">
        <f t="shared" si="3"/>
        <v>#REF!</v>
      </c>
      <c r="AV16" s="42" t="e">
        <f t="shared" si="3"/>
        <v>#REF!</v>
      </c>
      <c r="AW16" s="44" t="e">
        <f t="shared" si="3"/>
        <v>#REF!</v>
      </c>
      <c r="AX16" s="46" t="e">
        <f>IF(#REF!="","",#REF!)</f>
        <v>#REF!</v>
      </c>
      <c r="AY16" s="45" t="e">
        <f>IF(#REF!="","",#REF!)</f>
        <v>#REF!</v>
      </c>
      <c r="AZ16" s="45" t="e">
        <f>IF(#REF!="","",#REF!)</f>
        <v>#REF!</v>
      </c>
      <c r="BA16" s="45" t="e">
        <f>IF(#REF!="","",#REF!)</f>
        <v>#REF!</v>
      </c>
      <c r="BB16" s="45" t="e">
        <f>IF(#REF!="","",#REF!)</f>
        <v>#REF!</v>
      </c>
      <c r="BC16" s="45" t="e">
        <f>IF(#REF!="","",#REF!)</f>
        <v>#REF!</v>
      </c>
      <c r="BD16" s="45" t="e">
        <f>IF(#REF!="","",#REF!)</f>
        <v>#REF!</v>
      </c>
      <c r="BE16" s="45" t="e">
        <f>IF(#REF!="","",#REF!)</f>
        <v>#REF!</v>
      </c>
      <c r="BF16" s="45" t="e">
        <f>IF(#REF!="","",#REF!)</f>
        <v>#REF!</v>
      </c>
      <c r="BG16" s="45" t="e">
        <f>IF(#REF!="","",#REF!)</f>
        <v>#REF!</v>
      </c>
      <c r="BH16" s="45" t="e">
        <f>IF(#REF!="","",#REF!)</f>
        <v>#REF!</v>
      </c>
      <c r="BI16" s="45" t="e">
        <f>IF(#REF!="","",#REF!)</f>
        <v>#REF!</v>
      </c>
      <c r="BJ16" s="45" t="e">
        <f>IF(#REF!="","",#REF!)</f>
        <v>#REF!</v>
      </c>
      <c r="BK16" s="45" t="e">
        <f>IF(#REF!="","",#REF!)</f>
        <v>#REF!</v>
      </c>
      <c r="BL16" s="45" t="e">
        <f>IF(#REF!="","",#REF!)</f>
        <v>#REF!</v>
      </c>
      <c r="BM16" s="45" t="e">
        <f>IF(#REF!="","",#REF!)</f>
        <v>#REF!</v>
      </c>
      <c r="BN16" s="45" t="e">
        <f>IF(#REF!="","",#REF!)</f>
        <v>#REF!</v>
      </c>
      <c r="BO16" s="45" t="e">
        <f>IF(#REF!="","",#REF!)</f>
        <v>#REF!</v>
      </c>
      <c r="BP16" s="45" t="e">
        <f t="shared" si="4"/>
        <v>#REF!</v>
      </c>
      <c r="BQ16" s="45" t="e">
        <f t="shared" si="4"/>
        <v>#REF!</v>
      </c>
      <c r="BR16" s="42" t="e">
        <f t="shared" si="4"/>
        <v>#REF!</v>
      </c>
      <c r="BS16" s="45" t="e">
        <f t="shared" si="5"/>
        <v>#REF!</v>
      </c>
      <c r="BT16" s="45" t="e">
        <f t="shared" si="5"/>
        <v>#REF!</v>
      </c>
      <c r="BU16" s="44" t="e">
        <f t="shared" si="5"/>
        <v>#REF!</v>
      </c>
    </row>
    <row r="17" spans="1:73" ht="18" customHeight="1" x14ac:dyDescent="0.2">
      <c r="A17" s="142" t="s">
        <v>21</v>
      </c>
      <c r="B17" s="120" t="e">
        <f t="shared" si="0"/>
        <v>#REF!</v>
      </c>
      <c r="C17" s="112" t="e">
        <f t="shared" si="0"/>
        <v>#REF!</v>
      </c>
      <c r="D17" s="42" t="e">
        <f t="shared" si="0"/>
        <v>#REF!</v>
      </c>
      <c r="E17" s="113" t="e">
        <f t="shared" si="0"/>
        <v>#REF!</v>
      </c>
      <c r="F17" s="113" t="e">
        <f t="shared" si="0"/>
        <v>#REF!</v>
      </c>
      <c r="G17" s="42" t="e">
        <f t="shared" si="0"/>
        <v>#REF!</v>
      </c>
      <c r="H17" s="112" t="e">
        <f t="shared" si="0"/>
        <v>#REF!</v>
      </c>
      <c r="I17" s="112" t="e">
        <f t="shared" si="0"/>
        <v>#REF!</v>
      </c>
      <c r="J17" s="42" t="e">
        <f t="shared" si="0"/>
        <v>#REF!</v>
      </c>
      <c r="K17" s="113" t="e">
        <f t="shared" si="0"/>
        <v>#REF!</v>
      </c>
      <c r="L17" s="113" t="e">
        <f t="shared" si="0"/>
        <v>#REF!</v>
      </c>
      <c r="M17" s="42" t="e">
        <f t="shared" si="0"/>
        <v>#REF!</v>
      </c>
      <c r="N17" s="112" t="e">
        <f t="shared" si="0"/>
        <v>#REF!</v>
      </c>
      <c r="O17" s="112" t="e">
        <f t="shared" si="0"/>
        <v>#REF!</v>
      </c>
      <c r="P17" s="42" t="e">
        <f t="shared" si="0"/>
        <v>#REF!</v>
      </c>
      <c r="Q17" s="113" t="e">
        <f t="shared" si="0"/>
        <v>#REF!</v>
      </c>
      <c r="R17" s="113" t="e">
        <f t="shared" si="1"/>
        <v>#REF!</v>
      </c>
      <c r="S17" s="42" t="e">
        <f t="shared" si="1"/>
        <v>#REF!</v>
      </c>
      <c r="T17" s="112" t="e">
        <f t="shared" si="1"/>
        <v>#REF!</v>
      </c>
      <c r="U17" s="112" t="e">
        <f t="shared" si="1"/>
        <v>#REF!</v>
      </c>
      <c r="V17" s="42" t="e">
        <f t="shared" si="1"/>
        <v>#REF!</v>
      </c>
      <c r="W17" s="113" t="e">
        <f t="shared" si="1"/>
        <v>#REF!</v>
      </c>
      <c r="X17" s="113" t="e">
        <f t="shared" si="1"/>
        <v>#REF!</v>
      </c>
      <c r="Y17" s="44" t="e">
        <f t="shared" si="1"/>
        <v>#REF!</v>
      </c>
      <c r="Z17" s="43" t="e">
        <f>IF(#REF!="","",#REF!)</f>
        <v>#REF!</v>
      </c>
      <c r="AA17" s="42" t="e">
        <f>IF(#REF!="","",#REF!)</f>
        <v>#REF!</v>
      </c>
      <c r="AB17" s="42" t="e">
        <f>IF(#REF!="","",#REF!)</f>
        <v>#REF!</v>
      </c>
      <c r="AC17" s="42" t="e">
        <f>IF(#REF!="","",#REF!)</f>
        <v>#REF!</v>
      </c>
      <c r="AD17" s="42" t="e">
        <f>IF(#REF!="","",#REF!)</f>
        <v>#REF!</v>
      </c>
      <c r="AE17" s="42" t="e">
        <f>IF(#REF!="","",#REF!)</f>
        <v>#REF!</v>
      </c>
      <c r="AF17" s="42" t="e">
        <f>IF(#REF!="","",#REF!)</f>
        <v>#REF!</v>
      </c>
      <c r="AG17" s="42" t="e">
        <f>IF(#REF!="","",#REF!)</f>
        <v>#REF!</v>
      </c>
      <c r="AH17" s="42" t="e">
        <f>IF(#REF!="","",#REF!)</f>
        <v>#REF!</v>
      </c>
      <c r="AI17" s="42" t="e">
        <f>IF(#REF!="","",#REF!)</f>
        <v>#REF!</v>
      </c>
      <c r="AJ17" s="42" t="e">
        <f>IF(#REF!="","",#REF!)</f>
        <v>#REF!</v>
      </c>
      <c r="AK17" s="42" t="e">
        <f>IF(#REF!="","",#REF!)</f>
        <v>#REF!</v>
      </c>
      <c r="AL17" s="42" t="e">
        <f>IF(#REF!="","",#REF!)</f>
        <v>#REF!</v>
      </c>
      <c r="AM17" s="42" t="e">
        <f>IF(#REF!="","",#REF!)</f>
        <v>#REF!</v>
      </c>
      <c r="AN17" s="42" t="e">
        <f>IF(#REF!="","",#REF!)</f>
        <v>#REF!</v>
      </c>
      <c r="AO17" s="42" t="e">
        <f>IF(#REF!="","",#REF!)</f>
        <v>#REF!</v>
      </c>
      <c r="AP17" s="42" t="e">
        <f>IF(#REF!="","",#REF!)</f>
        <v>#REF!</v>
      </c>
      <c r="AQ17" s="42" t="e">
        <f>IF(#REF!="","",#REF!)</f>
        <v>#REF!</v>
      </c>
      <c r="AR17" s="42" t="e">
        <f t="shared" si="2"/>
        <v>#REF!</v>
      </c>
      <c r="AS17" s="42" t="e">
        <f t="shared" si="2"/>
        <v>#REF!</v>
      </c>
      <c r="AT17" s="42" t="e">
        <f t="shared" si="2"/>
        <v>#REF!</v>
      </c>
      <c r="AU17" s="42" t="e">
        <f t="shared" si="3"/>
        <v>#REF!</v>
      </c>
      <c r="AV17" s="42" t="e">
        <f t="shared" si="3"/>
        <v>#REF!</v>
      </c>
      <c r="AW17" s="44" t="e">
        <f t="shared" si="3"/>
        <v>#REF!</v>
      </c>
      <c r="AX17" s="46" t="e">
        <f>IF(#REF!="","",#REF!)</f>
        <v>#REF!</v>
      </c>
      <c r="AY17" s="45" t="e">
        <f>IF(#REF!="","",#REF!)</f>
        <v>#REF!</v>
      </c>
      <c r="AZ17" s="45" t="e">
        <f>IF(#REF!="","",#REF!)</f>
        <v>#REF!</v>
      </c>
      <c r="BA17" s="45" t="e">
        <f>IF(#REF!="","",#REF!)</f>
        <v>#REF!</v>
      </c>
      <c r="BB17" s="45" t="e">
        <f>IF(#REF!="","",#REF!)</f>
        <v>#REF!</v>
      </c>
      <c r="BC17" s="45" t="e">
        <f>IF(#REF!="","",#REF!)</f>
        <v>#REF!</v>
      </c>
      <c r="BD17" s="45" t="e">
        <f>IF(#REF!="","",#REF!)</f>
        <v>#REF!</v>
      </c>
      <c r="BE17" s="45" t="e">
        <f>IF(#REF!="","",#REF!)</f>
        <v>#REF!</v>
      </c>
      <c r="BF17" s="45" t="e">
        <f>IF(#REF!="","",#REF!)</f>
        <v>#REF!</v>
      </c>
      <c r="BG17" s="45" t="e">
        <f>IF(#REF!="","",#REF!)</f>
        <v>#REF!</v>
      </c>
      <c r="BH17" s="45" t="e">
        <f>IF(#REF!="","",#REF!)</f>
        <v>#REF!</v>
      </c>
      <c r="BI17" s="45" t="e">
        <f>IF(#REF!="","",#REF!)</f>
        <v>#REF!</v>
      </c>
      <c r="BJ17" s="45" t="e">
        <f>IF(#REF!="","",#REF!)</f>
        <v>#REF!</v>
      </c>
      <c r="BK17" s="45" t="e">
        <f>IF(#REF!="","",#REF!)</f>
        <v>#REF!</v>
      </c>
      <c r="BL17" s="45" t="e">
        <f>IF(#REF!="","",#REF!)</f>
        <v>#REF!</v>
      </c>
      <c r="BM17" s="45" t="e">
        <f>IF(#REF!="","",#REF!)</f>
        <v>#REF!</v>
      </c>
      <c r="BN17" s="45" t="e">
        <f>IF(#REF!="","",#REF!)</f>
        <v>#REF!</v>
      </c>
      <c r="BO17" s="45" t="e">
        <f>IF(#REF!="","",#REF!)</f>
        <v>#REF!</v>
      </c>
      <c r="BP17" s="45" t="e">
        <f t="shared" si="4"/>
        <v>#REF!</v>
      </c>
      <c r="BQ17" s="45" t="e">
        <f t="shared" si="4"/>
        <v>#REF!</v>
      </c>
      <c r="BR17" s="42" t="e">
        <f t="shared" si="4"/>
        <v>#REF!</v>
      </c>
      <c r="BS17" s="45" t="e">
        <f t="shared" si="5"/>
        <v>#REF!</v>
      </c>
      <c r="BT17" s="45" t="e">
        <f t="shared" si="5"/>
        <v>#REF!</v>
      </c>
      <c r="BU17" s="44" t="e">
        <f t="shared" si="5"/>
        <v>#REF!</v>
      </c>
    </row>
    <row r="18" spans="1:73" ht="18" customHeight="1" x14ac:dyDescent="0.2">
      <c r="A18" s="142" t="s">
        <v>22</v>
      </c>
      <c r="B18" s="120" t="e">
        <f t="shared" si="0"/>
        <v>#REF!</v>
      </c>
      <c r="C18" s="112" t="e">
        <f t="shared" si="0"/>
        <v>#REF!</v>
      </c>
      <c r="D18" s="42" t="e">
        <f t="shared" si="0"/>
        <v>#REF!</v>
      </c>
      <c r="E18" s="113" t="e">
        <f t="shared" si="0"/>
        <v>#REF!</v>
      </c>
      <c r="F18" s="113" t="e">
        <f t="shared" si="0"/>
        <v>#REF!</v>
      </c>
      <c r="G18" s="42" t="e">
        <f t="shared" si="0"/>
        <v>#REF!</v>
      </c>
      <c r="H18" s="112" t="e">
        <f t="shared" si="0"/>
        <v>#REF!</v>
      </c>
      <c r="I18" s="112" t="e">
        <f t="shared" si="0"/>
        <v>#REF!</v>
      </c>
      <c r="J18" s="42" t="e">
        <f t="shared" si="0"/>
        <v>#REF!</v>
      </c>
      <c r="K18" s="113" t="e">
        <f t="shared" si="0"/>
        <v>#REF!</v>
      </c>
      <c r="L18" s="113" t="e">
        <f t="shared" si="0"/>
        <v>#REF!</v>
      </c>
      <c r="M18" s="42" t="e">
        <f t="shared" si="0"/>
        <v>#REF!</v>
      </c>
      <c r="N18" s="112" t="e">
        <f t="shared" si="0"/>
        <v>#REF!</v>
      </c>
      <c r="O18" s="112" t="e">
        <f t="shared" si="0"/>
        <v>#REF!</v>
      </c>
      <c r="P18" s="42" t="e">
        <f t="shared" si="0"/>
        <v>#REF!</v>
      </c>
      <c r="Q18" s="113" t="e">
        <f t="shared" si="0"/>
        <v>#REF!</v>
      </c>
      <c r="R18" s="113" t="e">
        <f t="shared" si="1"/>
        <v>#REF!</v>
      </c>
      <c r="S18" s="42" t="e">
        <f t="shared" si="1"/>
        <v>#REF!</v>
      </c>
      <c r="T18" s="112" t="e">
        <f t="shared" si="1"/>
        <v>#REF!</v>
      </c>
      <c r="U18" s="112" t="e">
        <f t="shared" si="1"/>
        <v>#REF!</v>
      </c>
      <c r="V18" s="42" t="e">
        <f t="shared" si="1"/>
        <v>#REF!</v>
      </c>
      <c r="W18" s="113" t="e">
        <f t="shared" si="1"/>
        <v>#REF!</v>
      </c>
      <c r="X18" s="113" t="e">
        <f t="shared" si="1"/>
        <v>#REF!</v>
      </c>
      <c r="Y18" s="44" t="e">
        <f t="shared" si="1"/>
        <v>#REF!</v>
      </c>
      <c r="Z18" s="43" t="e">
        <f>IF(#REF!="","",#REF!)</f>
        <v>#REF!</v>
      </c>
      <c r="AA18" s="42" t="e">
        <f>IF(#REF!="","",#REF!)</f>
        <v>#REF!</v>
      </c>
      <c r="AB18" s="42" t="e">
        <f>IF(#REF!="","",#REF!)</f>
        <v>#REF!</v>
      </c>
      <c r="AC18" s="42" t="e">
        <f>IF(#REF!="","",#REF!)</f>
        <v>#REF!</v>
      </c>
      <c r="AD18" s="42" t="e">
        <f>IF(#REF!="","",#REF!)</f>
        <v>#REF!</v>
      </c>
      <c r="AE18" s="42" t="e">
        <f>IF(#REF!="","",#REF!)</f>
        <v>#REF!</v>
      </c>
      <c r="AF18" s="42" t="e">
        <f>IF(#REF!="","",#REF!)</f>
        <v>#REF!</v>
      </c>
      <c r="AG18" s="42" t="e">
        <f>IF(#REF!="","",#REF!)</f>
        <v>#REF!</v>
      </c>
      <c r="AH18" s="42" t="e">
        <f>IF(#REF!="","",#REF!)</f>
        <v>#REF!</v>
      </c>
      <c r="AI18" s="42" t="e">
        <f>IF(#REF!="","",#REF!)</f>
        <v>#REF!</v>
      </c>
      <c r="AJ18" s="42" t="e">
        <f>IF(#REF!="","",#REF!)</f>
        <v>#REF!</v>
      </c>
      <c r="AK18" s="42" t="e">
        <f>IF(#REF!="","",#REF!)</f>
        <v>#REF!</v>
      </c>
      <c r="AL18" s="42" t="e">
        <f>IF(#REF!="","",#REF!)</f>
        <v>#REF!</v>
      </c>
      <c r="AM18" s="42" t="e">
        <f>IF(#REF!="","",#REF!)</f>
        <v>#REF!</v>
      </c>
      <c r="AN18" s="42" t="e">
        <f>IF(#REF!="","",#REF!)</f>
        <v>#REF!</v>
      </c>
      <c r="AO18" s="42" t="e">
        <f>IF(#REF!="","",#REF!)</f>
        <v>#REF!</v>
      </c>
      <c r="AP18" s="42" t="e">
        <f>IF(#REF!="","",#REF!)</f>
        <v>#REF!</v>
      </c>
      <c r="AQ18" s="42" t="e">
        <f>IF(#REF!="","",#REF!)</f>
        <v>#REF!</v>
      </c>
      <c r="AR18" s="42" t="e">
        <f t="shared" si="2"/>
        <v>#REF!</v>
      </c>
      <c r="AS18" s="42" t="e">
        <f t="shared" si="2"/>
        <v>#REF!</v>
      </c>
      <c r="AT18" s="42" t="e">
        <f t="shared" si="2"/>
        <v>#REF!</v>
      </c>
      <c r="AU18" s="42" t="e">
        <f t="shared" si="3"/>
        <v>#REF!</v>
      </c>
      <c r="AV18" s="42" t="e">
        <f t="shared" si="3"/>
        <v>#REF!</v>
      </c>
      <c r="AW18" s="44" t="e">
        <f t="shared" si="3"/>
        <v>#REF!</v>
      </c>
      <c r="AX18" s="46" t="e">
        <f>IF(#REF!="","",#REF!)</f>
        <v>#REF!</v>
      </c>
      <c r="AY18" s="45" t="e">
        <f>IF(#REF!="","",#REF!)</f>
        <v>#REF!</v>
      </c>
      <c r="AZ18" s="45" t="e">
        <f>IF(#REF!="","",#REF!)</f>
        <v>#REF!</v>
      </c>
      <c r="BA18" s="45" t="e">
        <f>IF(#REF!="","",#REF!)</f>
        <v>#REF!</v>
      </c>
      <c r="BB18" s="45" t="e">
        <f>IF(#REF!="","",#REF!)</f>
        <v>#REF!</v>
      </c>
      <c r="BC18" s="45" t="e">
        <f>IF(#REF!="","",#REF!)</f>
        <v>#REF!</v>
      </c>
      <c r="BD18" s="45" t="e">
        <f>IF(#REF!="","",#REF!)</f>
        <v>#REF!</v>
      </c>
      <c r="BE18" s="45" t="e">
        <f>IF(#REF!="","",#REF!)</f>
        <v>#REF!</v>
      </c>
      <c r="BF18" s="45" t="e">
        <f>IF(#REF!="","",#REF!)</f>
        <v>#REF!</v>
      </c>
      <c r="BG18" s="45" t="e">
        <f>IF(#REF!="","",#REF!)</f>
        <v>#REF!</v>
      </c>
      <c r="BH18" s="45" t="e">
        <f>IF(#REF!="","",#REF!)</f>
        <v>#REF!</v>
      </c>
      <c r="BI18" s="45" t="e">
        <f>IF(#REF!="","",#REF!)</f>
        <v>#REF!</v>
      </c>
      <c r="BJ18" s="45" t="e">
        <f>IF(#REF!="","",#REF!)</f>
        <v>#REF!</v>
      </c>
      <c r="BK18" s="45" t="e">
        <f>IF(#REF!="","",#REF!)</f>
        <v>#REF!</v>
      </c>
      <c r="BL18" s="45" t="e">
        <f>IF(#REF!="","",#REF!)</f>
        <v>#REF!</v>
      </c>
      <c r="BM18" s="45" t="e">
        <f>IF(#REF!="","",#REF!)</f>
        <v>#REF!</v>
      </c>
      <c r="BN18" s="45" t="e">
        <f>IF(#REF!="","",#REF!)</f>
        <v>#REF!</v>
      </c>
      <c r="BO18" s="45" t="e">
        <f>IF(#REF!="","",#REF!)</f>
        <v>#REF!</v>
      </c>
      <c r="BP18" s="45" t="e">
        <f t="shared" si="4"/>
        <v>#REF!</v>
      </c>
      <c r="BQ18" s="45" t="e">
        <f t="shared" si="4"/>
        <v>#REF!</v>
      </c>
      <c r="BR18" s="42" t="e">
        <f t="shared" si="4"/>
        <v>#REF!</v>
      </c>
      <c r="BS18" s="45" t="e">
        <f t="shared" si="5"/>
        <v>#REF!</v>
      </c>
      <c r="BT18" s="45" t="e">
        <f t="shared" si="5"/>
        <v>#REF!</v>
      </c>
      <c r="BU18" s="44" t="e">
        <f t="shared" si="5"/>
        <v>#REF!</v>
      </c>
    </row>
    <row r="19" spans="1:73" ht="18" customHeight="1" x14ac:dyDescent="0.2">
      <c r="A19" s="142" t="s">
        <v>23</v>
      </c>
      <c r="B19" s="120" t="e">
        <f t="shared" si="0"/>
        <v>#REF!</v>
      </c>
      <c r="C19" s="112" t="e">
        <f t="shared" si="0"/>
        <v>#REF!</v>
      </c>
      <c r="D19" s="42" t="e">
        <f t="shared" si="0"/>
        <v>#REF!</v>
      </c>
      <c r="E19" s="113" t="e">
        <f t="shared" si="0"/>
        <v>#REF!</v>
      </c>
      <c r="F19" s="113" t="e">
        <f t="shared" si="0"/>
        <v>#REF!</v>
      </c>
      <c r="G19" s="42" t="e">
        <f t="shared" si="0"/>
        <v>#REF!</v>
      </c>
      <c r="H19" s="112" t="e">
        <f t="shared" si="0"/>
        <v>#REF!</v>
      </c>
      <c r="I19" s="112" t="e">
        <f t="shared" si="0"/>
        <v>#REF!</v>
      </c>
      <c r="J19" s="42" t="e">
        <f t="shared" si="0"/>
        <v>#REF!</v>
      </c>
      <c r="K19" s="113" t="e">
        <f t="shared" si="0"/>
        <v>#REF!</v>
      </c>
      <c r="L19" s="113" t="e">
        <f t="shared" si="0"/>
        <v>#REF!</v>
      </c>
      <c r="M19" s="42" t="e">
        <f t="shared" si="0"/>
        <v>#REF!</v>
      </c>
      <c r="N19" s="112" t="e">
        <f t="shared" si="0"/>
        <v>#REF!</v>
      </c>
      <c r="O19" s="112" t="e">
        <f t="shared" si="0"/>
        <v>#REF!</v>
      </c>
      <c r="P19" s="42" t="e">
        <f t="shared" si="0"/>
        <v>#REF!</v>
      </c>
      <c r="Q19" s="113" t="e">
        <f t="shared" si="0"/>
        <v>#REF!</v>
      </c>
      <c r="R19" s="113" t="e">
        <f t="shared" si="1"/>
        <v>#REF!</v>
      </c>
      <c r="S19" s="42" t="e">
        <f t="shared" si="1"/>
        <v>#REF!</v>
      </c>
      <c r="T19" s="112" t="e">
        <f t="shared" si="1"/>
        <v>#REF!</v>
      </c>
      <c r="U19" s="112" t="e">
        <f t="shared" si="1"/>
        <v>#REF!</v>
      </c>
      <c r="V19" s="42" t="e">
        <f t="shared" si="1"/>
        <v>#REF!</v>
      </c>
      <c r="W19" s="113" t="e">
        <f t="shared" si="1"/>
        <v>#REF!</v>
      </c>
      <c r="X19" s="113" t="e">
        <f t="shared" si="1"/>
        <v>#REF!</v>
      </c>
      <c r="Y19" s="44" t="e">
        <f t="shared" si="1"/>
        <v>#REF!</v>
      </c>
      <c r="Z19" s="43" t="e">
        <f>IF(#REF!="","",#REF!)</f>
        <v>#REF!</v>
      </c>
      <c r="AA19" s="42" t="e">
        <f>IF(#REF!="","",#REF!)</f>
        <v>#REF!</v>
      </c>
      <c r="AB19" s="42" t="e">
        <f>IF(#REF!="","",#REF!)</f>
        <v>#REF!</v>
      </c>
      <c r="AC19" s="42" t="e">
        <f>IF(#REF!="","",#REF!)</f>
        <v>#REF!</v>
      </c>
      <c r="AD19" s="42" t="e">
        <f>IF(#REF!="","",#REF!)</f>
        <v>#REF!</v>
      </c>
      <c r="AE19" s="42" t="e">
        <f>IF(#REF!="","",#REF!)</f>
        <v>#REF!</v>
      </c>
      <c r="AF19" s="42" t="e">
        <f>IF(#REF!="","",#REF!)</f>
        <v>#REF!</v>
      </c>
      <c r="AG19" s="42" t="e">
        <f>IF(#REF!="","",#REF!)</f>
        <v>#REF!</v>
      </c>
      <c r="AH19" s="42" t="e">
        <f>IF(#REF!="","",#REF!)</f>
        <v>#REF!</v>
      </c>
      <c r="AI19" s="42" t="e">
        <f>IF(#REF!="","",#REF!)</f>
        <v>#REF!</v>
      </c>
      <c r="AJ19" s="42" t="e">
        <f>IF(#REF!="","",#REF!)</f>
        <v>#REF!</v>
      </c>
      <c r="AK19" s="42" t="e">
        <f>IF(#REF!="","",#REF!)</f>
        <v>#REF!</v>
      </c>
      <c r="AL19" s="42" t="e">
        <f>IF(#REF!="","",#REF!)</f>
        <v>#REF!</v>
      </c>
      <c r="AM19" s="42" t="e">
        <f>IF(#REF!="","",#REF!)</f>
        <v>#REF!</v>
      </c>
      <c r="AN19" s="42" t="e">
        <f>IF(#REF!="","",#REF!)</f>
        <v>#REF!</v>
      </c>
      <c r="AO19" s="42" t="e">
        <f>IF(#REF!="","",#REF!)</f>
        <v>#REF!</v>
      </c>
      <c r="AP19" s="42" t="e">
        <f>IF(#REF!="","",#REF!)</f>
        <v>#REF!</v>
      </c>
      <c r="AQ19" s="42" t="e">
        <f>IF(#REF!="","",#REF!)</f>
        <v>#REF!</v>
      </c>
      <c r="AR19" s="42" t="e">
        <f t="shared" si="2"/>
        <v>#REF!</v>
      </c>
      <c r="AS19" s="42" t="e">
        <f t="shared" si="2"/>
        <v>#REF!</v>
      </c>
      <c r="AT19" s="42" t="e">
        <f t="shared" si="2"/>
        <v>#REF!</v>
      </c>
      <c r="AU19" s="42" t="e">
        <f t="shared" si="3"/>
        <v>#REF!</v>
      </c>
      <c r="AV19" s="42" t="e">
        <f t="shared" si="3"/>
        <v>#REF!</v>
      </c>
      <c r="AW19" s="44" t="e">
        <f t="shared" si="3"/>
        <v>#REF!</v>
      </c>
      <c r="AX19" s="46" t="e">
        <f>IF(#REF!="","",#REF!)</f>
        <v>#REF!</v>
      </c>
      <c r="AY19" s="45" t="e">
        <f>IF(#REF!="","",#REF!)</f>
        <v>#REF!</v>
      </c>
      <c r="AZ19" s="45" t="e">
        <f>IF(#REF!="","",#REF!)</f>
        <v>#REF!</v>
      </c>
      <c r="BA19" s="45" t="e">
        <f>IF(#REF!="","",#REF!)</f>
        <v>#REF!</v>
      </c>
      <c r="BB19" s="45" t="e">
        <f>IF(#REF!="","",#REF!)</f>
        <v>#REF!</v>
      </c>
      <c r="BC19" s="45" t="e">
        <f>IF(#REF!="","",#REF!)</f>
        <v>#REF!</v>
      </c>
      <c r="BD19" s="45" t="e">
        <f>IF(#REF!="","",#REF!)</f>
        <v>#REF!</v>
      </c>
      <c r="BE19" s="45" t="e">
        <f>IF(#REF!="","",#REF!)</f>
        <v>#REF!</v>
      </c>
      <c r="BF19" s="45" t="e">
        <f>IF(#REF!="","",#REF!)</f>
        <v>#REF!</v>
      </c>
      <c r="BG19" s="45" t="e">
        <f>IF(#REF!="","",#REF!)</f>
        <v>#REF!</v>
      </c>
      <c r="BH19" s="45" t="e">
        <f>IF(#REF!="","",#REF!)</f>
        <v>#REF!</v>
      </c>
      <c r="BI19" s="45" t="e">
        <f>IF(#REF!="","",#REF!)</f>
        <v>#REF!</v>
      </c>
      <c r="BJ19" s="45" t="e">
        <f>IF(#REF!="","",#REF!)</f>
        <v>#REF!</v>
      </c>
      <c r="BK19" s="45" t="e">
        <f>IF(#REF!="","",#REF!)</f>
        <v>#REF!</v>
      </c>
      <c r="BL19" s="45" t="e">
        <f>IF(#REF!="","",#REF!)</f>
        <v>#REF!</v>
      </c>
      <c r="BM19" s="45" t="e">
        <f>IF(#REF!="","",#REF!)</f>
        <v>#REF!</v>
      </c>
      <c r="BN19" s="45" t="e">
        <f>IF(#REF!="","",#REF!)</f>
        <v>#REF!</v>
      </c>
      <c r="BO19" s="45" t="e">
        <f>IF(#REF!="","",#REF!)</f>
        <v>#REF!</v>
      </c>
      <c r="BP19" s="45" t="e">
        <f t="shared" si="4"/>
        <v>#REF!</v>
      </c>
      <c r="BQ19" s="45" t="e">
        <f t="shared" si="4"/>
        <v>#REF!</v>
      </c>
      <c r="BR19" s="42" t="e">
        <f t="shared" si="4"/>
        <v>#REF!</v>
      </c>
      <c r="BS19" s="45" t="e">
        <f t="shared" si="5"/>
        <v>#REF!</v>
      </c>
      <c r="BT19" s="45" t="e">
        <f t="shared" si="5"/>
        <v>#REF!</v>
      </c>
      <c r="BU19" s="44" t="e">
        <f t="shared" si="5"/>
        <v>#REF!</v>
      </c>
    </row>
    <row r="20" spans="1:73" ht="18" customHeight="1" x14ac:dyDescent="0.2">
      <c r="A20" s="142" t="s">
        <v>24</v>
      </c>
      <c r="B20" s="120" t="e">
        <f t="shared" si="0"/>
        <v>#REF!</v>
      </c>
      <c r="C20" s="112" t="e">
        <f t="shared" si="0"/>
        <v>#REF!</v>
      </c>
      <c r="D20" s="42" t="e">
        <f t="shared" si="0"/>
        <v>#REF!</v>
      </c>
      <c r="E20" s="113" t="e">
        <f t="shared" si="0"/>
        <v>#REF!</v>
      </c>
      <c r="F20" s="113" t="e">
        <f t="shared" si="0"/>
        <v>#REF!</v>
      </c>
      <c r="G20" s="42" t="e">
        <f t="shared" si="0"/>
        <v>#REF!</v>
      </c>
      <c r="H20" s="112" t="e">
        <f t="shared" si="0"/>
        <v>#REF!</v>
      </c>
      <c r="I20" s="112" t="e">
        <f t="shared" si="0"/>
        <v>#REF!</v>
      </c>
      <c r="J20" s="42" t="e">
        <f t="shared" si="0"/>
        <v>#REF!</v>
      </c>
      <c r="K20" s="113" t="e">
        <f t="shared" si="0"/>
        <v>#REF!</v>
      </c>
      <c r="L20" s="113" t="e">
        <f t="shared" si="0"/>
        <v>#REF!</v>
      </c>
      <c r="M20" s="42" t="e">
        <f t="shared" si="0"/>
        <v>#REF!</v>
      </c>
      <c r="N20" s="112" t="e">
        <f t="shared" si="0"/>
        <v>#REF!</v>
      </c>
      <c r="O20" s="112" t="e">
        <f t="shared" si="0"/>
        <v>#REF!</v>
      </c>
      <c r="P20" s="42" t="e">
        <f t="shared" si="0"/>
        <v>#REF!</v>
      </c>
      <c r="Q20" s="113" t="e">
        <f t="shared" si="0"/>
        <v>#REF!</v>
      </c>
      <c r="R20" s="113" t="e">
        <f t="shared" si="1"/>
        <v>#REF!</v>
      </c>
      <c r="S20" s="42" t="e">
        <f t="shared" si="1"/>
        <v>#REF!</v>
      </c>
      <c r="T20" s="112" t="e">
        <f t="shared" si="1"/>
        <v>#REF!</v>
      </c>
      <c r="U20" s="112" t="e">
        <f t="shared" si="1"/>
        <v>#REF!</v>
      </c>
      <c r="V20" s="42" t="e">
        <f t="shared" si="1"/>
        <v>#REF!</v>
      </c>
      <c r="W20" s="113" t="e">
        <f t="shared" si="1"/>
        <v>#REF!</v>
      </c>
      <c r="X20" s="113" t="e">
        <f t="shared" si="1"/>
        <v>#REF!</v>
      </c>
      <c r="Y20" s="44" t="e">
        <f t="shared" si="1"/>
        <v>#REF!</v>
      </c>
      <c r="Z20" s="43" t="e">
        <f>IF(#REF!="","",#REF!)</f>
        <v>#REF!</v>
      </c>
      <c r="AA20" s="42" t="e">
        <f>IF(#REF!="","",#REF!)</f>
        <v>#REF!</v>
      </c>
      <c r="AB20" s="42" t="e">
        <f>IF(#REF!="","",#REF!)</f>
        <v>#REF!</v>
      </c>
      <c r="AC20" s="42" t="e">
        <f>IF(#REF!="","",#REF!)</f>
        <v>#REF!</v>
      </c>
      <c r="AD20" s="42" t="e">
        <f>IF(#REF!="","",#REF!)</f>
        <v>#REF!</v>
      </c>
      <c r="AE20" s="42" t="e">
        <f>IF(#REF!="","",#REF!)</f>
        <v>#REF!</v>
      </c>
      <c r="AF20" s="42" t="e">
        <f>IF(#REF!="","",#REF!)</f>
        <v>#REF!</v>
      </c>
      <c r="AG20" s="42" t="e">
        <f>IF(#REF!="","",#REF!)</f>
        <v>#REF!</v>
      </c>
      <c r="AH20" s="42" t="e">
        <f>IF(#REF!="","",#REF!)</f>
        <v>#REF!</v>
      </c>
      <c r="AI20" s="42" t="e">
        <f>IF(#REF!="","",#REF!)</f>
        <v>#REF!</v>
      </c>
      <c r="AJ20" s="42" t="e">
        <f>IF(#REF!="","",#REF!)</f>
        <v>#REF!</v>
      </c>
      <c r="AK20" s="42" t="e">
        <f>IF(#REF!="","",#REF!)</f>
        <v>#REF!</v>
      </c>
      <c r="AL20" s="42" t="e">
        <f>IF(#REF!="","",#REF!)</f>
        <v>#REF!</v>
      </c>
      <c r="AM20" s="42" t="e">
        <f>IF(#REF!="","",#REF!)</f>
        <v>#REF!</v>
      </c>
      <c r="AN20" s="42" t="e">
        <f>IF(#REF!="","",#REF!)</f>
        <v>#REF!</v>
      </c>
      <c r="AO20" s="42" t="e">
        <f>IF(#REF!="","",#REF!)</f>
        <v>#REF!</v>
      </c>
      <c r="AP20" s="42" t="e">
        <f>IF(#REF!="","",#REF!)</f>
        <v>#REF!</v>
      </c>
      <c r="AQ20" s="42" t="e">
        <f>IF(#REF!="","",#REF!)</f>
        <v>#REF!</v>
      </c>
      <c r="AR20" s="42" t="e">
        <f t="shared" si="2"/>
        <v>#REF!</v>
      </c>
      <c r="AS20" s="42" t="e">
        <f t="shared" si="2"/>
        <v>#REF!</v>
      </c>
      <c r="AT20" s="42" t="e">
        <f t="shared" si="2"/>
        <v>#REF!</v>
      </c>
      <c r="AU20" s="42" t="e">
        <f t="shared" si="3"/>
        <v>#REF!</v>
      </c>
      <c r="AV20" s="42" t="e">
        <f t="shared" si="3"/>
        <v>#REF!</v>
      </c>
      <c r="AW20" s="44" t="e">
        <f t="shared" si="3"/>
        <v>#REF!</v>
      </c>
      <c r="AX20" s="46" t="e">
        <f>IF(#REF!="","",#REF!)</f>
        <v>#REF!</v>
      </c>
      <c r="AY20" s="45" t="e">
        <f>IF(#REF!="","",#REF!)</f>
        <v>#REF!</v>
      </c>
      <c r="AZ20" s="45" t="e">
        <f>IF(#REF!="","",#REF!)</f>
        <v>#REF!</v>
      </c>
      <c r="BA20" s="45" t="e">
        <f>IF(#REF!="","",#REF!)</f>
        <v>#REF!</v>
      </c>
      <c r="BB20" s="45" t="e">
        <f>IF(#REF!="","",#REF!)</f>
        <v>#REF!</v>
      </c>
      <c r="BC20" s="45" t="e">
        <f>IF(#REF!="","",#REF!)</f>
        <v>#REF!</v>
      </c>
      <c r="BD20" s="45" t="e">
        <f>IF(#REF!="","",#REF!)</f>
        <v>#REF!</v>
      </c>
      <c r="BE20" s="45" t="e">
        <f>IF(#REF!="","",#REF!)</f>
        <v>#REF!</v>
      </c>
      <c r="BF20" s="45" t="e">
        <f>IF(#REF!="","",#REF!)</f>
        <v>#REF!</v>
      </c>
      <c r="BG20" s="45" t="e">
        <f>IF(#REF!="","",#REF!)</f>
        <v>#REF!</v>
      </c>
      <c r="BH20" s="45" t="e">
        <f>IF(#REF!="","",#REF!)</f>
        <v>#REF!</v>
      </c>
      <c r="BI20" s="45" t="e">
        <f>IF(#REF!="","",#REF!)</f>
        <v>#REF!</v>
      </c>
      <c r="BJ20" s="45" t="e">
        <f>IF(#REF!="","",#REF!)</f>
        <v>#REF!</v>
      </c>
      <c r="BK20" s="45" t="e">
        <f>IF(#REF!="","",#REF!)</f>
        <v>#REF!</v>
      </c>
      <c r="BL20" s="45" t="e">
        <f>IF(#REF!="","",#REF!)</f>
        <v>#REF!</v>
      </c>
      <c r="BM20" s="45" t="e">
        <f>IF(#REF!="","",#REF!)</f>
        <v>#REF!</v>
      </c>
      <c r="BN20" s="45" t="e">
        <f>IF(#REF!="","",#REF!)</f>
        <v>#REF!</v>
      </c>
      <c r="BO20" s="45" t="e">
        <f>IF(#REF!="","",#REF!)</f>
        <v>#REF!</v>
      </c>
      <c r="BP20" s="45" t="e">
        <f t="shared" si="4"/>
        <v>#REF!</v>
      </c>
      <c r="BQ20" s="45" t="e">
        <f t="shared" si="4"/>
        <v>#REF!</v>
      </c>
      <c r="BR20" s="42" t="e">
        <f t="shared" si="4"/>
        <v>#REF!</v>
      </c>
      <c r="BS20" s="45" t="e">
        <f t="shared" si="5"/>
        <v>#REF!</v>
      </c>
      <c r="BT20" s="45" t="e">
        <f t="shared" si="5"/>
        <v>#REF!</v>
      </c>
      <c r="BU20" s="44" t="e">
        <f t="shared" si="5"/>
        <v>#REF!</v>
      </c>
    </row>
    <row r="21" spans="1:73" ht="18" customHeight="1" x14ac:dyDescent="0.2">
      <c r="A21" s="142" t="s">
        <v>25</v>
      </c>
      <c r="B21" s="120" t="e">
        <f t="shared" si="0"/>
        <v>#REF!</v>
      </c>
      <c r="C21" s="112" t="e">
        <f t="shared" si="0"/>
        <v>#REF!</v>
      </c>
      <c r="D21" s="42" t="e">
        <f t="shared" si="0"/>
        <v>#REF!</v>
      </c>
      <c r="E21" s="113" t="e">
        <f t="shared" si="0"/>
        <v>#REF!</v>
      </c>
      <c r="F21" s="113" t="e">
        <f t="shared" si="0"/>
        <v>#REF!</v>
      </c>
      <c r="G21" s="42" t="e">
        <f t="shared" si="0"/>
        <v>#REF!</v>
      </c>
      <c r="H21" s="112" t="e">
        <f t="shared" si="0"/>
        <v>#REF!</v>
      </c>
      <c r="I21" s="112" t="e">
        <f t="shared" si="0"/>
        <v>#REF!</v>
      </c>
      <c r="J21" s="42" t="e">
        <f t="shared" si="0"/>
        <v>#REF!</v>
      </c>
      <c r="K21" s="113" t="e">
        <f t="shared" si="0"/>
        <v>#REF!</v>
      </c>
      <c r="L21" s="113" t="e">
        <f t="shared" si="0"/>
        <v>#REF!</v>
      </c>
      <c r="M21" s="42" t="e">
        <f t="shared" si="0"/>
        <v>#REF!</v>
      </c>
      <c r="N21" s="112" t="e">
        <f t="shared" si="0"/>
        <v>#REF!</v>
      </c>
      <c r="O21" s="112" t="e">
        <f t="shared" si="0"/>
        <v>#REF!</v>
      </c>
      <c r="P21" s="42" t="e">
        <f t="shared" si="0"/>
        <v>#REF!</v>
      </c>
      <c r="Q21" s="113" t="e">
        <f t="shared" si="0"/>
        <v>#REF!</v>
      </c>
      <c r="R21" s="113" t="e">
        <f t="shared" si="1"/>
        <v>#REF!</v>
      </c>
      <c r="S21" s="42" t="e">
        <f t="shared" si="1"/>
        <v>#REF!</v>
      </c>
      <c r="T21" s="112" t="e">
        <f t="shared" si="1"/>
        <v>#REF!</v>
      </c>
      <c r="U21" s="112" t="e">
        <f t="shared" si="1"/>
        <v>#REF!</v>
      </c>
      <c r="V21" s="42" t="e">
        <f t="shared" si="1"/>
        <v>#REF!</v>
      </c>
      <c r="W21" s="113" t="e">
        <f t="shared" si="1"/>
        <v>#REF!</v>
      </c>
      <c r="X21" s="113" t="e">
        <f t="shared" si="1"/>
        <v>#REF!</v>
      </c>
      <c r="Y21" s="44" t="e">
        <f t="shared" si="1"/>
        <v>#REF!</v>
      </c>
      <c r="Z21" s="43" t="e">
        <f>IF(#REF!="","",#REF!)</f>
        <v>#REF!</v>
      </c>
      <c r="AA21" s="42" t="e">
        <f>IF(#REF!="","",#REF!)</f>
        <v>#REF!</v>
      </c>
      <c r="AB21" s="42" t="e">
        <f>IF(#REF!="","",#REF!)</f>
        <v>#REF!</v>
      </c>
      <c r="AC21" s="42" t="e">
        <f>IF(#REF!="","",#REF!)</f>
        <v>#REF!</v>
      </c>
      <c r="AD21" s="42" t="e">
        <f>IF(#REF!="","",#REF!)</f>
        <v>#REF!</v>
      </c>
      <c r="AE21" s="42" t="e">
        <f>IF(#REF!="","",#REF!)</f>
        <v>#REF!</v>
      </c>
      <c r="AF21" s="42" t="e">
        <f>IF(#REF!="","",#REF!)</f>
        <v>#REF!</v>
      </c>
      <c r="AG21" s="42" t="e">
        <f>IF(#REF!="","",#REF!)</f>
        <v>#REF!</v>
      </c>
      <c r="AH21" s="42" t="e">
        <f>IF(#REF!="","",#REF!)</f>
        <v>#REF!</v>
      </c>
      <c r="AI21" s="42" t="e">
        <f>IF(#REF!="","",#REF!)</f>
        <v>#REF!</v>
      </c>
      <c r="AJ21" s="42" t="e">
        <f>IF(#REF!="","",#REF!)</f>
        <v>#REF!</v>
      </c>
      <c r="AK21" s="42" t="e">
        <f>IF(#REF!="","",#REF!)</f>
        <v>#REF!</v>
      </c>
      <c r="AL21" s="42" t="e">
        <f>IF(#REF!="","",#REF!)</f>
        <v>#REF!</v>
      </c>
      <c r="AM21" s="42" t="e">
        <f>IF(#REF!="","",#REF!)</f>
        <v>#REF!</v>
      </c>
      <c r="AN21" s="42" t="e">
        <f>IF(#REF!="","",#REF!)</f>
        <v>#REF!</v>
      </c>
      <c r="AO21" s="42" t="e">
        <f>IF(#REF!="","",#REF!)</f>
        <v>#REF!</v>
      </c>
      <c r="AP21" s="42" t="e">
        <f>IF(#REF!="","",#REF!)</f>
        <v>#REF!</v>
      </c>
      <c r="AQ21" s="42" t="e">
        <f>IF(#REF!="","",#REF!)</f>
        <v>#REF!</v>
      </c>
      <c r="AR21" s="42" t="e">
        <f t="shared" si="2"/>
        <v>#REF!</v>
      </c>
      <c r="AS21" s="42" t="e">
        <f t="shared" si="2"/>
        <v>#REF!</v>
      </c>
      <c r="AT21" s="42" t="e">
        <f t="shared" si="2"/>
        <v>#REF!</v>
      </c>
      <c r="AU21" s="42" t="e">
        <f t="shared" si="3"/>
        <v>#REF!</v>
      </c>
      <c r="AV21" s="42" t="e">
        <f t="shared" si="3"/>
        <v>#REF!</v>
      </c>
      <c r="AW21" s="44" t="e">
        <f t="shared" si="3"/>
        <v>#REF!</v>
      </c>
      <c r="AX21" s="46" t="e">
        <f>IF(#REF!="","",#REF!)</f>
        <v>#REF!</v>
      </c>
      <c r="AY21" s="45" t="e">
        <f>IF(#REF!="","",#REF!)</f>
        <v>#REF!</v>
      </c>
      <c r="AZ21" s="45" t="e">
        <f>IF(#REF!="","",#REF!)</f>
        <v>#REF!</v>
      </c>
      <c r="BA21" s="45" t="e">
        <f>IF(#REF!="","",#REF!)</f>
        <v>#REF!</v>
      </c>
      <c r="BB21" s="45" t="e">
        <f>IF(#REF!="","",#REF!)</f>
        <v>#REF!</v>
      </c>
      <c r="BC21" s="45" t="e">
        <f>IF(#REF!="","",#REF!)</f>
        <v>#REF!</v>
      </c>
      <c r="BD21" s="45" t="e">
        <f>IF(#REF!="","",#REF!)</f>
        <v>#REF!</v>
      </c>
      <c r="BE21" s="45" t="e">
        <f>IF(#REF!="","",#REF!)</f>
        <v>#REF!</v>
      </c>
      <c r="BF21" s="45" t="e">
        <f>IF(#REF!="","",#REF!)</f>
        <v>#REF!</v>
      </c>
      <c r="BG21" s="45" t="e">
        <f>IF(#REF!="","",#REF!)</f>
        <v>#REF!</v>
      </c>
      <c r="BH21" s="45" t="e">
        <f>IF(#REF!="","",#REF!)</f>
        <v>#REF!</v>
      </c>
      <c r="BI21" s="45" t="e">
        <f>IF(#REF!="","",#REF!)</f>
        <v>#REF!</v>
      </c>
      <c r="BJ21" s="45" t="e">
        <f>IF(#REF!="","",#REF!)</f>
        <v>#REF!</v>
      </c>
      <c r="BK21" s="45" t="e">
        <f>IF(#REF!="","",#REF!)</f>
        <v>#REF!</v>
      </c>
      <c r="BL21" s="45" t="e">
        <f>IF(#REF!="","",#REF!)</f>
        <v>#REF!</v>
      </c>
      <c r="BM21" s="45" t="e">
        <f>IF(#REF!="","",#REF!)</f>
        <v>#REF!</v>
      </c>
      <c r="BN21" s="45" t="e">
        <f>IF(#REF!="","",#REF!)</f>
        <v>#REF!</v>
      </c>
      <c r="BO21" s="45" t="e">
        <f>IF(#REF!="","",#REF!)</f>
        <v>#REF!</v>
      </c>
      <c r="BP21" s="45" t="e">
        <f t="shared" si="4"/>
        <v>#REF!</v>
      </c>
      <c r="BQ21" s="45" t="e">
        <f t="shared" si="4"/>
        <v>#REF!</v>
      </c>
      <c r="BR21" s="42" t="e">
        <f t="shared" si="4"/>
        <v>#REF!</v>
      </c>
      <c r="BS21" s="45" t="e">
        <f t="shared" si="5"/>
        <v>#REF!</v>
      </c>
      <c r="BT21" s="45" t="e">
        <f t="shared" si="5"/>
        <v>#REF!</v>
      </c>
      <c r="BU21" s="44" t="e">
        <f t="shared" si="5"/>
        <v>#REF!</v>
      </c>
    </row>
    <row r="22" spans="1:73" ht="18" customHeight="1" x14ac:dyDescent="0.2">
      <c r="A22" s="142" t="s">
        <v>26</v>
      </c>
      <c r="B22" s="120" t="e">
        <f t="shared" si="0"/>
        <v>#REF!</v>
      </c>
      <c r="C22" s="112" t="e">
        <f t="shared" si="0"/>
        <v>#REF!</v>
      </c>
      <c r="D22" s="42" t="e">
        <f t="shared" si="0"/>
        <v>#REF!</v>
      </c>
      <c r="E22" s="113" t="e">
        <f t="shared" si="0"/>
        <v>#REF!</v>
      </c>
      <c r="F22" s="113" t="e">
        <f t="shared" si="0"/>
        <v>#REF!</v>
      </c>
      <c r="G22" s="42" t="e">
        <f t="shared" si="0"/>
        <v>#REF!</v>
      </c>
      <c r="H22" s="112" t="e">
        <f t="shared" si="0"/>
        <v>#REF!</v>
      </c>
      <c r="I22" s="112" t="e">
        <f t="shared" si="0"/>
        <v>#REF!</v>
      </c>
      <c r="J22" s="42" t="e">
        <f t="shared" si="0"/>
        <v>#REF!</v>
      </c>
      <c r="K22" s="113" t="e">
        <f t="shared" si="0"/>
        <v>#REF!</v>
      </c>
      <c r="L22" s="113" t="e">
        <f t="shared" si="0"/>
        <v>#REF!</v>
      </c>
      <c r="M22" s="42" t="e">
        <f t="shared" si="0"/>
        <v>#REF!</v>
      </c>
      <c r="N22" s="112" t="e">
        <f t="shared" si="0"/>
        <v>#REF!</v>
      </c>
      <c r="O22" s="112" t="e">
        <f t="shared" si="0"/>
        <v>#REF!</v>
      </c>
      <c r="P22" s="42" t="e">
        <f t="shared" si="0"/>
        <v>#REF!</v>
      </c>
      <c r="Q22" s="113" t="e">
        <f t="shared" ref="Q22:X53" si="6">IF(SUM(AO22,BM22)="","",SUM(AO22,BM22))</f>
        <v>#REF!</v>
      </c>
      <c r="R22" s="113" t="e">
        <f t="shared" si="1"/>
        <v>#REF!</v>
      </c>
      <c r="S22" s="42" t="e">
        <f t="shared" si="1"/>
        <v>#REF!</v>
      </c>
      <c r="T22" s="112" t="e">
        <f t="shared" si="1"/>
        <v>#REF!</v>
      </c>
      <c r="U22" s="112" t="e">
        <f t="shared" si="1"/>
        <v>#REF!</v>
      </c>
      <c r="V22" s="42" t="e">
        <f t="shared" si="1"/>
        <v>#REF!</v>
      </c>
      <c r="W22" s="113" t="e">
        <f t="shared" si="1"/>
        <v>#REF!</v>
      </c>
      <c r="X22" s="113" t="e">
        <f t="shared" si="1"/>
        <v>#REF!</v>
      </c>
      <c r="Y22" s="44" t="e">
        <f t="shared" si="1"/>
        <v>#REF!</v>
      </c>
      <c r="Z22" s="43" t="e">
        <f>IF(#REF!="","",#REF!)</f>
        <v>#REF!</v>
      </c>
      <c r="AA22" s="42" t="e">
        <f>IF(#REF!="","",#REF!)</f>
        <v>#REF!</v>
      </c>
      <c r="AB22" s="42" t="e">
        <f>IF(#REF!="","",#REF!)</f>
        <v>#REF!</v>
      </c>
      <c r="AC22" s="42" t="e">
        <f>IF(#REF!="","",#REF!)</f>
        <v>#REF!</v>
      </c>
      <c r="AD22" s="42" t="e">
        <f>IF(#REF!="","",#REF!)</f>
        <v>#REF!</v>
      </c>
      <c r="AE22" s="42" t="e">
        <f>IF(#REF!="","",#REF!)</f>
        <v>#REF!</v>
      </c>
      <c r="AF22" s="42" t="e">
        <f>IF(#REF!="","",#REF!)</f>
        <v>#REF!</v>
      </c>
      <c r="AG22" s="42" t="e">
        <f>IF(#REF!="","",#REF!)</f>
        <v>#REF!</v>
      </c>
      <c r="AH22" s="42" t="e">
        <f>IF(#REF!="","",#REF!)</f>
        <v>#REF!</v>
      </c>
      <c r="AI22" s="42" t="e">
        <f>IF(#REF!="","",#REF!)</f>
        <v>#REF!</v>
      </c>
      <c r="AJ22" s="42" t="e">
        <f>IF(#REF!="","",#REF!)</f>
        <v>#REF!</v>
      </c>
      <c r="AK22" s="42" t="e">
        <f>IF(#REF!="","",#REF!)</f>
        <v>#REF!</v>
      </c>
      <c r="AL22" s="42" t="e">
        <f>IF(#REF!="","",#REF!)</f>
        <v>#REF!</v>
      </c>
      <c r="AM22" s="42" t="e">
        <f>IF(#REF!="","",#REF!)</f>
        <v>#REF!</v>
      </c>
      <c r="AN22" s="42" t="e">
        <f>IF(#REF!="","",#REF!)</f>
        <v>#REF!</v>
      </c>
      <c r="AO22" s="42" t="e">
        <f>IF(#REF!="","",#REF!)</f>
        <v>#REF!</v>
      </c>
      <c r="AP22" s="42" t="e">
        <f>IF(#REF!="","",#REF!)</f>
        <v>#REF!</v>
      </c>
      <c r="AQ22" s="42" t="e">
        <f>IF(#REF!="","",#REF!)</f>
        <v>#REF!</v>
      </c>
      <c r="AR22" s="42" t="e">
        <f t="shared" si="2"/>
        <v>#REF!</v>
      </c>
      <c r="AS22" s="42" t="e">
        <f t="shared" si="2"/>
        <v>#REF!</v>
      </c>
      <c r="AT22" s="42" t="e">
        <f t="shared" si="2"/>
        <v>#REF!</v>
      </c>
      <c r="AU22" s="42" t="e">
        <f t="shared" si="3"/>
        <v>#REF!</v>
      </c>
      <c r="AV22" s="42" t="e">
        <f t="shared" si="3"/>
        <v>#REF!</v>
      </c>
      <c r="AW22" s="44" t="e">
        <f t="shared" si="3"/>
        <v>#REF!</v>
      </c>
      <c r="AX22" s="46" t="e">
        <f>IF(#REF!="","",#REF!)</f>
        <v>#REF!</v>
      </c>
      <c r="AY22" s="45" t="e">
        <f>IF(#REF!="","",#REF!)</f>
        <v>#REF!</v>
      </c>
      <c r="AZ22" s="45" t="e">
        <f>IF(#REF!="","",#REF!)</f>
        <v>#REF!</v>
      </c>
      <c r="BA22" s="45" t="e">
        <f>IF(#REF!="","",#REF!)</f>
        <v>#REF!</v>
      </c>
      <c r="BB22" s="45" t="e">
        <f>IF(#REF!="","",#REF!)</f>
        <v>#REF!</v>
      </c>
      <c r="BC22" s="45" t="e">
        <f>IF(#REF!="","",#REF!)</f>
        <v>#REF!</v>
      </c>
      <c r="BD22" s="45" t="e">
        <f>IF(#REF!="","",#REF!)</f>
        <v>#REF!</v>
      </c>
      <c r="BE22" s="45" t="e">
        <f>IF(#REF!="","",#REF!)</f>
        <v>#REF!</v>
      </c>
      <c r="BF22" s="45" t="e">
        <f>IF(#REF!="","",#REF!)</f>
        <v>#REF!</v>
      </c>
      <c r="BG22" s="45" t="e">
        <f>IF(#REF!="","",#REF!)</f>
        <v>#REF!</v>
      </c>
      <c r="BH22" s="45" t="e">
        <f>IF(#REF!="","",#REF!)</f>
        <v>#REF!</v>
      </c>
      <c r="BI22" s="45" t="e">
        <f>IF(#REF!="","",#REF!)</f>
        <v>#REF!</v>
      </c>
      <c r="BJ22" s="45" t="e">
        <f>IF(#REF!="","",#REF!)</f>
        <v>#REF!</v>
      </c>
      <c r="BK22" s="45" t="e">
        <f>IF(#REF!="","",#REF!)</f>
        <v>#REF!</v>
      </c>
      <c r="BL22" s="45" t="e">
        <f>IF(#REF!="","",#REF!)</f>
        <v>#REF!</v>
      </c>
      <c r="BM22" s="45" t="e">
        <f>IF(#REF!="","",#REF!)</f>
        <v>#REF!</v>
      </c>
      <c r="BN22" s="45" t="e">
        <f>IF(#REF!="","",#REF!)</f>
        <v>#REF!</v>
      </c>
      <c r="BO22" s="45" t="e">
        <f>IF(#REF!="","",#REF!)</f>
        <v>#REF!</v>
      </c>
      <c r="BP22" s="45" t="e">
        <f t="shared" si="4"/>
        <v>#REF!</v>
      </c>
      <c r="BQ22" s="45" t="e">
        <f t="shared" si="4"/>
        <v>#REF!</v>
      </c>
      <c r="BR22" s="42" t="e">
        <f t="shared" si="4"/>
        <v>#REF!</v>
      </c>
      <c r="BS22" s="45" t="e">
        <f t="shared" si="5"/>
        <v>#REF!</v>
      </c>
      <c r="BT22" s="45" t="e">
        <f t="shared" si="5"/>
        <v>#REF!</v>
      </c>
      <c r="BU22" s="44" t="e">
        <f t="shared" si="5"/>
        <v>#REF!</v>
      </c>
    </row>
    <row r="23" spans="1:73" ht="18" customHeight="1" x14ac:dyDescent="0.2">
      <c r="A23" s="142" t="s">
        <v>27</v>
      </c>
      <c r="B23" s="120" t="e">
        <f t="shared" ref="B23:P39" si="7">IF(SUM(Z23,AX23)="","",SUM(Z23,AX23))</f>
        <v>#REF!</v>
      </c>
      <c r="C23" s="112" t="e">
        <f t="shared" si="7"/>
        <v>#REF!</v>
      </c>
      <c r="D23" s="42" t="e">
        <f t="shared" si="7"/>
        <v>#REF!</v>
      </c>
      <c r="E23" s="113" t="e">
        <f t="shared" si="7"/>
        <v>#REF!</v>
      </c>
      <c r="F23" s="113" t="e">
        <f t="shared" si="7"/>
        <v>#REF!</v>
      </c>
      <c r="G23" s="42" t="e">
        <f t="shared" si="7"/>
        <v>#REF!</v>
      </c>
      <c r="H23" s="112" t="e">
        <f t="shared" si="7"/>
        <v>#REF!</v>
      </c>
      <c r="I23" s="112" t="e">
        <f t="shared" si="7"/>
        <v>#REF!</v>
      </c>
      <c r="J23" s="42" t="e">
        <f t="shared" si="7"/>
        <v>#REF!</v>
      </c>
      <c r="K23" s="113" t="e">
        <f t="shared" si="7"/>
        <v>#REF!</v>
      </c>
      <c r="L23" s="113" t="e">
        <f t="shared" si="7"/>
        <v>#REF!</v>
      </c>
      <c r="M23" s="42" t="e">
        <f t="shared" si="7"/>
        <v>#REF!</v>
      </c>
      <c r="N23" s="112" t="e">
        <f t="shared" si="7"/>
        <v>#REF!</v>
      </c>
      <c r="O23" s="112" t="e">
        <f t="shared" si="7"/>
        <v>#REF!</v>
      </c>
      <c r="P23" s="42" t="e">
        <f t="shared" si="7"/>
        <v>#REF!</v>
      </c>
      <c r="Q23" s="113" t="e">
        <f t="shared" si="6"/>
        <v>#REF!</v>
      </c>
      <c r="R23" s="113" t="e">
        <f t="shared" si="1"/>
        <v>#REF!</v>
      </c>
      <c r="S23" s="42" t="e">
        <f t="shared" si="1"/>
        <v>#REF!</v>
      </c>
      <c r="T23" s="112" t="e">
        <f t="shared" si="1"/>
        <v>#REF!</v>
      </c>
      <c r="U23" s="112" t="e">
        <f t="shared" si="1"/>
        <v>#REF!</v>
      </c>
      <c r="V23" s="42" t="e">
        <f t="shared" si="1"/>
        <v>#REF!</v>
      </c>
      <c r="W23" s="113" t="e">
        <f t="shared" si="1"/>
        <v>#REF!</v>
      </c>
      <c r="X23" s="113" t="e">
        <f t="shared" si="1"/>
        <v>#REF!</v>
      </c>
      <c r="Y23" s="44" t="e">
        <f t="shared" si="1"/>
        <v>#REF!</v>
      </c>
      <c r="Z23" s="43" t="e">
        <f>IF(#REF!="","",#REF!)</f>
        <v>#REF!</v>
      </c>
      <c r="AA23" s="42" t="e">
        <f>IF(#REF!="","",#REF!)</f>
        <v>#REF!</v>
      </c>
      <c r="AB23" s="42" t="e">
        <f>IF(#REF!="","",#REF!)</f>
        <v>#REF!</v>
      </c>
      <c r="AC23" s="42" t="e">
        <f>IF(#REF!="","",#REF!)</f>
        <v>#REF!</v>
      </c>
      <c r="AD23" s="42" t="e">
        <f>IF(#REF!="","",#REF!)</f>
        <v>#REF!</v>
      </c>
      <c r="AE23" s="42" t="e">
        <f>IF(#REF!="","",#REF!)</f>
        <v>#REF!</v>
      </c>
      <c r="AF23" s="42" t="e">
        <f>IF(#REF!="","",#REF!)</f>
        <v>#REF!</v>
      </c>
      <c r="AG23" s="42" t="e">
        <f>IF(#REF!="","",#REF!)</f>
        <v>#REF!</v>
      </c>
      <c r="AH23" s="42" t="e">
        <f>IF(#REF!="","",#REF!)</f>
        <v>#REF!</v>
      </c>
      <c r="AI23" s="42" t="e">
        <f>IF(#REF!="","",#REF!)</f>
        <v>#REF!</v>
      </c>
      <c r="AJ23" s="42" t="e">
        <f>IF(#REF!="","",#REF!)</f>
        <v>#REF!</v>
      </c>
      <c r="AK23" s="42" t="e">
        <f>IF(#REF!="","",#REF!)</f>
        <v>#REF!</v>
      </c>
      <c r="AL23" s="42" t="e">
        <f>IF(#REF!="","",#REF!)</f>
        <v>#REF!</v>
      </c>
      <c r="AM23" s="42" t="e">
        <f>IF(#REF!="","",#REF!)</f>
        <v>#REF!</v>
      </c>
      <c r="AN23" s="42" t="e">
        <f>IF(#REF!="","",#REF!)</f>
        <v>#REF!</v>
      </c>
      <c r="AO23" s="42" t="e">
        <f>IF(#REF!="","",#REF!)</f>
        <v>#REF!</v>
      </c>
      <c r="AP23" s="42" t="e">
        <f>IF(#REF!="","",#REF!)</f>
        <v>#REF!</v>
      </c>
      <c r="AQ23" s="42" t="e">
        <f>IF(#REF!="","",#REF!)</f>
        <v>#REF!</v>
      </c>
      <c r="AR23" s="42" t="e">
        <f t="shared" ref="AR23:AT53" si="8">IF(SUM(Z23,AF23,AL23)="","",SUM(Z23,AF23,AL23))</f>
        <v>#REF!</v>
      </c>
      <c r="AS23" s="42" t="e">
        <f t="shared" si="8"/>
        <v>#REF!</v>
      </c>
      <c r="AT23" s="42" t="e">
        <f t="shared" si="8"/>
        <v>#REF!</v>
      </c>
      <c r="AU23" s="42" t="e">
        <f t="shared" si="3"/>
        <v>#REF!</v>
      </c>
      <c r="AV23" s="42" t="e">
        <f t="shared" si="3"/>
        <v>#REF!</v>
      </c>
      <c r="AW23" s="44" t="e">
        <f t="shared" si="3"/>
        <v>#REF!</v>
      </c>
      <c r="AX23" s="46" t="e">
        <f>IF(#REF!="","",#REF!)</f>
        <v>#REF!</v>
      </c>
      <c r="AY23" s="45" t="e">
        <f>IF(#REF!="","",#REF!)</f>
        <v>#REF!</v>
      </c>
      <c r="AZ23" s="45" t="e">
        <f>IF(#REF!="","",#REF!)</f>
        <v>#REF!</v>
      </c>
      <c r="BA23" s="45" t="e">
        <f>IF(#REF!="","",#REF!)</f>
        <v>#REF!</v>
      </c>
      <c r="BB23" s="45" t="e">
        <f>IF(#REF!="","",#REF!)</f>
        <v>#REF!</v>
      </c>
      <c r="BC23" s="45" t="e">
        <f>IF(#REF!="","",#REF!)</f>
        <v>#REF!</v>
      </c>
      <c r="BD23" s="45" t="e">
        <f>IF(#REF!="","",#REF!)</f>
        <v>#REF!</v>
      </c>
      <c r="BE23" s="45" t="e">
        <f>IF(#REF!="","",#REF!)</f>
        <v>#REF!</v>
      </c>
      <c r="BF23" s="45" t="e">
        <f>IF(#REF!="","",#REF!)</f>
        <v>#REF!</v>
      </c>
      <c r="BG23" s="45" t="e">
        <f>IF(#REF!="","",#REF!)</f>
        <v>#REF!</v>
      </c>
      <c r="BH23" s="45" t="e">
        <f>IF(#REF!="","",#REF!)</f>
        <v>#REF!</v>
      </c>
      <c r="BI23" s="45" t="e">
        <f>IF(#REF!="","",#REF!)</f>
        <v>#REF!</v>
      </c>
      <c r="BJ23" s="45" t="e">
        <f>IF(#REF!="","",#REF!)</f>
        <v>#REF!</v>
      </c>
      <c r="BK23" s="45" t="e">
        <f>IF(#REF!="","",#REF!)</f>
        <v>#REF!</v>
      </c>
      <c r="BL23" s="45" t="e">
        <f>IF(#REF!="","",#REF!)</f>
        <v>#REF!</v>
      </c>
      <c r="BM23" s="45" t="e">
        <f>IF(#REF!="","",#REF!)</f>
        <v>#REF!</v>
      </c>
      <c r="BN23" s="45" t="e">
        <f>IF(#REF!="","",#REF!)</f>
        <v>#REF!</v>
      </c>
      <c r="BO23" s="45" t="e">
        <f>IF(#REF!="","",#REF!)</f>
        <v>#REF!</v>
      </c>
      <c r="BP23" s="45" t="e">
        <f t="shared" ref="BP23:BU53" si="9">IF(SUM(AX23,BD23,BJ23)="","",SUM(AX23,BD23,BJ23))</f>
        <v>#REF!</v>
      </c>
      <c r="BQ23" s="45" t="e">
        <f t="shared" si="9"/>
        <v>#REF!</v>
      </c>
      <c r="BR23" s="42" t="e">
        <f t="shared" si="9"/>
        <v>#REF!</v>
      </c>
      <c r="BS23" s="45" t="e">
        <f t="shared" si="9"/>
        <v>#REF!</v>
      </c>
      <c r="BT23" s="45" t="e">
        <f t="shared" si="9"/>
        <v>#REF!</v>
      </c>
      <c r="BU23" s="44" t="e">
        <f t="shared" si="9"/>
        <v>#REF!</v>
      </c>
    </row>
    <row r="24" spans="1:73" ht="18" customHeight="1" x14ac:dyDescent="0.2">
      <c r="A24" s="142" t="s">
        <v>28</v>
      </c>
      <c r="B24" s="120" t="e">
        <f t="shared" si="7"/>
        <v>#REF!</v>
      </c>
      <c r="C24" s="112" t="e">
        <f t="shared" si="7"/>
        <v>#REF!</v>
      </c>
      <c r="D24" s="42" t="e">
        <f t="shared" si="7"/>
        <v>#REF!</v>
      </c>
      <c r="E24" s="113" t="e">
        <f t="shared" si="7"/>
        <v>#REF!</v>
      </c>
      <c r="F24" s="113" t="e">
        <f t="shared" si="7"/>
        <v>#REF!</v>
      </c>
      <c r="G24" s="42" t="e">
        <f t="shared" si="7"/>
        <v>#REF!</v>
      </c>
      <c r="H24" s="112" t="e">
        <f t="shared" si="7"/>
        <v>#REF!</v>
      </c>
      <c r="I24" s="112" t="e">
        <f t="shared" si="7"/>
        <v>#REF!</v>
      </c>
      <c r="J24" s="42" t="e">
        <f t="shared" si="7"/>
        <v>#REF!</v>
      </c>
      <c r="K24" s="113" t="e">
        <f t="shared" si="7"/>
        <v>#REF!</v>
      </c>
      <c r="L24" s="113" t="e">
        <f t="shared" si="7"/>
        <v>#REF!</v>
      </c>
      <c r="M24" s="42" t="e">
        <f t="shared" si="7"/>
        <v>#REF!</v>
      </c>
      <c r="N24" s="112" t="e">
        <f t="shared" si="7"/>
        <v>#REF!</v>
      </c>
      <c r="O24" s="112" t="e">
        <f t="shared" si="7"/>
        <v>#REF!</v>
      </c>
      <c r="P24" s="42" t="e">
        <f t="shared" si="7"/>
        <v>#REF!</v>
      </c>
      <c r="Q24" s="113" t="e">
        <f t="shared" si="6"/>
        <v>#REF!</v>
      </c>
      <c r="R24" s="113" t="e">
        <f t="shared" si="1"/>
        <v>#REF!</v>
      </c>
      <c r="S24" s="42" t="e">
        <f t="shared" si="1"/>
        <v>#REF!</v>
      </c>
      <c r="T24" s="112" t="e">
        <f t="shared" si="1"/>
        <v>#REF!</v>
      </c>
      <c r="U24" s="112" t="e">
        <f t="shared" si="1"/>
        <v>#REF!</v>
      </c>
      <c r="V24" s="42" t="e">
        <f t="shared" si="1"/>
        <v>#REF!</v>
      </c>
      <c r="W24" s="113" t="e">
        <f t="shared" si="1"/>
        <v>#REF!</v>
      </c>
      <c r="X24" s="113" t="e">
        <f t="shared" si="1"/>
        <v>#REF!</v>
      </c>
      <c r="Y24" s="44" t="e">
        <f t="shared" si="1"/>
        <v>#REF!</v>
      </c>
      <c r="Z24" s="43" t="e">
        <f>IF(#REF!="","",#REF!)</f>
        <v>#REF!</v>
      </c>
      <c r="AA24" s="42" t="e">
        <f>IF(#REF!="","",#REF!)</f>
        <v>#REF!</v>
      </c>
      <c r="AB24" s="42" t="e">
        <f>IF(#REF!="","",#REF!)</f>
        <v>#REF!</v>
      </c>
      <c r="AC24" s="42" t="e">
        <f>IF(#REF!="","",#REF!)</f>
        <v>#REF!</v>
      </c>
      <c r="AD24" s="42" t="e">
        <f>IF(#REF!="","",#REF!)</f>
        <v>#REF!</v>
      </c>
      <c r="AE24" s="42" t="e">
        <f>IF(#REF!="","",#REF!)</f>
        <v>#REF!</v>
      </c>
      <c r="AF24" s="42" t="e">
        <f>IF(#REF!="","",#REF!)</f>
        <v>#REF!</v>
      </c>
      <c r="AG24" s="42" t="e">
        <f>IF(#REF!="","",#REF!)</f>
        <v>#REF!</v>
      </c>
      <c r="AH24" s="42" t="e">
        <f>IF(#REF!="","",#REF!)</f>
        <v>#REF!</v>
      </c>
      <c r="AI24" s="42" t="e">
        <f>IF(#REF!="","",#REF!)</f>
        <v>#REF!</v>
      </c>
      <c r="AJ24" s="42" t="e">
        <f>IF(#REF!="","",#REF!)</f>
        <v>#REF!</v>
      </c>
      <c r="AK24" s="42" t="e">
        <f>IF(#REF!="","",#REF!)</f>
        <v>#REF!</v>
      </c>
      <c r="AL24" s="42" t="e">
        <f>IF(#REF!="","",#REF!)</f>
        <v>#REF!</v>
      </c>
      <c r="AM24" s="42" t="e">
        <f>IF(#REF!="","",#REF!)</f>
        <v>#REF!</v>
      </c>
      <c r="AN24" s="42" t="e">
        <f>IF(#REF!="","",#REF!)</f>
        <v>#REF!</v>
      </c>
      <c r="AO24" s="42" t="e">
        <f>IF(#REF!="","",#REF!)</f>
        <v>#REF!</v>
      </c>
      <c r="AP24" s="42" t="e">
        <f>IF(#REF!="","",#REF!)</f>
        <v>#REF!</v>
      </c>
      <c r="AQ24" s="42" t="e">
        <f>IF(#REF!="","",#REF!)</f>
        <v>#REF!</v>
      </c>
      <c r="AR24" s="42" t="e">
        <f t="shared" si="8"/>
        <v>#REF!</v>
      </c>
      <c r="AS24" s="42" t="e">
        <f t="shared" si="8"/>
        <v>#REF!</v>
      </c>
      <c r="AT24" s="42" t="e">
        <f t="shared" si="8"/>
        <v>#REF!</v>
      </c>
      <c r="AU24" s="42" t="e">
        <f t="shared" si="3"/>
        <v>#REF!</v>
      </c>
      <c r="AV24" s="42" t="e">
        <f t="shared" si="3"/>
        <v>#REF!</v>
      </c>
      <c r="AW24" s="44" t="e">
        <f t="shared" si="3"/>
        <v>#REF!</v>
      </c>
      <c r="AX24" s="46" t="e">
        <f>IF(#REF!="","",#REF!)</f>
        <v>#REF!</v>
      </c>
      <c r="AY24" s="45" t="e">
        <f>IF(#REF!="","",#REF!)</f>
        <v>#REF!</v>
      </c>
      <c r="AZ24" s="45" t="e">
        <f>IF(#REF!="","",#REF!)</f>
        <v>#REF!</v>
      </c>
      <c r="BA24" s="45" t="e">
        <f>IF(#REF!="","",#REF!)</f>
        <v>#REF!</v>
      </c>
      <c r="BB24" s="45" t="e">
        <f>IF(#REF!="","",#REF!)</f>
        <v>#REF!</v>
      </c>
      <c r="BC24" s="45" t="e">
        <f>IF(#REF!="","",#REF!)</f>
        <v>#REF!</v>
      </c>
      <c r="BD24" s="45" t="e">
        <f>IF(#REF!="","",#REF!)</f>
        <v>#REF!</v>
      </c>
      <c r="BE24" s="45" t="e">
        <f>IF(#REF!="","",#REF!)</f>
        <v>#REF!</v>
      </c>
      <c r="BF24" s="45" t="e">
        <f>IF(#REF!="","",#REF!)</f>
        <v>#REF!</v>
      </c>
      <c r="BG24" s="45" t="e">
        <f>IF(#REF!="","",#REF!)</f>
        <v>#REF!</v>
      </c>
      <c r="BH24" s="45" t="e">
        <f>IF(#REF!="","",#REF!)</f>
        <v>#REF!</v>
      </c>
      <c r="BI24" s="45" t="e">
        <f>IF(#REF!="","",#REF!)</f>
        <v>#REF!</v>
      </c>
      <c r="BJ24" s="45" t="e">
        <f>IF(#REF!="","",#REF!)</f>
        <v>#REF!</v>
      </c>
      <c r="BK24" s="45" t="e">
        <f>IF(#REF!="","",#REF!)</f>
        <v>#REF!</v>
      </c>
      <c r="BL24" s="45" t="e">
        <f>IF(#REF!="","",#REF!)</f>
        <v>#REF!</v>
      </c>
      <c r="BM24" s="45" t="e">
        <f>IF(#REF!="","",#REF!)</f>
        <v>#REF!</v>
      </c>
      <c r="BN24" s="45" t="e">
        <f>IF(#REF!="","",#REF!)</f>
        <v>#REF!</v>
      </c>
      <c r="BO24" s="45" t="e">
        <f>IF(#REF!="","",#REF!)</f>
        <v>#REF!</v>
      </c>
      <c r="BP24" s="45" t="e">
        <f t="shared" si="9"/>
        <v>#REF!</v>
      </c>
      <c r="BQ24" s="45" t="e">
        <f t="shared" si="9"/>
        <v>#REF!</v>
      </c>
      <c r="BR24" s="42" t="e">
        <f t="shared" si="9"/>
        <v>#REF!</v>
      </c>
      <c r="BS24" s="45" t="e">
        <f t="shared" si="9"/>
        <v>#REF!</v>
      </c>
      <c r="BT24" s="45" t="e">
        <f t="shared" si="9"/>
        <v>#REF!</v>
      </c>
      <c r="BU24" s="44" t="e">
        <f t="shared" si="9"/>
        <v>#REF!</v>
      </c>
    </row>
    <row r="25" spans="1:73" ht="18" customHeight="1" x14ac:dyDescent="0.2">
      <c r="A25" s="142" t="s">
        <v>29</v>
      </c>
      <c r="B25" s="120" t="e">
        <f t="shared" si="7"/>
        <v>#REF!</v>
      </c>
      <c r="C25" s="112" t="e">
        <f t="shared" si="7"/>
        <v>#REF!</v>
      </c>
      <c r="D25" s="42" t="e">
        <f t="shared" si="7"/>
        <v>#REF!</v>
      </c>
      <c r="E25" s="113" t="e">
        <f t="shared" si="7"/>
        <v>#REF!</v>
      </c>
      <c r="F25" s="113" t="e">
        <f t="shared" si="7"/>
        <v>#REF!</v>
      </c>
      <c r="G25" s="42" t="e">
        <f t="shared" si="7"/>
        <v>#REF!</v>
      </c>
      <c r="H25" s="112" t="e">
        <f t="shared" si="7"/>
        <v>#REF!</v>
      </c>
      <c r="I25" s="112" t="e">
        <f t="shared" si="7"/>
        <v>#REF!</v>
      </c>
      <c r="J25" s="42" t="e">
        <f t="shared" si="7"/>
        <v>#REF!</v>
      </c>
      <c r="K25" s="113" t="e">
        <f t="shared" si="7"/>
        <v>#REF!</v>
      </c>
      <c r="L25" s="113" t="e">
        <f t="shared" si="7"/>
        <v>#REF!</v>
      </c>
      <c r="M25" s="42" t="e">
        <f t="shared" si="7"/>
        <v>#REF!</v>
      </c>
      <c r="N25" s="112" t="e">
        <f t="shared" si="7"/>
        <v>#REF!</v>
      </c>
      <c r="O25" s="112" t="e">
        <f t="shared" si="7"/>
        <v>#REF!</v>
      </c>
      <c r="P25" s="42" t="e">
        <f t="shared" si="7"/>
        <v>#REF!</v>
      </c>
      <c r="Q25" s="113" t="e">
        <f t="shared" si="6"/>
        <v>#REF!</v>
      </c>
      <c r="R25" s="113" t="e">
        <f t="shared" si="1"/>
        <v>#REF!</v>
      </c>
      <c r="S25" s="42" t="e">
        <f t="shared" si="1"/>
        <v>#REF!</v>
      </c>
      <c r="T25" s="112" t="e">
        <f t="shared" si="1"/>
        <v>#REF!</v>
      </c>
      <c r="U25" s="112" t="e">
        <f t="shared" si="1"/>
        <v>#REF!</v>
      </c>
      <c r="V25" s="42" t="e">
        <f t="shared" si="1"/>
        <v>#REF!</v>
      </c>
      <c r="W25" s="113" t="e">
        <f t="shared" si="1"/>
        <v>#REF!</v>
      </c>
      <c r="X25" s="113" t="e">
        <f t="shared" si="1"/>
        <v>#REF!</v>
      </c>
      <c r="Y25" s="44" t="e">
        <f t="shared" si="1"/>
        <v>#REF!</v>
      </c>
      <c r="Z25" s="43" t="e">
        <f>IF(#REF!="","",#REF!)</f>
        <v>#REF!</v>
      </c>
      <c r="AA25" s="42" t="e">
        <f>IF(#REF!="","",#REF!)</f>
        <v>#REF!</v>
      </c>
      <c r="AB25" s="42" t="e">
        <f>IF(#REF!="","",#REF!)</f>
        <v>#REF!</v>
      </c>
      <c r="AC25" s="42" t="e">
        <f>IF(#REF!="","",#REF!)</f>
        <v>#REF!</v>
      </c>
      <c r="AD25" s="42" t="e">
        <f>IF(#REF!="","",#REF!)</f>
        <v>#REF!</v>
      </c>
      <c r="AE25" s="42" t="e">
        <f>IF(#REF!="","",#REF!)</f>
        <v>#REF!</v>
      </c>
      <c r="AF25" s="42" t="e">
        <f>IF(#REF!="","",#REF!)</f>
        <v>#REF!</v>
      </c>
      <c r="AG25" s="42" t="e">
        <f>IF(#REF!="","",#REF!)</f>
        <v>#REF!</v>
      </c>
      <c r="AH25" s="42" t="e">
        <f>IF(#REF!="","",#REF!)</f>
        <v>#REF!</v>
      </c>
      <c r="AI25" s="42" t="e">
        <f>IF(#REF!="","",#REF!)</f>
        <v>#REF!</v>
      </c>
      <c r="AJ25" s="42" t="e">
        <f>IF(#REF!="","",#REF!)</f>
        <v>#REF!</v>
      </c>
      <c r="AK25" s="42" t="e">
        <f>IF(#REF!="","",#REF!)</f>
        <v>#REF!</v>
      </c>
      <c r="AL25" s="42" t="e">
        <f>IF(#REF!="","",#REF!)</f>
        <v>#REF!</v>
      </c>
      <c r="AM25" s="42" t="e">
        <f>IF(#REF!="","",#REF!)</f>
        <v>#REF!</v>
      </c>
      <c r="AN25" s="42" t="e">
        <f>IF(#REF!="","",#REF!)</f>
        <v>#REF!</v>
      </c>
      <c r="AO25" s="42" t="e">
        <f>IF(#REF!="","",#REF!)</f>
        <v>#REF!</v>
      </c>
      <c r="AP25" s="42" t="e">
        <f>IF(#REF!="","",#REF!)</f>
        <v>#REF!</v>
      </c>
      <c r="AQ25" s="42" t="e">
        <f>IF(#REF!="","",#REF!)</f>
        <v>#REF!</v>
      </c>
      <c r="AR25" s="42" t="e">
        <f t="shared" si="8"/>
        <v>#REF!</v>
      </c>
      <c r="AS25" s="42" t="e">
        <f t="shared" si="8"/>
        <v>#REF!</v>
      </c>
      <c r="AT25" s="42" t="e">
        <f t="shared" si="8"/>
        <v>#REF!</v>
      </c>
      <c r="AU25" s="42" t="e">
        <f t="shared" si="3"/>
        <v>#REF!</v>
      </c>
      <c r="AV25" s="42" t="e">
        <f t="shared" si="3"/>
        <v>#REF!</v>
      </c>
      <c r="AW25" s="44" t="e">
        <f t="shared" si="3"/>
        <v>#REF!</v>
      </c>
      <c r="AX25" s="46" t="e">
        <f>IF(#REF!="","",#REF!)</f>
        <v>#REF!</v>
      </c>
      <c r="AY25" s="45" t="e">
        <f>IF(#REF!="","",#REF!)</f>
        <v>#REF!</v>
      </c>
      <c r="AZ25" s="45" t="e">
        <f>IF(#REF!="","",#REF!)</f>
        <v>#REF!</v>
      </c>
      <c r="BA25" s="45" t="e">
        <f>IF(#REF!="","",#REF!)</f>
        <v>#REF!</v>
      </c>
      <c r="BB25" s="45" t="e">
        <f>IF(#REF!="","",#REF!)</f>
        <v>#REF!</v>
      </c>
      <c r="BC25" s="45" t="e">
        <f>IF(#REF!="","",#REF!)</f>
        <v>#REF!</v>
      </c>
      <c r="BD25" s="45" t="e">
        <f>IF(#REF!="","",#REF!)</f>
        <v>#REF!</v>
      </c>
      <c r="BE25" s="45" t="e">
        <f>IF(#REF!="","",#REF!)</f>
        <v>#REF!</v>
      </c>
      <c r="BF25" s="45" t="e">
        <f>IF(#REF!="","",#REF!)</f>
        <v>#REF!</v>
      </c>
      <c r="BG25" s="45" t="e">
        <f>IF(#REF!="","",#REF!)</f>
        <v>#REF!</v>
      </c>
      <c r="BH25" s="45" t="e">
        <f>IF(#REF!="","",#REF!)</f>
        <v>#REF!</v>
      </c>
      <c r="BI25" s="45" t="e">
        <f>IF(#REF!="","",#REF!)</f>
        <v>#REF!</v>
      </c>
      <c r="BJ25" s="45" t="e">
        <f>IF(#REF!="","",#REF!)</f>
        <v>#REF!</v>
      </c>
      <c r="BK25" s="45" t="e">
        <f>IF(#REF!="","",#REF!)</f>
        <v>#REF!</v>
      </c>
      <c r="BL25" s="45" t="e">
        <f>IF(#REF!="","",#REF!)</f>
        <v>#REF!</v>
      </c>
      <c r="BM25" s="45" t="e">
        <f>IF(#REF!="","",#REF!)</f>
        <v>#REF!</v>
      </c>
      <c r="BN25" s="45" t="e">
        <f>IF(#REF!="","",#REF!)</f>
        <v>#REF!</v>
      </c>
      <c r="BO25" s="45" t="e">
        <f>IF(#REF!="","",#REF!)</f>
        <v>#REF!</v>
      </c>
      <c r="BP25" s="45" t="e">
        <f t="shared" si="9"/>
        <v>#REF!</v>
      </c>
      <c r="BQ25" s="45" t="e">
        <f t="shared" si="9"/>
        <v>#REF!</v>
      </c>
      <c r="BR25" s="42" t="e">
        <f t="shared" si="9"/>
        <v>#REF!</v>
      </c>
      <c r="BS25" s="45" t="e">
        <f t="shared" si="9"/>
        <v>#REF!</v>
      </c>
      <c r="BT25" s="45" t="e">
        <f t="shared" si="9"/>
        <v>#REF!</v>
      </c>
      <c r="BU25" s="44" t="e">
        <f t="shared" si="9"/>
        <v>#REF!</v>
      </c>
    </row>
    <row r="26" spans="1:73" ht="18" customHeight="1" x14ac:dyDescent="0.2">
      <c r="A26" s="142" t="s">
        <v>30</v>
      </c>
      <c r="B26" s="120" t="e">
        <f t="shared" si="7"/>
        <v>#REF!</v>
      </c>
      <c r="C26" s="112" t="e">
        <f t="shared" si="7"/>
        <v>#REF!</v>
      </c>
      <c r="D26" s="42" t="e">
        <f t="shared" si="7"/>
        <v>#REF!</v>
      </c>
      <c r="E26" s="113" t="e">
        <f t="shared" si="7"/>
        <v>#REF!</v>
      </c>
      <c r="F26" s="113" t="e">
        <f t="shared" si="7"/>
        <v>#REF!</v>
      </c>
      <c r="G26" s="42" t="e">
        <f t="shared" si="7"/>
        <v>#REF!</v>
      </c>
      <c r="H26" s="112" t="e">
        <f t="shared" si="7"/>
        <v>#REF!</v>
      </c>
      <c r="I26" s="112" t="e">
        <f t="shared" si="7"/>
        <v>#REF!</v>
      </c>
      <c r="J26" s="42" t="e">
        <f t="shared" si="7"/>
        <v>#REF!</v>
      </c>
      <c r="K26" s="113" t="e">
        <f t="shared" si="7"/>
        <v>#REF!</v>
      </c>
      <c r="L26" s="113" t="e">
        <f t="shared" si="7"/>
        <v>#REF!</v>
      </c>
      <c r="M26" s="42" t="e">
        <f t="shared" si="7"/>
        <v>#REF!</v>
      </c>
      <c r="N26" s="112" t="e">
        <f t="shared" si="7"/>
        <v>#REF!</v>
      </c>
      <c r="O26" s="112" t="e">
        <f t="shared" si="7"/>
        <v>#REF!</v>
      </c>
      <c r="P26" s="42" t="e">
        <f t="shared" si="7"/>
        <v>#REF!</v>
      </c>
      <c r="Q26" s="113" t="e">
        <f t="shared" si="6"/>
        <v>#REF!</v>
      </c>
      <c r="R26" s="113" t="e">
        <f t="shared" si="1"/>
        <v>#REF!</v>
      </c>
      <c r="S26" s="42" t="e">
        <f t="shared" si="1"/>
        <v>#REF!</v>
      </c>
      <c r="T26" s="112" t="e">
        <f t="shared" si="1"/>
        <v>#REF!</v>
      </c>
      <c r="U26" s="112" t="e">
        <f t="shared" si="1"/>
        <v>#REF!</v>
      </c>
      <c r="V26" s="42" t="e">
        <f t="shared" si="1"/>
        <v>#REF!</v>
      </c>
      <c r="W26" s="113" t="e">
        <f t="shared" si="1"/>
        <v>#REF!</v>
      </c>
      <c r="X26" s="113" t="e">
        <f t="shared" si="1"/>
        <v>#REF!</v>
      </c>
      <c r="Y26" s="44" t="e">
        <f t="shared" si="1"/>
        <v>#REF!</v>
      </c>
      <c r="Z26" s="43" t="e">
        <f>IF(#REF!="","",#REF!)</f>
        <v>#REF!</v>
      </c>
      <c r="AA26" s="42" t="e">
        <f>IF(#REF!="","",#REF!)</f>
        <v>#REF!</v>
      </c>
      <c r="AB26" s="42" t="e">
        <f>IF(#REF!="","",#REF!)</f>
        <v>#REF!</v>
      </c>
      <c r="AC26" s="42" t="e">
        <f>IF(#REF!="","",#REF!)</f>
        <v>#REF!</v>
      </c>
      <c r="AD26" s="42" t="e">
        <f>IF(#REF!="","",#REF!)</f>
        <v>#REF!</v>
      </c>
      <c r="AE26" s="42" t="e">
        <f>IF(#REF!="","",#REF!)</f>
        <v>#REF!</v>
      </c>
      <c r="AF26" s="42" t="e">
        <f>IF(#REF!="","",#REF!)</f>
        <v>#REF!</v>
      </c>
      <c r="AG26" s="42" t="e">
        <f>IF(#REF!="","",#REF!)</f>
        <v>#REF!</v>
      </c>
      <c r="AH26" s="42" t="e">
        <f>IF(#REF!="","",#REF!)</f>
        <v>#REF!</v>
      </c>
      <c r="AI26" s="42" t="e">
        <f>IF(#REF!="","",#REF!)</f>
        <v>#REF!</v>
      </c>
      <c r="AJ26" s="42" t="e">
        <f>IF(#REF!="","",#REF!)</f>
        <v>#REF!</v>
      </c>
      <c r="AK26" s="42" t="e">
        <f>IF(#REF!="","",#REF!)</f>
        <v>#REF!</v>
      </c>
      <c r="AL26" s="42" t="e">
        <f>IF(#REF!="","",#REF!)</f>
        <v>#REF!</v>
      </c>
      <c r="AM26" s="42" t="e">
        <f>IF(#REF!="","",#REF!)</f>
        <v>#REF!</v>
      </c>
      <c r="AN26" s="42" t="e">
        <f>IF(#REF!="","",#REF!)</f>
        <v>#REF!</v>
      </c>
      <c r="AO26" s="42" t="e">
        <f>IF(#REF!="","",#REF!)</f>
        <v>#REF!</v>
      </c>
      <c r="AP26" s="42" t="e">
        <f>IF(#REF!="","",#REF!)</f>
        <v>#REF!</v>
      </c>
      <c r="AQ26" s="42" t="e">
        <f>IF(#REF!="","",#REF!)</f>
        <v>#REF!</v>
      </c>
      <c r="AR26" s="42" t="e">
        <f t="shared" si="8"/>
        <v>#REF!</v>
      </c>
      <c r="AS26" s="42" t="e">
        <f t="shared" si="8"/>
        <v>#REF!</v>
      </c>
      <c r="AT26" s="42" t="e">
        <f t="shared" si="8"/>
        <v>#REF!</v>
      </c>
      <c r="AU26" s="42" t="e">
        <f t="shared" si="3"/>
        <v>#REF!</v>
      </c>
      <c r="AV26" s="42" t="e">
        <f t="shared" si="3"/>
        <v>#REF!</v>
      </c>
      <c r="AW26" s="44" t="e">
        <f t="shared" si="3"/>
        <v>#REF!</v>
      </c>
      <c r="AX26" s="46" t="e">
        <f>IF(#REF!="","",#REF!)</f>
        <v>#REF!</v>
      </c>
      <c r="AY26" s="45" t="e">
        <f>IF(#REF!="","",#REF!)</f>
        <v>#REF!</v>
      </c>
      <c r="AZ26" s="45" t="e">
        <f>IF(#REF!="","",#REF!)</f>
        <v>#REF!</v>
      </c>
      <c r="BA26" s="45" t="e">
        <f>IF(#REF!="","",#REF!)</f>
        <v>#REF!</v>
      </c>
      <c r="BB26" s="45" t="e">
        <f>IF(#REF!="","",#REF!)</f>
        <v>#REF!</v>
      </c>
      <c r="BC26" s="45" t="e">
        <f>IF(#REF!="","",#REF!)</f>
        <v>#REF!</v>
      </c>
      <c r="BD26" s="45" t="e">
        <f>IF(#REF!="","",#REF!)</f>
        <v>#REF!</v>
      </c>
      <c r="BE26" s="45" t="e">
        <f>IF(#REF!="","",#REF!)</f>
        <v>#REF!</v>
      </c>
      <c r="BF26" s="45" t="e">
        <f>IF(#REF!="","",#REF!)</f>
        <v>#REF!</v>
      </c>
      <c r="BG26" s="45" t="e">
        <f>IF(#REF!="","",#REF!)</f>
        <v>#REF!</v>
      </c>
      <c r="BH26" s="45" t="e">
        <f>IF(#REF!="","",#REF!)</f>
        <v>#REF!</v>
      </c>
      <c r="BI26" s="45" t="e">
        <f>IF(#REF!="","",#REF!)</f>
        <v>#REF!</v>
      </c>
      <c r="BJ26" s="45" t="e">
        <f>IF(#REF!="","",#REF!)</f>
        <v>#REF!</v>
      </c>
      <c r="BK26" s="45" t="e">
        <f>IF(#REF!="","",#REF!)</f>
        <v>#REF!</v>
      </c>
      <c r="BL26" s="45" t="e">
        <f>IF(#REF!="","",#REF!)</f>
        <v>#REF!</v>
      </c>
      <c r="BM26" s="45" t="e">
        <f>IF(#REF!="","",#REF!)</f>
        <v>#REF!</v>
      </c>
      <c r="BN26" s="45" t="e">
        <f>IF(#REF!="","",#REF!)</f>
        <v>#REF!</v>
      </c>
      <c r="BO26" s="45" t="e">
        <f>IF(#REF!="","",#REF!)</f>
        <v>#REF!</v>
      </c>
      <c r="BP26" s="45" t="e">
        <f t="shared" si="9"/>
        <v>#REF!</v>
      </c>
      <c r="BQ26" s="45" t="e">
        <f t="shared" si="9"/>
        <v>#REF!</v>
      </c>
      <c r="BR26" s="42" t="e">
        <f t="shared" si="9"/>
        <v>#REF!</v>
      </c>
      <c r="BS26" s="45" t="e">
        <f t="shared" si="9"/>
        <v>#REF!</v>
      </c>
      <c r="BT26" s="45" t="e">
        <f t="shared" si="9"/>
        <v>#REF!</v>
      </c>
      <c r="BU26" s="44" t="e">
        <f t="shared" si="9"/>
        <v>#REF!</v>
      </c>
    </row>
    <row r="27" spans="1:73" ht="18" customHeight="1" x14ac:dyDescent="0.2">
      <c r="A27" s="142" t="s">
        <v>31</v>
      </c>
      <c r="B27" s="120" t="e">
        <f t="shared" si="7"/>
        <v>#REF!</v>
      </c>
      <c r="C27" s="112" t="e">
        <f t="shared" si="7"/>
        <v>#REF!</v>
      </c>
      <c r="D27" s="42" t="e">
        <f t="shared" si="7"/>
        <v>#REF!</v>
      </c>
      <c r="E27" s="113" t="e">
        <f t="shared" si="7"/>
        <v>#REF!</v>
      </c>
      <c r="F27" s="113" t="e">
        <f t="shared" si="7"/>
        <v>#REF!</v>
      </c>
      <c r="G27" s="42" t="e">
        <f t="shared" si="7"/>
        <v>#REF!</v>
      </c>
      <c r="H27" s="112" t="e">
        <f t="shared" si="7"/>
        <v>#REF!</v>
      </c>
      <c r="I27" s="112" t="e">
        <f t="shared" si="7"/>
        <v>#REF!</v>
      </c>
      <c r="J27" s="42" t="e">
        <f t="shared" si="7"/>
        <v>#REF!</v>
      </c>
      <c r="K27" s="113" t="e">
        <f t="shared" si="7"/>
        <v>#REF!</v>
      </c>
      <c r="L27" s="113" t="e">
        <f t="shared" si="7"/>
        <v>#REF!</v>
      </c>
      <c r="M27" s="42" t="e">
        <f t="shared" si="7"/>
        <v>#REF!</v>
      </c>
      <c r="N27" s="112" t="e">
        <f t="shared" si="7"/>
        <v>#REF!</v>
      </c>
      <c r="O27" s="112" t="e">
        <f t="shared" si="7"/>
        <v>#REF!</v>
      </c>
      <c r="P27" s="42" t="e">
        <f t="shared" si="7"/>
        <v>#REF!</v>
      </c>
      <c r="Q27" s="113" t="e">
        <f t="shared" si="6"/>
        <v>#REF!</v>
      </c>
      <c r="R27" s="113" t="e">
        <f t="shared" si="1"/>
        <v>#REF!</v>
      </c>
      <c r="S27" s="42" t="e">
        <f t="shared" si="1"/>
        <v>#REF!</v>
      </c>
      <c r="T27" s="112" t="e">
        <f t="shared" si="1"/>
        <v>#REF!</v>
      </c>
      <c r="U27" s="112" t="e">
        <f t="shared" si="1"/>
        <v>#REF!</v>
      </c>
      <c r="V27" s="42" t="e">
        <f t="shared" si="1"/>
        <v>#REF!</v>
      </c>
      <c r="W27" s="113" t="e">
        <f t="shared" si="1"/>
        <v>#REF!</v>
      </c>
      <c r="X27" s="113" t="e">
        <f t="shared" si="1"/>
        <v>#REF!</v>
      </c>
      <c r="Y27" s="44" t="e">
        <f t="shared" si="1"/>
        <v>#REF!</v>
      </c>
      <c r="Z27" s="43" t="e">
        <f>IF(#REF!="","",#REF!)</f>
        <v>#REF!</v>
      </c>
      <c r="AA27" s="42" t="e">
        <f>IF(#REF!="","",#REF!)</f>
        <v>#REF!</v>
      </c>
      <c r="AB27" s="42" t="e">
        <f>IF(#REF!="","",#REF!)</f>
        <v>#REF!</v>
      </c>
      <c r="AC27" s="42" t="e">
        <f>IF(#REF!="","",#REF!)</f>
        <v>#REF!</v>
      </c>
      <c r="AD27" s="42" t="e">
        <f>IF(#REF!="","",#REF!)</f>
        <v>#REF!</v>
      </c>
      <c r="AE27" s="42" t="e">
        <f>IF(#REF!="","",#REF!)</f>
        <v>#REF!</v>
      </c>
      <c r="AF27" s="42" t="e">
        <f>IF(#REF!="","",#REF!)</f>
        <v>#REF!</v>
      </c>
      <c r="AG27" s="42" t="e">
        <f>IF(#REF!="","",#REF!)</f>
        <v>#REF!</v>
      </c>
      <c r="AH27" s="42" t="e">
        <f>IF(#REF!="","",#REF!)</f>
        <v>#REF!</v>
      </c>
      <c r="AI27" s="42" t="e">
        <f>IF(#REF!="","",#REF!)</f>
        <v>#REF!</v>
      </c>
      <c r="AJ27" s="42" t="e">
        <f>IF(#REF!="","",#REF!)</f>
        <v>#REF!</v>
      </c>
      <c r="AK27" s="42" t="e">
        <f>IF(#REF!="","",#REF!)</f>
        <v>#REF!</v>
      </c>
      <c r="AL27" s="42" t="e">
        <f>IF(#REF!="","",#REF!)</f>
        <v>#REF!</v>
      </c>
      <c r="AM27" s="42" t="e">
        <f>IF(#REF!="","",#REF!)</f>
        <v>#REF!</v>
      </c>
      <c r="AN27" s="42" t="e">
        <f>IF(#REF!="","",#REF!)</f>
        <v>#REF!</v>
      </c>
      <c r="AO27" s="42" t="e">
        <f>IF(#REF!="","",#REF!)</f>
        <v>#REF!</v>
      </c>
      <c r="AP27" s="42" t="e">
        <f>IF(#REF!="","",#REF!)</f>
        <v>#REF!</v>
      </c>
      <c r="AQ27" s="42" t="e">
        <f>IF(#REF!="","",#REF!)</f>
        <v>#REF!</v>
      </c>
      <c r="AR27" s="42" t="e">
        <f t="shared" si="8"/>
        <v>#REF!</v>
      </c>
      <c r="AS27" s="42" t="e">
        <f t="shared" si="8"/>
        <v>#REF!</v>
      </c>
      <c r="AT27" s="42" t="e">
        <f t="shared" si="8"/>
        <v>#REF!</v>
      </c>
      <c r="AU27" s="42" t="e">
        <f t="shared" si="3"/>
        <v>#REF!</v>
      </c>
      <c r="AV27" s="42" t="e">
        <f t="shared" si="3"/>
        <v>#REF!</v>
      </c>
      <c r="AW27" s="44" t="e">
        <f t="shared" si="3"/>
        <v>#REF!</v>
      </c>
      <c r="AX27" s="46" t="e">
        <f>IF(#REF!="","",#REF!)</f>
        <v>#REF!</v>
      </c>
      <c r="AY27" s="45" t="e">
        <f>IF(#REF!="","",#REF!)</f>
        <v>#REF!</v>
      </c>
      <c r="AZ27" s="45" t="e">
        <f>IF(#REF!="","",#REF!)</f>
        <v>#REF!</v>
      </c>
      <c r="BA27" s="45" t="e">
        <f>IF(#REF!="","",#REF!)</f>
        <v>#REF!</v>
      </c>
      <c r="BB27" s="45" t="e">
        <f>IF(#REF!="","",#REF!)</f>
        <v>#REF!</v>
      </c>
      <c r="BC27" s="45" t="e">
        <f>IF(#REF!="","",#REF!)</f>
        <v>#REF!</v>
      </c>
      <c r="BD27" s="45" t="e">
        <f>IF(#REF!="","",#REF!)</f>
        <v>#REF!</v>
      </c>
      <c r="BE27" s="45" t="e">
        <f>IF(#REF!="","",#REF!)</f>
        <v>#REF!</v>
      </c>
      <c r="BF27" s="45" t="e">
        <f>IF(#REF!="","",#REF!)</f>
        <v>#REF!</v>
      </c>
      <c r="BG27" s="45" t="e">
        <f>IF(#REF!="","",#REF!)</f>
        <v>#REF!</v>
      </c>
      <c r="BH27" s="45" t="e">
        <f>IF(#REF!="","",#REF!)</f>
        <v>#REF!</v>
      </c>
      <c r="BI27" s="45" t="e">
        <f>IF(#REF!="","",#REF!)</f>
        <v>#REF!</v>
      </c>
      <c r="BJ27" s="45" t="e">
        <f>IF(#REF!="","",#REF!)</f>
        <v>#REF!</v>
      </c>
      <c r="BK27" s="45" t="e">
        <f>IF(#REF!="","",#REF!)</f>
        <v>#REF!</v>
      </c>
      <c r="BL27" s="45" t="e">
        <f>IF(#REF!="","",#REF!)</f>
        <v>#REF!</v>
      </c>
      <c r="BM27" s="45" t="e">
        <f>IF(#REF!="","",#REF!)</f>
        <v>#REF!</v>
      </c>
      <c r="BN27" s="45" t="e">
        <f>IF(#REF!="","",#REF!)</f>
        <v>#REF!</v>
      </c>
      <c r="BO27" s="45" t="e">
        <f>IF(#REF!="","",#REF!)</f>
        <v>#REF!</v>
      </c>
      <c r="BP27" s="45" t="e">
        <f t="shared" si="9"/>
        <v>#REF!</v>
      </c>
      <c r="BQ27" s="45" t="e">
        <f t="shared" si="9"/>
        <v>#REF!</v>
      </c>
      <c r="BR27" s="42" t="e">
        <f t="shared" si="9"/>
        <v>#REF!</v>
      </c>
      <c r="BS27" s="45" t="e">
        <f t="shared" si="9"/>
        <v>#REF!</v>
      </c>
      <c r="BT27" s="45" t="e">
        <f t="shared" si="9"/>
        <v>#REF!</v>
      </c>
      <c r="BU27" s="44" t="e">
        <f t="shared" si="9"/>
        <v>#REF!</v>
      </c>
    </row>
    <row r="28" spans="1:73" ht="18" customHeight="1" x14ac:dyDescent="0.2">
      <c r="A28" s="142" t="s">
        <v>32</v>
      </c>
      <c r="B28" s="120" t="e">
        <f t="shared" si="7"/>
        <v>#REF!</v>
      </c>
      <c r="C28" s="112" t="e">
        <f t="shared" si="7"/>
        <v>#REF!</v>
      </c>
      <c r="D28" s="42" t="e">
        <f t="shared" si="7"/>
        <v>#REF!</v>
      </c>
      <c r="E28" s="113" t="e">
        <f t="shared" si="7"/>
        <v>#REF!</v>
      </c>
      <c r="F28" s="113" t="e">
        <f t="shared" si="7"/>
        <v>#REF!</v>
      </c>
      <c r="G28" s="42" t="e">
        <f t="shared" si="7"/>
        <v>#REF!</v>
      </c>
      <c r="H28" s="112" t="e">
        <f t="shared" si="7"/>
        <v>#REF!</v>
      </c>
      <c r="I28" s="112" t="e">
        <f t="shared" si="7"/>
        <v>#REF!</v>
      </c>
      <c r="J28" s="42" t="e">
        <f t="shared" si="7"/>
        <v>#REF!</v>
      </c>
      <c r="K28" s="113" t="e">
        <f t="shared" si="7"/>
        <v>#REF!</v>
      </c>
      <c r="L28" s="113" t="e">
        <f t="shared" si="7"/>
        <v>#REF!</v>
      </c>
      <c r="M28" s="42" t="e">
        <f t="shared" si="7"/>
        <v>#REF!</v>
      </c>
      <c r="N28" s="112" t="e">
        <f t="shared" si="7"/>
        <v>#REF!</v>
      </c>
      <c r="O28" s="112" t="e">
        <f t="shared" si="7"/>
        <v>#REF!</v>
      </c>
      <c r="P28" s="42" t="e">
        <f t="shared" si="7"/>
        <v>#REF!</v>
      </c>
      <c r="Q28" s="113" t="e">
        <f t="shared" si="6"/>
        <v>#REF!</v>
      </c>
      <c r="R28" s="113" t="e">
        <f t="shared" si="1"/>
        <v>#REF!</v>
      </c>
      <c r="S28" s="42" t="e">
        <f t="shared" si="1"/>
        <v>#REF!</v>
      </c>
      <c r="T28" s="112" t="e">
        <f t="shared" si="1"/>
        <v>#REF!</v>
      </c>
      <c r="U28" s="112" t="e">
        <f t="shared" si="1"/>
        <v>#REF!</v>
      </c>
      <c r="V28" s="42" t="e">
        <f t="shared" si="1"/>
        <v>#REF!</v>
      </c>
      <c r="W28" s="113" t="e">
        <f t="shared" si="1"/>
        <v>#REF!</v>
      </c>
      <c r="X28" s="113" t="e">
        <f t="shared" si="1"/>
        <v>#REF!</v>
      </c>
      <c r="Y28" s="44" t="e">
        <f t="shared" si="1"/>
        <v>#REF!</v>
      </c>
      <c r="Z28" s="43" t="e">
        <f>IF(#REF!="","",#REF!)</f>
        <v>#REF!</v>
      </c>
      <c r="AA28" s="42" t="e">
        <f>IF(#REF!="","",#REF!)</f>
        <v>#REF!</v>
      </c>
      <c r="AB28" s="42" t="e">
        <f>IF(#REF!="","",#REF!)</f>
        <v>#REF!</v>
      </c>
      <c r="AC28" s="42" t="e">
        <f>IF(#REF!="","",#REF!)</f>
        <v>#REF!</v>
      </c>
      <c r="AD28" s="42" t="e">
        <f>IF(#REF!="","",#REF!)</f>
        <v>#REF!</v>
      </c>
      <c r="AE28" s="42" t="e">
        <f>IF(#REF!="","",#REF!)</f>
        <v>#REF!</v>
      </c>
      <c r="AF28" s="42" t="e">
        <f>IF(#REF!="","",#REF!)</f>
        <v>#REF!</v>
      </c>
      <c r="AG28" s="42" t="e">
        <f>IF(#REF!="","",#REF!)</f>
        <v>#REF!</v>
      </c>
      <c r="AH28" s="42" t="e">
        <f>IF(#REF!="","",#REF!)</f>
        <v>#REF!</v>
      </c>
      <c r="AI28" s="42" t="e">
        <f>IF(#REF!="","",#REF!)</f>
        <v>#REF!</v>
      </c>
      <c r="AJ28" s="42" t="e">
        <f>IF(#REF!="","",#REF!)</f>
        <v>#REF!</v>
      </c>
      <c r="AK28" s="42" t="e">
        <f>IF(#REF!="","",#REF!)</f>
        <v>#REF!</v>
      </c>
      <c r="AL28" s="42" t="e">
        <f>IF(#REF!="","",#REF!)</f>
        <v>#REF!</v>
      </c>
      <c r="AM28" s="42" t="e">
        <f>IF(#REF!="","",#REF!)</f>
        <v>#REF!</v>
      </c>
      <c r="AN28" s="42" t="e">
        <f>IF(#REF!="","",#REF!)</f>
        <v>#REF!</v>
      </c>
      <c r="AO28" s="42" t="e">
        <f>IF(#REF!="","",#REF!)</f>
        <v>#REF!</v>
      </c>
      <c r="AP28" s="42" t="e">
        <f>IF(#REF!="","",#REF!)</f>
        <v>#REF!</v>
      </c>
      <c r="AQ28" s="42" t="e">
        <f>IF(#REF!="","",#REF!)</f>
        <v>#REF!</v>
      </c>
      <c r="AR28" s="42" t="e">
        <f t="shared" si="8"/>
        <v>#REF!</v>
      </c>
      <c r="AS28" s="42" t="e">
        <f t="shared" si="8"/>
        <v>#REF!</v>
      </c>
      <c r="AT28" s="42" t="e">
        <f t="shared" si="8"/>
        <v>#REF!</v>
      </c>
      <c r="AU28" s="42" t="e">
        <f t="shared" si="3"/>
        <v>#REF!</v>
      </c>
      <c r="AV28" s="42" t="e">
        <f t="shared" si="3"/>
        <v>#REF!</v>
      </c>
      <c r="AW28" s="44" t="e">
        <f t="shared" si="3"/>
        <v>#REF!</v>
      </c>
      <c r="AX28" s="46" t="e">
        <f>IF(#REF!="","",#REF!)</f>
        <v>#REF!</v>
      </c>
      <c r="AY28" s="45" t="e">
        <f>IF(#REF!="","",#REF!)</f>
        <v>#REF!</v>
      </c>
      <c r="AZ28" s="45" t="e">
        <f>IF(#REF!="","",#REF!)</f>
        <v>#REF!</v>
      </c>
      <c r="BA28" s="45" t="e">
        <f>IF(#REF!="","",#REF!)</f>
        <v>#REF!</v>
      </c>
      <c r="BB28" s="45" t="e">
        <f>IF(#REF!="","",#REF!)</f>
        <v>#REF!</v>
      </c>
      <c r="BC28" s="45" t="e">
        <f>IF(#REF!="","",#REF!)</f>
        <v>#REF!</v>
      </c>
      <c r="BD28" s="45" t="e">
        <f>IF(#REF!="","",#REF!)</f>
        <v>#REF!</v>
      </c>
      <c r="BE28" s="45" t="e">
        <f>IF(#REF!="","",#REF!)</f>
        <v>#REF!</v>
      </c>
      <c r="BF28" s="45" t="e">
        <f>IF(#REF!="","",#REF!)</f>
        <v>#REF!</v>
      </c>
      <c r="BG28" s="45" t="e">
        <f>IF(#REF!="","",#REF!)</f>
        <v>#REF!</v>
      </c>
      <c r="BH28" s="45" t="e">
        <f>IF(#REF!="","",#REF!)</f>
        <v>#REF!</v>
      </c>
      <c r="BI28" s="45" t="e">
        <f>IF(#REF!="","",#REF!)</f>
        <v>#REF!</v>
      </c>
      <c r="BJ28" s="45" t="e">
        <f>IF(#REF!="","",#REF!)</f>
        <v>#REF!</v>
      </c>
      <c r="BK28" s="45" t="e">
        <f>IF(#REF!="","",#REF!)</f>
        <v>#REF!</v>
      </c>
      <c r="BL28" s="45" t="e">
        <f>IF(#REF!="","",#REF!)</f>
        <v>#REF!</v>
      </c>
      <c r="BM28" s="45" t="e">
        <f>IF(#REF!="","",#REF!)</f>
        <v>#REF!</v>
      </c>
      <c r="BN28" s="45" t="e">
        <f>IF(#REF!="","",#REF!)</f>
        <v>#REF!</v>
      </c>
      <c r="BO28" s="45" t="e">
        <f>IF(#REF!="","",#REF!)</f>
        <v>#REF!</v>
      </c>
      <c r="BP28" s="45" t="e">
        <f t="shared" si="9"/>
        <v>#REF!</v>
      </c>
      <c r="BQ28" s="45" t="e">
        <f t="shared" si="9"/>
        <v>#REF!</v>
      </c>
      <c r="BR28" s="42" t="e">
        <f t="shared" si="9"/>
        <v>#REF!</v>
      </c>
      <c r="BS28" s="45" t="e">
        <f t="shared" si="9"/>
        <v>#REF!</v>
      </c>
      <c r="BT28" s="45" t="e">
        <f t="shared" si="9"/>
        <v>#REF!</v>
      </c>
      <c r="BU28" s="44" t="e">
        <f t="shared" si="9"/>
        <v>#REF!</v>
      </c>
    </row>
    <row r="29" spans="1:73" ht="18" customHeight="1" x14ac:dyDescent="0.2">
      <c r="A29" s="142" t="s">
        <v>33</v>
      </c>
      <c r="B29" s="120" t="e">
        <f t="shared" si="7"/>
        <v>#REF!</v>
      </c>
      <c r="C29" s="112" t="e">
        <f t="shared" si="7"/>
        <v>#REF!</v>
      </c>
      <c r="D29" s="42" t="e">
        <f t="shared" si="7"/>
        <v>#REF!</v>
      </c>
      <c r="E29" s="113" t="e">
        <f t="shared" si="7"/>
        <v>#REF!</v>
      </c>
      <c r="F29" s="113" t="e">
        <f t="shared" si="7"/>
        <v>#REF!</v>
      </c>
      <c r="G29" s="42" t="e">
        <f t="shared" si="7"/>
        <v>#REF!</v>
      </c>
      <c r="H29" s="112" t="e">
        <f t="shared" si="7"/>
        <v>#REF!</v>
      </c>
      <c r="I29" s="112" t="e">
        <f t="shared" si="7"/>
        <v>#REF!</v>
      </c>
      <c r="J29" s="42" t="e">
        <f t="shared" si="7"/>
        <v>#REF!</v>
      </c>
      <c r="K29" s="113" t="e">
        <f t="shared" si="7"/>
        <v>#REF!</v>
      </c>
      <c r="L29" s="113" t="e">
        <f t="shared" si="7"/>
        <v>#REF!</v>
      </c>
      <c r="M29" s="42" t="e">
        <f t="shared" si="7"/>
        <v>#REF!</v>
      </c>
      <c r="N29" s="112" t="e">
        <f t="shared" si="7"/>
        <v>#REF!</v>
      </c>
      <c r="O29" s="112" t="e">
        <f t="shared" si="7"/>
        <v>#REF!</v>
      </c>
      <c r="P29" s="42" t="e">
        <f t="shared" si="7"/>
        <v>#REF!</v>
      </c>
      <c r="Q29" s="113" t="e">
        <f t="shared" si="6"/>
        <v>#REF!</v>
      </c>
      <c r="R29" s="113" t="e">
        <f t="shared" si="1"/>
        <v>#REF!</v>
      </c>
      <c r="S29" s="42" t="e">
        <f t="shared" si="1"/>
        <v>#REF!</v>
      </c>
      <c r="T29" s="112" t="e">
        <f t="shared" si="1"/>
        <v>#REF!</v>
      </c>
      <c r="U29" s="112" t="e">
        <f t="shared" si="1"/>
        <v>#REF!</v>
      </c>
      <c r="V29" s="42" t="e">
        <f t="shared" si="1"/>
        <v>#REF!</v>
      </c>
      <c r="W29" s="113" t="e">
        <f t="shared" si="1"/>
        <v>#REF!</v>
      </c>
      <c r="X29" s="113" t="e">
        <f t="shared" si="1"/>
        <v>#REF!</v>
      </c>
      <c r="Y29" s="44" t="e">
        <f t="shared" si="1"/>
        <v>#REF!</v>
      </c>
      <c r="Z29" s="43" t="e">
        <f>IF(#REF!="","",#REF!)</f>
        <v>#REF!</v>
      </c>
      <c r="AA29" s="42" t="e">
        <f>IF(#REF!="","",#REF!)</f>
        <v>#REF!</v>
      </c>
      <c r="AB29" s="42" t="e">
        <f>IF(#REF!="","",#REF!)</f>
        <v>#REF!</v>
      </c>
      <c r="AC29" s="42" t="e">
        <f>IF(#REF!="","",#REF!)</f>
        <v>#REF!</v>
      </c>
      <c r="AD29" s="42" t="e">
        <f>IF(#REF!="","",#REF!)</f>
        <v>#REF!</v>
      </c>
      <c r="AE29" s="42" t="e">
        <f>IF(#REF!="","",#REF!)</f>
        <v>#REF!</v>
      </c>
      <c r="AF29" s="42" t="e">
        <f>IF(#REF!="","",#REF!)</f>
        <v>#REF!</v>
      </c>
      <c r="AG29" s="42" t="e">
        <f>IF(#REF!="","",#REF!)</f>
        <v>#REF!</v>
      </c>
      <c r="AH29" s="42" t="e">
        <f>IF(#REF!="","",#REF!)</f>
        <v>#REF!</v>
      </c>
      <c r="AI29" s="42" t="e">
        <f>IF(#REF!="","",#REF!)</f>
        <v>#REF!</v>
      </c>
      <c r="AJ29" s="42" t="e">
        <f>IF(#REF!="","",#REF!)</f>
        <v>#REF!</v>
      </c>
      <c r="AK29" s="42" t="e">
        <f>IF(#REF!="","",#REF!)</f>
        <v>#REF!</v>
      </c>
      <c r="AL29" s="42" t="e">
        <f>IF(#REF!="","",#REF!)</f>
        <v>#REF!</v>
      </c>
      <c r="AM29" s="42" t="e">
        <f>IF(#REF!="","",#REF!)</f>
        <v>#REF!</v>
      </c>
      <c r="AN29" s="42" t="e">
        <f>IF(#REF!="","",#REF!)</f>
        <v>#REF!</v>
      </c>
      <c r="AO29" s="42" t="e">
        <f>IF(#REF!="","",#REF!)</f>
        <v>#REF!</v>
      </c>
      <c r="AP29" s="42" t="e">
        <f>IF(#REF!="","",#REF!)</f>
        <v>#REF!</v>
      </c>
      <c r="AQ29" s="42" t="e">
        <f>IF(#REF!="","",#REF!)</f>
        <v>#REF!</v>
      </c>
      <c r="AR29" s="42" t="e">
        <f t="shared" si="8"/>
        <v>#REF!</v>
      </c>
      <c r="AS29" s="42" t="e">
        <f t="shared" si="8"/>
        <v>#REF!</v>
      </c>
      <c r="AT29" s="42" t="e">
        <f t="shared" si="8"/>
        <v>#REF!</v>
      </c>
      <c r="AU29" s="42" t="e">
        <f t="shared" si="3"/>
        <v>#REF!</v>
      </c>
      <c r="AV29" s="42" t="e">
        <f t="shared" si="3"/>
        <v>#REF!</v>
      </c>
      <c r="AW29" s="44" t="e">
        <f t="shared" si="3"/>
        <v>#REF!</v>
      </c>
      <c r="AX29" s="46" t="e">
        <f>IF(#REF!="","",#REF!)</f>
        <v>#REF!</v>
      </c>
      <c r="AY29" s="45" t="e">
        <f>IF(#REF!="","",#REF!)</f>
        <v>#REF!</v>
      </c>
      <c r="AZ29" s="45" t="e">
        <f>IF(#REF!="","",#REF!)</f>
        <v>#REF!</v>
      </c>
      <c r="BA29" s="45" t="e">
        <f>IF(#REF!="","",#REF!)</f>
        <v>#REF!</v>
      </c>
      <c r="BB29" s="45" t="e">
        <f>IF(#REF!="","",#REF!)</f>
        <v>#REF!</v>
      </c>
      <c r="BC29" s="45" t="e">
        <f>IF(#REF!="","",#REF!)</f>
        <v>#REF!</v>
      </c>
      <c r="BD29" s="45" t="e">
        <f>IF(#REF!="","",#REF!)</f>
        <v>#REF!</v>
      </c>
      <c r="BE29" s="45" t="e">
        <f>IF(#REF!="","",#REF!)</f>
        <v>#REF!</v>
      </c>
      <c r="BF29" s="45" t="e">
        <f>IF(#REF!="","",#REF!)</f>
        <v>#REF!</v>
      </c>
      <c r="BG29" s="45" t="e">
        <f>IF(#REF!="","",#REF!)</f>
        <v>#REF!</v>
      </c>
      <c r="BH29" s="45" t="e">
        <f>IF(#REF!="","",#REF!)</f>
        <v>#REF!</v>
      </c>
      <c r="BI29" s="45" t="e">
        <f>IF(#REF!="","",#REF!)</f>
        <v>#REF!</v>
      </c>
      <c r="BJ29" s="45" t="e">
        <f>IF(#REF!="","",#REF!)</f>
        <v>#REF!</v>
      </c>
      <c r="BK29" s="45" t="e">
        <f>IF(#REF!="","",#REF!)</f>
        <v>#REF!</v>
      </c>
      <c r="BL29" s="45" t="e">
        <f>IF(#REF!="","",#REF!)</f>
        <v>#REF!</v>
      </c>
      <c r="BM29" s="45" t="e">
        <f>IF(#REF!="","",#REF!)</f>
        <v>#REF!</v>
      </c>
      <c r="BN29" s="45" t="e">
        <f>IF(#REF!="","",#REF!)</f>
        <v>#REF!</v>
      </c>
      <c r="BO29" s="45" t="e">
        <f>IF(#REF!="","",#REF!)</f>
        <v>#REF!</v>
      </c>
      <c r="BP29" s="45" t="e">
        <f t="shared" si="9"/>
        <v>#REF!</v>
      </c>
      <c r="BQ29" s="45" t="e">
        <f t="shared" si="9"/>
        <v>#REF!</v>
      </c>
      <c r="BR29" s="42" t="e">
        <f t="shared" si="9"/>
        <v>#REF!</v>
      </c>
      <c r="BS29" s="45" t="e">
        <f t="shared" si="9"/>
        <v>#REF!</v>
      </c>
      <c r="BT29" s="45" t="e">
        <f t="shared" si="9"/>
        <v>#REF!</v>
      </c>
      <c r="BU29" s="44" t="e">
        <f t="shared" si="9"/>
        <v>#REF!</v>
      </c>
    </row>
    <row r="30" spans="1:73" ht="18" customHeight="1" x14ac:dyDescent="0.2">
      <c r="A30" s="142" t="s">
        <v>34</v>
      </c>
      <c r="B30" s="120" t="e">
        <f t="shared" si="7"/>
        <v>#REF!</v>
      </c>
      <c r="C30" s="112" t="e">
        <f t="shared" si="7"/>
        <v>#REF!</v>
      </c>
      <c r="D30" s="42" t="e">
        <f t="shared" si="7"/>
        <v>#REF!</v>
      </c>
      <c r="E30" s="113" t="e">
        <f t="shared" si="7"/>
        <v>#REF!</v>
      </c>
      <c r="F30" s="113" t="e">
        <f t="shared" si="7"/>
        <v>#REF!</v>
      </c>
      <c r="G30" s="42" t="e">
        <f t="shared" si="7"/>
        <v>#REF!</v>
      </c>
      <c r="H30" s="112" t="e">
        <f t="shared" si="7"/>
        <v>#REF!</v>
      </c>
      <c r="I30" s="112" t="e">
        <f t="shared" si="7"/>
        <v>#REF!</v>
      </c>
      <c r="J30" s="42" t="e">
        <f t="shared" si="7"/>
        <v>#REF!</v>
      </c>
      <c r="K30" s="113" t="e">
        <f t="shared" si="7"/>
        <v>#REF!</v>
      </c>
      <c r="L30" s="113" t="e">
        <f t="shared" si="7"/>
        <v>#REF!</v>
      </c>
      <c r="M30" s="42" t="e">
        <f t="shared" si="7"/>
        <v>#REF!</v>
      </c>
      <c r="N30" s="112" t="e">
        <f t="shared" si="7"/>
        <v>#REF!</v>
      </c>
      <c r="O30" s="112" t="e">
        <f t="shared" si="7"/>
        <v>#REF!</v>
      </c>
      <c r="P30" s="42" t="e">
        <f t="shared" si="7"/>
        <v>#REF!</v>
      </c>
      <c r="Q30" s="113" t="e">
        <f t="shared" si="6"/>
        <v>#REF!</v>
      </c>
      <c r="R30" s="113" t="e">
        <f t="shared" si="1"/>
        <v>#REF!</v>
      </c>
      <c r="S30" s="42" t="e">
        <f t="shared" si="1"/>
        <v>#REF!</v>
      </c>
      <c r="T30" s="112" t="e">
        <f t="shared" si="1"/>
        <v>#REF!</v>
      </c>
      <c r="U30" s="112" t="e">
        <f t="shared" si="1"/>
        <v>#REF!</v>
      </c>
      <c r="V30" s="42" t="e">
        <f t="shared" si="1"/>
        <v>#REF!</v>
      </c>
      <c r="W30" s="113" t="e">
        <f t="shared" si="1"/>
        <v>#REF!</v>
      </c>
      <c r="X30" s="113" t="e">
        <f t="shared" si="1"/>
        <v>#REF!</v>
      </c>
      <c r="Y30" s="44" t="e">
        <f t="shared" si="1"/>
        <v>#REF!</v>
      </c>
      <c r="Z30" s="43" t="e">
        <f>IF(#REF!="","",#REF!)</f>
        <v>#REF!</v>
      </c>
      <c r="AA30" s="42" t="e">
        <f>IF(#REF!="","",#REF!)</f>
        <v>#REF!</v>
      </c>
      <c r="AB30" s="42" t="e">
        <f>IF(#REF!="","",#REF!)</f>
        <v>#REF!</v>
      </c>
      <c r="AC30" s="42" t="e">
        <f>IF(#REF!="","",#REF!)</f>
        <v>#REF!</v>
      </c>
      <c r="AD30" s="42" t="e">
        <f>IF(#REF!="","",#REF!)</f>
        <v>#REF!</v>
      </c>
      <c r="AE30" s="42" t="e">
        <f>IF(#REF!="","",#REF!)</f>
        <v>#REF!</v>
      </c>
      <c r="AF30" s="42" t="e">
        <f>IF(#REF!="","",#REF!)</f>
        <v>#REF!</v>
      </c>
      <c r="AG30" s="42" t="e">
        <f>IF(#REF!="","",#REF!)</f>
        <v>#REF!</v>
      </c>
      <c r="AH30" s="42" t="e">
        <f>IF(#REF!="","",#REF!)</f>
        <v>#REF!</v>
      </c>
      <c r="AI30" s="42" t="e">
        <f>IF(#REF!="","",#REF!)</f>
        <v>#REF!</v>
      </c>
      <c r="AJ30" s="42" t="e">
        <f>IF(#REF!="","",#REF!)</f>
        <v>#REF!</v>
      </c>
      <c r="AK30" s="42" t="e">
        <f>IF(#REF!="","",#REF!)</f>
        <v>#REF!</v>
      </c>
      <c r="AL30" s="42" t="e">
        <f>IF(#REF!="","",#REF!)</f>
        <v>#REF!</v>
      </c>
      <c r="AM30" s="42" t="e">
        <f>IF(#REF!="","",#REF!)</f>
        <v>#REF!</v>
      </c>
      <c r="AN30" s="42" t="e">
        <f>IF(#REF!="","",#REF!)</f>
        <v>#REF!</v>
      </c>
      <c r="AO30" s="42" t="e">
        <f>IF(#REF!="","",#REF!)</f>
        <v>#REF!</v>
      </c>
      <c r="AP30" s="42" t="e">
        <f>IF(#REF!="","",#REF!)</f>
        <v>#REF!</v>
      </c>
      <c r="AQ30" s="42" t="e">
        <f>IF(#REF!="","",#REF!)</f>
        <v>#REF!</v>
      </c>
      <c r="AR30" s="42" t="e">
        <f t="shared" si="8"/>
        <v>#REF!</v>
      </c>
      <c r="AS30" s="42" t="e">
        <f t="shared" si="8"/>
        <v>#REF!</v>
      </c>
      <c r="AT30" s="42" t="e">
        <f t="shared" si="8"/>
        <v>#REF!</v>
      </c>
      <c r="AU30" s="42" t="e">
        <f t="shared" si="3"/>
        <v>#REF!</v>
      </c>
      <c r="AV30" s="42" t="e">
        <f t="shared" si="3"/>
        <v>#REF!</v>
      </c>
      <c r="AW30" s="44" t="e">
        <f t="shared" si="3"/>
        <v>#REF!</v>
      </c>
      <c r="AX30" s="46" t="e">
        <f>IF(#REF!="","",#REF!)</f>
        <v>#REF!</v>
      </c>
      <c r="AY30" s="45" t="e">
        <f>IF(#REF!="","",#REF!)</f>
        <v>#REF!</v>
      </c>
      <c r="AZ30" s="45" t="e">
        <f>IF(#REF!="","",#REF!)</f>
        <v>#REF!</v>
      </c>
      <c r="BA30" s="45" t="e">
        <f>IF(#REF!="","",#REF!)</f>
        <v>#REF!</v>
      </c>
      <c r="BB30" s="45" t="e">
        <f>IF(#REF!="","",#REF!)</f>
        <v>#REF!</v>
      </c>
      <c r="BC30" s="45" t="e">
        <f>IF(#REF!="","",#REF!)</f>
        <v>#REF!</v>
      </c>
      <c r="BD30" s="45" t="e">
        <f>IF(#REF!="","",#REF!)</f>
        <v>#REF!</v>
      </c>
      <c r="BE30" s="45" t="e">
        <f>IF(#REF!="","",#REF!)</f>
        <v>#REF!</v>
      </c>
      <c r="BF30" s="45" t="e">
        <f>IF(#REF!="","",#REF!)</f>
        <v>#REF!</v>
      </c>
      <c r="BG30" s="45" t="e">
        <f>IF(#REF!="","",#REF!)</f>
        <v>#REF!</v>
      </c>
      <c r="BH30" s="45" t="e">
        <f>IF(#REF!="","",#REF!)</f>
        <v>#REF!</v>
      </c>
      <c r="BI30" s="45" t="e">
        <f>IF(#REF!="","",#REF!)</f>
        <v>#REF!</v>
      </c>
      <c r="BJ30" s="45" t="e">
        <f>IF(#REF!="","",#REF!)</f>
        <v>#REF!</v>
      </c>
      <c r="BK30" s="45" t="e">
        <f>IF(#REF!="","",#REF!)</f>
        <v>#REF!</v>
      </c>
      <c r="BL30" s="45" t="e">
        <f>IF(#REF!="","",#REF!)</f>
        <v>#REF!</v>
      </c>
      <c r="BM30" s="45" t="e">
        <f>IF(#REF!="","",#REF!)</f>
        <v>#REF!</v>
      </c>
      <c r="BN30" s="45" t="e">
        <f>IF(#REF!="","",#REF!)</f>
        <v>#REF!</v>
      </c>
      <c r="BO30" s="45" t="e">
        <f>IF(#REF!="","",#REF!)</f>
        <v>#REF!</v>
      </c>
      <c r="BP30" s="45" t="e">
        <f t="shared" si="9"/>
        <v>#REF!</v>
      </c>
      <c r="BQ30" s="45" t="e">
        <f t="shared" si="9"/>
        <v>#REF!</v>
      </c>
      <c r="BR30" s="42" t="e">
        <f t="shared" si="9"/>
        <v>#REF!</v>
      </c>
      <c r="BS30" s="45" t="e">
        <f t="shared" si="9"/>
        <v>#REF!</v>
      </c>
      <c r="BT30" s="45" t="e">
        <f t="shared" si="9"/>
        <v>#REF!</v>
      </c>
      <c r="BU30" s="44" t="e">
        <f t="shared" si="9"/>
        <v>#REF!</v>
      </c>
    </row>
    <row r="31" spans="1:73" ht="18" customHeight="1" x14ac:dyDescent="0.2">
      <c r="A31" s="142" t="s">
        <v>35</v>
      </c>
      <c r="B31" s="120" t="e">
        <f t="shared" si="7"/>
        <v>#REF!</v>
      </c>
      <c r="C31" s="112" t="e">
        <f t="shared" si="7"/>
        <v>#REF!</v>
      </c>
      <c r="D31" s="42" t="e">
        <f t="shared" si="7"/>
        <v>#REF!</v>
      </c>
      <c r="E31" s="113" t="e">
        <f t="shared" si="7"/>
        <v>#REF!</v>
      </c>
      <c r="F31" s="113" t="e">
        <f t="shared" si="7"/>
        <v>#REF!</v>
      </c>
      <c r="G31" s="42" t="e">
        <f t="shared" si="7"/>
        <v>#REF!</v>
      </c>
      <c r="H31" s="112" t="e">
        <f t="shared" si="7"/>
        <v>#REF!</v>
      </c>
      <c r="I31" s="112" t="e">
        <f t="shared" si="7"/>
        <v>#REF!</v>
      </c>
      <c r="J31" s="42" t="e">
        <f t="shared" si="7"/>
        <v>#REF!</v>
      </c>
      <c r="K31" s="113" t="e">
        <f t="shared" si="7"/>
        <v>#REF!</v>
      </c>
      <c r="L31" s="113" t="e">
        <f t="shared" si="7"/>
        <v>#REF!</v>
      </c>
      <c r="M31" s="42" t="e">
        <f t="shared" si="7"/>
        <v>#REF!</v>
      </c>
      <c r="N31" s="112" t="e">
        <f t="shared" si="7"/>
        <v>#REF!</v>
      </c>
      <c r="O31" s="112" t="e">
        <f t="shared" si="7"/>
        <v>#REF!</v>
      </c>
      <c r="P31" s="42" t="e">
        <f t="shared" si="7"/>
        <v>#REF!</v>
      </c>
      <c r="Q31" s="113" t="e">
        <f t="shared" si="6"/>
        <v>#REF!</v>
      </c>
      <c r="R31" s="113" t="e">
        <f t="shared" si="1"/>
        <v>#REF!</v>
      </c>
      <c r="S31" s="42" t="e">
        <f t="shared" si="1"/>
        <v>#REF!</v>
      </c>
      <c r="T31" s="112" t="e">
        <f t="shared" si="1"/>
        <v>#REF!</v>
      </c>
      <c r="U31" s="112" t="e">
        <f t="shared" si="1"/>
        <v>#REF!</v>
      </c>
      <c r="V31" s="42" t="e">
        <f t="shared" si="1"/>
        <v>#REF!</v>
      </c>
      <c r="W31" s="113" t="e">
        <f t="shared" si="1"/>
        <v>#REF!</v>
      </c>
      <c r="X31" s="113" t="e">
        <f t="shared" si="1"/>
        <v>#REF!</v>
      </c>
      <c r="Y31" s="44" t="e">
        <f t="shared" si="1"/>
        <v>#REF!</v>
      </c>
      <c r="Z31" s="43" t="e">
        <f>IF(#REF!="","",#REF!)</f>
        <v>#REF!</v>
      </c>
      <c r="AA31" s="42" t="e">
        <f>IF(#REF!="","",#REF!)</f>
        <v>#REF!</v>
      </c>
      <c r="AB31" s="42" t="e">
        <f>IF(#REF!="","",#REF!)</f>
        <v>#REF!</v>
      </c>
      <c r="AC31" s="42" t="e">
        <f>IF(#REF!="","",#REF!)</f>
        <v>#REF!</v>
      </c>
      <c r="AD31" s="42" t="e">
        <f>IF(#REF!="","",#REF!)</f>
        <v>#REF!</v>
      </c>
      <c r="AE31" s="42" t="e">
        <f>IF(#REF!="","",#REF!)</f>
        <v>#REF!</v>
      </c>
      <c r="AF31" s="42" t="e">
        <f>IF(#REF!="","",#REF!)</f>
        <v>#REF!</v>
      </c>
      <c r="AG31" s="42" t="e">
        <f>IF(#REF!="","",#REF!)</f>
        <v>#REF!</v>
      </c>
      <c r="AH31" s="42" t="e">
        <f>IF(#REF!="","",#REF!)</f>
        <v>#REF!</v>
      </c>
      <c r="AI31" s="42" t="e">
        <f>IF(#REF!="","",#REF!)</f>
        <v>#REF!</v>
      </c>
      <c r="AJ31" s="42" t="e">
        <f>IF(#REF!="","",#REF!)</f>
        <v>#REF!</v>
      </c>
      <c r="AK31" s="42" t="e">
        <f>IF(#REF!="","",#REF!)</f>
        <v>#REF!</v>
      </c>
      <c r="AL31" s="42" t="e">
        <f>IF(#REF!="","",#REF!)</f>
        <v>#REF!</v>
      </c>
      <c r="AM31" s="42" t="e">
        <f>IF(#REF!="","",#REF!)</f>
        <v>#REF!</v>
      </c>
      <c r="AN31" s="42" t="e">
        <f>IF(#REF!="","",#REF!)</f>
        <v>#REF!</v>
      </c>
      <c r="AO31" s="42" t="e">
        <f>IF(#REF!="","",#REF!)</f>
        <v>#REF!</v>
      </c>
      <c r="AP31" s="42" t="e">
        <f>IF(#REF!="","",#REF!)</f>
        <v>#REF!</v>
      </c>
      <c r="AQ31" s="42" t="e">
        <f>IF(#REF!="","",#REF!)</f>
        <v>#REF!</v>
      </c>
      <c r="AR31" s="42" t="e">
        <f t="shared" si="8"/>
        <v>#REF!</v>
      </c>
      <c r="AS31" s="42" t="e">
        <f t="shared" si="8"/>
        <v>#REF!</v>
      </c>
      <c r="AT31" s="42" t="e">
        <f t="shared" si="8"/>
        <v>#REF!</v>
      </c>
      <c r="AU31" s="42" t="e">
        <f t="shared" si="3"/>
        <v>#REF!</v>
      </c>
      <c r="AV31" s="42" t="e">
        <f t="shared" si="3"/>
        <v>#REF!</v>
      </c>
      <c r="AW31" s="44" t="e">
        <f t="shared" si="3"/>
        <v>#REF!</v>
      </c>
      <c r="AX31" s="46" t="e">
        <f>IF(#REF!="","",#REF!)</f>
        <v>#REF!</v>
      </c>
      <c r="AY31" s="45" t="e">
        <f>IF(#REF!="","",#REF!)</f>
        <v>#REF!</v>
      </c>
      <c r="AZ31" s="45" t="e">
        <f>IF(#REF!="","",#REF!)</f>
        <v>#REF!</v>
      </c>
      <c r="BA31" s="45" t="e">
        <f>IF(#REF!="","",#REF!)</f>
        <v>#REF!</v>
      </c>
      <c r="BB31" s="45" t="e">
        <f>IF(#REF!="","",#REF!)</f>
        <v>#REF!</v>
      </c>
      <c r="BC31" s="45" t="e">
        <f>IF(#REF!="","",#REF!)</f>
        <v>#REF!</v>
      </c>
      <c r="BD31" s="45" t="e">
        <f>IF(#REF!="","",#REF!)</f>
        <v>#REF!</v>
      </c>
      <c r="BE31" s="45" t="e">
        <f>IF(#REF!="","",#REF!)</f>
        <v>#REF!</v>
      </c>
      <c r="BF31" s="45" t="e">
        <f>IF(#REF!="","",#REF!)</f>
        <v>#REF!</v>
      </c>
      <c r="BG31" s="45" t="e">
        <f>IF(#REF!="","",#REF!)</f>
        <v>#REF!</v>
      </c>
      <c r="BH31" s="45" t="e">
        <f>IF(#REF!="","",#REF!)</f>
        <v>#REF!</v>
      </c>
      <c r="BI31" s="45" t="e">
        <f>IF(#REF!="","",#REF!)</f>
        <v>#REF!</v>
      </c>
      <c r="BJ31" s="45" t="e">
        <f>IF(#REF!="","",#REF!)</f>
        <v>#REF!</v>
      </c>
      <c r="BK31" s="45" t="e">
        <f>IF(#REF!="","",#REF!)</f>
        <v>#REF!</v>
      </c>
      <c r="BL31" s="45" t="e">
        <f>IF(#REF!="","",#REF!)</f>
        <v>#REF!</v>
      </c>
      <c r="BM31" s="45" t="e">
        <f>IF(#REF!="","",#REF!)</f>
        <v>#REF!</v>
      </c>
      <c r="BN31" s="45" t="e">
        <f>IF(#REF!="","",#REF!)</f>
        <v>#REF!</v>
      </c>
      <c r="BO31" s="45" t="e">
        <f>IF(#REF!="","",#REF!)</f>
        <v>#REF!</v>
      </c>
      <c r="BP31" s="45" t="e">
        <f t="shared" si="9"/>
        <v>#REF!</v>
      </c>
      <c r="BQ31" s="45" t="e">
        <f t="shared" si="9"/>
        <v>#REF!</v>
      </c>
      <c r="BR31" s="42" t="e">
        <f t="shared" si="9"/>
        <v>#REF!</v>
      </c>
      <c r="BS31" s="45" t="e">
        <f t="shared" si="9"/>
        <v>#REF!</v>
      </c>
      <c r="BT31" s="45" t="e">
        <f t="shared" si="9"/>
        <v>#REF!</v>
      </c>
      <c r="BU31" s="44" t="e">
        <f t="shared" si="9"/>
        <v>#REF!</v>
      </c>
    </row>
    <row r="32" spans="1:73" ht="18" customHeight="1" x14ac:dyDescent="0.2">
      <c r="A32" s="142" t="s">
        <v>36</v>
      </c>
      <c r="B32" s="120" t="e">
        <f t="shared" si="7"/>
        <v>#REF!</v>
      </c>
      <c r="C32" s="112" t="e">
        <f t="shared" si="7"/>
        <v>#REF!</v>
      </c>
      <c r="D32" s="42" t="e">
        <f t="shared" si="7"/>
        <v>#REF!</v>
      </c>
      <c r="E32" s="113" t="e">
        <f t="shared" si="7"/>
        <v>#REF!</v>
      </c>
      <c r="F32" s="113" t="e">
        <f t="shared" si="7"/>
        <v>#REF!</v>
      </c>
      <c r="G32" s="42" t="e">
        <f t="shared" si="7"/>
        <v>#REF!</v>
      </c>
      <c r="H32" s="112" t="e">
        <f t="shared" si="7"/>
        <v>#REF!</v>
      </c>
      <c r="I32" s="112" t="e">
        <f t="shared" si="7"/>
        <v>#REF!</v>
      </c>
      <c r="J32" s="42" t="e">
        <f t="shared" si="7"/>
        <v>#REF!</v>
      </c>
      <c r="K32" s="113" t="e">
        <f t="shared" si="7"/>
        <v>#REF!</v>
      </c>
      <c r="L32" s="113" t="e">
        <f t="shared" si="7"/>
        <v>#REF!</v>
      </c>
      <c r="M32" s="42" t="e">
        <f t="shared" si="7"/>
        <v>#REF!</v>
      </c>
      <c r="N32" s="112" t="e">
        <f t="shared" si="7"/>
        <v>#REF!</v>
      </c>
      <c r="O32" s="112" t="e">
        <f t="shared" si="7"/>
        <v>#REF!</v>
      </c>
      <c r="P32" s="42" t="e">
        <f t="shared" si="7"/>
        <v>#REF!</v>
      </c>
      <c r="Q32" s="113" t="e">
        <f t="shared" si="6"/>
        <v>#REF!</v>
      </c>
      <c r="R32" s="113" t="e">
        <f t="shared" si="1"/>
        <v>#REF!</v>
      </c>
      <c r="S32" s="42" t="e">
        <f t="shared" si="1"/>
        <v>#REF!</v>
      </c>
      <c r="T32" s="112" t="e">
        <f t="shared" si="1"/>
        <v>#REF!</v>
      </c>
      <c r="U32" s="112" t="e">
        <f t="shared" si="1"/>
        <v>#REF!</v>
      </c>
      <c r="V32" s="42" t="e">
        <f t="shared" si="1"/>
        <v>#REF!</v>
      </c>
      <c r="W32" s="113" t="e">
        <f t="shared" si="1"/>
        <v>#REF!</v>
      </c>
      <c r="X32" s="113" t="e">
        <f t="shared" si="1"/>
        <v>#REF!</v>
      </c>
      <c r="Y32" s="44" t="e">
        <f t="shared" si="1"/>
        <v>#REF!</v>
      </c>
      <c r="Z32" s="43" t="e">
        <f>IF(#REF!="","",#REF!)</f>
        <v>#REF!</v>
      </c>
      <c r="AA32" s="42" t="e">
        <f>IF(#REF!="","",#REF!)</f>
        <v>#REF!</v>
      </c>
      <c r="AB32" s="42" t="e">
        <f>IF(#REF!="","",#REF!)</f>
        <v>#REF!</v>
      </c>
      <c r="AC32" s="42" t="e">
        <f>IF(#REF!="","",#REF!)</f>
        <v>#REF!</v>
      </c>
      <c r="AD32" s="42" t="e">
        <f>IF(#REF!="","",#REF!)</f>
        <v>#REF!</v>
      </c>
      <c r="AE32" s="42" t="e">
        <f>IF(#REF!="","",#REF!)</f>
        <v>#REF!</v>
      </c>
      <c r="AF32" s="42" t="e">
        <f>IF(#REF!="","",#REF!)</f>
        <v>#REF!</v>
      </c>
      <c r="AG32" s="42" t="e">
        <f>IF(#REF!="","",#REF!)</f>
        <v>#REF!</v>
      </c>
      <c r="AH32" s="42" t="e">
        <f>IF(#REF!="","",#REF!)</f>
        <v>#REF!</v>
      </c>
      <c r="AI32" s="42" t="e">
        <f>IF(#REF!="","",#REF!)</f>
        <v>#REF!</v>
      </c>
      <c r="AJ32" s="42" t="e">
        <f>IF(#REF!="","",#REF!)</f>
        <v>#REF!</v>
      </c>
      <c r="AK32" s="42" t="e">
        <f>IF(#REF!="","",#REF!)</f>
        <v>#REF!</v>
      </c>
      <c r="AL32" s="42" t="e">
        <f>IF(#REF!="","",#REF!)</f>
        <v>#REF!</v>
      </c>
      <c r="AM32" s="42" t="e">
        <f>IF(#REF!="","",#REF!)</f>
        <v>#REF!</v>
      </c>
      <c r="AN32" s="42" t="e">
        <f>IF(#REF!="","",#REF!)</f>
        <v>#REF!</v>
      </c>
      <c r="AO32" s="42" t="e">
        <f>IF(#REF!="","",#REF!)</f>
        <v>#REF!</v>
      </c>
      <c r="AP32" s="42" t="e">
        <f>IF(#REF!="","",#REF!)</f>
        <v>#REF!</v>
      </c>
      <c r="AQ32" s="42" t="e">
        <f>IF(#REF!="","",#REF!)</f>
        <v>#REF!</v>
      </c>
      <c r="AR32" s="42" t="e">
        <f t="shared" si="8"/>
        <v>#REF!</v>
      </c>
      <c r="AS32" s="42" t="e">
        <f t="shared" si="8"/>
        <v>#REF!</v>
      </c>
      <c r="AT32" s="42" t="e">
        <f t="shared" si="8"/>
        <v>#REF!</v>
      </c>
      <c r="AU32" s="42" t="e">
        <f t="shared" si="3"/>
        <v>#REF!</v>
      </c>
      <c r="AV32" s="42" t="e">
        <f t="shared" si="3"/>
        <v>#REF!</v>
      </c>
      <c r="AW32" s="44" t="e">
        <f t="shared" si="3"/>
        <v>#REF!</v>
      </c>
      <c r="AX32" s="46" t="e">
        <f>IF(#REF!="","",#REF!)</f>
        <v>#REF!</v>
      </c>
      <c r="AY32" s="45" t="e">
        <f>IF(#REF!="","",#REF!)</f>
        <v>#REF!</v>
      </c>
      <c r="AZ32" s="45" t="e">
        <f>IF(#REF!="","",#REF!)</f>
        <v>#REF!</v>
      </c>
      <c r="BA32" s="45" t="e">
        <f>IF(#REF!="","",#REF!)</f>
        <v>#REF!</v>
      </c>
      <c r="BB32" s="45" t="e">
        <f>IF(#REF!="","",#REF!)</f>
        <v>#REF!</v>
      </c>
      <c r="BC32" s="45" t="e">
        <f>IF(#REF!="","",#REF!)</f>
        <v>#REF!</v>
      </c>
      <c r="BD32" s="45" t="e">
        <f>IF(#REF!="","",#REF!)</f>
        <v>#REF!</v>
      </c>
      <c r="BE32" s="45" t="e">
        <f>IF(#REF!="","",#REF!)</f>
        <v>#REF!</v>
      </c>
      <c r="BF32" s="45" t="e">
        <f>IF(#REF!="","",#REF!)</f>
        <v>#REF!</v>
      </c>
      <c r="BG32" s="45" t="e">
        <f>IF(#REF!="","",#REF!)</f>
        <v>#REF!</v>
      </c>
      <c r="BH32" s="45" t="e">
        <f>IF(#REF!="","",#REF!)</f>
        <v>#REF!</v>
      </c>
      <c r="BI32" s="45" t="e">
        <f>IF(#REF!="","",#REF!)</f>
        <v>#REF!</v>
      </c>
      <c r="BJ32" s="45" t="e">
        <f>IF(#REF!="","",#REF!)</f>
        <v>#REF!</v>
      </c>
      <c r="BK32" s="45" t="e">
        <f>IF(#REF!="","",#REF!)</f>
        <v>#REF!</v>
      </c>
      <c r="BL32" s="45" t="e">
        <f>IF(#REF!="","",#REF!)</f>
        <v>#REF!</v>
      </c>
      <c r="BM32" s="45" t="e">
        <f>IF(#REF!="","",#REF!)</f>
        <v>#REF!</v>
      </c>
      <c r="BN32" s="45" t="e">
        <f>IF(#REF!="","",#REF!)</f>
        <v>#REF!</v>
      </c>
      <c r="BO32" s="45" t="e">
        <f>IF(#REF!="","",#REF!)</f>
        <v>#REF!</v>
      </c>
      <c r="BP32" s="45" t="e">
        <f t="shared" si="9"/>
        <v>#REF!</v>
      </c>
      <c r="BQ32" s="45" t="e">
        <f t="shared" si="9"/>
        <v>#REF!</v>
      </c>
      <c r="BR32" s="42" t="e">
        <f t="shared" si="9"/>
        <v>#REF!</v>
      </c>
      <c r="BS32" s="45" t="e">
        <f t="shared" si="9"/>
        <v>#REF!</v>
      </c>
      <c r="BT32" s="45" t="e">
        <f t="shared" si="9"/>
        <v>#REF!</v>
      </c>
      <c r="BU32" s="44" t="e">
        <f t="shared" si="9"/>
        <v>#REF!</v>
      </c>
    </row>
    <row r="33" spans="1:73" ht="18" customHeight="1" x14ac:dyDescent="0.2">
      <c r="A33" s="142" t="s">
        <v>37</v>
      </c>
      <c r="B33" s="120" t="e">
        <f t="shared" si="7"/>
        <v>#REF!</v>
      </c>
      <c r="C33" s="112" t="e">
        <f t="shared" si="7"/>
        <v>#REF!</v>
      </c>
      <c r="D33" s="42" t="e">
        <f t="shared" si="7"/>
        <v>#REF!</v>
      </c>
      <c r="E33" s="113" t="e">
        <f t="shared" si="7"/>
        <v>#REF!</v>
      </c>
      <c r="F33" s="113" t="e">
        <f t="shared" si="7"/>
        <v>#REF!</v>
      </c>
      <c r="G33" s="42" t="e">
        <f t="shared" si="7"/>
        <v>#REF!</v>
      </c>
      <c r="H33" s="112" t="e">
        <f t="shared" si="7"/>
        <v>#REF!</v>
      </c>
      <c r="I33" s="112" t="e">
        <f t="shared" si="7"/>
        <v>#REF!</v>
      </c>
      <c r="J33" s="42" t="e">
        <f t="shared" si="7"/>
        <v>#REF!</v>
      </c>
      <c r="K33" s="113" t="e">
        <f t="shared" si="7"/>
        <v>#REF!</v>
      </c>
      <c r="L33" s="113" t="e">
        <f t="shared" si="7"/>
        <v>#REF!</v>
      </c>
      <c r="M33" s="42" t="e">
        <f t="shared" si="7"/>
        <v>#REF!</v>
      </c>
      <c r="N33" s="112" t="e">
        <f t="shared" si="7"/>
        <v>#REF!</v>
      </c>
      <c r="O33" s="112" t="e">
        <f t="shared" si="7"/>
        <v>#REF!</v>
      </c>
      <c r="P33" s="42" t="e">
        <f t="shared" si="7"/>
        <v>#REF!</v>
      </c>
      <c r="Q33" s="113" t="e">
        <f t="shared" si="6"/>
        <v>#REF!</v>
      </c>
      <c r="R33" s="113" t="e">
        <f t="shared" si="1"/>
        <v>#REF!</v>
      </c>
      <c r="S33" s="42" t="e">
        <f t="shared" si="1"/>
        <v>#REF!</v>
      </c>
      <c r="T33" s="112" t="e">
        <f t="shared" si="1"/>
        <v>#REF!</v>
      </c>
      <c r="U33" s="112" t="e">
        <f t="shared" si="1"/>
        <v>#REF!</v>
      </c>
      <c r="V33" s="42" t="e">
        <f t="shared" si="1"/>
        <v>#REF!</v>
      </c>
      <c r="W33" s="113" t="e">
        <f t="shared" si="1"/>
        <v>#REF!</v>
      </c>
      <c r="X33" s="113" t="e">
        <f t="shared" si="1"/>
        <v>#REF!</v>
      </c>
      <c r="Y33" s="44" t="e">
        <f t="shared" si="1"/>
        <v>#REF!</v>
      </c>
      <c r="Z33" s="43" t="e">
        <f>IF(#REF!="","",#REF!)</f>
        <v>#REF!</v>
      </c>
      <c r="AA33" s="42" t="e">
        <f>IF(#REF!="","",#REF!)</f>
        <v>#REF!</v>
      </c>
      <c r="AB33" s="42" t="e">
        <f>IF(#REF!="","",#REF!)</f>
        <v>#REF!</v>
      </c>
      <c r="AC33" s="42" t="e">
        <f>IF(#REF!="","",#REF!)</f>
        <v>#REF!</v>
      </c>
      <c r="AD33" s="42" t="e">
        <f>IF(#REF!="","",#REF!)</f>
        <v>#REF!</v>
      </c>
      <c r="AE33" s="42" t="e">
        <f>IF(#REF!="","",#REF!)</f>
        <v>#REF!</v>
      </c>
      <c r="AF33" s="42" t="e">
        <f>IF(#REF!="","",#REF!)</f>
        <v>#REF!</v>
      </c>
      <c r="AG33" s="42" t="e">
        <f>IF(#REF!="","",#REF!)</f>
        <v>#REF!</v>
      </c>
      <c r="AH33" s="42" t="e">
        <f>IF(#REF!="","",#REF!)</f>
        <v>#REF!</v>
      </c>
      <c r="AI33" s="42" t="e">
        <f>IF(#REF!="","",#REF!)</f>
        <v>#REF!</v>
      </c>
      <c r="AJ33" s="42" t="e">
        <f>IF(#REF!="","",#REF!)</f>
        <v>#REF!</v>
      </c>
      <c r="AK33" s="42" t="e">
        <f>IF(#REF!="","",#REF!)</f>
        <v>#REF!</v>
      </c>
      <c r="AL33" s="42" t="e">
        <f>IF(#REF!="","",#REF!)</f>
        <v>#REF!</v>
      </c>
      <c r="AM33" s="42" t="e">
        <f>IF(#REF!="","",#REF!)</f>
        <v>#REF!</v>
      </c>
      <c r="AN33" s="42" t="e">
        <f>IF(#REF!="","",#REF!)</f>
        <v>#REF!</v>
      </c>
      <c r="AO33" s="42" t="e">
        <f>IF(#REF!="","",#REF!)</f>
        <v>#REF!</v>
      </c>
      <c r="AP33" s="42" t="e">
        <f>IF(#REF!="","",#REF!)</f>
        <v>#REF!</v>
      </c>
      <c r="AQ33" s="42" t="e">
        <f>IF(#REF!="","",#REF!)</f>
        <v>#REF!</v>
      </c>
      <c r="AR33" s="42" t="e">
        <f t="shared" si="8"/>
        <v>#REF!</v>
      </c>
      <c r="AS33" s="42" t="e">
        <f t="shared" si="8"/>
        <v>#REF!</v>
      </c>
      <c r="AT33" s="42" t="e">
        <f t="shared" si="8"/>
        <v>#REF!</v>
      </c>
      <c r="AU33" s="42" t="e">
        <f t="shared" si="3"/>
        <v>#REF!</v>
      </c>
      <c r="AV33" s="42" t="e">
        <f t="shared" si="3"/>
        <v>#REF!</v>
      </c>
      <c r="AW33" s="44" t="e">
        <f t="shared" si="3"/>
        <v>#REF!</v>
      </c>
      <c r="AX33" s="46" t="e">
        <f>IF(#REF!="","",#REF!)</f>
        <v>#REF!</v>
      </c>
      <c r="AY33" s="45" t="e">
        <f>IF(#REF!="","",#REF!)</f>
        <v>#REF!</v>
      </c>
      <c r="AZ33" s="45" t="e">
        <f>IF(#REF!="","",#REF!)</f>
        <v>#REF!</v>
      </c>
      <c r="BA33" s="45" t="e">
        <f>IF(#REF!="","",#REF!)</f>
        <v>#REF!</v>
      </c>
      <c r="BB33" s="45" t="e">
        <f>IF(#REF!="","",#REF!)</f>
        <v>#REF!</v>
      </c>
      <c r="BC33" s="45" t="e">
        <f>IF(#REF!="","",#REF!)</f>
        <v>#REF!</v>
      </c>
      <c r="BD33" s="45" t="e">
        <f>IF(#REF!="","",#REF!)</f>
        <v>#REF!</v>
      </c>
      <c r="BE33" s="45" t="e">
        <f>IF(#REF!="","",#REF!)</f>
        <v>#REF!</v>
      </c>
      <c r="BF33" s="45" t="e">
        <f>IF(#REF!="","",#REF!)</f>
        <v>#REF!</v>
      </c>
      <c r="BG33" s="45" t="e">
        <f>IF(#REF!="","",#REF!)</f>
        <v>#REF!</v>
      </c>
      <c r="BH33" s="45" t="e">
        <f>IF(#REF!="","",#REF!)</f>
        <v>#REF!</v>
      </c>
      <c r="BI33" s="45" t="e">
        <f>IF(#REF!="","",#REF!)</f>
        <v>#REF!</v>
      </c>
      <c r="BJ33" s="45" t="e">
        <f>IF(#REF!="","",#REF!)</f>
        <v>#REF!</v>
      </c>
      <c r="BK33" s="45" t="e">
        <f>IF(#REF!="","",#REF!)</f>
        <v>#REF!</v>
      </c>
      <c r="BL33" s="45" t="e">
        <f>IF(#REF!="","",#REF!)</f>
        <v>#REF!</v>
      </c>
      <c r="BM33" s="45" t="e">
        <f>IF(#REF!="","",#REF!)</f>
        <v>#REF!</v>
      </c>
      <c r="BN33" s="45" t="e">
        <f>IF(#REF!="","",#REF!)</f>
        <v>#REF!</v>
      </c>
      <c r="BO33" s="45" t="e">
        <f>IF(#REF!="","",#REF!)</f>
        <v>#REF!</v>
      </c>
      <c r="BP33" s="45" t="e">
        <f t="shared" si="9"/>
        <v>#REF!</v>
      </c>
      <c r="BQ33" s="45" t="e">
        <f t="shared" si="9"/>
        <v>#REF!</v>
      </c>
      <c r="BR33" s="42" t="e">
        <f t="shared" si="9"/>
        <v>#REF!</v>
      </c>
      <c r="BS33" s="45" t="e">
        <f t="shared" si="9"/>
        <v>#REF!</v>
      </c>
      <c r="BT33" s="45" t="e">
        <f t="shared" si="9"/>
        <v>#REF!</v>
      </c>
      <c r="BU33" s="44" t="e">
        <f t="shared" si="9"/>
        <v>#REF!</v>
      </c>
    </row>
    <row r="34" spans="1:73" ht="18" customHeight="1" x14ac:dyDescent="0.2">
      <c r="A34" s="142" t="s">
        <v>38</v>
      </c>
      <c r="B34" s="120" t="e">
        <f t="shared" si="7"/>
        <v>#REF!</v>
      </c>
      <c r="C34" s="112" t="e">
        <f t="shared" si="7"/>
        <v>#REF!</v>
      </c>
      <c r="D34" s="42" t="e">
        <f t="shared" si="7"/>
        <v>#REF!</v>
      </c>
      <c r="E34" s="113" t="e">
        <f t="shared" si="7"/>
        <v>#REF!</v>
      </c>
      <c r="F34" s="113" t="e">
        <f t="shared" si="7"/>
        <v>#REF!</v>
      </c>
      <c r="G34" s="42" t="e">
        <f t="shared" si="7"/>
        <v>#REF!</v>
      </c>
      <c r="H34" s="112" t="e">
        <f t="shared" si="7"/>
        <v>#REF!</v>
      </c>
      <c r="I34" s="112" t="e">
        <f t="shared" si="7"/>
        <v>#REF!</v>
      </c>
      <c r="J34" s="42" t="e">
        <f t="shared" si="7"/>
        <v>#REF!</v>
      </c>
      <c r="K34" s="113" t="e">
        <f t="shared" si="7"/>
        <v>#REF!</v>
      </c>
      <c r="L34" s="113" t="e">
        <f t="shared" si="7"/>
        <v>#REF!</v>
      </c>
      <c r="M34" s="42" t="e">
        <f t="shared" si="7"/>
        <v>#REF!</v>
      </c>
      <c r="N34" s="112" t="e">
        <f t="shared" si="7"/>
        <v>#REF!</v>
      </c>
      <c r="O34" s="112" t="e">
        <f t="shared" si="7"/>
        <v>#REF!</v>
      </c>
      <c r="P34" s="42" t="e">
        <f t="shared" si="7"/>
        <v>#REF!</v>
      </c>
      <c r="Q34" s="113" t="e">
        <f t="shared" si="6"/>
        <v>#REF!</v>
      </c>
      <c r="R34" s="113" t="e">
        <f t="shared" si="1"/>
        <v>#REF!</v>
      </c>
      <c r="S34" s="42" t="e">
        <f t="shared" si="1"/>
        <v>#REF!</v>
      </c>
      <c r="T34" s="112" t="e">
        <f t="shared" si="1"/>
        <v>#REF!</v>
      </c>
      <c r="U34" s="112" t="e">
        <f t="shared" si="1"/>
        <v>#REF!</v>
      </c>
      <c r="V34" s="42" t="e">
        <f t="shared" si="1"/>
        <v>#REF!</v>
      </c>
      <c r="W34" s="113" t="e">
        <f t="shared" si="1"/>
        <v>#REF!</v>
      </c>
      <c r="X34" s="113" t="e">
        <f t="shared" si="1"/>
        <v>#REF!</v>
      </c>
      <c r="Y34" s="44" t="e">
        <f t="shared" si="1"/>
        <v>#REF!</v>
      </c>
      <c r="Z34" s="43" t="e">
        <f>IF(#REF!="","",#REF!)</f>
        <v>#REF!</v>
      </c>
      <c r="AA34" s="42" t="e">
        <f>IF(#REF!="","",#REF!)</f>
        <v>#REF!</v>
      </c>
      <c r="AB34" s="42" t="e">
        <f>IF(#REF!="","",#REF!)</f>
        <v>#REF!</v>
      </c>
      <c r="AC34" s="42" t="e">
        <f>IF(#REF!="","",#REF!)</f>
        <v>#REF!</v>
      </c>
      <c r="AD34" s="42" t="e">
        <f>IF(#REF!="","",#REF!)</f>
        <v>#REF!</v>
      </c>
      <c r="AE34" s="42" t="e">
        <f>IF(#REF!="","",#REF!)</f>
        <v>#REF!</v>
      </c>
      <c r="AF34" s="42" t="e">
        <f>IF(#REF!="","",#REF!)</f>
        <v>#REF!</v>
      </c>
      <c r="AG34" s="42" t="e">
        <f>IF(#REF!="","",#REF!)</f>
        <v>#REF!</v>
      </c>
      <c r="AH34" s="42" t="e">
        <f>IF(#REF!="","",#REF!)</f>
        <v>#REF!</v>
      </c>
      <c r="AI34" s="42" t="e">
        <f>IF(#REF!="","",#REF!)</f>
        <v>#REF!</v>
      </c>
      <c r="AJ34" s="42" t="e">
        <f>IF(#REF!="","",#REF!)</f>
        <v>#REF!</v>
      </c>
      <c r="AK34" s="42" t="e">
        <f>IF(#REF!="","",#REF!)</f>
        <v>#REF!</v>
      </c>
      <c r="AL34" s="42" t="e">
        <f>IF(#REF!="","",#REF!)</f>
        <v>#REF!</v>
      </c>
      <c r="AM34" s="42" t="e">
        <f>IF(#REF!="","",#REF!)</f>
        <v>#REF!</v>
      </c>
      <c r="AN34" s="42" t="e">
        <f>IF(#REF!="","",#REF!)</f>
        <v>#REF!</v>
      </c>
      <c r="AO34" s="42" t="e">
        <f>IF(#REF!="","",#REF!)</f>
        <v>#REF!</v>
      </c>
      <c r="AP34" s="42" t="e">
        <f>IF(#REF!="","",#REF!)</f>
        <v>#REF!</v>
      </c>
      <c r="AQ34" s="42" t="e">
        <f>IF(#REF!="","",#REF!)</f>
        <v>#REF!</v>
      </c>
      <c r="AR34" s="42" t="e">
        <f t="shared" si="8"/>
        <v>#REF!</v>
      </c>
      <c r="AS34" s="42" t="e">
        <f t="shared" si="8"/>
        <v>#REF!</v>
      </c>
      <c r="AT34" s="42" t="e">
        <f t="shared" si="8"/>
        <v>#REF!</v>
      </c>
      <c r="AU34" s="42" t="e">
        <f t="shared" si="3"/>
        <v>#REF!</v>
      </c>
      <c r="AV34" s="42" t="e">
        <f t="shared" si="3"/>
        <v>#REF!</v>
      </c>
      <c r="AW34" s="44" t="e">
        <f t="shared" si="3"/>
        <v>#REF!</v>
      </c>
      <c r="AX34" s="46" t="e">
        <f>IF(#REF!="","",#REF!)</f>
        <v>#REF!</v>
      </c>
      <c r="AY34" s="45" t="e">
        <f>IF(#REF!="","",#REF!)</f>
        <v>#REF!</v>
      </c>
      <c r="AZ34" s="45" t="e">
        <f>IF(#REF!="","",#REF!)</f>
        <v>#REF!</v>
      </c>
      <c r="BA34" s="45" t="e">
        <f>IF(#REF!="","",#REF!)</f>
        <v>#REF!</v>
      </c>
      <c r="BB34" s="45" t="e">
        <f>IF(#REF!="","",#REF!)</f>
        <v>#REF!</v>
      </c>
      <c r="BC34" s="45" t="e">
        <f>IF(#REF!="","",#REF!)</f>
        <v>#REF!</v>
      </c>
      <c r="BD34" s="45" t="e">
        <f>IF(#REF!="","",#REF!)</f>
        <v>#REF!</v>
      </c>
      <c r="BE34" s="45" t="e">
        <f>IF(#REF!="","",#REF!)</f>
        <v>#REF!</v>
      </c>
      <c r="BF34" s="45" t="e">
        <f>IF(#REF!="","",#REF!)</f>
        <v>#REF!</v>
      </c>
      <c r="BG34" s="45" t="e">
        <f>IF(#REF!="","",#REF!)</f>
        <v>#REF!</v>
      </c>
      <c r="BH34" s="45" t="e">
        <f>IF(#REF!="","",#REF!)</f>
        <v>#REF!</v>
      </c>
      <c r="BI34" s="45" t="e">
        <f>IF(#REF!="","",#REF!)</f>
        <v>#REF!</v>
      </c>
      <c r="BJ34" s="45" t="e">
        <f>IF(#REF!="","",#REF!)</f>
        <v>#REF!</v>
      </c>
      <c r="BK34" s="45" t="e">
        <f>IF(#REF!="","",#REF!)</f>
        <v>#REF!</v>
      </c>
      <c r="BL34" s="45" t="e">
        <f>IF(#REF!="","",#REF!)</f>
        <v>#REF!</v>
      </c>
      <c r="BM34" s="45" t="e">
        <f>IF(#REF!="","",#REF!)</f>
        <v>#REF!</v>
      </c>
      <c r="BN34" s="45" t="e">
        <f>IF(#REF!="","",#REF!)</f>
        <v>#REF!</v>
      </c>
      <c r="BO34" s="45" t="e">
        <f>IF(#REF!="","",#REF!)</f>
        <v>#REF!</v>
      </c>
      <c r="BP34" s="45" t="e">
        <f t="shared" si="9"/>
        <v>#REF!</v>
      </c>
      <c r="BQ34" s="45" t="e">
        <f t="shared" si="9"/>
        <v>#REF!</v>
      </c>
      <c r="BR34" s="42" t="e">
        <f t="shared" si="9"/>
        <v>#REF!</v>
      </c>
      <c r="BS34" s="45" t="e">
        <f t="shared" si="9"/>
        <v>#REF!</v>
      </c>
      <c r="BT34" s="45" t="e">
        <f t="shared" si="9"/>
        <v>#REF!</v>
      </c>
      <c r="BU34" s="44" t="e">
        <f t="shared" si="9"/>
        <v>#REF!</v>
      </c>
    </row>
    <row r="35" spans="1:73" ht="18" customHeight="1" x14ac:dyDescent="0.2">
      <c r="A35" s="142" t="s">
        <v>39</v>
      </c>
      <c r="B35" s="120" t="e">
        <f t="shared" si="7"/>
        <v>#REF!</v>
      </c>
      <c r="C35" s="112" t="e">
        <f t="shared" si="7"/>
        <v>#REF!</v>
      </c>
      <c r="D35" s="42" t="e">
        <f t="shared" si="7"/>
        <v>#REF!</v>
      </c>
      <c r="E35" s="113" t="e">
        <f t="shared" si="7"/>
        <v>#REF!</v>
      </c>
      <c r="F35" s="113" t="e">
        <f t="shared" si="7"/>
        <v>#REF!</v>
      </c>
      <c r="G35" s="42" t="e">
        <f t="shared" si="7"/>
        <v>#REF!</v>
      </c>
      <c r="H35" s="112" t="e">
        <f t="shared" si="7"/>
        <v>#REF!</v>
      </c>
      <c r="I35" s="112" t="e">
        <f t="shared" si="7"/>
        <v>#REF!</v>
      </c>
      <c r="J35" s="42" t="e">
        <f t="shared" si="7"/>
        <v>#REF!</v>
      </c>
      <c r="K35" s="113" t="e">
        <f t="shared" si="7"/>
        <v>#REF!</v>
      </c>
      <c r="L35" s="113" t="e">
        <f t="shared" si="7"/>
        <v>#REF!</v>
      </c>
      <c r="M35" s="42" t="e">
        <f t="shared" si="7"/>
        <v>#REF!</v>
      </c>
      <c r="N35" s="112" t="e">
        <f t="shared" si="7"/>
        <v>#REF!</v>
      </c>
      <c r="O35" s="112" t="e">
        <f t="shared" si="7"/>
        <v>#REF!</v>
      </c>
      <c r="P35" s="42" t="e">
        <f t="shared" si="7"/>
        <v>#REF!</v>
      </c>
      <c r="Q35" s="113" t="e">
        <f t="shared" si="6"/>
        <v>#REF!</v>
      </c>
      <c r="R35" s="113" t="e">
        <f t="shared" si="1"/>
        <v>#REF!</v>
      </c>
      <c r="S35" s="42" t="e">
        <f t="shared" si="1"/>
        <v>#REF!</v>
      </c>
      <c r="T35" s="112" t="e">
        <f t="shared" si="1"/>
        <v>#REF!</v>
      </c>
      <c r="U35" s="112" t="e">
        <f t="shared" si="1"/>
        <v>#REF!</v>
      </c>
      <c r="V35" s="42" t="e">
        <f t="shared" si="1"/>
        <v>#REF!</v>
      </c>
      <c r="W35" s="113" t="e">
        <f t="shared" si="1"/>
        <v>#REF!</v>
      </c>
      <c r="X35" s="113" t="e">
        <f t="shared" si="1"/>
        <v>#REF!</v>
      </c>
      <c r="Y35" s="44" t="e">
        <f t="shared" si="1"/>
        <v>#REF!</v>
      </c>
      <c r="Z35" s="43" t="e">
        <f>IF(#REF!="","",#REF!)</f>
        <v>#REF!</v>
      </c>
      <c r="AA35" s="42" t="e">
        <f>IF(#REF!="","",#REF!)</f>
        <v>#REF!</v>
      </c>
      <c r="AB35" s="42" t="e">
        <f>IF(#REF!="","",#REF!)</f>
        <v>#REF!</v>
      </c>
      <c r="AC35" s="42" t="e">
        <f>IF(#REF!="","",#REF!)</f>
        <v>#REF!</v>
      </c>
      <c r="AD35" s="42" t="e">
        <f>IF(#REF!="","",#REF!)</f>
        <v>#REF!</v>
      </c>
      <c r="AE35" s="42" t="e">
        <f>IF(#REF!="","",#REF!)</f>
        <v>#REF!</v>
      </c>
      <c r="AF35" s="42" t="e">
        <f>IF(#REF!="","",#REF!)</f>
        <v>#REF!</v>
      </c>
      <c r="AG35" s="42" t="e">
        <f>IF(#REF!="","",#REF!)</f>
        <v>#REF!</v>
      </c>
      <c r="AH35" s="42" t="e">
        <f>IF(#REF!="","",#REF!)</f>
        <v>#REF!</v>
      </c>
      <c r="AI35" s="42" t="e">
        <f>IF(#REF!="","",#REF!)</f>
        <v>#REF!</v>
      </c>
      <c r="AJ35" s="42" t="e">
        <f>IF(#REF!="","",#REF!)</f>
        <v>#REF!</v>
      </c>
      <c r="AK35" s="42" t="e">
        <f>IF(#REF!="","",#REF!)</f>
        <v>#REF!</v>
      </c>
      <c r="AL35" s="42" t="e">
        <f>IF(#REF!="","",#REF!)</f>
        <v>#REF!</v>
      </c>
      <c r="AM35" s="42" t="e">
        <f>IF(#REF!="","",#REF!)</f>
        <v>#REF!</v>
      </c>
      <c r="AN35" s="42" t="e">
        <f>IF(#REF!="","",#REF!)</f>
        <v>#REF!</v>
      </c>
      <c r="AO35" s="42" t="e">
        <f>IF(#REF!="","",#REF!)</f>
        <v>#REF!</v>
      </c>
      <c r="AP35" s="42" t="e">
        <f>IF(#REF!="","",#REF!)</f>
        <v>#REF!</v>
      </c>
      <c r="AQ35" s="42" t="e">
        <f>IF(#REF!="","",#REF!)</f>
        <v>#REF!</v>
      </c>
      <c r="AR35" s="42" t="e">
        <f t="shared" si="8"/>
        <v>#REF!</v>
      </c>
      <c r="AS35" s="42" t="e">
        <f t="shared" si="8"/>
        <v>#REF!</v>
      </c>
      <c r="AT35" s="42" t="e">
        <f t="shared" si="8"/>
        <v>#REF!</v>
      </c>
      <c r="AU35" s="42" t="e">
        <f t="shared" si="3"/>
        <v>#REF!</v>
      </c>
      <c r="AV35" s="42" t="e">
        <f t="shared" si="3"/>
        <v>#REF!</v>
      </c>
      <c r="AW35" s="44" t="e">
        <f t="shared" si="3"/>
        <v>#REF!</v>
      </c>
      <c r="AX35" s="46" t="e">
        <f>IF(#REF!="","",#REF!)</f>
        <v>#REF!</v>
      </c>
      <c r="AY35" s="45" t="e">
        <f>IF(#REF!="","",#REF!)</f>
        <v>#REF!</v>
      </c>
      <c r="AZ35" s="45" t="e">
        <f>IF(#REF!="","",#REF!)</f>
        <v>#REF!</v>
      </c>
      <c r="BA35" s="45" t="e">
        <f>IF(#REF!="","",#REF!)</f>
        <v>#REF!</v>
      </c>
      <c r="BB35" s="45" t="e">
        <f>IF(#REF!="","",#REF!)</f>
        <v>#REF!</v>
      </c>
      <c r="BC35" s="45" t="e">
        <f>IF(#REF!="","",#REF!)</f>
        <v>#REF!</v>
      </c>
      <c r="BD35" s="45" t="e">
        <f>IF(#REF!="","",#REF!)</f>
        <v>#REF!</v>
      </c>
      <c r="BE35" s="45" t="e">
        <f>IF(#REF!="","",#REF!)</f>
        <v>#REF!</v>
      </c>
      <c r="BF35" s="45" t="e">
        <f>IF(#REF!="","",#REF!)</f>
        <v>#REF!</v>
      </c>
      <c r="BG35" s="45" t="e">
        <f>IF(#REF!="","",#REF!)</f>
        <v>#REF!</v>
      </c>
      <c r="BH35" s="45" t="e">
        <f>IF(#REF!="","",#REF!)</f>
        <v>#REF!</v>
      </c>
      <c r="BI35" s="45" t="e">
        <f>IF(#REF!="","",#REF!)</f>
        <v>#REF!</v>
      </c>
      <c r="BJ35" s="45" t="e">
        <f>IF(#REF!="","",#REF!)</f>
        <v>#REF!</v>
      </c>
      <c r="BK35" s="45" t="e">
        <f>IF(#REF!="","",#REF!)</f>
        <v>#REF!</v>
      </c>
      <c r="BL35" s="45" t="e">
        <f>IF(#REF!="","",#REF!)</f>
        <v>#REF!</v>
      </c>
      <c r="BM35" s="45" t="e">
        <f>IF(#REF!="","",#REF!)</f>
        <v>#REF!</v>
      </c>
      <c r="BN35" s="45" t="e">
        <f>IF(#REF!="","",#REF!)</f>
        <v>#REF!</v>
      </c>
      <c r="BO35" s="45" t="e">
        <f>IF(#REF!="","",#REF!)</f>
        <v>#REF!</v>
      </c>
      <c r="BP35" s="45" t="e">
        <f t="shared" si="9"/>
        <v>#REF!</v>
      </c>
      <c r="BQ35" s="45" t="e">
        <f t="shared" si="9"/>
        <v>#REF!</v>
      </c>
      <c r="BR35" s="42" t="e">
        <f t="shared" si="9"/>
        <v>#REF!</v>
      </c>
      <c r="BS35" s="45" t="e">
        <f t="shared" si="9"/>
        <v>#REF!</v>
      </c>
      <c r="BT35" s="45" t="e">
        <f t="shared" si="9"/>
        <v>#REF!</v>
      </c>
      <c r="BU35" s="44" t="e">
        <f t="shared" si="9"/>
        <v>#REF!</v>
      </c>
    </row>
    <row r="36" spans="1:73" ht="18" customHeight="1" x14ac:dyDescent="0.2">
      <c r="A36" s="142" t="s">
        <v>40</v>
      </c>
      <c r="B36" s="120" t="e">
        <f t="shared" si="7"/>
        <v>#REF!</v>
      </c>
      <c r="C36" s="112" t="e">
        <f t="shared" si="7"/>
        <v>#REF!</v>
      </c>
      <c r="D36" s="42" t="e">
        <f t="shared" si="7"/>
        <v>#REF!</v>
      </c>
      <c r="E36" s="113" t="e">
        <f t="shared" si="7"/>
        <v>#REF!</v>
      </c>
      <c r="F36" s="113" t="e">
        <f t="shared" si="7"/>
        <v>#REF!</v>
      </c>
      <c r="G36" s="42" t="e">
        <f t="shared" si="7"/>
        <v>#REF!</v>
      </c>
      <c r="H36" s="112" t="e">
        <f t="shared" si="7"/>
        <v>#REF!</v>
      </c>
      <c r="I36" s="112" t="e">
        <f t="shared" si="7"/>
        <v>#REF!</v>
      </c>
      <c r="J36" s="42" t="e">
        <f t="shared" si="7"/>
        <v>#REF!</v>
      </c>
      <c r="K36" s="113" t="e">
        <f t="shared" si="7"/>
        <v>#REF!</v>
      </c>
      <c r="L36" s="113" t="e">
        <f t="shared" si="7"/>
        <v>#REF!</v>
      </c>
      <c r="M36" s="42" t="e">
        <f t="shared" si="7"/>
        <v>#REF!</v>
      </c>
      <c r="N36" s="112" t="e">
        <f t="shared" si="7"/>
        <v>#REF!</v>
      </c>
      <c r="O36" s="112" t="e">
        <f t="shared" si="7"/>
        <v>#REF!</v>
      </c>
      <c r="P36" s="42" t="e">
        <f t="shared" si="7"/>
        <v>#REF!</v>
      </c>
      <c r="Q36" s="113" t="e">
        <f t="shared" si="6"/>
        <v>#REF!</v>
      </c>
      <c r="R36" s="113" t="e">
        <f t="shared" si="1"/>
        <v>#REF!</v>
      </c>
      <c r="S36" s="42" t="e">
        <f t="shared" si="1"/>
        <v>#REF!</v>
      </c>
      <c r="T36" s="112" t="e">
        <f t="shared" si="1"/>
        <v>#REF!</v>
      </c>
      <c r="U36" s="112" t="e">
        <f t="shared" si="1"/>
        <v>#REF!</v>
      </c>
      <c r="V36" s="42" t="e">
        <f t="shared" si="1"/>
        <v>#REF!</v>
      </c>
      <c r="W36" s="113" t="e">
        <f t="shared" si="1"/>
        <v>#REF!</v>
      </c>
      <c r="X36" s="113" t="e">
        <f t="shared" si="1"/>
        <v>#REF!</v>
      </c>
      <c r="Y36" s="44" t="e">
        <f t="shared" si="1"/>
        <v>#REF!</v>
      </c>
      <c r="Z36" s="43" t="e">
        <f>IF(#REF!="","",#REF!)</f>
        <v>#REF!</v>
      </c>
      <c r="AA36" s="42" t="e">
        <f>IF(#REF!="","",#REF!)</f>
        <v>#REF!</v>
      </c>
      <c r="AB36" s="42" t="e">
        <f>IF(#REF!="","",#REF!)</f>
        <v>#REF!</v>
      </c>
      <c r="AC36" s="42" t="e">
        <f>IF(#REF!="","",#REF!)</f>
        <v>#REF!</v>
      </c>
      <c r="AD36" s="42" t="e">
        <f>IF(#REF!="","",#REF!)</f>
        <v>#REF!</v>
      </c>
      <c r="AE36" s="42" t="e">
        <f>IF(#REF!="","",#REF!)</f>
        <v>#REF!</v>
      </c>
      <c r="AF36" s="42" t="e">
        <f>IF(#REF!="","",#REF!)</f>
        <v>#REF!</v>
      </c>
      <c r="AG36" s="42" t="e">
        <f>IF(#REF!="","",#REF!)</f>
        <v>#REF!</v>
      </c>
      <c r="AH36" s="42" t="e">
        <f>IF(#REF!="","",#REF!)</f>
        <v>#REF!</v>
      </c>
      <c r="AI36" s="42" t="e">
        <f>IF(#REF!="","",#REF!)</f>
        <v>#REF!</v>
      </c>
      <c r="AJ36" s="42" t="e">
        <f>IF(#REF!="","",#REF!)</f>
        <v>#REF!</v>
      </c>
      <c r="AK36" s="42" t="e">
        <f>IF(#REF!="","",#REF!)</f>
        <v>#REF!</v>
      </c>
      <c r="AL36" s="42" t="e">
        <f>IF(#REF!="","",#REF!)</f>
        <v>#REF!</v>
      </c>
      <c r="AM36" s="42" t="e">
        <f>IF(#REF!="","",#REF!)</f>
        <v>#REF!</v>
      </c>
      <c r="AN36" s="42" t="e">
        <f>IF(#REF!="","",#REF!)</f>
        <v>#REF!</v>
      </c>
      <c r="AO36" s="42" t="e">
        <f>IF(#REF!="","",#REF!)</f>
        <v>#REF!</v>
      </c>
      <c r="AP36" s="42" t="e">
        <f>IF(#REF!="","",#REF!)</f>
        <v>#REF!</v>
      </c>
      <c r="AQ36" s="42" t="e">
        <f>IF(#REF!="","",#REF!)</f>
        <v>#REF!</v>
      </c>
      <c r="AR36" s="42" t="e">
        <f t="shared" si="8"/>
        <v>#REF!</v>
      </c>
      <c r="AS36" s="42" t="e">
        <f t="shared" si="8"/>
        <v>#REF!</v>
      </c>
      <c r="AT36" s="42" t="e">
        <f t="shared" si="8"/>
        <v>#REF!</v>
      </c>
      <c r="AU36" s="42" t="e">
        <f t="shared" si="3"/>
        <v>#REF!</v>
      </c>
      <c r="AV36" s="42" t="e">
        <f t="shared" si="3"/>
        <v>#REF!</v>
      </c>
      <c r="AW36" s="44" t="e">
        <f t="shared" si="3"/>
        <v>#REF!</v>
      </c>
      <c r="AX36" s="46" t="e">
        <f>IF(#REF!="","",#REF!)</f>
        <v>#REF!</v>
      </c>
      <c r="AY36" s="45" t="e">
        <f>IF(#REF!="","",#REF!)</f>
        <v>#REF!</v>
      </c>
      <c r="AZ36" s="45" t="e">
        <f>IF(#REF!="","",#REF!)</f>
        <v>#REF!</v>
      </c>
      <c r="BA36" s="45" t="e">
        <f>IF(#REF!="","",#REF!)</f>
        <v>#REF!</v>
      </c>
      <c r="BB36" s="45" t="e">
        <f>IF(#REF!="","",#REF!)</f>
        <v>#REF!</v>
      </c>
      <c r="BC36" s="45" t="e">
        <f>IF(#REF!="","",#REF!)</f>
        <v>#REF!</v>
      </c>
      <c r="BD36" s="45" t="e">
        <f>IF(#REF!="","",#REF!)</f>
        <v>#REF!</v>
      </c>
      <c r="BE36" s="45" t="e">
        <f>IF(#REF!="","",#REF!)</f>
        <v>#REF!</v>
      </c>
      <c r="BF36" s="45" t="e">
        <f>IF(#REF!="","",#REF!)</f>
        <v>#REF!</v>
      </c>
      <c r="BG36" s="45" t="e">
        <f>IF(#REF!="","",#REF!)</f>
        <v>#REF!</v>
      </c>
      <c r="BH36" s="45" t="e">
        <f>IF(#REF!="","",#REF!)</f>
        <v>#REF!</v>
      </c>
      <c r="BI36" s="45" t="e">
        <f>IF(#REF!="","",#REF!)</f>
        <v>#REF!</v>
      </c>
      <c r="BJ36" s="45" t="e">
        <f>IF(#REF!="","",#REF!)</f>
        <v>#REF!</v>
      </c>
      <c r="BK36" s="45" t="e">
        <f>IF(#REF!="","",#REF!)</f>
        <v>#REF!</v>
      </c>
      <c r="BL36" s="45" t="e">
        <f>IF(#REF!="","",#REF!)</f>
        <v>#REF!</v>
      </c>
      <c r="BM36" s="45" t="e">
        <f>IF(#REF!="","",#REF!)</f>
        <v>#REF!</v>
      </c>
      <c r="BN36" s="45" t="e">
        <f>IF(#REF!="","",#REF!)</f>
        <v>#REF!</v>
      </c>
      <c r="BO36" s="45" t="e">
        <f>IF(#REF!="","",#REF!)</f>
        <v>#REF!</v>
      </c>
      <c r="BP36" s="45" t="e">
        <f t="shared" si="9"/>
        <v>#REF!</v>
      </c>
      <c r="BQ36" s="45" t="e">
        <f t="shared" si="9"/>
        <v>#REF!</v>
      </c>
      <c r="BR36" s="42" t="e">
        <f t="shared" si="9"/>
        <v>#REF!</v>
      </c>
      <c r="BS36" s="45" t="e">
        <f t="shared" si="9"/>
        <v>#REF!</v>
      </c>
      <c r="BT36" s="45" t="e">
        <f t="shared" si="9"/>
        <v>#REF!</v>
      </c>
      <c r="BU36" s="44" t="e">
        <f t="shared" si="9"/>
        <v>#REF!</v>
      </c>
    </row>
    <row r="37" spans="1:73" ht="18" customHeight="1" x14ac:dyDescent="0.2">
      <c r="A37" s="142" t="s">
        <v>41</v>
      </c>
      <c r="B37" s="120" t="e">
        <f t="shared" si="7"/>
        <v>#REF!</v>
      </c>
      <c r="C37" s="112" t="e">
        <f t="shared" si="7"/>
        <v>#REF!</v>
      </c>
      <c r="D37" s="42" t="e">
        <f t="shared" si="7"/>
        <v>#REF!</v>
      </c>
      <c r="E37" s="113" t="e">
        <f t="shared" si="7"/>
        <v>#REF!</v>
      </c>
      <c r="F37" s="113" t="e">
        <f t="shared" si="7"/>
        <v>#REF!</v>
      </c>
      <c r="G37" s="42" t="e">
        <f t="shared" si="7"/>
        <v>#REF!</v>
      </c>
      <c r="H37" s="112" t="e">
        <f t="shared" si="7"/>
        <v>#REF!</v>
      </c>
      <c r="I37" s="112" t="e">
        <f t="shared" si="7"/>
        <v>#REF!</v>
      </c>
      <c r="J37" s="42" t="e">
        <f t="shared" si="7"/>
        <v>#REF!</v>
      </c>
      <c r="K37" s="113" t="e">
        <f t="shared" si="7"/>
        <v>#REF!</v>
      </c>
      <c r="L37" s="113" t="e">
        <f t="shared" si="7"/>
        <v>#REF!</v>
      </c>
      <c r="M37" s="42" t="e">
        <f t="shared" si="7"/>
        <v>#REF!</v>
      </c>
      <c r="N37" s="112" t="e">
        <f t="shared" si="7"/>
        <v>#REF!</v>
      </c>
      <c r="O37" s="112" t="e">
        <f t="shared" si="7"/>
        <v>#REF!</v>
      </c>
      <c r="P37" s="42" t="e">
        <f t="shared" si="7"/>
        <v>#REF!</v>
      </c>
      <c r="Q37" s="113" t="e">
        <f t="shared" si="6"/>
        <v>#REF!</v>
      </c>
      <c r="R37" s="113" t="e">
        <f t="shared" si="1"/>
        <v>#REF!</v>
      </c>
      <c r="S37" s="42" t="e">
        <f t="shared" si="1"/>
        <v>#REF!</v>
      </c>
      <c r="T37" s="112" t="e">
        <f t="shared" si="1"/>
        <v>#REF!</v>
      </c>
      <c r="U37" s="112" t="e">
        <f t="shared" si="1"/>
        <v>#REF!</v>
      </c>
      <c r="V37" s="42" t="e">
        <f t="shared" si="1"/>
        <v>#REF!</v>
      </c>
      <c r="W37" s="113" t="e">
        <f t="shared" si="1"/>
        <v>#REF!</v>
      </c>
      <c r="X37" s="113" t="e">
        <f t="shared" si="1"/>
        <v>#REF!</v>
      </c>
      <c r="Y37" s="44" t="e">
        <f t="shared" si="1"/>
        <v>#REF!</v>
      </c>
      <c r="Z37" s="43" t="e">
        <f>IF(#REF!="","",#REF!)</f>
        <v>#REF!</v>
      </c>
      <c r="AA37" s="42" t="e">
        <f>IF(#REF!="","",#REF!)</f>
        <v>#REF!</v>
      </c>
      <c r="AB37" s="42" t="e">
        <f>IF(#REF!="","",#REF!)</f>
        <v>#REF!</v>
      </c>
      <c r="AC37" s="42" t="e">
        <f>IF(#REF!="","",#REF!)</f>
        <v>#REF!</v>
      </c>
      <c r="AD37" s="42" t="e">
        <f>IF(#REF!="","",#REF!)</f>
        <v>#REF!</v>
      </c>
      <c r="AE37" s="42" t="e">
        <f>IF(#REF!="","",#REF!)</f>
        <v>#REF!</v>
      </c>
      <c r="AF37" s="42" t="e">
        <f>IF(#REF!="","",#REF!)</f>
        <v>#REF!</v>
      </c>
      <c r="AG37" s="42" t="e">
        <f>IF(#REF!="","",#REF!)</f>
        <v>#REF!</v>
      </c>
      <c r="AH37" s="42" t="e">
        <f>IF(#REF!="","",#REF!)</f>
        <v>#REF!</v>
      </c>
      <c r="AI37" s="42" t="e">
        <f>IF(#REF!="","",#REF!)</f>
        <v>#REF!</v>
      </c>
      <c r="AJ37" s="42" t="e">
        <f>IF(#REF!="","",#REF!)</f>
        <v>#REF!</v>
      </c>
      <c r="AK37" s="42" t="e">
        <f>IF(#REF!="","",#REF!)</f>
        <v>#REF!</v>
      </c>
      <c r="AL37" s="42" t="e">
        <f>IF(#REF!="","",#REF!)</f>
        <v>#REF!</v>
      </c>
      <c r="AM37" s="42" t="e">
        <f>IF(#REF!="","",#REF!)</f>
        <v>#REF!</v>
      </c>
      <c r="AN37" s="42" t="e">
        <f>IF(#REF!="","",#REF!)</f>
        <v>#REF!</v>
      </c>
      <c r="AO37" s="42" t="e">
        <f>IF(#REF!="","",#REF!)</f>
        <v>#REF!</v>
      </c>
      <c r="AP37" s="42" t="e">
        <f>IF(#REF!="","",#REF!)</f>
        <v>#REF!</v>
      </c>
      <c r="AQ37" s="42" t="e">
        <f>IF(#REF!="","",#REF!)</f>
        <v>#REF!</v>
      </c>
      <c r="AR37" s="42" t="e">
        <f t="shared" si="8"/>
        <v>#REF!</v>
      </c>
      <c r="AS37" s="42" t="e">
        <f t="shared" si="8"/>
        <v>#REF!</v>
      </c>
      <c r="AT37" s="42" t="e">
        <f t="shared" si="8"/>
        <v>#REF!</v>
      </c>
      <c r="AU37" s="42" t="e">
        <f t="shared" si="3"/>
        <v>#REF!</v>
      </c>
      <c r="AV37" s="42" t="e">
        <f t="shared" si="3"/>
        <v>#REF!</v>
      </c>
      <c r="AW37" s="44" t="e">
        <f t="shared" si="3"/>
        <v>#REF!</v>
      </c>
      <c r="AX37" s="46" t="e">
        <f>IF(#REF!="","",#REF!)</f>
        <v>#REF!</v>
      </c>
      <c r="AY37" s="45" t="e">
        <f>IF(#REF!="","",#REF!)</f>
        <v>#REF!</v>
      </c>
      <c r="AZ37" s="45" t="e">
        <f>IF(#REF!="","",#REF!)</f>
        <v>#REF!</v>
      </c>
      <c r="BA37" s="45" t="e">
        <f>IF(#REF!="","",#REF!)</f>
        <v>#REF!</v>
      </c>
      <c r="BB37" s="45" t="e">
        <f>IF(#REF!="","",#REF!)</f>
        <v>#REF!</v>
      </c>
      <c r="BC37" s="45" t="e">
        <f>IF(#REF!="","",#REF!)</f>
        <v>#REF!</v>
      </c>
      <c r="BD37" s="45" t="e">
        <f>IF(#REF!="","",#REF!)</f>
        <v>#REF!</v>
      </c>
      <c r="BE37" s="45" t="e">
        <f>IF(#REF!="","",#REF!)</f>
        <v>#REF!</v>
      </c>
      <c r="BF37" s="45" t="e">
        <f>IF(#REF!="","",#REF!)</f>
        <v>#REF!</v>
      </c>
      <c r="BG37" s="45" t="e">
        <f>IF(#REF!="","",#REF!)</f>
        <v>#REF!</v>
      </c>
      <c r="BH37" s="45" t="e">
        <f>IF(#REF!="","",#REF!)</f>
        <v>#REF!</v>
      </c>
      <c r="BI37" s="45" t="e">
        <f>IF(#REF!="","",#REF!)</f>
        <v>#REF!</v>
      </c>
      <c r="BJ37" s="45" t="e">
        <f>IF(#REF!="","",#REF!)</f>
        <v>#REF!</v>
      </c>
      <c r="BK37" s="45" t="e">
        <f>IF(#REF!="","",#REF!)</f>
        <v>#REF!</v>
      </c>
      <c r="BL37" s="45" t="e">
        <f>IF(#REF!="","",#REF!)</f>
        <v>#REF!</v>
      </c>
      <c r="BM37" s="45" t="e">
        <f>IF(#REF!="","",#REF!)</f>
        <v>#REF!</v>
      </c>
      <c r="BN37" s="45" t="e">
        <f>IF(#REF!="","",#REF!)</f>
        <v>#REF!</v>
      </c>
      <c r="BO37" s="45" t="e">
        <f>IF(#REF!="","",#REF!)</f>
        <v>#REF!</v>
      </c>
      <c r="BP37" s="45" t="e">
        <f t="shared" si="9"/>
        <v>#REF!</v>
      </c>
      <c r="BQ37" s="45" t="e">
        <f t="shared" si="9"/>
        <v>#REF!</v>
      </c>
      <c r="BR37" s="42" t="e">
        <f t="shared" si="9"/>
        <v>#REF!</v>
      </c>
      <c r="BS37" s="45" t="e">
        <f t="shared" si="9"/>
        <v>#REF!</v>
      </c>
      <c r="BT37" s="45" t="e">
        <f t="shared" si="9"/>
        <v>#REF!</v>
      </c>
      <c r="BU37" s="44" t="e">
        <f t="shared" si="9"/>
        <v>#REF!</v>
      </c>
    </row>
    <row r="38" spans="1:73" ht="18" customHeight="1" x14ac:dyDescent="0.2">
      <c r="A38" s="142" t="s">
        <v>42</v>
      </c>
      <c r="B38" s="120" t="e">
        <f t="shared" si="7"/>
        <v>#REF!</v>
      </c>
      <c r="C38" s="112" t="e">
        <f t="shared" si="7"/>
        <v>#REF!</v>
      </c>
      <c r="D38" s="42" t="e">
        <f t="shared" si="7"/>
        <v>#REF!</v>
      </c>
      <c r="E38" s="113" t="e">
        <f t="shared" si="7"/>
        <v>#REF!</v>
      </c>
      <c r="F38" s="113" t="e">
        <f t="shared" si="7"/>
        <v>#REF!</v>
      </c>
      <c r="G38" s="42" t="e">
        <f t="shared" si="7"/>
        <v>#REF!</v>
      </c>
      <c r="H38" s="112" t="e">
        <f t="shared" si="7"/>
        <v>#REF!</v>
      </c>
      <c r="I38" s="112" t="e">
        <f t="shared" si="7"/>
        <v>#REF!</v>
      </c>
      <c r="J38" s="42" t="e">
        <f t="shared" si="7"/>
        <v>#REF!</v>
      </c>
      <c r="K38" s="113" t="e">
        <f t="shared" si="7"/>
        <v>#REF!</v>
      </c>
      <c r="L38" s="113" t="e">
        <f t="shared" si="7"/>
        <v>#REF!</v>
      </c>
      <c r="M38" s="42" t="e">
        <f t="shared" si="7"/>
        <v>#REF!</v>
      </c>
      <c r="N38" s="112" t="e">
        <f t="shared" si="7"/>
        <v>#REF!</v>
      </c>
      <c r="O38" s="112" t="e">
        <f t="shared" si="7"/>
        <v>#REF!</v>
      </c>
      <c r="P38" s="42" t="e">
        <f t="shared" si="7"/>
        <v>#REF!</v>
      </c>
      <c r="Q38" s="113" t="e">
        <f t="shared" si="6"/>
        <v>#REF!</v>
      </c>
      <c r="R38" s="113" t="e">
        <f t="shared" si="1"/>
        <v>#REF!</v>
      </c>
      <c r="S38" s="42" t="e">
        <f t="shared" si="1"/>
        <v>#REF!</v>
      </c>
      <c r="T38" s="112" t="e">
        <f t="shared" si="1"/>
        <v>#REF!</v>
      </c>
      <c r="U38" s="112" t="e">
        <f t="shared" si="1"/>
        <v>#REF!</v>
      </c>
      <c r="V38" s="42" t="e">
        <f t="shared" si="1"/>
        <v>#REF!</v>
      </c>
      <c r="W38" s="113" t="e">
        <f t="shared" si="1"/>
        <v>#REF!</v>
      </c>
      <c r="X38" s="113" t="e">
        <f t="shared" si="1"/>
        <v>#REF!</v>
      </c>
      <c r="Y38" s="44" t="e">
        <f t="shared" ref="Y38:Y53" si="10">IF(SUM(AW38,BU38)="","",SUM(AW38,BU38))</f>
        <v>#REF!</v>
      </c>
      <c r="Z38" s="43" t="e">
        <f>IF(#REF!="","",#REF!)</f>
        <v>#REF!</v>
      </c>
      <c r="AA38" s="42" t="e">
        <f>IF(#REF!="","",#REF!)</f>
        <v>#REF!</v>
      </c>
      <c r="AB38" s="42" t="e">
        <f>IF(#REF!="","",#REF!)</f>
        <v>#REF!</v>
      </c>
      <c r="AC38" s="42" t="e">
        <f>IF(#REF!="","",#REF!)</f>
        <v>#REF!</v>
      </c>
      <c r="AD38" s="42" t="e">
        <f>IF(#REF!="","",#REF!)</f>
        <v>#REF!</v>
      </c>
      <c r="AE38" s="42" t="e">
        <f>IF(#REF!="","",#REF!)</f>
        <v>#REF!</v>
      </c>
      <c r="AF38" s="42" t="e">
        <f>IF(#REF!="","",#REF!)</f>
        <v>#REF!</v>
      </c>
      <c r="AG38" s="42" t="e">
        <f>IF(#REF!="","",#REF!)</f>
        <v>#REF!</v>
      </c>
      <c r="AH38" s="42" t="e">
        <f>IF(#REF!="","",#REF!)</f>
        <v>#REF!</v>
      </c>
      <c r="AI38" s="42" t="e">
        <f>IF(#REF!="","",#REF!)</f>
        <v>#REF!</v>
      </c>
      <c r="AJ38" s="42" t="e">
        <f>IF(#REF!="","",#REF!)</f>
        <v>#REF!</v>
      </c>
      <c r="AK38" s="42" t="e">
        <f>IF(#REF!="","",#REF!)</f>
        <v>#REF!</v>
      </c>
      <c r="AL38" s="42" t="e">
        <f>IF(#REF!="","",#REF!)</f>
        <v>#REF!</v>
      </c>
      <c r="AM38" s="42" t="e">
        <f>IF(#REF!="","",#REF!)</f>
        <v>#REF!</v>
      </c>
      <c r="AN38" s="42" t="e">
        <f>IF(#REF!="","",#REF!)</f>
        <v>#REF!</v>
      </c>
      <c r="AO38" s="42" t="e">
        <f>IF(#REF!="","",#REF!)</f>
        <v>#REF!</v>
      </c>
      <c r="AP38" s="42" t="e">
        <f>IF(#REF!="","",#REF!)</f>
        <v>#REF!</v>
      </c>
      <c r="AQ38" s="42" t="e">
        <f>IF(#REF!="","",#REF!)</f>
        <v>#REF!</v>
      </c>
      <c r="AR38" s="42" t="e">
        <f t="shared" si="8"/>
        <v>#REF!</v>
      </c>
      <c r="AS38" s="42" t="e">
        <f t="shared" si="8"/>
        <v>#REF!</v>
      </c>
      <c r="AT38" s="42" t="e">
        <f t="shared" si="8"/>
        <v>#REF!</v>
      </c>
      <c r="AU38" s="42" t="e">
        <f t="shared" si="3"/>
        <v>#REF!</v>
      </c>
      <c r="AV38" s="42" t="e">
        <f t="shared" si="3"/>
        <v>#REF!</v>
      </c>
      <c r="AW38" s="44" t="e">
        <f t="shared" si="3"/>
        <v>#REF!</v>
      </c>
      <c r="AX38" s="46" t="e">
        <f>IF(#REF!="","",#REF!)</f>
        <v>#REF!</v>
      </c>
      <c r="AY38" s="45" t="e">
        <f>IF(#REF!="","",#REF!)</f>
        <v>#REF!</v>
      </c>
      <c r="AZ38" s="45" t="e">
        <f>IF(#REF!="","",#REF!)</f>
        <v>#REF!</v>
      </c>
      <c r="BA38" s="45" t="e">
        <f>IF(#REF!="","",#REF!)</f>
        <v>#REF!</v>
      </c>
      <c r="BB38" s="45" t="e">
        <f>IF(#REF!="","",#REF!)</f>
        <v>#REF!</v>
      </c>
      <c r="BC38" s="45" t="e">
        <f>IF(#REF!="","",#REF!)</f>
        <v>#REF!</v>
      </c>
      <c r="BD38" s="45" t="e">
        <f>IF(#REF!="","",#REF!)</f>
        <v>#REF!</v>
      </c>
      <c r="BE38" s="45" t="e">
        <f>IF(#REF!="","",#REF!)</f>
        <v>#REF!</v>
      </c>
      <c r="BF38" s="45" t="e">
        <f>IF(#REF!="","",#REF!)</f>
        <v>#REF!</v>
      </c>
      <c r="BG38" s="45" t="e">
        <f>IF(#REF!="","",#REF!)</f>
        <v>#REF!</v>
      </c>
      <c r="BH38" s="45" t="e">
        <f>IF(#REF!="","",#REF!)</f>
        <v>#REF!</v>
      </c>
      <c r="BI38" s="45" t="e">
        <f>IF(#REF!="","",#REF!)</f>
        <v>#REF!</v>
      </c>
      <c r="BJ38" s="45" t="e">
        <f>IF(#REF!="","",#REF!)</f>
        <v>#REF!</v>
      </c>
      <c r="BK38" s="45" t="e">
        <f>IF(#REF!="","",#REF!)</f>
        <v>#REF!</v>
      </c>
      <c r="BL38" s="45" t="e">
        <f>IF(#REF!="","",#REF!)</f>
        <v>#REF!</v>
      </c>
      <c r="BM38" s="45" t="e">
        <f>IF(#REF!="","",#REF!)</f>
        <v>#REF!</v>
      </c>
      <c r="BN38" s="45" t="e">
        <f>IF(#REF!="","",#REF!)</f>
        <v>#REF!</v>
      </c>
      <c r="BO38" s="45" t="e">
        <f>IF(#REF!="","",#REF!)</f>
        <v>#REF!</v>
      </c>
      <c r="BP38" s="45" t="e">
        <f t="shared" si="9"/>
        <v>#REF!</v>
      </c>
      <c r="BQ38" s="45" t="e">
        <f t="shared" si="9"/>
        <v>#REF!</v>
      </c>
      <c r="BR38" s="42" t="e">
        <f t="shared" si="9"/>
        <v>#REF!</v>
      </c>
      <c r="BS38" s="45" t="e">
        <f t="shared" si="9"/>
        <v>#REF!</v>
      </c>
      <c r="BT38" s="45" t="e">
        <f t="shared" si="9"/>
        <v>#REF!</v>
      </c>
      <c r="BU38" s="44" t="e">
        <f t="shared" si="9"/>
        <v>#REF!</v>
      </c>
    </row>
    <row r="39" spans="1:73" ht="18" customHeight="1" x14ac:dyDescent="0.2">
      <c r="A39" s="142" t="s">
        <v>43</v>
      </c>
      <c r="B39" s="120" t="e">
        <f t="shared" si="7"/>
        <v>#REF!</v>
      </c>
      <c r="C39" s="112" t="e">
        <f t="shared" si="7"/>
        <v>#REF!</v>
      </c>
      <c r="D39" s="42" t="e">
        <f t="shared" si="7"/>
        <v>#REF!</v>
      </c>
      <c r="E39" s="113" t="e">
        <f t="shared" si="7"/>
        <v>#REF!</v>
      </c>
      <c r="F39" s="113" t="e">
        <f t="shared" si="7"/>
        <v>#REF!</v>
      </c>
      <c r="G39" s="42" t="e">
        <f t="shared" si="7"/>
        <v>#REF!</v>
      </c>
      <c r="H39" s="112" t="e">
        <f t="shared" si="7"/>
        <v>#REF!</v>
      </c>
      <c r="I39" s="112" t="e">
        <f t="shared" si="7"/>
        <v>#REF!</v>
      </c>
      <c r="J39" s="42" t="e">
        <f t="shared" si="7"/>
        <v>#REF!</v>
      </c>
      <c r="K39" s="113" t="e">
        <f t="shared" si="7"/>
        <v>#REF!</v>
      </c>
      <c r="L39" s="113" t="e">
        <f t="shared" si="7"/>
        <v>#REF!</v>
      </c>
      <c r="M39" s="42" t="e">
        <f t="shared" si="7"/>
        <v>#REF!</v>
      </c>
      <c r="N39" s="112" t="e">
        <f t="shared" si="7"/>
        <v>#REF!</v>
      </c>
      <c r="O39" s="112" t="e">
        <f t="shared" si="7"/>
        <v>#REF!</v>
      </c>
      <c r="P39" s="42" t="e">
        <f t="shared" si="7"/>
        <v>#REF!</v>
      </c>
      <c r="Q39" s="113" t="e">
        <f t="shared" si="6"/>
        <v>#REF!</v>
      </c>
      <c r="R39" s="113" t="e">
        <f t="shared" si="6"/>
        <v>#REF!</v>
      </c>
      <c r="S39" s="42" t="e">
        <f t="shared" si="6"/>
        <v>#REF!</v>
      </c>
      <c r="T39" s="112" t="e">
        <f t="shared" si="6"/>
        <v>#REF!</v>
      </c>
      <c r="U39" s="112" t="e">
        <f t="shared" si="6"/>
        <v>#REF!</v>
      </c>
      <c r="V39" s="42" t="e">
        <f t="shared" si="6"/>
        <v>#REF!</v>
      </c>
      <c r="W39" s="113" t="e">
        <f t="shared" si="6"/>
        <v>#REF!</v>
      </c>
      <c r="X39" s="113" t="e">
        <f t="shared" si="6"/>
        <v>#REF!</v>
      </c>
      <c r="Y39" s="44" t="e">
        <f t="shared" si="10"/>
        <v>#REF!</v>
      </c>
      <c r="Z39" s="43" t="e">
        <f>IF(#REF!="","",#REF!)</f>
        <v>#REF!</v>
      </c>
      <c r="AA39" s="42" t="e">
        <f>IF(#REF!="","",#REF!)</f>
        <v>#REF!</v>
      </c>
      <c r="AB39" s="42" t="e">
        <f>IF(#REF!="","",#REF!)</f>
        <v>#REF!</v>
      </c>
      <c r="AC39" s="42" t="e">
        <f>IF(#REF!="","",#REF!)</f>
        <v>#REF!</v>
      </c>
      <c r="AD39" s="42" t="e">
        <f>IF(#REF!="","",#REF!)</f>
        <v>#REF!</v>
      </c>
      <c r="AE39" s="42" t="e">
        <f>IF(#REF!="","",#REF!)</f>
        <v>#REF!</v>
      </c>
      <c r="AF39" s="42" t="e">
        <f>IF(#REF!="","",#REF!)</f>
        <v>#REF!</v>
      </c>
      <c r="AG39" s="42" t="e">
        <f>IF(#REF!="","",#REF!)</f>
        <v>#REF!</v>
      </c>
      <c r="AH39" s="42" t="e">
        <f>IF(#REF!="","",#REF!)</f>
        <v>#REF!</v>
      </c>
      <c r="AI39" s="42" t="e">
        <f>IF(#REF!="","",#REF!)</f>
        <v>#REF!</v>
      </c>
      <c r="AJ39" s="42" t="e">
        <f>IF(#REF!="","",#REF!)</f>
        <v>#REF!</v>
      </c>
      <c r="AK39" s="42" t="e">
        <f>IF(#REF!="","",#REF!)</f>
        <v>#REF!</v>
      </c>
      <c r="AL39" s="42" t="e">
        <f>IF(#REF!="","",#REF!)</f>
        <v>#REF!</v>
      </c>
      <c r="AM39" s="42" t="e">
        <f>IF(#REF!="","",#REF!)</f>
        <v>#REF!</v>
      </c>
      <c r="AN39" s="42" t="e">
        <f>IF(#REF!="","",#REF!)</f>
        <v>#REF!</v>
      </c>
      <c r="AO39" s="42" t="e">
        <f>IF(#REF!="","",#REF!)</f>
        <v>#REF!</v>
      </c>
      <c r="AP39" s="42" t="e">
        <f>IF(#REF!="","",#REF!)</f>
        <v>#REF!</v>
      </c>
      <c r="AQ39" s="42" t="e">
        <f>IF(#REF!="","",#REF!)</f>
        <v>#REF!</v>
      </c>
      <c r="AR39" s="42" t="e">
        <f t="shared" si="8"/>
        <v>#REF!</v>
      </c>
      <c r="AS39" s="42" t="e">
        <f t="shared" si="8"/>
        <v>#REF!</v>
      </c>
      <c r="AT39" s="42" t="e">
        <f t="shared" si="8"/>
        <v>#REF!</v>
      </c>
      <c r="AU39" s="42" t="e">
        <f t="shared" si="3"/>
        <v>#REF!</v>
      </c>
      <c r="AV39" s="42" t="e">
        <f t="shared" si="3"/>
        <v>#REF!</v>
      </c>
      <c r="AW39" s="44" t="e">
        <f t="shared" si="3"/>
        <v>#REF!</v>
      </c>
      <c r="AX39" s="46" t="e">
        <f>IF(#REF!="","",#REF!)</f>
        <v>#REF!</v>
      </c>
      <c r="AY39" s="45" t="e">
        <f>IF(#REF!="","",#REF!)</f>
        <v>#REF!</v>
      </c>
      <c r="AZ39" s="45" t="e">
        <f>IF(#REF!="","",#REF!)</f>
        <v>#REF!</v>
      </c>
      <c r="BA39" s="45" t="e">
        <f>IF(#REF!="","",#REF!)</f>
        <v>#REF!</v>
      </c>
      <c r="BB39" s="45" t="e">
        <f>IF(#REF!="","",#REF!)</f>
        <v>#REF!</v>
      </c>
      <c r="BC39" s="45" t="e">
        <f>IF(#REF!="","",#REF!)</f>
        <v>#REF!</v>
      </c>
      <c r="BD39" s="45" t="e">
        <f>IF(#REF!="","",#REF!)</f>
        <v>#REF!</v>
      </c>
      <c r="BE39" s="45" t="e">
        <f>IF(#REF!="","",#REF!)</f>
        <v>#REF!</v>
      </c>
      <c r="BF39" s="45" t="e">
        <f>IF(#REF!="","",#REF!)</f>
        <v>#REF!</v>
      </c>
      <c r="BG39" s="45" t="e">
        <f>IF(#REF!="","",#REF!)</f>
        <v>#REF!</v>
      </c>
      <c r="BH39" s="45" t="e">
        <f>IF(#REF!="","",#REF!)</f>
        <v>#REF!</v>
      </c>
      <c r="BI39" s="45" t="e">
        <f>IF(#REF!="","",#REF!)</f>
        <v>#REF!</v>
      </c>
      <c r="BJ39" s="45" t="e">
        <f>IF(#REF!="","",#REF!)</f>
        <v>#REF!</v>
      </c>
      <c r="BK39" s="45" t="e">
        <f>IF(#REF!="","",#REF!)</f>
        <v>#REF!</v>
      </c>
      <c r="BL39" s="45" t="e">
        <f>IF(#REF!="","",#REF!)</f>
        <v>#REF!</v>
      </c>
      <c r="BM39" s="45" t="e">
        <f>IF(#REF!="","",#REF!)</f>
        <v>#REF!</v>
      </c>
      <c r="BN39" s="45" t="e">
        <f>IF(#REF!="","",#REF!)</f>
        <v>#REF!</v>
      </c>
      <c r="BO39" s="45" t="e">
        <f>IF(#REF!="","",#REF!)</f>
        <v>#REF!</v>
      </c>
      <c r="BP39" s="45" t="e">
        <f t="shared" si="9"/>
        <v>#REF!</v>
      </c>
      <c r="BQ39" s="45" t="e">
        <f t="shared" si="9"/>
        <v>#REF!</v>
      </c>
      <c r="BR39" s="42" t="e">
        <f t="shared" si="9"/>
        <v>#REF!</v>
      </c>
      <c r="BS39" s="45" t="e">
        <f t="shared" si="9"/>
        <v>#REF!</v>
      </c>
      <c r="BT39" s="45" t="e">
        <f t="shared" si="9"/>
        <v>#REF!</v>
      </c>
      <c r="BU39" s="44" t="e">
        <f t="shared" si="9"/>
        <v>#REF!</v>
      </c>
    </row>
    <row r="40" spans="1:73" ht="18" customHeight="1" x14ac:dyDescent="0.2">
      <c r="A40" s="142" t="s">
        <v>44</v>
      </c>
      <c r="B40" s="120" t="e">
        <f t="shared" ref="B40:P53" si="11">IF(SUM(Z40,AX40)="","",SUM(Z40,AX40))</f>
        <v>#REF!</v>
      </c>
      <c r="C40" s="112" t="e">
        <f t="shared" si="11"/>
        <v>#REF!</v>
      </c>
      <c r="D40" s="42" t="e">
        <f t="shared" si="11"/>
        <v>#REF!</v>
      </c>
      <c r="E40" s="113" t="e">
        <f t="shared" si="11"/>
        <v>#REF!</v>
      </c>
      <c r="F40" s="113" t="e">
        <f t="shared" si="11"/>
        <v>#REF!</v>
      </c>
      <c r="G40" s="42" t="e">
        <f t="shared" si="11"/>
        <v>#REF!</v>
      </c>
      <c r="H40" s="112" t="e">
        <f t="shared" si="11"/>
        <v>#REF!</v>
      </c>
      <c r="I40" s="112" t="e">
        <f t="shared" si="11"/>
        <v>#REF!</v>
      </c>
      <c r="J40" s="42" t="e">
        <f t="shared" si="11"/>
        <v>#REF!</v>
      </c>
      <c r="K40" s="113" t="e">
        <f t="shared" si="11"/>
        <v>#REF!</v>
      </c>
      <c r="L40" s="113" t="e">
        <f t="shared" si="11"/>
        <v>#REF!</v>
      </c>
      <c r="M40" s="42" t="e">
        <f t="shared" si="11"/>
        <v>#REF!</v>
      </c>
      <c r="N40" s="112" t="e">
        <f t="shared" si="11"/>
        <v>#REF!</v>
      </c>
      <c r="O40" s="112" t="e">
        <f t="shared" si="11"/>
        <v>#REF!</v>
      </c>
      <c r="P40" s="42" t="e">
        <f t="shared" si="11"/>
        <v>#REF!</v>
      </c>
      <c r="Q40" s="113" t="e">
        <f t="shared" si="6"/>
        <v>#REF!</v>
      </c>
      <c r="R40" s="113" t="e">
        <f t="shared" si="6"/>
        <v>#REF!</v>
      </c>
      <c r="S40" s="42" t="e">
        <f t="shared" si="6"/>
        <v>#REF!</v>
      </c>
      <c r="T40" s="112" t="e">
        <f t="shared" si="6"/>
        <v>#REF!</v>
      </c>
      <c r="U40" s="112" t="e">
        <f t="shared" si="6"/>
        <v>#REF!</v>
      </c>
      <c r="V40" s="42" t="e">
        <f t="shared" si="6"/>
        <v>#REF!</v>
      </c>
      <c r="W40" s="113" t="e">
        <f t="shared" si="6"/>
        <v>#REF!</v>
      </c>
      <c r="X40" s="113" t="e">
        <f t="shared" si="6"/>
        <v>#REF!</v>
      </c>
      <c r="Y40" s="44" t="e">
        <f t="shared" si="10"/>
        <v>#REF!</v>
      </c>
      <c r="Z40" s="43" t="e">
        <f>IF(#REF!="","",#REF!)</f>
        <v>#REF!</v>
      </c>
      <c r="AA40" s="42" t="e">
        <f>IF(#REF!="","",#REF!)</f>
        <v>#REF!</v>
      </c>
      <c r="AB40" s="42" t="e">
        <f>IF(#REF!="","",#REF!)</f>
        <v>#REF!</v>
      </c>
      <c r="AC40" s="42" t="e">
        <f>IF(#REF!="","",#REF!)</f>
        <v>#REF!</v>
      </c>
      <c r="AD40" s="42" t="e">
        <f>IF(#REF!="","",#REF!)</f>
        <v>#REF!</v>
      </c>
      <c r="AE40" s="42" t="e">
        <f>IF(#REF!="","",#REF!)</f>
        <v>#REF!</v>
      </c>
      <c r="AF40" s="42" t="e">
        <f>IF(#REF!="","",#REF!)</f>
        <v>#REF!</v>
      </c>
      <c r="AG40" s="42" t="e">
        <f>IF(#REF!="","",#REF!)</f>
        <v>#REF!</v>
      </c>
      <c r="AH40" s="42" t="e">
        <f>IF(#REF!="","",#REF!)</f>
        <v>#REF!</v>
      </c>
      <c r="AI40" s="42" t="e">
        <f>IF(#REF!="","",#REF!)</f>
        <v>#REF!</v>
      </c>
      <c r="AJ40" s="42" t="e">
        <f>IF(#REF!="","",#REF!)</f>
        <v>#REF!</v>
      </c>
      <c r="AK40" s="42" t="e">
        <f>IF(#REF!="","",#REF!)</f>
        <v>#REF!</v>
      </c>
      <c r="AL40" s="42" t="e">
        <f>IF(#REF!="","",#REF!)</f>
        <v>#REF!</v>
      </c>
      <c r="AM40" s="42" t="e">
        <f>IF(#REF!="","",#REF!)</f>
        <v>#REF!</v>
      </c>
      <c r="AN40" s="42" t="e">
        <f>IF(#REF!="","",#REF!)</f>
        <v>#REF!</v>
      </c>
      <c r="AO40" s="42" t="e">
        <f>IF(#REF!="","",#REF!)</f>
        <v>#REF!</v>
      </c>
      <c r="AP40" s="42" t="e">
        <f>IF(#REF!="","",#REF!)</f>
        <v>#REF!</v>
      </c>
      <c r="AQ40" s="42" t="e">
        <f>IF(#REF!="","",#REF!)</f>
        <v>#REF!</v>
      </c>
      <c r="AR40" s="42" t="e">
        <f t="shared" si="8"/>
        <v>#REF!</v>
      </c>
      <c r="AS40" s="42" t="e">
        <f t="shared" si="8"/>
        <v>#REF!</v>
      </c>
      <c r="AT40" s="42" t="e">
        <f t="shared" si="8"/>
        <v>#REF!</v>
      </c>
      <c r="AU40" s="42" t="e">
        <f t="shared" si="3"/>
        <v>#REF!</v>
      </c>
      <c r="AV40" s="42" t="e">
        <f t="shared" si="3"/>
        <v>#REF!</v>
      </c>
      <c r="AW40" s="44" t="e">
        <f t="shared" si="3"/>
        <v>#REF!</v>
      </c>
      <c r="AX40" s="46" t="e">
        <f>IF(#REF!="","",#REF!)</f>
        <v>#REF!</v>
      </c>
      <c r="AY40" s="45" t="e">
        <f>IF(#REF!="","",#REF!)</f>
        <v>#REF!</v>
      </c>
      <c r="AZ40" s="45" t="e">
        <f>IF(#REF!="","",#REF!)</f>
        <v>#REF!</v>
      </c>
      <c r="BA40" s="45" t="e">
        <f>IF(#REF!="","",#REF!)</f>
        <v>#REF!</v>
      </c>
      <c r="BB40" s="45" t="e">
        <f>IF(#REF!="","",#REF!)</f>
        <v>#REF!</v>
      </c>
      <c r="BC40" s="45" t="e">
        <f>IF(#REF!="","",#REF!)</f>
        <v>#REF!</v>
      </c>
      <c r="BD40" s="45" t="e">
        <f>IF(#REF!="","",#REF!)</f>
        <v>#REF!</v>
      </c>
      <c r="BE40" s="45" t="e">
        <f>IF(#REF!="","",#REF!)</f>
        <v>#REF!</v>
      </c>
      <c r="BF40" s="45" t="e">
        <f>IF(#REF!="","",#REF!)</f>
        <v>#REF!</v>
      </c>
      <c r="BG40" s="45" t="e">
        <f>IF(#REF!="","",#REF!)</f>
        <v>#REF!</v>
      </c>
      <c r="BH40" s="45" t="e">
        <f>IF(#REF!="","",#REF!)</f>
        <v>#REF!</v>
      </c>
      <c r="BI40" s="45" t="e">
        <f>IF(#REF!="","",#REF!)</f>
        <v>#REF!</v>
      </c>
      <c r="BJ40" s="45" t="e">
        <f>IF(#REF!="","",#REF!)</f>
        <v>#REF!</v>
      </c>
      <c r="BK40" s="45" t="e">
        <f>IF(#REF!="","",#REF!)</f>
        <v>#REF!</v>
      </c>
      <c r="BL40" s="45" t="e">
        <f>IF(#REF!="","",#REF!)</f>
        <v>#REF!</v>
      </c>
      <c r="BM40" s="45" t="e">
        <f>IF(#REF!="","",#REF!)</f>
        <v>#REF!</v>
      </c>
      <c r="BN40" s="45" t="e">
        <f>IF(#REF!="","",#REF!)</f>
        <v>#REF!</v>
      </c>
      <c r="BO40" s="45" t="e">
        <f>IF(#REF!="","",#REF!)</f>
        <v>#REF!</v>
      </c>
      <c r="BP40" s="45" t="e">
        <f t="shared" si="9"/>
        <v>#REF!</v>
      </c>
      <c r="BQ40" s="45" t="e">
        <f t="shared" si="9"/>
        <v>#REF!</v>
      </c>
      <c r="BR40" s="42" t="e">
        <f t="shared" si="9"/>
        <v>#REF!</v>
      </c>
      <c r="BS40" s="45" t="e">
        <f t="shared" si="9"/>
        <v>#REF!</v>
      </c>
      <c r="BT40" s="45" t="e">
        <f t="shared" si="9"/>
        <v>#REF!</v>
      </c>
      <c r="BU40" s="44" t="e">
        <f t="shared" si="9"/>
        <v>#REF!</v>
      </c>
    </row>
    <row r="41" spans="1:73" ht="18" customHeight="1" x14ac:dyDescent="0.2">
      <c r="A41" s="142" t="s">
        <v>45</v>
      </c>
      <c r="B41" s="120" t="e">
        <f t="shared" si="11"/>
        <v>#REF!</v>
      </c>
      <c r="C41" s="112" t="e">
        <f t="shared" si="11"/>
        <v>#REF!</v>
      </c>
      <c r="D41" s="42" t="e">
        <f t="shared" si="11"/>
        <v>#REF!</v>
      </c>
      <c r="E41" s="113" t="e">
        <f t="shared" si="11"/>
        <v>#REF!</v>
      </c>
      <c r="F41" s="113" t="e">
        <f t="shared" si="11"/>
        <v>#REF!</v>
      </c>
      <c r="G41" s="42" t="e">
        <f t="shared" si="11"/>
        <v>#REF!</v>
      </c>
      <c r="H41" s="112" t="e">
        <f t="shared" si="11"/>
        <v>#REF!</v>
      </c>
      <c r="I41" s="112" t="e">
        <f t="shared" si="11"/>
        <v>#REF!</v>
      </c>
      <c r="J41" s="42" t="e">
        <f t="shared" si="11"/>
        <v>#REF!</v>
      </c>
      <c r="K41" s="113" t="e">
        <f t="shared" si="11"/>
        <v>#REF!</v>
      </c>
      <c r="L41" s="113" t="e">
        <f t="shared" si="11"/>
        <v>#REF!</v>
      </c>
      <c r="M41" s="42" t="e">
        <f t="shared" si="11"/>
        <v>#REF!</v>
      </c>
      <c r="N41" s="112" t="e">
        <f t="shared" si="11"/>
        <v>#REF!</v>
      </c>
      <c r="O41" s="112" t="e">
        <f t="shared" si="11"/>
        <v>#REF!</v>
      </c>
      <c r="P41" s="42" t="e">
        <f t="shared" si="11"/>
        <v>#REF!</v>
      </c>
      <c r="Q41" s="113" t="e">
        <f t="shared" si="6"/>
        <v>#REF!</v>
      </c>
      <c r="R41" s="113" t="e">
        <f t="shared" si="6"/>
        <v>#REF!</v>
      </c>
      <c r="S41" s="42" t="e">
        <f t="shared" si="6"/>
        <v>#REF!</v>
      </c>
      <c r="T41" s="112" t="e">
        <f t="shared" si="6"/>
        <v>#REF!</v>
      </c>
      <c r="U41" s="112" t="e">
        <f t="shared" si="6"/>
        <v>#REF!</v>
      </c>
      <c r="V41" s="42" t="e">
        <f t="shared" si="6"/>
        <v>#REF!</v>
      </c>
      <c r="W41" s="113" t="e">
        <f t="shared" si="6"/>
        <v>#REF!</v>
      </c>
      <c r="X41" s="113" t="e">
        <f t="shared" si="6"/>
        <v>#REF!</v>
      </c>
      <c r="Y41" s="44" t="e">
        <f t="shared" si="10"/>
        <v>#REF!</v>
      </c>
      <c r="Z41" s="43" t="e">
        <f>IF(#REF!="","",#REF!)</f>
        <v>#REF!</v>
      </c>
      <c r="AA41" s="42" t="e">
        <f>IF(#REF!="","",#REF!)</f>
        <v>#REF!</v>
      </c>
      <c r="AB41" s="42" t="e">
        <f>IF(#REF!="","",#REF!)</f>
        <v>#REF!</v>
      </c>
      <c r="AC41" s="42" t="e">
        <f>IF(#REF!="","",#REF!)</f>
        <v>#REF!</v>
      </c>
      <c r="AD41" s="42" t="e">
        <f>IF(#REF!="","",#REF!)</f>
        <v>#REF!</v>
      </c>
      <c r="AE41" s="42" t="e">
        <f>IF(#REF!="","",#REF!)</f>
        <v>#REF!</v>
      </c>
      <c r="AF41" s="42" t="e">
        <f>IF(#REF!="","",#REF!)</f>
        <v>#REF!</v>
      </c>
      <c r="AG41" s="42" t="e">
        <f>IF(#REF!="","",#REF!)</f>
        <v>#REF!</v>
      </c>
      <c r="AH41" s="42" t="e">
        <f>IF(#REF!="","",#REF!)</f>
        <v>#REF!</v>
      </c>
      <c r="AI41" s="42" t="e">
        <f>IF(#REF!="","",#REF!)</f>
        <v>#REF!</v>
      </c>
      <c r="AJ41" s="42" t="e">
        <f>IF(#REF!="","",#REF!)</f>
        <v>#REF!</v>
      </c>
      <c r="AK41" s="42" t="e">
        <f>IF(#REF!="","",#REF!)</f>
        <v>#REF!</v>
      </c>
      <c r="AL41" s="42" t="e">
        <f>IF(#REF!="","",#REF!)</f>
        <v>#REF!</v>
      </c>
      <c r="AM41" s="42" t="e">
        <f>IF(#REF!="","",#REF!)</f>
        <v>#REF!</v>
      </c>
      <c r="AN41" s="42" t="e">
        <f>IF(#REF!="","",#REF!)</f>
        <v>#REF!</v>
      </c>
      <c r="AO41" s="42" t="e">
        <f>IF(#REF!="","",#REF!)</f>
        <v>#REF!</v>
      </c>
      <c r="AP41" s="42" t="e">
        <f>IF(#REF!="","",#REF!)</f>
        <v>#REF!</v>
      </c>
      <c r="AQ41" s="42" t="e">
        <f>IF(#REF!="","",#REF!)</f>
        <v>#REF!</v>
      </c>
      <c r="AR41" s="42" t="e">
        <f t="shared" si="8"/>
        <v>#REF!</v>
      </c>
      <c r="AS41" s="42" t="e">
        <f t="shared" si="8"/>
        <v>#REF!</v>
      </c>
      <c r="AT41" s="42" t="e">
        <f t="shared" si="8"/>
        <v>#REF!</v>
      </c>
      <c r="AU41" s="42" t="e">
        <f t="shared" si="3"/>
        <v>#REF!</v>
      </c>
      <c r="AV41" s="42" t="e">
        <f t="shared" si="3"/>
        <v>#REF!</v>
      </c>
      <c r="AW41" s="44" t="e">
        <f t="shared" si="3"/>
        <v>#REF!</v>
      </c>
      <c r="AX41" s="46" t="e">
        <f>IF(#REF!="","",#REF!)</f>
        <v>#REF!</v>
      </c>
      <c r="AY41" s="45" t="e">
        <f>IF(#REF!="","",#REF!)</f>
        <v>#REF!</v>
      </c>
      <c r="AZ41" s="45" t="e">
        <f>IF(#REF!="","",#REF!)</f>
        <v>#REF!</v>
      </c>
      <c r="BA41" s="45" t="e">
        <f>IF(#REF!="","",#REF!)</f>
        <v>#REF!</v>
      </c>
      <c r="BB41" s="45" t="e">
        <f>IF(#REF!="","",#REF!)</f>
        <v>#REF!</v>
      </c>
      <c r="BC41" s="45" t="e">
        <f>IF(#REF!="","",#REF!)</f>
        <v>#REF!</v>
      </c>
      <c r="BD41" s="45" t="e">
        <f>IF(#REF!="","",#REF!)</f>
        <v>#REF!</v>
      </c>
      <c r="BE41" s="45" t="e">
        <f>IF(#REF!="","",#REF!)</f>
        <v>#REF!</v>
      </c>
      <c r="BF41" s="45" t="e">
        <f>IF(#REF!="","",#REF!)</f>
        <v>#REF!</v>
      </c>
      <c r="BG41" s="45" t="e">
        <f>IF(#REF!="","",#REF!)</f>
        <v>#REF!</v>
      </c>
      <c r="BH41" s="45" t="e">
        <f>IF(#REF!="","",#REF!)</f>
        <v>#REF!</v>
      </c>
      <c r="BI41" s="45" t="e">
        <f>IF(#REF!="","",#REF!)</f>
        <v>#REF!</v>
      </c>
      <c r="BJ41" s="45" t="e">
        <f>IF(#REF!="","",#REF!)</f>
        <v>#REF!</v>
      </c>
      <c r="BK41" s="45" t="e">
        <f>IF(#REF!="","",#REF!)</f>
        <v>#REF!</v>
      </c>
      <c r="BL41" s="45" t="e">
        <f>IF(#REF!="","",#REF!)</f>
        <v>#REF!</v>
      </c>
      <c r="BM41" s="45" t="e">
        <f>IF(#REF!="","",#REF!)</f>
        <v>#REF!</v>
      </c>
      <c r="BN41" s="45" t="e">
        <f>IF(#REF!="","",#REF!)</f>
        <v>#REF!</v>
      </c>
      <c r="BO41" s="45" t="e">
        <f>IF(#REF!="","",#REF!)</f>
        <v>#REF!</v>
      </c>
      <c r="BP41" s="45" t="e">
        <f t="shared" si="9"/>
        <v>#REF!</v>
      </c>
      <c r="BQ41" s="45" t="e">
        <f t="shared" si="9"/>
        <v>#REF!</v>
      </c>
      <c r="BR41" s="42" t="e">
        <f t="shared" si="9"/>
        <v>#REF!</v>
      </c>
      <c r="BS41" s="45" t="e">
        <f t="shared" si="9"/>
        <v>#REF!</v>
      </c>
      <c r="BT41" s="45" t="e">
        <f t="shared" si="9"/>
        <v>#REF!</v>
      </c>
      <c r="BU41" s="44" t="e">
        <f t="shared" si="9"/>
        <v>#REF!</v>
      </c>
    </row>
    <row r="42" spans="1:73" ht="18" customHeight="1" x14ac:dyDescent="0.2">
      <c r="A42" s="142" t="s">
        <v>46</v>
      </c>
      <c r="B42" s="120" t="e">
        <f t="shared" si="11"/>
        <v>#REF!</v>
      </c>
      <c r="C42" s="112" t="e">
        <f t="shared" si="11"/>
        <v>#REF!</v>
      </c>
      <c r="D42" s="42" t="e">
        <f t="shared" si="11"/>
        <v>#REF!</v>
      </c>
      <c r="E42" s="113" t="e">
        <f t="shared" si="11"/>
        <v>#REF!</v>
      </c>
      <c r="F42" s="113" t="e">
        <f t="shared" si="11"/>
        <v>#REF!</v>
      </c>
      <c r="G42" s="42" t="e">
        <f t="shared" si="11"/>
        <v>#REF!</v>
      </c>
      <c r="H42" s="112" t="e">
        <f t="shared" si="11"/>
        <v>#REF!</v>
      </c>
      <c r="I42" s="112" t="e">
        <f t="shared" si="11"/>
        <v>#REF!</v>
      </c>
      <c r="J42" s="42" t="e">
        <f t="shared" si="11"/>
        <v>#REF!</v>
      </c>
      <c r="K42" s="113" t="e">
        <f t="shared" si="11"/>
        <v>#REF!</v>
      </c>
      <c r="L42" s="113" t="e">
        <f t="shared" si="11"/>
        <v>#REF!</v>
      </c>
      <c r="M42" s="42" t="e">
        <f t="shared" si="11"/>
        <v>#REF!</v>
      </c>
      <c r="N42" s="112" t="e">
        <f t="shared" si="11"/>
        <v>#REF!</v>
      </c>
      <c r="O42" s="112" t="e">
        <f t="shared" si="11"/>
        <v>#REF!</v>
      </c>
      <c r="P42" s="42" t="e">
        <f t="shared" si="11"/>
        <v>#REF!</v>
      </c>
      <c r="Q42" s="113" t="e">
        <f t="shared" si="6"/>
        <v>#REF!</v>
      </c>
      <c r="R42" s="113" t="e">
        <f t="shared" si="6"/>
        <v>#REF!</v>
      </c>
      <c r="S42" s="42" t="e">
        <f t="shared" si="6"/>
        <v>#REF!</v>
      </c>
      <c r="T42" s="112" t="e">
        <f t="shared" si="6"/>
        <v>#REF!</v>
      </c>
      <c r="U42" s="112" t="e">
        <f t="shared" si="6"/>
        <v>#REF!</v>
      </c>
      <c r="V42" s="42" t="e">
        <f t="shared" si="6"/>
        <v>#REF!</v>
      </c>
      <c r="W42" s="113" t="e">
        <f t="shared" si="6"/>
        <v>#REF!</v>
      </c>
      <c r="X42" s="113" t="e">
        <f t="shared" si="6"/>
        <v>#REF!</v>
      </c>
      <c r="Y42" s="44" t="e">
        <f t="shared" si="10"/>
        <v>#REF!</v>
      </c>
      <c r="Z42" s="43" t="e">
        <f>IF(#REF!="","",#REF!)</f>
        <v>#REF!</v>
      </c>
      <c r="AA42" s="42" t="e">
        <f>IF(#REF!="","",#REF!)</f>
        <v>#REF!</v>
      </c>
      <c r="AB42" s="42" t="e">
        <f>IF(#REF!="","",#REF!)</f>
        <v>#REF!</v>
      </c>
      <c r="AC42" s="42" t="e">
        <f>IF(#REF!="","",#REF!)</f>
        <v>#REF!</v>
      </c>
      <c r="AD42" s="42" t="e">
        <f>IF(#REF!="","",#REF!)</f>
        <v>#REF!</v>
      </c>
      <c r="AE42" s="42" t="e">
        <f>IF(#REF!="","",#REF!)</f>
        <v>#REF!</v>
      </c>
      <c r="AF42" s="42" t="e">
        <f>IF(#REF!="","",#REF!)</f>
        <v>#REF!</v>
      </c>
      <c r="AG42" s="42" t="e">
        <f>IF(#REF!="","",#REF!)</f>
        <v>#REF!</v>
      </c>
      <c r="AH42" s="42" t="e">
        <f>IF(#REF!="","",#REF!)</f>
        <v>#REF!</v>
      </c>
      <c r="AI42" s="42" t="e">
        <f>IF(#REF!="","",#REF!)</f>
        <v>#REF!</v>
      </c>
      <c r="AJ42" s="42" t="e">
        <f>IF(#REF!="","",#REF!)</f>
        <v>#REF!</v>
      </c>
      <c r="AK42" s="42" t="e">
        <f>IF(#REF!="","",#REF!)</f>
        <v>#REF!</v>
      </c>
      <c r="AL42" s="42" t="e">
        <f>IF(#REF!="","",#REF!)</f>
        <v>#REF!</v>
      </c>
      <c r="AM42" s="42" t="e">
        <f>IF(#REF!="","",#REF!)</f>
        <v>#REF!</v>
      </c>
      <c r="AN42" s="42" t="e">
        <f>IF(#REF!="","",#REF!)</f>
        <v>#REF!</v>
      </c>
      <c r="AO42" s="42" t="e">
        <f>IF(#REF!="","",#REF!)</f>
        <v>#REF!</v>
      </c>
      <c r="AP42" s="42" t="e">
        <f>IF(#REF!="","",#REF!)</f>
        <v>#REF!</v>
      </c>
      <c r="AQ42" s="42" t="e">
        <f>IF(#REF!="","",#REF!)</f>
        <v>#REF!</v>
      </c>
      <c r="AR42" s="42" t="e">
        <f t="shared" si="8"/>
        <v>#REF!</v>
      </c>
      <c r="AS42" s="42" t="e">
        <f t="shared" si="8"/>
        <v>#REF!</v>
      </c>
      <c r="AT42" s="42" t="e">
        <f t="shared" si="8"/>
        <v>#REF!</v>
      </c>
      <c r="AU42" s="42" t="e">
        <f t="shared" si="3"/>
        <v>#REF!</v>
      </c>
      <c r="AV42" s="42" t="e">
        <f t="shared" si="3"/>
        <v>#REF!</v>
      </c>
      <c r="AW42" s="44" t="e">
        <f t="shared" si="3"/>
        <v>#REF!</v>
      </c>
      <c r="AX42" s="46" t="e">
        <f>IF(#REF!="","",#REF!)</f>
        <v>#REF!</v>
      </c>
      <c r="AY42" s="45" t="e">
        <f>IF(#REF!="","",#REF!)</f>
        <v>#REF!</v>
      </c>
      <c r="AZ42" s="45" t="e">
        <f>IF(#REF!="","",#REF!)</f>
        <v>#REF!</v>
      </c>
      <c r="BA42" s="45" t="e">
        <f>IF(#REF!="","",#REF!)</f>
        <v>#REF!</v>
      </c>
      <c r="BB42" s="45" t="e">
        <f>IF(#REF!="","",#REF!)</f>
        <v>#REF!</v>
      </c>
      <c r="BC42" s="45" t="e">
        <f>IF(#REF!="","",#REF!)</f>
        <v>#REF!</v>
      </c>
      <c r="BD42" s="45" t="e">
        <f>IF(#REF!="","",#REF!)</f>
        <v>#REF!</v>
      </c>
      <c r="BE42" s="45" t="e">
        <f>IF(#REF!="","",#REF!)</f>
        <v>#REF!</v>
      </c>
      <c r="BF42" s="45" t="e">
        <f>IF(#REF!="","",#REF!)</f>
        <v>#REF!</v>
      </c>
      <c r="BG42" s="45" t="e">
        <f>IF(#REF!="","",#REF!)</f>
        <v>#REF!</v>
      </c>
      <c r="BH42" s="45" t="e">
        <f>IF(#REF!="","",#REF!)</f>
        <v>#REF!</v>
      </c>
      <c r="BI42" s="45" t="e">
        <f>IF(#REF!="","",#REF!)</f>
        <v>#REF!</v>
      </c>
      <c r="BJ42" s="45" t="e">
        <f>IF(#REF!="","",#REF!)</f>
        <v>#REF!</v>
      </c>
      <c r="BK42" s="45" t="e">
        <f>IF(#REF!="","",#REF!)</f>
        <v>#REF!</v>
      </c>
      <c r="BL42" s="45" t="e">
        <f>IF(#REF!="","",#REF!)</f>
        <v>#REF!</v>
      </c>
      <c r="BM42" s="45" t="e">
        <f>IF(#REF!="","",#REF!)</f>
        <v>#REF!</v>
      </c>
      <c r="BN42" s="45" t="e">
        <f>IF(#REF!="","",#REF!)</f>
        <v>#REF!</v>
      </c>
      <c r="BO42" s="45" t="e">
        <f>IF(#REF!="","",#REF!)</f>
        <v>#REF!</v>
      </c>
      <c r="BP42" s="45" t="e">
        <f t="shared" si="9"/>
        <v>#REF!</v>
      </c>
      <c r="BQ42" s="45" t="e">
        <f t="shared" si="9"/>
        <v>#REF!</v>
      </c>
      <c r="BR42" s="42" t="e">
        <f t="shared" si="9"/>
        <v>#REF!</v>
      </c>
      <c r="BS42" s="45" t="e">
        <f t="shared" si="9"/>
        <v>#REF!</v>
      </c>
      <c r="BT42" s="45" t="e">
        <f t="shared" si="9"/>
        <v>#REF!</v>
      </c>
      <c r="BU42" s="44" t="e">
        <f t="shared" si="9"/>
        <v>#REF!</v>
      </c>
    </row>
    <row r="43" spans="1:73" ht="18" customHeight="1" x14ac:dyDescent="0.2">
      <c r="A43" s="142" t="s">
        <v>47</v>
      </c>
      <c r="B43" s="120" t="e">
        <f t="shared" si="11"/>
        <v>#REF!</v>
      </c>
      <c r="C43" s="112" t="e">
        <f t="shared" si="11"/>
        <v>#REF!</v>
      </c>
      <c r="D43" s="42" t="e">
        <f t="shared" si="11"/>
        <v>#REF!</v>
      </c>
      <c r="E43" s="113" t="e">
        <f t="shared" si="11"/>
        <v>#REF!</v>
      </c>
      <c r="F43" s="113" t="e">
        <f t="shared" si="11"/>
        <v>#REF!</v>
      </c>
      <c r="G43" s="42" t="e">
        <f t="shared" si="11"/>
        <v>#REF!</v>
      </c>
      <c r="H43" s="112" t="e">
        <f t="shared" si="11"/>
        <v>#REF!</v>
      </c>
      <c r="I43" s="112" t="e">
        <f t="shared" si="11"/>
        <v>#REF!</v>
      </c>
      <c r="J43" s="42" t="e">
        <f t="shared" si="11"/>
        <v>#REF!</v>
      </c>
      <c r="K43" s="113" t="e">
        <f t="shared" si="11"/>
        <v>#REF!</v>
      </c>
      <c r="L43" s="113" t="e">
        <f t="shared" si="11"/>
        <v>#REF!</v>
      </c>
      <c r="M43" s="42" t="e">
        <f t="shared" si="11"/>
        <v>#REF!</v>
      </c>
      <c r="N43" s="112" t="e">
        <f t="shared" si="11"/>
        <v>#REF!</v>
      </c>
      <c r="O43" s="112" t="e">
        <f t="shared" si="11"/>
        <v>#REF!</v>
      </c>
      <c r="P43" s="42" t="e">
        <f t="shared" si="11"/>
        <v>#REF!</v>
      </c>
      <c r="Q43" s="113" t="e">
        <f t="shared" si="6"/>
        <v>#REF!</v>
      </c>
      <c r="R43" s="113" t="e">
        <f t="shared" si="6"/>
        <v>#REF!</v>
      </c>
      <c r="S43" s="42" t="e">
        <f t="shared" si="6"/>
        <v>#REF!</v>
      </c>
      <c r="T43" s="112" t="e">
        <f t="shared" si="6"/>
        <v>#REF!</v>
      </c>
      <c r="U43" s="112" t="e">
        <f t="shared" si="6"/>
        <v>#REF!</v>
      </c>
      <c r="V43" s="42" t="e">
        <f t="shared" si="6"/>
        <v>#REF!</v>
      </c>
      <c r="W43" s="113" t="e">
        <f t="shared" si="6"/>
        <v>#REF!</v>
      </c>
      <c r="X43" s="113" t="e">
        <f t="shared" si="6"/>
        <v>#REF!</v>
      </c>
      <c r="Y43" s="44" t="e">
        <f t="shared" si="10"/>
        <v>#REF!</v>
      </c>
      <c r="Z43" s="43" t="e">
        <f>IF(#REF!="","",#REF!)</f>
        <v>#REF!</v>
      </c>
      <c r="AA43" s="42" t="e">
        <f>IF(#REF!="","",#REF!)</f>
        <v>#REF!</v>
      </c>
      <c r="AB43" s="42" t="e">
        <f>IF(#REF!="","",#REF!)</f>
        <v>#REF!</v>
      </c>
      <c r="AC43" s="42" t="e">
        <f>IF(#REF!="","",#REF!)</f>
        <v>#REF!</v>
      </c>
      <c r="AD43" s="42" t="e">
        <f>IF(#REF!="","",#REF!)</f>
        <v>#REF!</v>
      </c>
      <c r="AE43" s="42" t="e">
        <f>IF(#REF!="","",#REF!)</f>
        <v>#REF!</v>
      </c>
      <c r="AF43" s="42" t="e">
        <f>IF(#REF!="","",#REF!)</f>
        <v>#REF!</v>
      </c>
      <c r="AG43" s="42" t="e">
        <f>IF(#REF!="","",#REF!)</f>
        <v>#REF!</v>
      </c>
      <c r="AH43" s="42" t="e">
        <f>IF(#REF!="","",#REF!)</f>
        <v>#REF!</v>
      </c>
      <c r="AI43" s="42" t="e">
        <f>IF(#REF!="","",#REF!)</f>
        <v>#REF!</v>
      </c>
      <c r="AJ43" s="42" t="e">
        <f>IF(#REF!="","",#REF!)</f>
        <v>#REF!</v>
      </c>
      <c r="AK43" s="42" t="e">
        <f>IF(#REF!="","",#REF!)</f>
        <v>#REF!</v>
      </c>
      <c r="AL43" s="42" t="e">
        <f>IF(#REF!="","",#REF!)</f>
        <v>#REF!</v>
      </c>
      <c r="AM43" s="42" t="e">
        <f>IF(#REF!="","",#REF!)</f>
        <v>#REF!</v>
      </c>
      <c r="AN43" s="42" t="e">
        <f>IF(#REF!="","",#REF!)</f>
        <v>#REF!</v>
      </c>
      <c r="AO43" s="42" t="e">
        <f>IF(#REF!="","",#REF!)</f>
        <v>#REF!</v>
      </c>
      <c r="AP43" s="42" t="e">
        <f>IF(#REF!="","",#REF!)</f>
        <v>#REF!</v>
      </c>
      <c r="AQ43" s="42" t="e">
        <f>IF(#REF!="","",#REF!)</f>
        <v>#REF!</v>
      </c>
      <c r="AR43" s="42" t="e">
        <f t="shared" si="8"/>
        <v>#REF!</v>
      </c>
      <c r="AS43" s="42" t="e">
        <f t="shared" si="8"/>
        <v>#REF!</v>
      </c>
      <c r="AT43" s="42" t="e">
        <f t="shared" si="8"/>
        <v>#REF!</v>
      </c>
      <c r="AU43" s="42" t="e">
        <f t="shared" si="3"/>
        <v>#REF!</v>
      </c>
      <c r="AV43" s="42" t="e">
        <f t="shared" si="3"/>
        <v>#REF!</v>
      </c>
      <c r="AW43" s="44" t="e">
        <f t="shared" si="3"/>
        <v>#REF!</v>
      </c>
      <c r="AX43" s="46" t="e">
        <f>IF(#REF!="","",#REF!)</f>
        <v>#REF!</v>
      </c>
      <c r="AY43" s="45" t="e">
        <f>IF(#REF!="","",#REF!)</f>
        <v>#REF!</v>
      </c>
      <c r="AZ43" s="45" t="e">
        <f>IF(#REF!="","",#REF!)</f>
        <v>#REF!</v>
      </c>
      <c r="BA43" s="45" t="e">
        <f>IF(#REF!="","",#REF!)</f>
        <v>#REF!</v>
      </c>
      <c r="BB43" s="45" t="e">
        <f>IF(#REF!="","",#REF!)</f>
        <v>#REF!</v>
      </c>
      <c r="BC43" s="45" t="e">
        <f>IF(#REF!="","",#REF!)</f>
        <v>#REF!</v>
      </c>
      <c r="BD43" s="45" t="e">
        <f>IF(#REF!="","",#REF!)</f>
        <v>#REF!</v>
      </c>
      <c r="BE43" s="45" t="e">
        <f>IF(#REF!="","",#REF!)</f>
        <v>#REF!</v>
      </c>
      <c r="BF43" s="45" t="e">
        <f>IF(#REF!="","",#REF!)</f>
        <v>#REF!</v>
      </c>
      <c r="BG43" s="45" t="e">
        <f>IF(#REF!="","",#REF!)</f>
        <v>#REF!</v>
      </c>
      <c r="BH43" s="45" t="e">
        <f>IF(#REF!="","",#REF!)</f>
        <v>#REF!</v>
      </c>
      <c r="BI43" s="45" t="e">
        <f>IF(#REF!="","",#REF!)</f>
        <v>#REF!</v>
      </c>
      <c r="BJ43" s="45" t="e">
        <f>IF(#REF!="","",#REF!)</f>
        <v>#REF!</v>
      </c>
      <c r="BK43" s="45" t="e">
        <f>IF(#REF!="","",#REF!)</f>
        <v>#REF!</v>
      </c>
      <c r="BL43" s="45" t="e">
        <f>IF(#REF!="","",#REF!)</f>
        <v>#REF!</v>
      </c>
      <c r="BM43" s="45" t="e">
        <f>IF(#REF!="","",#REF!)</f>
        <v>#REF!</v>
      </c>
      <c r="BN43" s="45" t="e">
        <f>IF(#REF!="","",#REF!)</f>
        <v>#REF!</v>
      </c>
      <c r="BO43" s="45" t="e">
        <f>IF(#REF!="","",#REF!)</f>
        <v>#REF!</v>
      </c>
      <c r="BP43" s="45" t="e">
        <f t="shared" si="9"/>
        <v>#REF!</v>
      </c>
      <c r="BQ43" s="45" t="e">
        <f t="shared" si="9"/>
        <v>#REF!</v>
      </c>
      <c r="BR43" s="42" t="e">
        <f t="shared" si="9"/>
        <v>#REF!</v>
      </c>
      <c r="BS43" s="45" t="e">
        <f t="shared" si="9"/>
        <v>#REF!</v>
      </c>
      <c r="BT43" s="45" t="e">
        <f t="shared" si="9"/>
        <v>#REF!</v>
      </c>
      <c r="BU43" s="44" t="e">
        <f t="shared" si="9"/>
        <v>#REF!</v>
      </c>
    </row>
    <row r="44" spans="1:73" ht="18" customHeight="1" x14ac:dyDescent="0.2">
      <c r="A44" s="142" t="s">
        <v>48</v>
      </c>
      <c r="B44" s="120" t="e">
        <f t="shared" si="11"/>
        <v>#REF!</v>
      </c>
      <c r="C44" s="112" t="e">
        <f t="shared" si="11"/>
        <v>#REF!</v>
      </c>
      <c r="D44" s="42" t="e">
        <f t="shared" si="11"/>
        <v>#REF!</v>
      </c>
      <c r="E44" s="113" t="e">
        <f t="shared" si="11"/>
        <v>#REF!</v>
      </c>
      <c r="F44" s="113" t="e">
        <f t="shared" si="11"/>
        <v>#REF!</v>
      </c>
      <c r="G44" s="42" t="e">
        <f t="shared" si="11"/>
        <v>#REF!</v>
      </c>
      <c r="H44" s="112" t="e">
        <f t="shared" si="11"/>
        <v>#REF!</v>
      </c>
      <c r="I44" s="112" t="e">
        <f t="shared" si="11"/>
        <v>#REF!</v>
      </c>
      <c r="J44" s="42" t="e">
        <f t="shared" si="11"/>
        <v>#REF!</v>
      </c>
      <c r="K44" s="113" t="e">
        <f t="shared" si="11"/>
        <v>#REF!</v>
      </c>
      <c r="L44" s="113" t="e">
        <f t="shared" si="11"/>
        <v>#REF!</v>
      </c>
      <c r="M44" s="42" t="e">
        <f t="shared" si="11"/>
        <v>#REF!</v>
      </c>
      <c r="N44" s="112" t="e">
        <f t="shared" si="11"/>
        <v>#REF!</v>
      </c>
      <c r="O44" s="112" t="e">
        <f t="shared" si="11"/>
        <v>#REF!</v>
      </c>
      <c r="P44" s="42" t="e">
        <f t="shared" si="11"/>
        <v>#REF!</v>
      </c>
      <c r="Q44" s="113" t="e">
        <f t="shared" si="6"/>
        <v>#REF!</v>
      </c>
      <c r="R44" s="113" t="e">
        <f t="shared" si="6"/>
        <v>#REF!</v>
      </c>
      <c r="S44" s="42" t="e">
        <f t="shared" si="6"/>
        <v>#REF!</v>
      </c>
      <c r="T44" s="112" t="e">
        <f t="shared" si="6"/>
        <v>#REF!</v>
      </c>
      <c r="U44" s="112" t="e">
        <f t="shared" si="6"/>
        <v>#REF!</v>
      </c>
      <c r="V44" s="42" t="e">
        <f t="shared" si="6"/>
        <v>#REF!</v>
      </c>
      <c r="W44" s="113" t="e">
        <f t="shared" si="6"/>
        <v>#REF!</v>
      </c>
      <c r="X44" s="113" t="e">
        <f t="shared" si="6"/>
        <v>#REF!</v>
      </c>
      <c r="Y44" s="44" t="e">
        <f t="shared" si="10"/>
        <v>#REF!</v>
      </c>
      <c r="Z44" s="43" t="e">
        <f>IF(#REF!="","",#REF!)</f>
        <v>#REF!</v>
      </c>
      <c r="AA44" s="42" t="e">
        <f>IF(#REF!="","",#REF!)</f>
        <v>#REF!</v>
      </c>
      <c r="AB44" s="42" t="e">
        <f>IF(#REF!="","",#REF!)</f>
        <v>#REF!</v>
      </c>
      <c r="AC44" s="42" t="e">
        <f>IF(#REF!="","",#REF!)</f>
        <v>#REF!</v>
      </c>
      <c r="AD44" s="42" t="e">
        <f>IF(#REF!="","",#REF!)</f>
        <v>#REF!</v>
      </c>
      <c r="AE44" s="42" t="e">
        <f>IF(#REF!="","",#REF!)</f>
        <v>#REF!</v>
      </c>
      <c r="AF44" s="42" t="e">
        <f>IF(#REF!="","",#REF!)</f>
        <v>#REF!</v>
      </c>
      <c r="AG44" s="42" t="e">
        <f>IF(#REF!="","",#REF!)</f>
        <v>#REF!</v>
      </c>
      <c r="AH44" s="42" t="e">
        <f>IF(#REF!="","",#REF!)</f>
        <v>#REF!</v>
      </c>
      <c r="AI44" s="42" t="e">
        <f>IF(#REF!="","",#REF!)</f>
        <v>#REF!</v>
      </c>
      <c r="AJ44" s="42" t="e">
        <f>IF(#REF!="","",#REF!)</f>
        <v>#REF!</v>
      </c>
      <c r="AK44" s="42" t="e">
        <f>IF(#REF!="","",#REF!)</f>
        <v>#REF!</v>
      </c>
      <c r="AL44" s="42" t="e">
        <f>IF(#REF!="","",#REF!)</f>
        <v>#REF!</v>
      </c>
      <c r="AM44" s="42" t="e">
        <f>IF(#REF!="","",#REF!)</f>
        <v>#REF!</v>
      </c>
      <c r="AN44" s="42" t="e">
        <f>IF(#REF!="","",#REF!)</f>
        <v>#REF!</v>
      </c>
      <c r="AO44" s="42" t="e">
        <f>IF(#REF!="","",#REF!)</f>
        <v>#REF!</v>
      </c>
      <c r="AP44" s="42" t="e">
        <f>IF(#REF!="","",#REF!)</f>
        <v>#REF!</v>
      </c>
      <c r="AQ44" s="42" t="e">
        <f>IF(#REF!="","",#REF!)</f>
        <v>#REF!</v>
      </c>
      <c r="AR44" s="42" t="e">
        <f t="shared" si="8"/>
        <v>#REF!</v>
      </c>
      <c r="AS44" s="42" t="e">
        <f t="shared" si="8"/>
        <v>#REF!</v>
      </c>
      <c r="AT44" s="42" t="e">
        <f t="shared" si="8"/>
        <v>#REF!</v>
      </c>
      <c r="AU44" s="42" t="e">
        <f t="shared" si="3"/>
        <v>#REF!</v>
      </c>
      <c r="AV44" s="42" t="e">
        <f t="shared" si="3"/>
        <v>#REF!</v>
      </c>
      <c r="AW44" s="44" t="e">
        <f t="shared" si="3"/>
        <v>#REF!</v>
      </c>
      <c r="AX44" s="46" t="e">
        <f>IF(#REF!="","",#REF!)</f>
        <v>#REF!</v>
      </c>
      <c r="AY44" s="45" t="e">
        <f>IF(#REF!="","",#REF!)</f>
        <v>#REF!</v>
      </c>
      <c r="AZ44" s="45" t="e">
        <f>IF(#REF!="","",#REF!)</f>
        <v>#REF!</v>
      </c>
      <c r="BA44" s="45" t="e">
        <f>IF(#REF!="","",#REF!)</f>
        <v>#REF!</v>
      </c>
      <c r="BB44" s="45" t="e">
        <f>IF(#REF!="","",#REF!)</f>
        <v>#REF!</v>
      </c>
      <c r="BC44" s="45" t="e">
        <f>IF(#REF!="","",#REF!)</f>
        <v>#REF!</v>
      </c>
      <c r="BD44" s="45" t="e">
        <f>IF(#REF!="","",#REF!)</f>
        <v>#REF!</v>
      </c>
      <c r="BE44" s="45" t="e">
        <f>IF(#REF!="","",#REF!)</f>
        <v>#REF!</v>
      </c>
      <c r="BF44" s="45" t="e">
        <f>IF(#REF!="","",#REF!)</f>
        <v>#REF!</v>
      </c>
      <c r="BG44" s="45" t="e">
        <f>IF(#REF!="","",#REF!)</f>
        <v>#REF!</v>
      </c>
      <c r="BH44" s="45" t="e">
        <f>IF(#REF!="","",#REF!)</f>
        <v>#REF!</v>
      </c>
      <c r="BI44" s="45" t="e">
        <f>IF(#REF!="","",#REF!)</f>
        <v>#REF!</v>
      </c>
      <c r="BJ44" s="45" t="e">
        <f>IF(#REF!="","",#REF!)</f>
        <v>#REF!</v>
      </c>
      <c r="BK44" s="45" t="e">
        <f>IF(#REF!="","",#REF!)</f>
        <v>#REF!</v>
      </c>
      <c r="BL44" s="45" t="e">
        <f>IF(#REF!="","",#REF!)</f>
        <v>#REF!</v>
      </c>
      <c r="BM44" s="45" t="e">
        <f>IF(#REF!="","",#REF!)</f>
        <v>#REF!</v>
      </c>
      <c r="BN44" s="45" t="e">
        <f>IF(#REF!="","",#REF!)</f>
        <v>#REF!</v>
      </c>
      <c r="BO44" s="45" t="e">
        <f>IF(#REF!="","",#REF!)</f>
        <v>#REF!</v>
      </c>
      <c r="BP44" s="45" t="e">
        <f t="shared" si="9"/>
        <v>#REF!</v>
      </c>
      <c r="BQ44" s="45" t="e">
        <f t="shared" si="9"/>
        <v>#REF!</v>
      </c>
      <c r="BR44" s="42" t="e">
        <f t="shared" si="9"/>
        <v>#REF!</v>
      </c>
      <c r="BS44" s="45" t="e">
        <f t="shared" si="9"/>
        <v>#REF!</v>
      </c>
      <c r="BT44" s="45" t="e">
        <f t="shared" si="9"/>
        <v>#REF!</v>
      </c>
      <c r="BU44" s="44" t="e">
        <f t="shared" si="9"/>
        <v>#REF!</v>
      </c>
    </row>
    <row r="45" spans="1:73" ht="18" customHeight="1" x14ac:dyDescent="0.2">
      <c r="A45" s="142" t="s">
        <v>49</v>
      </c>
      <c r="B45" s="120" t="e">
        <f t="shared" si="11"/>
        <v>#REF!</v>
      </c>
      <c r="C45" s="112" t="e">
        <f t="shared" si="11"/>
        <v>#REF!</v>
      </c>
      <c r="D45" s="42" t="e">
        <f t="shared" si="11"/>
        <v>#REF!</v>
      </c>
      <c r="E45" s="113" t="e">
        <f t="shared" si="11"/>
        <v>#REF!</v>
      </c>
      <c r="F45" s="113" t="e">
        <f t="shared" si="11"/>
        <v>#REF!</v>
      </c>
      <c r="G45" s="42" t="e">
        <f t="shared" si="11"/>
        <v>#REF!</v>
      </c>
      <c r="H45" s="112" t="e">
        <f t="shared" si="11"/>
        <v>#REF!</v>
      </c>
      <c r="I45" s="112" t="e">
        <f t="shared" si="11"/>
        <v>#REF!</v>
      </c>
      <c r="J45" s="42" t="e">
        <f t="shared" si="11"/>
        <v>#REF!</v>
      </c>
      <c r="K45" s="113" t="e">
        <f t="shared" si="11"/>
        <v>#REF!</v>
      </c>
      <c r="L45" s="113" t="e">
        <f t="shared" si="11"/>
        <v>#REF!</v>
      </c>
      <c r="M45" s="42" t="e">
        <f t="shared" si="11"/>
        <v>#REF!</v>
      </c>
      <c r="N45" s="112" t="e">
        <f t="shared" si="11"/>
        <v>#REF!</v>
      </c>
      <c r="O45" s="112" t="e">
        <f t="shared" si="11"/>
        <v>#REF!</v>
      </c>
      <c r="P45" s="42" t="e">
        <f t="shared" si="11"/>
        <v>#REF!</v>
      </c>
      <c r="Q45" s="113" t="e">
        <f t="shared" si="6"/>
        <v>#REF!</v>
      </c>
      <c r="R45" s="113" t="e">
        <f t="shared" si="6"/>
        <v>#REF!</v>
      </c>
      <c r="S45" s="42" t="e">
        <f t="shared" si="6"/>
        <v>#REF!</v>
      </c>
      <c r="T45" s="112" t="e">
        <f t="shared" si="6"/>
        <v>#REF!</v>
      </c>
      <c r="U45" s="112" t="e">
        <f t="shared" si="6"/>
        <v>#REF!</v>
      </c>
      <c r="V45" s="42" t="e">
        <f t="shared" si="6"/>
        <v>#REF!</v>
      </c>
      <c r="W45" s="113" t="e">
        <f t="shared" si="6"/>
        <v>#REF!</v>
      </c>
      <c r="X45" s="113" t="e">
        <f t="shared" si="6"/>
        <v>#REF!</v>
      </c>
      <c r="Y45" s="44" t="e">
        <f t="shared" si="10"/>
        <v>#REF!</v>
      </c>
      <c r="Z45" s="43" t="e">
        <f>IF(#REF!="","",#REF!)</f>
        <v>#REF!</v>
      </c>
      <c r="AA45" s="42" t="e">
        <f>IF(#REF!="","",#REF!)</f>
        <v>#REF!</v>
      </c>
      <c r="AB45" s="42" t="e">
        <f>IF(#REF!="","",#REF!)</f>
        <v>#REF!</v>
      </c>
      <c r="AC45" s="42" t="e">
        <f>IF(#REF!="","",#REF!)</f>
        <v>#REF!</v>
      </c>
      <c r="AD45" s="42" t="e">
        <f>IF(#REF!="","",#REF!)</f>
        <v>#REF!</v>
      </c>
      <c r="AE45" s="42" t="e">
        <f>IF(#REF!="","",#REF!)</f>
        <v>#REF!</v>
      </c>
      <c r="AF45" s="42" t="e">
        <f>IF(#REF!="","",#REF!)</f>
        <v>#REF!</v>
      </c>
      <c r="AG45" s="42" t="e">
        <f>IF(#REF!="","",#REF!)</f>
        <v>#REF!</v>
      </c>
      <c r="AH45" s="42" t="e">
        <f>IF(#REF!="","",#REF!)</f>
        <v>#REF!</v>
      </c>
      <c r="AI45" s="42" t="e">
        <f>IF(#REF!="","",#REF!)</f>
        <v>#REF!</v>
      </c>
      <c r="AJ45" s="42" t="e">
        <f>IF(#REF!="","",#REF!)</f>
        <v>#REF!</v>
      </c>
      <c r="AK45" s="42" t="e">
        <f>IF(#REF!="","",#REF!)</f>
        <v>#REF!</v>
      </c>
      <c r="AL45" s="42" t="e">
        <f>IF(#REF!="","",#REF!)</f>
        <v>#REF!</v>
      </c>
      <c r="AM45" s="42" t="e">
        <f>IF(#REF!="","",#REF!)</f>
        <v>#REF!</v>
      </c>
      <c r="AN45" s="42" t="e">
        <f>IF(#REF!="","",#REF!)</f>
        <v>#REF!</v>
      </c>
      <c r="AO45" s="42" t="e">
        <f>IF(#REF!="","",#REF!)</f>
        <v>#REF!</v>
      </c>
      <c r="AP45" s="42" t="e">
        <f>IF(#REF!="","",#REF!)</f>
        <v>#REF!</v>
      </c>
      <c r="AQ45" s="42" t="e">
        <f>IF(#REF!="","",#REF!)</f>
        <v>#REF!</v>
      </c>
      <c r="AR45" s="42" t="e">
        <f t="shared" si="8"/>
        <v>#REF!</v>
      </c>
      <c r="AS45" s="42" t="e">
        <f t="shared" si="8"/>
        <v>#REF!</v>
      </c>
      <c r="AT45" s="42" t="e">
        <f t="shared" si="8"/>
        <v>#REF!</v>
      </c>
      <c r="AU45" s="42" t="e">
        <f t="shared" si="3"/>
        <v>#REF!</v>
      </c>
      <c r="AV45" s="42" t="e">
        <f t="shared" si="3"/>
        <v>#REF!</v>
      </c>
      <c r="AW45" s="44" t="e">
        <f t="shared" si="3"/>
        <v>#REF!</v>
      </c>
      <c r="AX45" s="46" t="e">
        <f>IF(#REF!="","",#REF!)</f>
        <v>#REF!</v>
      </c>
      <c r="AY45" s="45" t="e">
        <f>IF(#REF!="","",#REF!)</f>
        <v>#REF!</v>
      </c>
      <c r="AZ45" s="45" t="e">
        <f>IF(#REF!="","",#REF!)</f>
        <v>#REF!</v>
      </c>
      <c r="BA45" s="45" t="e">
        <f>IF(#REF!="","",#REF!)</f>
        <v>#REF!</v>
      </c>
      <c r="BB45" s="45" t="e">
        <f>IF(#REF!="","",#REF!)</f>
        <v>#REF!</v>
      </c>
      <c r="BC45" s="45" t="e">
        <f>IF(#REF!="","",#REF!)</f>
        <v>#REF!</v>
      </c>
      <c r="BD45" s="45" t="e">
        <f>IF(#REF!="","",#REF!)</f>
        <v>#REF!</v>
      </c>
      <c r="BE45" s="45" t="e">
        <f>IF(#REF!="","",#REF!)</f>
        <v>#REF!</v>
      </c>
      <c r="BF45" s="45" t="e">
        <f>IF(#REF!="","",#REF!)</f>
        <v>#REF!</v>
      </c>
      <c r="BG45" s="45" t="e">
        <f>IF(#REF!="","",#REF!)</f>
        <v>#REF!</v>
      </c>
      <c r="BH45" s="45" t="e">
        <f>IF(#REF!="","",#REF!)</f>
        <v>#REF!</v>
      </c>
      <c r="BI45" s="45" t="e">
        <f>IF(#REF!="","",#REF!)</f>
        <v>#REF!</v>
      </c>
      <c r="BJ45" s="45" t="e">
        <f>IF(#REF!="","",#REF!)</f>
        <v>#REF!</v>
      </c>
      <c r="BK45" s="45" t="e">
        <f>IF(#REF!="","",#REF!)</f>
        <v>#REF!</v>
      </c>
      <c r="BL45" s="45" t="e">
        <f>IF(#REF!="","",#REF!)</f>
        <v>#REF!</v>
      </c>
      <c r="BM45" s="45" t="e">
        <f>IF(#REF!="","",#REF!)</f>
        <v>#REF!</v>
      </c>
      <c r="BN45" s="45" t="e">
        <f>IF(#REF!="","",#REF!)</f>
        <v>#REF!</v>
      </c>
      <c r="BO45" s="45" t="e">
        <f>IF(#REF!="","",#REF!)</f>
        <v>#REF!</v>
      </c>
      <c r="BP45" s="45" t="e">
        <f t="shared" si="9"/>
        <v>#REF!</v>
      </c>
      <c r="BQ45" s="45" t="e">
        <f t="shared" si="9"/>
        <v>#REF!</v>
      </c>
      <c r="BR45" s="42" t="e">
        <f t="shared" si="9"/>
        <v>#REF!</v>
      </c>
      <c r="BS45" s="45" t="e">
        <f t="shared" si="9"/>
        <v>#REF!</v>
      </c>
      <c r="BT45" s="45" t="e">
        <f t="shared" si="9"/>
        <v>#REF!</v>
      </c>
      <c r="BU45" s="44" t="e">
        <f t="shared" si="9"/>
        <v>#REF!</v>
      </c>
    </row>
    <row r="46" spans="1:73" ht="18" customHeight="1" x14ac:dyDescent="0.2">
      <c r="A46" s="142" t="s">
        <v>50</v>
      </c>
      <c r="B46" s="120" t="e">
        <f t="shared" si="11"/>
        <v>#REF!</v>
      </c>
      <c r="C46" s="112" t="e">
        <f t="shared" si="11"/>
        <v>#REF!</v>
      </c>
      <c r="D46" s="42" t="e">
        <f t="shared" si="11"/>
        <v>#REF!</v>
      </c>
      <c r="E46" s="113" t="e">
        <f t="shared" si="11"/>
        <v>#REF!</v>
      </c>
      <c r="F46" s="113" t="e">
        <f t="shared" si="11"/>
        <v>#REF!</v>
      </c>
      <c r="G46" s="42" t="e">
        <f t="shared" si="11"/>
        <v>#REF!</v>
      </c>
      <c r="H46" s="112" t="e">
        <f t="shared" si="11"/>
        <v>#REF!</v>
      </c>
      <c r="I46" s="112" t="e">
        <f t="shared" si="11"/>
        <v>#REF!</v>
      </c>
      <c r="J46" s="42" t="e">
        <f t="shared" si="11"/>
        <v>#REF!</v>
      </c>
      <c r="K46" s="113" t="e">
        <f t="shared" si="11"/>
        <v>#REF!</v>
      </c>
      <c r="L46" s="113" t="e">
        <f t="shared" si="11"/>
        <v>#REF!</v>
      </c>
      <c r="M46" s="42" t="e">
        <f t="shared" si="11"/>
        <v>#REF!</v>
      </c>
      <c r="N46" s="112" t="e">
        <f t="shared" si="11"/>
        <v>#REF!</v>
      </c>
      <c r="O46" s="112" t="e">
        <f t="shared" si="11"/>
        <v>#REF!</v>
      </c>
      <c r="P46" s="42" t="e">
        <f t="shared" si="11"/>
        <v>#REF!</v>
      </c>
      <c r="Q46" s="113" t="e">
        <f t="shared" si="6"/>
        <v>#REF!</v>
      </c>
      <c r="R46" s="113" t="e">
        <f t="shared" si="6"/>
        <v>#REF!</v>
      </c>
      <c r="S46" s="42" t="e">
        <f t="shared" si="6"/>
        <v>#REF!</v>
      </c>
      <c r="T46" s="112" t="e">
        <f t="shared" si="6"/>
        <v>#REF!</v>
      </c>
      <c r="U46" s="112" t="e">
        <f t="shared" si="6"/>
        <v>#REF!</v>
      </c>
      <c r="V46" s="42" t="e">
        <f t="shared" si="6"/>
        <v>#REF!</v>
      </c>
      <c r="W46" s="113" t="e">
        <f t="shared" si="6"/>
        <v>#REF!</v>
      </c>
      <c r="X46" s="113" t="e">
        <f t="shared" si="6"/>
        <v>#REF!</v>
      </c>
      <c r="Y46" s="44" t="e">
        <f t="shared" si="10"/>
        <v>#REF!</v>
      </c>
      <c r="Z46" s="43" t="e">
        <f>IF(#REF!="","",#REF!)</f>
        <v>#REF!</v>
      </c>
      <c r="AA46" s="42" t="e">
        <f>IF(#REF!="","",#REF!)</f>
        <v>#REF!</v>
      </c>
      <c r="AB46" s="42" t="e">
        <f>IF(#REF!="","",#REF!)</f>
        <v>#REF!</v>
      </c>
      <c r="AC46" s="42" t="e">
        <f>IF(#REF!="","",#REF!)</f>
        <v>#REF!</v>
      </c>
      <c r="AD46" s="42" t="e">
        <f>IF(#REF!="","",#REF!)</f>
        <v>#REF!</v>
      </c>
      <c r="AE46" s="42" t="e">
        <f>IF(#REF!="","",#REF!)</f>
        <v>#REF!</v>
      </c>
      <c r="AF46" s="42" t="e">
        <f>IF(#REF!="","",#REF!)</f>
        <v>#REF!</v>
      </c>
      <c r="AG46" s="42" t="e">
        <f>IF(#REF!="","",#REF!)</f>
        <v>#REF!</v>
      </c>
      <c r="AH46" s="42" t="e">
        <f>IF(#REF!="","",#REF!)</f>
        <v>#REF!</v>
      </c>
      <c r="AI46" s="42" t="e">
        <f>IF(#REF!="","",#REF!)</f>
        <v>#REF!</v>
      </c>
      <c r="AJ46" s="42" t="e">
        <f>IF(#REF!="","",#REF!)</f>
        <v>#REF!</v>
      </c>
      <c r="AK46" s="42" t="e">
        <f>IF(#REF!="","",#REF!)</f>
        <v>#REF!</v>
      </c>
      <c r="AL46" s="42" t="e">
        <f>IF(#REF!="","",#REF!)</f>
        <v>#REF!</v>
      </c>
      <c r="AM46" s="42" t="e">
        <f>IF(#REF!="","",#REF!)</f>
        <v>#REF!</v>
      </c>
      <c r="AN46" s="42" t="e">
        <f>IF(#REF!="","",#REF!)</f>
        <v>#REF!</v>
      </c>
      <c r="AO46" s="42" t="e">
        <f>IF(#REF!="","",#REF!)</f>
        <v>#REF!</v>
      </c>
      <c r="AP46" s="42" t="e">
        <f>IF(#REF!="","",#REF!)</f>
        <v>#REF!</v>
      </c>
      <c r="AQ46" s="42" t="e">
        <f>IF(#REF!="","",#REF!)</f>
        <v>#REF!</v>
      </c>
      <c r="AR46" s="42" t="e">
        <f t="shared" si="8"/>
        <v>#REF!</v>
      </c>
      <c r="AS46" s="42" t="e">
        <f t="shared" si="8"/>
        <v>#REF!</v>
      </c>
      <c r="AT46" s="42" t="e">
        <f t="shared" si="8"/>
        <v>#REF!</v>
      </c>
      <c r="AU46" s="42" t="e">
        <f t="shared" si="3"/>
        <v>#REF!</v>
      </c>
      <c r="AV46" s="42" t="e">
        <f t="shared" si="3"/>
        <v>#REF!</v>
      </c>
      <c r="AW46" s="44" t="e">
        <f t="shared" si="3"/>
        <v>#REF!</v>
      </c>
      <c r="AX46" s="46" t="e">
        <f>IF(#REF!="","",#REF!)</f>
        <v>#REF!</v>
      </c>
      <c r="AY46" s="45" t="e">
        <f>IF(#REF!="","",#REF!)</f>
        <v>#REF!</v>
      </c>
      <c r="AZ46" s="45" t="e">
        <f>IF(#REF!="","",#REF!)</f>
        <v>#REF!</v>
      </c>
      <c r="BA46" s="45" t="e">
        <f>IF(#REF!="","",#REF!)</f>
        <v>#REF!</v>
      </c>
      <c r="BB46" s="45" t="e">
        <f>IF(#REF!="","",#REF!)</f>
        <v>#REF!</v>
      </c>
      <c r="BC46" s="45" t="e">
        <f>IF(#REF!="","",#REF!)</f>
        <v>#REF!</v>
      </c>
      <c r="BD46" s="45" t="e">
        <f>IF(#REF!="","",#REF!)</f>
        <v>#REF!</v>
      </c>
      <c r="BE46" s="45" t="e">
        <f>IF(#REF!="","",#REF!)</f>
        <v>#REF!</v>
      </c>
      <c r="BF46" s="45" t="e">
        <f>IF(#REF!="","",#REF!)</f>
        <v>#REF!</v>
      </c>
      <c r="BG46" s="45" t="e">
        <f>IF(#REF!="","",#REF!)</f>
        <v>#REF!</v>
      </c>
      <c r="BH46" s="45" t="e">
        <f>IF(#REF!="","",#REF!)</f>
        <v>#REF!</v>
      </c>
      <c r="BI46" s="45" t="e">
        <f>IF(#REF!="","",#REF!)</f>
        <v>#REF!</v>
      </c>
      <c r="BJ46" s="45" t="e">
        <f>IF(#REF!="","",#REF!)</f>
        <v>#REF!</v>
      </c>
      <c r="BK46" s="45" t="e">
        <f>IF(#REF!="","",#REF!)</f>
        <v>#REF!</v>
      </c>
      <c r="BL46" s="45" t="e">
        <f>IF(#REF!="","",#REF!)</f>
        <v>#REF!</v>
      </c>
      <c r="BM46" s="45" t="e">
        <f>IF(#REF!="","",#REF!)</f>
        <v>#REF!</v>
      </c>
      <c r="BN46" s="45" t="e">
        <f>IF(#REF!="","",#REF!)</f>
        <v>#REF!</v>
      </c>
      <c r="BO46" s="45" t="e">
        <f>IF(#REF!="","",#REF!)</f>
        <v>#REF!</v>
      </c>
      <c r="BP46" s="45" t="e">
        <f t="shared" si="9"/>
        <v>#REF!</v>
      </c>
      <c r="BQ46" s="45" t="e">
        <f t="shared" si="9"/>
        <v>#REF!</v>
      </c>
      <c r="BR46" s="42" t="e">
        <f t="shared" si="9"/>
        <v>#REF!</v>
      </c>
      <c r="BS46" s="45" t="e">
        <f t="shared" si="9"/>
        <v>#REF!</v>
      </c>
      <c r="BT46" s="45" t="e">
        <f t="shared" si="9"/>
        <v>#REF!</v>
      </c>
      <c r="BU46" s="44" t="e">
        <f t="shared" si="9"/>
        <v>#REF!</v>
      </c>
    </row>
    <row r="47" spans="1:73" ht="18" customHeight="1" x14ac:dyDescent="0.2">
      <c r="A47" s="142" t="s">
        <v>51</v>
      </c>
      <c r="B47" s="120" t="e">
        <f t="shared" si="11"/>
        <v>#REF!</v>
      </c>
      <c r="C47" s="112" t="e">
        <f t="shared" si="11"/>
        <v>#REF!</v>
      </c>
      <c r="D47" s="42" t="e">
        <f t="shared" si="11"/>
        <v>#REF!</v>
      </c>
      <c r="E47" s="113" t="e">
        <f t="shared" si="11"/>
        <v>#REF!</v>
      </c>
      <c r="F47" s="113" t="e">
        <f t="shared" si="11"/>
        <v>#REF!</v>
      </c>
      <c r="G47" s="42" t="e">
        <f t="shared" si="11"/>
        <v>#REF!</v>
      </c>
      <c r="H47" s="112" t="e">
        <f t="shared" si="11"/>
        <v>#REF!</v>
      </c>
      <c r="I47" s="112" t="e">
        <f t="shared" si="11"/>
        <v>#REF!</v>
      </c>
      <c r="J47" s="42" t="e">
        <f t="shared" si="11"/>
        <v>#REF!</v>
      </c>
      <c r="K47" s="113" t="e">
        <f t="shared" si="11"/>
        <v>#REF!</v>
      </c>
      <c r="L47" s="113" t="e">
        <f t="shared" si="11"/>
        <v>#REF!</v>
      </c>
      <c r="M47" s="42" t="e">
        <f t="shared" si="11"/>
        <v>#REF!</v>
      </c>
      <c r="N47" s="112" t="e">
        <f t="shared" si="11"/>
        <v>#REF!</v>
      </c>
      <c r="O47" s="112" t="e">
        <f t="shared" si="11"/>
        <v>#REF!</v>
      </c>
      <c r="P47" s="42" t="e">
        <f t="shared" si="11"/>
        <v>#REF!</v>
      </c>
      <c r="Q47" s="113" t="e">
        <f t="shared" si="6"/>
        <v>#REF!</v>
      </c>
      <c r="R47" s="113" t="e">
        <f t="shared" si="6"/>
        <v>#REF!</v>
      </c>
      <c r="S47" s="42" t="e">
        <f t="shared" si="6"/>
        <v>#REF!</v>
      </c>
      <c r="T47" s="112" t="e">
        <f t="shared" si="6"/>
        <v>#REF!</v>
      </c>
      <c r="U47" s="112" t="e">
        <f t="shared" si="6"/>
        <v>#REF!</v>
      </c>
      <c r="V47" s="42" t="e">
        <f t="shared" si="6"/>
        <v>#REF!</v>
      </c>
      <c r="W47" s="113" t="e">
        <f t="shared" si="6"/>
        <v>#REF!</v>
      </c>
      <c r="X47" s="113" t="e">
        <f t="shared" si="6"/>
        <v>#REF!</v>
      </c>
      <c r="Y47" s="44" t="e">
        <f t="shared" si="10"/>
        <v>#REF!</v>
      </c>
      <c r="Z47" s="43" t="e">
        <f>IF(#REF!="","",#REF!)</f>
        <v>#REF!</v>
      </c>
      <c r="AA47" s="42" t="e">
        <f>IF(#REF!="","",#REF!)</f>
        <v>#REF!</v>
      </c>
      <c r="AB47" s="42" t="e">
        <f>IF(#REF!="","",#REF!)</f>
        <v>#REF!</v>
      </c>
      <c r="AC47" s="42" t="e">
        <f>IF(#REF!="","",#REF!)</f>
        <v>#REF!</v>
      </c>
      <c r="AD47" s="42" t="e">
        <f>IF(#REF!="","",#REF!)</f>
        <v>#REF!</v>
      </c>
      <c r="AE47" s="42" t="e">
        <f>IF(#REF!="","",#REF!)</f>
        <v>#REF!</v>
      </c>
      <c r="AF47" s="42" t="e">
        <f>IF(#REF!="","",#REF!)</f>
        <v>#REF!</v>
      </c>
      <c r="AG47" s="42" t="e">
        <f>IF(#REF!="","",#REF!)</f>
        <v>#REF!</v>
      </c>
      <c r="AH47" s="42" t="e">
        <f>IF(#REF!="","",#REF!)</f>
        <v>#REF!</v>
      </c>
      <c r="AI47" s="42" t="e">
        <f>IF(#REF!="","",#REF!)</f>
        <v>#REF!</v>
      </c>
      <c r="AJ47" s="42" t="e">
        <f>IF(#REF!="","",#REF!)</f>
        <v>#REF!</v>
      </c>
      <c r="AK47" s="42" t="e">
        <f>IF(#REF!="","",#REF!)</f>
        <v>#REF!</v>
      </c>
      <c r="AL47" s="42" t="e">
        <f>IF(#REF!="","",#REF!)</f>
        <v>#REF!</v>
      </c>
      <c r="AM47" s="42" t="e">
        <f>IF(#REF!="","",#REF!)</f>
        <v>#REF!</v>
      </c>
      <c r="AN47" s="42" t="e">
        <f>IF(#REF!="","",#REF!)</f>
        <v>#REF!</v>
      </c>
      <c r="AO47" s="42" t="e">
        <f>IF(#REF!="","",#REF!)</f>
        <v>#REF!</v>
      </c>
      <c r="AP47" s="42" t="e">
        <f>IF(#REF!="","",#REF!)</f>
        <v>#REF!</v>
      </c>
      <c r="AQ47" s="42" t="e">
        <f>IF(#REF!="","",#REF!)</f>
        <v>#REF!</v>
      </c>
      <c r="AR47" s="42" t="e">
        <f t="shared" si="8"/>
        <v>#REF!</v>
      </c>
      <c r="AS47" s="42" t="e">
        <f t="shared" si="8"/>
        <v>#REF!</v>
      </c>
      <c r="AT47" s="42" t="e">
        <f t="shared" si="8"/>
        <v>#REF!</v>
      </c>
      <c r="AU47" s="42" t="e">
        <f t="shared" si="3"/>
        <v>#REF!</v>
      </c>
      <c r="AV47" s="42" t="e">
        <f t="shared" si="3"/>
        <v>#REF!</v>
      </c>
      <c r="AW47" s="44" t="e">
        <f t="shared" si="3"/>
        <v>#REF!</v>
      </c>
      <c r="AX47" s="46" t="e">
        <f>IF(#REF!="","",#REF!)</f>
        <v>#REF!</v>
      </c>
      <c r="AY47" s="45" t="e">
        <f>IF(#REF!="","",#REF!)</f>
        <v>#REF!</v>
      </c>
      <c r="AZ47" s="45" t="e">
        <f>IF(#REF!="","",#REF!)</f>
        <v>#REF!</v>
      </c>
      <c r="BA47" s="45" t="e">
        <f>IF(#REF!="","",#REF!)</f>
        <v>#REF!</v>
      </c>
      <c r="BB47" s="45" t="e">
        <f>IF(#REF!="","",#REF!)</f>
        <v>#REF!</v>
      </c>
      <c r="BC47" s="45" t="e">
        <f>IF(#REF!="","",#REF!)</f>
        <v>#REF!</v>
      </c>
      <c r="BD47" s="45" t="e">
        <f>IF(#REF!="","",#REF!)</f>
        <v>#REF!</v>
      </c>
      <c r="BE47" s="45" t="e">
        <f>IF(#REF!="","",#REF!)</f>
        <v>#REF!</v>
      </c>
      <c r="BF47" s="45" t="e">
        <f>IF(#REF!="","",#REF!)</f>
        <v>#REF!</v>
      </c>
      <c r="BG47" s="45" t="e">
        <f>IF(#REF!="","",#REF!)</f>
        <v>#REF!</v>
      </c>
      <c r="BH47" s="45" t="e">
        <f>IF(#REF!="","",#REF!)</f>
        <v>#REF!</v>
      </c>
      <c r="BI47" s="45" t="e">
        <f>IF(#REF!="","",#REF!)</f>
        <v>#REF!</v>
      </c>
      <c r="BJ47" s="45" t="e">
        <f>IF(#REF!="","",#REF!)</f>
        <v>#REF!</v>
      </c>
      <c r="BK47" s="45" t="e">
        <f>IF(#REF!="","",#REF!)</f>
        <v>#REF!</v>
      </c>
      <c r="BL47" s="45" t="e">
        <f>IF(#REF!="","",#REF!)</f>
        <v>#REF!</v>
      </c>
      <c r="BM47" s="45" t="e">
        <f>IF(#REF!="","",#REF!)</f>
        <v>#REF!</v>
      </c>
      <c r="BN47" s="45" t="e">
        <f>IF(#REF!="","",#REF!)</f>
        <v>#REF!</v>
      </c>
      <c r="BO47" s="45" t="e">
        <f>IF(#REF!="","",#REF!)</f>
        <v>#REF!</v>
      </c>
      <c r="BP47" s="45" t="e">
        <f t="shared" si="9"/>
        <v>#REF!</v>
      </c>
      <c r="BQ47" s="45" t="e">
        <f t="shared" si="9"/>
        <v>#REF!</v>
      </c>
      <c r="BR47" s="42" t="e">
        <f t="shared" si="9"/>
        <v>#REF!</v>
      </c>
      <c r="BS47" s="45" t="e">
        <f t="shared" si="9"/>
        <v>#REF!</v>
      </c>
      <c r="BT47" s="45" t="e">
        <f t="shared" si="9"/>
        <v>#REF!</v>
      </c>
      <c r="BU47" s="44" t="e">
        <f t="shared" si="9"/>
        <v>#REF!</v>
      </c>
    </row>
    <row r="48" spans="1:73" ht="18" customHeight="1" x14ac:dyDescent="0.2">
      <c r="A48" s="142" t="s">
        <v>52</v>
      </c>
      <c r="B48" s="120" t="e">
        <f t="shared" si="11"/>
        <v>#REF!</v>
      </c>
      <c r="C48" s="112" t="e">
        <f t="shared" si="11"/>
        <v>#REF!</v>
      </c>
      <c r="D48" s="42" t="e">
        <f t="shared" si="11"/>
        <v>#REF!</v>
      </c>
      <c r="E48" s="113" t="e">
        <f t="shared" si="11"/>
        <v>#REF!</v>
      </c>
      <c r="F48" s="113" t="e">
        <f t="shared" si="11"/>
        <v>#REF!</v>
      </c>
      <c r="G48" s="42" t="e">
        <f t="shared" si="11"/>
        <v>#REF!</v>
      </c>
      <c r="H48" s="112" t="e">
        <f t="shared" si="11"/>
        <v>#REF!</v>
      </c>
      <c r="I48" s="112" t="e">
        <f t="shared" si="11"/>
        <v>#REF!</v>
      </c>
      <c r="J48" s="42" t="e">
        <f t="shared" si="11"/>
        <v>#REF!</v>
      </c>
      <c r="K48" s="113" t="e">
        <f t="shared" si="11"/>
        <v>#REF!</v>
      </c>
      <c r="L48" s="113" t="e">
        <f t="shared" si="11"/>
        <v>#REF!</v>
      </c>
      <c r="M48" s="42" t="e">
        <f t="shared" si="11"/>
        <v>#REF!</v>
      </c>
      <c r="N48" s="112" t="e">
        <f t="shared" si="11"/>
        <v>#REF!</v>
      </c>
      <c r="O48" s="112" t="e">
        <f t="shared" si="11"/>
        <v>#REF!</v>
      </c>
      <c r="P48" s="42" t="e">
        <f t="shared" si="11"/>
        <v>#REF!</v>
      </c>
      <c r="Q48" s="113" t="e">
        <f t="shared" si="6"/>
        <v>#REF!</v>
      </c>
      <c r="R48" s="113" t="e">
        <f t="shared" si="6"/>
        <v>#REF!</v>
      </c>
      <c r="S48" s="42" t="e">
        <f t="shared" si="6"/>
        <v>#REF!</v>
      </c>
      <c r="T48" s="112" t="e">
        <f t="shared" si="6"/>
        <v>#REF!</v>
      </c>
      <c r="U48" s="112" t="e">
        <f t="shared" si="6"/>
        <v>#REF!</v>
      </c>
      <c r="V48" s="42" t="e">
        <f t="shared" si="6"/>
        <v>#REF!</v>
      </c>
      <c r="W48" s="113" t="e">
        <f t="shared" si="6"/>
        <v>#REF!</v>
      </c>
      <c r="X48" s="113" t="e">
        <f t="shared" si="6"/>
        <v>#REF!</v>
      </c>
      <c r="Y48" s="44" t="e">
        <f t="shared" si="10"/>
        <v>#REF!</v>
      </c>
      <c r="Z48" s="43" t="e">
        <f>IF(#REF!="","",#REF!)</f>
        <v>#REF!</v>
      </c>
      <c r="AA48" s="42" t="e">
        <f>IF(#REF!="","",#REF!)</f>
        <v>#REF!</v>
      </c>
      <c r="AB48" s="42" t="e">
        <f>IF(#REF!="","",#REF!)</f>
        <v>#REF!</v>
      </c>
      <c r="AC48" s="42" t="e">
        <f>IF(#REF!="","",#REF!)</f>
        <v>#REF!</v>
      </c>
      <c r="AD48" s="42" t="e">
        <f>IF(#REF!="","",#REF!)</f>
        <v>#REF!</v>
      </c>
      <c r="AE48" s="42" t="e">
        <f>IF(#REF!="","",#REF!)</f>
        <v>#REF!</v>
      </c>
      <c r="AF48" s="42" t="e">
        <f>IF(#REF!="","",#REF!)</f>
        <v>#REF!</v>
      </c>
      <c r="AG48" s="42" t="e">
        <f>IF(#REF!="","",#REF!)</f>
        <v>#REF!</v>
      </c>
      <c r="AH48" s="42" t="e">
        <f>IF(#REF!="","",#REF!)</f>
        <v>#REF!</v>
      </c>
      <c r="AI48" s="42" t="e">
        <f>IF(#REF!="","",#REF!)</f>
        <v>#REF!</v>
      </c>
      <c r="AJ48" s="42" t="e">
        <f>IF(#REF!="","",#REF!)</f>
        <v>#REF!</v>
      </c>
      <c r="AK48" s="42" t="e">
        <f>IF(#REF!="","",#REF!)</f>
        <v>#REF!</v>
      </c>
      <c r="AL48" s="42" t="e">
        <f>IF(#REF!="","",#REF!)</f>
        <v>#REF!</v>
      </c>
      <c r="AM48" s="42" t="e">
        <f>IF(#REF!="","",#REF!)</f>
        <v>#REF!</v>
      </c>
      <c r="AN48" s="42" t="e">
        <f>IF(#REF!="","",#REF!)</f>
        <v>#REF!</v>
      </c>
      <c r="AO48" s="42" t="e">
        <f>IF(#REF!="","",#REF!)</f>
        <v>#REF!</v>
      </c>
      <c r="AP48" s="42" t="e">
        <f>IF(#REF!="","",#REF!)</f>
        <v>#REF!</v>
      </c>
      <c r="AQ48" s="42" t="e">
        <f>IF(#REF!="","",#REF!)</f>
        <v>#REF!</v>
      </c>
      <c r="AR48" s="42" t="e">
        <f t="shared" si="8"/>
        <v>#REF!</v>
      </c>
      <c r="AS48" s="42" t="e">
        <f t="shared" si="8"/>
        <v>#REF!</v>
      </c>
      <c r="AT48" s="42" t="e">
        <f t="shared" si="8"/>
        <v>#REF!</v>
      </c>
      <c r="AU48" s="42" t="e">
        <f t="shared" si="3"/>
        <v>#REF!</v>
      </c>
      <c r="AV48" s="42" t="e">
        <f t="shared" si="3"/>
        <v>#REF!</v>
      </c>
      <c r="AW48" s="44" t="e">
        <f t="shared" si="3"/>
        <v>#REF!</v>
      </c>
      <c r="AX48" s="46" t="e">
        <f>IF(#REF!="","",#REF!)</f>
        <v>#REF!</v>
      </c>
      <c r="AY48" s="45" t="e">
        <f>IF(#REF!="","",#REF!)</f>
        <v>#REF!</v>
      </c>
      <c r="AZ48" s="45" t="e">
        <f>IF(#REF!="","",#REF!)</f>
        <v>#REF!</v>
      </c>
      <c r="BA48" s="45" t="e">
        <f>IF(#REF!="","",#REF!)</f>
        <v>#REF!</v>
      </c>
      <c r="BB48" s="45" t="e">
        <f>IF(#REF!="","",#REF!)</f>
        <v>#REF!</v>
      </c>
      <c r="BC48" s="45" t="e">
        <f>IF(#REF!="","",#REF!)</f>
        <v>#REF!</v>
      </c>
      <c r="BD48" s="45" t="e">
        <f>IF(#REF!="","",#REF!)</f>
        <v>#REF!</v>
      </c>
      <c r="BE48" s="45" t="e">
        <f>IF(#REF!="","",#REF!)</f>
        <v>#REF!</v>
      </c>
      <c r="BF48" s="45" t="e">
        <f>IF(#REF!="","",#REF!)</f>
        <v>#REF!</v>
      </c>
      <c r="BG48" s="45" t="e">
        <f>IF(#REF!="","",#REF!)</f>
        <v>#REF!</v>
      </c>
      <c r="BH48" s="45" t="e">
        <f>IF(#REF!="","",#REF!)</f>
        <v>#REF!</v>
      </c>
      <c r="BI48" s="45" t="e">
        <f>IF(#REF!="","",#REF!)</f>
        <v>#REF!</v>
      </c>
      <c r="BJ48" s="45" t="e">
        <f>IF(#REF!="","",#REF!)</f>
        <v>#REF!</v>
      </c>
      <c r="BK48" s="45" t="e">
        <f>IF(#REF!="","",#REF!)</f>
        <v>#REF!</v>
      </c>
      <c r="BL48" s="45" t="e">
        <f>IF(#REF!="","",#REF!)</f>
        <v>#REF!</v>
      </c>
      <c r="BM48" s="45" t="e">
        <f>IF(#REF!="","",#REF!)</f>
        <v>#REF!</v>
      </c>
      <c r="BN48" s="45" t="e">
        <f>IF(#REF!="","",#REF!)</f>
        <v>#REF!</v>
      </c>
      <c r="BO48" s="45" t="e">
        <f>IF(#REF!="","",#REF!)</f>
        <v>#REF!</v>
      </c>
      <c r="BP48" s="45" t="e">
        <f t="shared" si="9"/>
        <v>#REF!</v>
      </c>
      <c r="BQ48" s="45" t="e">
        <f t="shared" si="9"/>
        <v>#REF!</v>
      </c>
      <c r="BR48" s="42" t="e">
        <f t="shared" si="9"/>
        <v>#REF!</v>
      </c>
      <c r="BS48" s="45" t="e">
        <f t="shared" si="9"/>
        <v>#REF!</v>
      </c>
      <c r="BT48" s="45" t="e">
        <f t="shared" si="9"/>
        <v>#REF!</v>
      </c>
      <c r="BU48" s="44" t="e">
        <f t="shared" si="9"/>
        <v>#REF!</v>
      </c>
    </row>
    <row r="49" spans="1:73" ht="18" customHeight="1" x14ac:dyDescent="0.2">
      <c r="A49" s="142" t="s">
        <v>53</v>
      </c>
      <c r="B49" s="120" t="e">
        <f t="shared" si="11"/>
        <v>#REF!</v>
      </c>
      <c r="C49" s="112" t="e">
        <f t="shared" si="11"/>
        <v>#REF!</v>
      </c>
      <c r="D49" s="42" t="e">
        <f t="shared" si="11"/>
        <v>#REF!</v>
      </c>
      <c r="E49" s="113" t="e">
        <f t="shared" si="11"/>
        <v>#REF!</v>
      </c>
      <c r="F49" s="113" t="e">
        <f t="shared" si="11"/>
        <v>#REF!</v>
      </c>
      <c r="G49" s="42" t="e">
        <f t="shared" si="11"/>
        <v>#REF!</v>
      </c>
      <c r="H49" s="112" t="e">
        <f t="shared" si="11"/>
        <v>#REF!</v>
      </c>
      <c r="I49" s="112" t="e">
        <f t="shared" si="11"/>
        <v>#REF!</v>
      </c>
      <c r="J49" s="42" t="e">
        <f t="shared" si="11"/>
        <v>#REF!</v>
      </c>
      <c r="K49" s="113" t="e">
        <f t="shared" si="11"/>
        <v>#REF!</v>
      </c>
      <c r="L49" s="113" t="e">
        <f t="shared" si="11"/>
        <v>#REF!</v>
      </c>
      <c r="M49" s="42" t="e">
        <f t="shared" si="11"/>
        <v>#REF!</v>
      </c>
      <c r="N49" s="112" t="e">
        <f t="shared" si="11"/>
        <v>#REF!</v>
      </c>
      <c r="O49" s="112" t="e">
        <f t="shared" si="11"/>
        <v>#REF!</v>
      </c>
      <c r="P49" s="42" t="e">
        <f t="shared" si="11"/>
        <v>#REF!</v>
      </c>
      <c r="Q49" s="113" t="e">
        <f t="shared" si="6"/>
        <v>#REF!</v>
      </c>
      <c r="R49" s="113" t="e">
        <f t="shared" si="6"/>
        <v>#REF!</v>
      </c>
      <c r="S49" s="42" t="e">
        <f t="shared" si="6"/>
        <v>#REF!</v>
      </c>
      <c r="T49" s="112" t="e">
        <f t="shared" si="6"/>
        <v>#REF!</v>
      </c>
      <c r="U49" s="112" t="e">
        <f t="shared" si="6"/>
        <v>#REF!</v>
      </c>
      <c r="V49" s="42" t="e">
        <f t="shared" si="6"/>
        <v>#REF!</v>
      </c>
      <c r="W49" s="113" t="e">
        <f t="shared" si="6"/>
        <v>#REF!</v>
      </c>
      <c r="X49" s="113" t="e">
        <f t="shared" si="6"/>
        <v>#REF!</v>
      </c>
      <c r="Y49" s="44" t="e">
        <f t="shared" si="10"/>
        <v>#REF!</v>
      </c>
      <c r="Z49" s="43" t="e">
        <f>IF(#REF!="","",#REF!)</f>
        <v>#REF!</v>
      </c>
      <c r="AA49" s="42" t="e">
        <f>IF(#REF!="","",#REF!)</f>
        <v>#REF!</v>
      </c>
      <c r="AB49" s="42" t="e">
        <f>IF(#REF!="","",#REF!)</f>
        <v>#REF!</v>
      </c>
      <c r="AC49" s="42" t="e">
        <f>IF(#REF!="","",#REF!)</f>
        <v>#REF!</v>
      </c>
      <c r="AD49" s="42" t="e">
        <f>IF(#REF!="","",#REF!)</f>
        <v>#REF!</v>
      </c>
      <c r="AE49" s="42" t="e">
        <f>IF(#REF!="","",#REF!)</f>
        <v>#REF!</v>
      </c>
      <c r="AF49" s="42" t="e">
        <f>IF(#REF!="","",#REF!)</f>
        <v>#REF!</v>
      </c>
      <c r="AG49" s="42" t="e">
        <f>IF(#REF!="","",#REF!)</f>
        <v>#REF!</v>
      </c>
      <c r="AH49" s="42" t="e">
        <f>IF(#REF!="","",#REF!)</f>
        <v>#REF!</v>
      </c>
      <c r="AI49" s="42" t="e">
        <f>IF(#REF!="","",#REF!)</f>
        <v>#REF!</v>
      </c>
      <c r="AJ49" s="42" t="e">
        <f>IF(#REF!="","",#REF!)</f>
        <v>#REF!</v>
      </c>
      <c r="AK49" s="42" t="e">
        <f>IF(#REF!="","",#REF!)</f>
        <v>#REF!</v>
      </c>
      <c r="AL49" s="42" t="e">
        <f>IF(#REF!="","",#REF!)</f>
        <v>#REF!</v>
      </c>
      <c r="AM49" s="42" t="e">
        <f>IF(#REF!="","",#REF!)</f>
        <v>#REF!</v>
      </c>
      <c r="AN49" s="42" t="e">
        <f>IF(#REF!="","",#REF!)</f>
        <v>#REF!</v>
      </c>
      <c r="AO49" s="42" t="e">
        <f>IF(#REF!="","",#REF!)</f>
        <v>#REF!</v>
      </c>
      <c r="AP49" s="42" t="e">
        <f>IF(#REF!="","",#REF!)</f>
        <v>#REF!</v>
      </c>
      <c r="AQ49" s="42" t="e">
        <f>IF(#REF!="","",#REF!)</f>
        <v>#REF!</v>
      </c>
      <c r="AR49" s="42" t="e">
        <f t="shared" si="8"/>
        <v>#REF!</v>
      </c>
      <c r="AS49" s="42" t="e">
        <f t="shared" si="8"/>
        <v>#REF!</v>
      </c>
      <c r="AT49" s="42" t="e">
        <f t="shared" si="8"/>
        <v>#REF!</v>
      </c>
      <c r="AU49" s="42" t="e">
        <f t="shared" si="3"/>
        <v>#REF!</v>
      </c>
      <c r="AV49" s="42" t="e">
        <f t="shared" si="3"/>
        <v>#REF!</v>
      </c>
      <c r="AW49" s="44" t="e">
        <f t="shared" si="3"/>
        <v>#REF!</v>
      </c>
      <c r="AX49" s="46" t="e">
        <f>IF(#REF!="","",#REF!)</f>
        <v>#REF!</v>
      </c>
      <c r="AY49" s="45" t="e">
        <f>IF(#REF!="","",#REF!)</f>
        <v>#REF!</v>
      </c>
      <c r="AZ49" s="45" t="e">
        <f>IF(#REF!="","",#REF!)</f>
        <v>#REF!</v>
      </c>
      <c r="BA49" s="45" t="e">
        <f>IF(#REF!="","",#REF!)</f>
        <v>#REF!</v>
      </c>
      <c r="BB49" s="45" t="e">
        <f>IF(#REF!="","",#REF!)</f>
        <v>#REF!</v>
      </c>
      <c r="BC49" s="45" t="e">
        <f>IF(#REF!="","",#REF!)</f>
        <v>#REF!</v>
      </c>
      <c r="BD49" s="45" t="e">
        <f>IF(#REF!="","",#REF!)</f>
        <v>#REF!</v>
      </c>
      <c r="BE49" s="45" t="e">
        <f>IF(#REF!="","",#REF!)</f>
        <v>#REF!</v>
      </c>
      <c r="BF49" s="45" t="e">
        <f>IF(#REF!="","",#REF!)</f>
        <v>#REF!</v>
      </c>
      <c r="BG49" s="45" t="e">
        <f>IF(#REF!="","",#REF!)</f>
        <v>#REF!</v>
      </c>
      <c r="BH49" s="45" t="e">
        <f>IF(#REF!="","",#REF!)</f>
        <v>#REF!</v>
      </c>
      <c r="BI49" s="45" t="e">
        <f>IF(#REF!="","",#REF!)</f>
        <v>#REF!</v>
      </c>
      <c r="BJ49" s="45" t="e">
        <f>IF(#REF!="","",#REF!)</f>
        <v>#REF!</v>
      </c>
      <c r="BK49" s="45" t="e">
        <f>IF(#REF!="","",#REF!)</f>
        <v>#REF!</v>
      </c>
      <c r="BL49" s="45" t="e">
        <f>IF(#REF!="","",#REF!)</f>
        <v>#REF!</v>
      </c>
      <c r="BM49" s="45" t="e">
        <f>IF(#REF!="","",#REF!)</f>
        <v>#REF!</v>
      </c>
      <c r="BN49" s="45" t="e">
        <f>IF(#REF!="","",#REF!)</f>
        <v>#REF!</v>
      </c>
      <c r="BO49" s="45" t="e">
        <f>IF(#REF!="","",#REF!)</f>
        <v>#REF!</v>
      </c>
      <c r="BP49" s="45" t="e">
        <f t="shared" si="9"/>
        <v>#REF!</v>
      </c>
      <c r="BQ49" s="45" t="e">
        <f t="shared" si="9"/>
        <v>#REF!</v>
      </c>
      <c r="BR49" s="42" t="e">
        <f t="shared" si="9"/>
        <v>#REF!</v>
      </c>
      <c r="BS49" s="45" t="e">
        <f t="shared" si="9"/>
        <v>#REF!</v>
      </c>
      <c r="BT49" s="45" t="e">
        <f t="shared" si="9"/>
        <v>#REF!</v>
      </c>
      <c r="BU49" s="44" t="e">
        <f t="shared" si="9"/>
        <v>#REF!</v>
      </c>
    </row>
    <row r="50" spans="1:73" ht="18" customHeight="1" x14ac:dyDescent="0.2">
      <c r="A50" s="142" t="s">
        <v>54</v>
      </c>
      <c r="B50" s="120" t="e">
        <f t="shared" si="11"/>
        <v>#REF!</v>
      </c>
      <c r="C50" s="112" t="e">
        <f t="shared" si="11"/>
        <v>#REF!</v>
      </c>
      <c r="D50" s="42" t="e">
        <f t="shared" si="11"/>
        <v>#REF!</v>
      </c>
      <c r="E50" s="113" t="e">
        <f t="shared" si="11"/>
        <v>#REF!</v>
      </c>
      <c r="F50" s="113" t="e">
        <f t="shared" si="11"/>
        <v>#REF!</v>
      </c>
      <c r="G50" s="42" t="e">
        <f t="shared" si="11"/>
        <v>#REF!</v>
      </c>
      <c r="H50" s="112" t="e">
        <f t="shared" si="11"/>
        <v>#REF!</v>
      </c>
      <c r="I50" s="112" t="e">
        <f t="shared" si="11"/>
        <v>#REF!</v>
      </c>
      <c r="J50" s="42" t="e">
        <f t="shared" si="11"/>
        <v>#REF!</v>
      </c>
      <c r="K50" s="113" t="e">
        <f t="shared" si="11"/>
        <v>#REF!</v>
      </c>
      <c r="L50" s="113" t="e">
        <f t="shared" si="11"/>
        <v>#REF!</v>
      </c>
      <c r="M50" s="42" t="e">
        <f t="shared" si="11"/>
        <v>#REF!</v>
      </c>
      <c r="N50" s="112" t="e">
        <f t="shared" si="11"/>
        <v>#REF!</v>
      </c>
      <c r="O50" s="112" t="e">
        <f t="shared" si="11"/>
        <v>#REF!</v>
      </c>
      <c r="P50" s="42" t="e">
        <f t="shared" si="11"/>
        <v>#REF!</v>
      </c>
      <c r="Q50" s="113" t="e">
        <f t="shared" si="6"/>
        <v>#REF!</v>
      </c>
      <c r="R50" s="113" t="e">
        <f t="shared" si="6"/>
        <v>#REF!</v>
      </c>
      <c r="S50" s="42" t="e">
        <f t="shared" si="6"/>
        <v>#REF!</v>
      </c>
      <c r="T50" s="112" t="e">
        <f t="shared" si="6"/>
        <v>#REF!</v>
      </c>
      <c r="U50" s="112" t="e">
        <f t="shared" si="6"/>
        <v>#REF!</v>
      </c>
      <c r="V50" s="42" t="e">
        <f t="shared" si="6"/>
        <v>#REF!</v>
      </c>
      <c r="W50" s="113" t="e">
        <f t="shared" si="6"/>
        <v>#REF!</v>
      </c>
      <c r="X50" s="113" t="e">
        <f t="shared" si="6"/>
        <v>#REF!</v>
      </c>
      <c r="Y50" s="44" t="e">
        <f t="shared" si="10"/>
        <v>#REF!</v>
      </c>
      <c r="Z50" s="43" t="e">
        <f>IF(#REF!="","",#REF!)</f>
        <v>#REF!</v>
      </c>
      <c r="AA50" s="42" t="e">
        <f>IF(#REF!="","",#REF!)</f>
        <v>#REF!</v>
      </c>
      <c r="AB50" s="42" t="e">
        <f>IF(#REF!="","",#REF!)</f>
        <v>#REF!</v>
      </c>
      <c r="AC50" s="42" t="e">
        <f>IF(#REF!="","",#REF!)</f>
        <v>#REF!</v>
      </c>
      <c r="AD50" s="42" t="e">
        <f>IF(#REF!="","",#REF!)</f>
        <v>#REF!</v>
      </c>
      <c r="AE50" s="42" t="e">
        <f>IF(#REF!="","",#REF!)</f>
        <v>#REF!</v>
      </c>
      <c r="AF50" s="42" t="e">
        <f>IF(#REF!="","",#REF!)</f>
        <v>#REF!</v>
      </c>
      <c r="AG50" s="42" t="e">
        <f>IF(#REF!="","",#REF!)</f>
        <v>#REF!</v>
      </c>
      <c r="AH50" s="42" t="e">
        <f>IF(#REF!="","",#REF!)</f>
        <v>#REF!</v>
      </c>
      <c r="AI50" s="42" t="e">
        <f>IF(#REF!="","",#REF!)</f>
        <v>#REF!</v>
      </c>
      <c r="AJ50" s="42" t="e">
        <f>IF(#REF!="","",#REF!)</f>
        <v>#REF!</v>
      </c>
      <c r="AK50" s="42" t="e">
        <f>IF(#REF!="","",#REF!)</f>
        <v>#REF!</v>
      </c>
      <c r="AL50" s="42" t="e">
        <f>IF(#REF!="","",#REF!)</f>
        <v>#REF!</v>
      </c>
      <c r="AM50" s="42" t="e">
        <f>IF(#REF!="","",#REF!)</f>
        <v>#REF!</v>
      </c>
      <c r="AN50" s="42" t="e">
        <f>IF(#REF!="","",#REF!)</f>
        <v>#REF!</v>
      </c>
      <c r="AO50" s="42" t="e">
        <f>IF(#REF!="","",#REF!)</f>
        <v>#REF!</v>
      </c>
      <c r="AP50" s="42" t="e">
        <f>IF(#REF!="","",#REF!)</f>
        <v>#REF!</v>
      </c>
      <c r="AQ50" s="42" t="e">
        <f>IF(#REF!="","",#REF!)</f>
        <v>#REF!</v>
      </c>
      <c r="AR50" s="42" t="e">
        <f t="shared" si="8"/>
        <v>#REF!</v>
      </c>
      <c r="AS50" s="42" t="e">
        <f t="shared" si="8"/>
        <v>#REF!</v>
      </c>
      <c r="AT50" s="42" t="e">
        <f t="shared" si="8"/>
        <v>#REF!</v>
      </c>
      <c r="AU50" s="42" t="e">
        <f t="shared" si="3"/>
        <v>#REF!</v>
      </c>
      <c r="AV50" s="42" t="e">
        <f t="shared" si="3"/>
        <v>#REF!</v>
      </c>
      <c r="AW50" s="44" t="e">
        <f t="shared" si="3"/>
        <v>#REF!</v>
      </c>
      <c r="AX50" s="46" t="e">
        <f>IF(#REF!="","",#REF!)</f>
        <v>#REF!</v>
      </c>
      <c r="AY50" s="45" t="e">
        <f>IF(#REF!="","",#REF!)</f>
        <v>#REF!</v>
      </c>
      <c r="AZ50" s="45" t="e">
        <f>IF(#REF!="","",#REF!)</f>
        <v>#REF!</v>
      </c>
      <c r="BA50" s="45" t="e">
        <f>IF(#REF!="","",#REF!)</f>
        <v>#REF!</v>
      </c>
      <c r="BB50" s="45" t="e">
        <f>IF(#REF!="","",#REF!)</f>
        <v>#REF!</v>
      </c>
      <c r="BC50" s="45" t="e">
        <f>IF(#REF!="","",#REF!)</f>
        <v>#REF!</v>
      </c>
      <c r="BD50" s="45" t="e">
        <f>IF(#REF!="","",#REF!)</f>
        <v>#REF!</v>
      </c>
      <c r="BE50" s="45" t="e">
        <f>IF(#REF!="","",#REF!)</f>
        <v>#REF!</v>
      </c>
      <c r="BF50" s="45" t="e">
        <f>IF(#REF!="","",#REF!)</f>
        <v>#REF!</v>
      </c>
      <c r="BG50" s="45" t="e">
        <f>IF(#REF!="","",#REF!)</f>
        <v>#REF!</v>
      </c>
      <c r="BH50" s="45" t="e">
        <f>IF(#REF!="","",#REF!)</f>
        <v>#REF!</v>
      </c>
      <c r="BI50" s="45" t="e">
        <f>IF(#REF!="","",#REF!)</f>
        <v>#REF!</v>
      </c>
      <c r="BJ50" s="45" t="e">
        <f>IF(#REF!="","",#REF!)</f>
        <v>#REF!</v>
      </c>
      <c r="BK50" s="45" t="e">
        <f>IF(#REF!="","",#REF!)</f>
        <v>#REF!</v>
      </c>
      <c r="BL50" s="45" t="e">
        <f>IF(#REF!="","",#REF!)</f>
        <v>#REF!</v>
      </c>
      <c r="BM50" s="45" t="e">
        <f>IF(#REF!="","",#REF!)</f>
        <v>#REF!</v>
      </c>
      <c r="BN50" s="45" t="e">
        <f>IF(#REF!="","",#REF!)</f>
        <v>#REF!</v>
      </c>
      <c r="BO50" s="45" t="e">
        <f>IF(#REF!="","",#REF!)</f>
        <v>#REF!</v>
      </c>
      <c r="BP50" s="45" t="e">
        <f t="shared" si="9"/>
        <v>#REF!</v>
      </c>
      <c r="BQ50" s="45" t="e">
        <f t="shared" si="9"/>
        <v>#REF!</v>
      </c>
      <c r="BR50" s="42" t="e">
        <f t="shared" si="9"/>
        <v>#REF!</v>
      </c>
      <c r="BS50" s="45" t="e">
        <f t="shared" si="9"/>
        <v>#REF!</v>
      </c>
      <c r="BT50" s="45" t="e">
        <f t="shared" si="9"/>
        <v>#REF!</v>
      </c>
      <c r="BU50" s="44" t="e">
        <f t="shared" si="9"/>
        <v>#REF!</v>
      </c>
    </row>
    <row r="51" spans="1:73" ht="18" customHeight="1" x14ac:dyDescent="0.2">
      <c r="A51" s="142" t="s">
        <v>55</v>
      </c>
      <c r="B51" s="120" t="e">
        <f t="shared" si="11"/>
        <v>#REF!</v>
      </c>
      <c r="C51" s="112" t="e">
        <f t="shared" si="11"/>
        <v>#REF!</v>
      </c>
      <c r="D51" s="42" t="e">
        <f t="shared" si="11"/>
        <v>#REF!</v>
      </c>
      <c r="E51" s="113" t="e">
        <f t="shared" si="11"/>
        <v>#REF!</v>
      </c>
      <c r="F51" s="113" t="e">
        <f t="shared" si="11"/>
        <v>#REF!</v>
      </c>
      <c r="G51" s="42" t="e">
        <f t="shared" si="11"/>
        <v>#REF!</v>
      </c>
      <c r="H51" s="112" t="e">
        <f t="shared" si="11"/>
        <v>#REF!</v>
      </c>
      <c r="I51" s="112" t="e">
        <f t="shared" si="11"/>
        <v>#REF!</v>
      </c>
      <c r="J51" s="42" t="e">
        <f t="shared" si="11"/>
        <v>#REF!</v>
      </c>
      <c r="K51" s="113" t="e">
        <f t="shared" si="11"/>
        <v>#REF!</v>
      </c>
      <c r="L51" s="113" t="e">
        <f t="shared" si="11"/>
        <v>#REF!</v>
      </c>
      <c r="M51" s="42" t="e">
        <f t="shared" si="11"/>
        <v>#REF!</v>
      </c>
      <c r="N51" s="112" t="e">
        <f t="shared" si="11"/>
        <v>#REF!</v>
      </c>
      <c r="O51" s="112" t="e">
        <f t="shared" si="11"/>
        <v>#REF!</v>
      </c>
      <c r="P51" s="42" t="e">
        <f t="shared" si="11"/>
        <v>#REF!</v>
      </c>
      <c r="Q51" s="113" t="e">
        <f t="shared" si="6"/>
        <v>#REF!</v>
      </c>
      <c r="R51" s="113" t="e">
        <f t="shared" si="6"/>
        <v>#REF!</v>
      </c>
      <c r="S51" s="42" t="e">
        <f t="shared" si="6"/>
        <v>#REF!</v>
      </c>
      <c r="T51" s="112" t="e">
        <f t="shared" si="6"/>
        <v>#REF!</v>
      </c>
      <c r="U51" s="112" t="e">
        <f t="shared" si="6"/>
        <v>#REF!</v>
      </c>
      <c r="V51" s="42" t="e">
        <f t="shared" si="6"/>
        <v>#REF!</v>
      </c>
      <c r="W51" s="113" t="e">
        <f t="shared" si="6"/>
        <v>#REF!</v>
      </c>
      <c r="X51" s="113" t="e">
        <f t="shared" si="6"/>
        <v>#REF!</v>
      </c>
      <c r="Y51" s="44" t="e">
        <f t="shared" si="10"/>
        <v>#REF!</v>
      </c>
      <c r="Z51" s="43" t="e">
        <f>IF(#REF!="","",#REF!)</f>
        <v>#REF!</v>
      </c>
      <c r="AA51" s="42" t="e">
        <f>IF(#REF!="","",#REF!)</f>
        <v>#REF!</v>
      </c>
      <c r="AB51" s="42" t="e">
        <f>IF(#REF!="","",#REF!)</f>
        <v>#REF!</v>
      </c>
      <c r="AC51" s="42" t="e">
        <f>IF(#REF!="","",#REF!)</f>
        <v>#REF!</v>
      </c>
      <c r="AD51" s="42" t="e">
        <f>IF(#REF!="","",#REF!)</f>
        <v>#REF!</v>
      </c>
      <c r="AE51" s="42" t="e">
        <f>IF(#REF!="","",#REF!)</f>
        <v>#REF!</v>
      </c>
      <c r="AF51" s="42" t="e">
        <f>IF(#REF!="","",#REF!)</f>
        <v>#REF!</v>
      </c>
      <c r="AG51" s="42" t="e">
        <f>IF(#REF!="","",#REF!)</f>
        <v>#REF!</v>
      </c>
      <c r="AH51" s="42" t="e">
        <f>IF(#REF!="","",#REF!)</f>
        <v>#REF!</v>
      </c>
      <c r="AI51" s="42" t="e">
        <f>IF(#REF!="","",#REF!)</f>
        <v>#REF!</v>
      </c>
      <c r="AJ51" s="42" t="e">
        <f>IF(#REF!="","",#REF!)</f>
        <v>#REF!</v>
      </c>
      <c r="AK51" s="42" t="e">
        <f>IF(#REF!="","",#REF!)</f>
        <v>#REF!</v>
      </c>
      <c r="AL51" s="42" t="e">
        <f>IF(#REF!="","",#REF!)</f>
        <v>#REF!</v>
      </c>
      <c r="AM51" s="42" t="e">
        <f>IF(#REF!="","",#REF!)</f>
        <v>#REF!</v>
      </c>
      <c r="AN51" s="42" t="e">
        <f>IF(#REF!="","",#REF!)</f>
        <v>#REF!</v>
      </c>
      <c r="AO51" s="42" t="e">
        <f>IF(#REF!="","",#REF!)</f>
        <v>#REF!</v>
      </c>
      <c r="AP51" s="42" t="e">
        <f>IF(#REF!="","",#REF!)</f>
        <v>#REF!</v>
      </c>
      <c r="AQ51" s="42" t="e">
        <f>IF(#REF!="","",#REF!)</f>
        <v>#REF!</v>
      </c>
      <c r="AR51" s="42" t="e">
        <f t="shared" si="8"/>
        <v>#REF!</v>
      </c>
      <c r="AS51" s="42" t="e">
        <f t="shared" si="8"/>
        <v>#REF!</v>
      </c>
      <c r="AT51" s="42" t="e">
        <f t="shared" si="8"/>
        <v>#REF!</v>
      </c>
      <c r="AU51" s="42" t="e">
        <f t="shared" si="3"/>
        <v>#REF!</v>
      </c>
      <c r="AV51" s="42" t="e">
        <f t="shared" si="3"/>
        <v>#REF!</v>
      </c>
      <c r="AW51" s="44" t="e">
        <f t="shared" si="3"/>
        <v>#REF!</v>
      </c>
      <c r="AX51" s="46" t="e">
        <f>IF(#REF!="","",#REF!)</f>
        <v>#REF!</v>
      </c>
      <c r="AY51" s="45" t="e">
        <f>IF(#REF!="","",#REF!)</f>
        <v>#REF!</v>
      </c>
      <c r="AZ51" s="45" t="e">
        <f>IF(#REF!="","",#REF!)</f>
        <v>#REF!</v>
      </c>
      <c r="BA51" s="45" t="e">
        <f>IF(#REF!="","",#REF!)</f>
        <v>#REF!</v>
      </c>
      <c r="BB51" s="45" t="e">
        <f>IF(#REF!="","",#REF!)</f>
        <v>#REF!</v>
      </c>
      <c r="BC51" s="45" t="e">
        <f>IF(#REF!="","",#REF!)</f>
        <v>#REF!</v>
      </c>
      <c r="BD51" s="45" t="e">
        <f>IF(#REF!="","",#REF!)</f>
        <v>#REF!</v>
      </c>
      <c r="BE51" s="45" t="e">
        <f>IF(#REF!="","",#REF!)</f>
        <v>#REF!</v>
      </c>
      <c r="BF51" s="45" t="e">
        <f>IF(#REF!="","",#REF!)</f>
        <v>#REF!</v>
      </c>
      <c r="BG51" s="45" t="e">
        <f>IF(#REF!="","",#REF!)</f>
        <v>#REF!</v>
      </c>
      <c r="BH51" s="45" t="e">
        <f>IF(#REF!="","",#REF!)</f>
        <v>#REF!</v>
      </c>
      <c r="BI51" s="45" t="e">
        <f>IF(#REF!="","",#REF!)</f>
        <v>#REF!</v>
      </c>
      <c r="BJ51" s="45" t="e">
        <f>IF(#REF!="","",#REF!)</f>
        <v>#REF!</v>
      </c>
      <c r="BK51" s="45" t="e">
        <f>IF(#REF!="","",#REF!)</f>
        <v>#REF!</v>
      </c>
      <c r="BL51" s="45" t="e">
        <f>IF(#REF!="","",#REF!)</f>
        <v>#REF!</v>
      </c>
      <c r="BM51" s="45" t="e">
        <f>IF(#REF!="","",#REF!)</f>
        <v>#REF!</v>
      </c>
      <c r="BN51" s="45" t="e">
        <f>IF(#REF!="","",#REF!)</f>
        <v>#REF!</v>
      </c>
      <c r="BO51" s="45" t="e">
        <f>IF(#REF!="","",#REF!)</f>
        <v>#REF!</v>
      </c>
      <c r="BP51" s="45" t="e">
        <f t="shared" si="9"/>
        <v>#REF!</v>
      </c>
      <c r="BQ51" s="45" t="e">
        <f t="shared" si="9"/>
        <v>#REF!</v>
      </c>
      <c r="BR51" s="42" t="e">
        <f t="shared" si="9"/>
        <v>#REF!</v>
      </c>
      <c r="BS51" s="45" t="e">
        <f t="shared" si="9"/>
        <v>#REF!</v>
      </c>
      <c r="BT51" s="45" t="e">
        <f t="shared" si="9"/>
        <v>#REF!</v>
      </c>
      <c r="BU51" s="44" t="e">
        <f t="shared" si="9"/>
        <v>#REF!</v>
      </c>
    </row>
    <row r="52" spans="1:73" ht="18" customHeight="1" x14ac:dyDescent="0.2">
      <c r="A52" s="142" t="s">
        <v>56</v>
      </c>
      <c r="B52" s="120" t="e">
        <f t="shared" si="11"/>
        <v>#REF!</v>
      </c>
      <c r="C52" s="112" t="e">
        <f t="shared" si="11"/>
        <v>#REF!</v>
      </c>
      <c r="D52" s="42" t="e">
        <f t="shared" si="11"/>
        <v>#REF!</v>
      </c>
      <c r="E52" s="113" t="e">
        <f t="shared" si="11"/>
        <v>#REF!</v>
      </c>
      <c r="F52" s="113" t="e">
        <f t="shared" si="11"/>
        <v>#REF!</v>
      </c>
      <c r="G52" s="42" t="e">
        <f t="shared" si="11"/>
        <v>#REF!</v>
      </c>
      <c r="H52" s="112" t="e">
        <f t="shared" si="11"/>
        <v>#REF!</v>
      </c>
      <c r="I52" s="112" t="e">
        <f t="shared" si="11"/>
        <v>#REF!</v>
      </c>
      <c r="J52" s="42" t="e">
        <f t="shared" si="11"/>
        <v>#REF!</v>
      </c>
      <c r="K52" s="113" t="e">
        <f t="shared" si="11"/>
        <v>#REF!</v>
      </c>
      <c r="L52" s="113" t="e">
        <f t="shared" si="11"/>
        <v>#REF!</v>
      </c>
      <c r="M52" s="42" t="e">
        <f t="shared" si="11"/>
        <v>#REF!</v>
      </c>
      <c r="N52" s="112" t="e">
        <f t="shared" si="11"/>
        <v>#REF!</v>
      </c>
      <c r="O52" s="112" t="e">
        <f t="shared" si="11"/>
        <v>#REF!</v>
      </c>
      <c r="P52" s="42" t="e">
        <f t="shared" si="11"/>
        <v>#REF!</v>
      </c>
      <c r="Q52" s="113" t="e">
        <f t="shared" si="6"/>
        <v>#REF!</v>
      </c>
      <c r="R52" s="113" t="e">
        <f t="shared" si="6"/>
        <v>#REF!</v>
      </c>
      <c r="S52" s="42" t="e">
        <f t="shared" si="6"/>
        <v>#REF!</v>
      </c>
      <c r="T52" s="112" t="e">
        <f t="shared" si="6"/>
        <v>#REF!</v>
      </c>
      <c r="U52" s="112" t="e">
        <f t="shared" si="6"/>
        <v>#REF!</v>
      </c>
      <c r="V52" s="42" t="e">
        <f t="shared" si="6"/>
        <v>#REF!</v>
      </c>
      <c r="W52" s="113" t="e">
        <f t="shared" si="6"/>
        <v>#REF!</v>
      </c>
      <c r="X52" s="113" t="e">
        <f t="shared" si="6"/>
        <v>#REF!</v>
      </c>
      <c r="Y52" s="44" t="e">
        <f t="shared" si="10"/>
        <v>#REF!</v>
      </c>
      <c r="Z52" s="43" t="e">
        <f>IF(#REF!="","",#REF!)</f>
        <v>#REF!</v>
      </c>
      <c r="AA52" s="42" t="e">
        <f>IF(#REF!="","",#REF!)</f>
        <v>#REF!</v>
      </c>
      <c r="AB52" s="42" t="e">
        <f>IF(#REF!="","",#REF!)</f>
        <v>#REF!</v>
      </c>
      <c r="AC52" s="42" t="e">
        <f>IF(#REF!="","",#REF!)</f>
        <v>#REF!</v>
      </c>
      <c r="AD52" s="42" t="e">
        <f>IF(#REF!="","",#REF!)</f>
        <v>#REF!</v>
      </c>
      <c r="AE52" s="42" t="e">
        <f>IF(#REF!="","",#REF!)</f>
        <v>#REF!</v>
      </c>
      <c r="AF52" s="42" t="e">
        <f>IF(#REF!="","",#REF!)</f>
        <v>#REF!</v>
      </c>
      <c r="AG52" s="42" t="e">
        <f>IF(#REF!="","",#REF!)</f>
        <v>#REF!</v>
      </c>
      <c r="AH52" s="42" t="e">
        <f>IF(#REF!="","",#REF!)</f>
        <v>#REF!</v>
      </c>
      <c r="AI52" s="42" t="e">
        <f>IF(#REF!="","",#REF!)</f>
        <v>#REF!</v>
      </c>
      <c r="AJ52" s="42" t="e">
        <f>IF(#REF!="","",#REF!)</f>
        <v>#REF!</v>
      </c>
      <c r="AK52" s="42" t="e">
        <f>IF(#REF!="","",#REF!)</f>
        <v>#REF!</v>
      </c>
      <c r="AL52" s="42" t="e">
        <f>IF(#REF!="","",#REF!)</f>
        <v>#REF!</v>
      </c>
      <c r="AM52" s="42" t="e">
        <f>IF(#REF!="","",#REF!)</f>
        <v>#REF!</v>
      </c>
      <c r="AN52" s="42" t="e">
        <f>IF(#REF!="","",#REF!)</f>
        <v>#REF!</v>
      </c>
      <c r="AO52" s="42" t="e">
        <f>IF(#REF!="","",#REF!)</f>
        <v>#REF!</v>
      </c>
      <c r="AP52" s="42" t="e">
        <f>IF(#REF!="","",#REF!)</f>
        <v>#REF!</v>
      </c>
      <c r="AQ52" s="42" t="e">
        <f>IF(#REF!="","",#REF!)</f>
        <v>#REF!</v>
      </c>
      <c r="AR52" s="42" t="e">
        <f t="shared" si="8"/>
        <v>#REF!</v>
      </c>
      <c r="AS52" s="42" t="e">
        <f t="shared" si="8"/>
        <v>#REF!</v>
      </c>
      <c r="AT52" s="42" t="e">
        <f t="shared" si="8"/>
        <v>#REF!</v>
      </c>
      <c r="AU52" s="42" t="e">
        <f t="shared" si="3"/>
        <v>#REF!</v>
      </c>
      <c r="AV52" s="42" t="e">
        <f t="shared" si="3"/>
        <v>#REF!</v>
      </c>
      <c r="AW52" s="44" t="e">
        <f t="shared" si="3"/>
        <v>#REF!</v>
      </c>
      <c r="AX52" s="46" t="e">
        <f>IF(#REF!="","",#REF!)</f>
        <v>#REF!</v>
      </c>
      <c r="AY52" s="45" t="e">
        <f>IF(#REF!="","",#REF!)</f>
        <v>#REF!</v>
      </c>
      <c r="AZ52" s="45" t="e">
        <f>IF(#REF!="","",#REF!)</f>
        <v>#REF!</v>
      </c>
      <c r="BA52" s="45" t="e">
        <f>IF(#REF!="","",#REF!)</f>
        <v>#REF!</v>
      </c>
      <c r="BB52" s="45" t="e">
        <f>IF(#REF!="","",#REF!)</f>
        <v>#REF!</v>
      </c>
      <c r="BC52" s="45" t="e">
        <f>IF(#REF!="","",#REF!)</f>
        <v>#REF!</v>
      </c>
      <c r="BD52" s="45" t="e">
        <f>IF(#REF!="","",#REF!)</f>
        <v>#REF!</v>
      </c>
      <c r="BE52" s="45" t="e">
        <f>IF(#REF!="","",#REF!)</f>
        <v>#REF!</v>
      </c>
      <c r="BF52" s="45" t="e">
        <f>IF(#REF!="","",#REF!)</f>
        <v>#REF!</v>
      </c>
      <c r="BG52" s="45" t="e">
        <f>IF(#REF!="","",#REF!)</f>
        <v>#REF!</v>
      </c>
      <c r="BH52" s="45" t="e">
        <f>IF(#REF!="","",#REF!)</f>
        <v>#REF!</v>
      </c>
      <c r="BI52" s="45" t="e">
        <f>IF(#REF!="","",#REF!)</f>
        <v>#REF!</v>
      </c>
      <c r="BJ52" s="45" t="e">
        <f>IF(#REF!="","",#REF!)</f>
        <v>#REF!</v>
      </c>
      <c r="BK52" s="45" t="e">
        <f>IF(#REF!="","",#REF!)</f>
        <v>#REF!</v>
      </c>
      <c r="BL52" s="45" t="e">
        <f>IF(#REF!="","",#REF!)</f>
        <v>#REF!</v>
      </c>
      <c r="BM52" s="45" t="e">
        <f>IF(#REF!="","",#REF!)</f>
        <v>#REF!</v>
      </c>
      <c r="BN52" s="45" t="e">
        <f>IF(#REF!="","",#REF!)</f>
        <v>#REF!</v>
      </c>
      <c r="BO52" s="45" t="e">
        <f>IF(#REF!="","",#REF!)</f>
        <v>#REF!</v>
      </c>
      <c r="BP52" s="45" t="e">
        <f t="shared" si="9"/>
        <v>#REF!</v>
      </c>
      <c r="BQ52" s="45" t="e">
        <f t="shared" si="9"/>
        <v>#REF!</v>
      </c>
      <c r="BR52" s="42" t="e">
        <f t="shared" si="9"/>
        <v>#REF!</v>
      </c>
      <c r="BS52" s="45" t="e">
        <f t="shared" si="9"/>
        <v>#REF!</v>
      </c>
      <c r="BT52" s="45" t="e">
        <f t="shared" si="9"/>
        <v>#REF!</v>
      </c>
      <c r="BU52" s="44" t="e">
        <f t="shared" si="9"/>
        <v>#REF!</v>
      </c>
    </row>
    <row r="53" spans="1:73" ht="18" customHeight="1" thickBot="1" x14ac:dyDescent="0.25">
      <c r="A53" s="3" t="s">
        <v>57</v>
      </c>
      <c r="B53" s="126" t="e">
        <f t="shared" si="11"/>
        <v>#REF!</v>
      </c>
      <c r="C53" s="127" t="e">
        <f t="shared" si="11"/>
        <v>#REF!</v>
      </c>
      <c r="D53" s="18" t="e">
        <f t="shared" si="11"/>
        <v>#REF!</v>
      </c>
      <c r="E53" s="128" t="e">
        <f t="shared" si="11"/>
        <v>#REF!</v>
      </c>
      <c r="F53" s="128" t="e">
        <f t="shared" si="11"/>
        <v>#REF!</v>
      </c>
      <c r="G53" s="18" t="e">
        <f t="shared" si="11"/>
        <v>#REF!</v>
      </c>
      <c r="H53" s="127" t="e">
        <f t="shared" si="11"/>
        <v>#REF!</v>
      </c>
      <c r="I53" s="127" t="e">
        <f t="shared" si="11"/>
        <v>#REF!</v>
      </c>
      <c r="J53" s="18" t="e">
        <f t="shared" si="11"/>
        <v>#REF!</v>
      </c>
      <c r="K53" s="128" t="e">
        <f t="shared" si="11"/>
        <v>#REF!</v>
      </c>
      <c r="L53" s="128" t="e">
        <f t="shared" si="11"/>
        <v>#REF!</v>
      </c>
      <c r="M53" s="18" t="e">
        <f t="shared" si="11"/>
        <v>#REF!</v>
      </c>
      <c r="N53" s="127" t="e">
        <f t="shared" si="11"/>
        <v>#REF!</v>
      </c>
      <c r="O53" s="127" t="e">
        <f t="shared" si="11"/>
        <v>#REF!</v>
      </c>
      <c r="P53" s="18" t="e">
        <f t="shared" si="11"/>
        <v>#REF!</v>
      </c>
      <c r="Q53" s="128" t="e">
        <f t="shared" si="6"/>
        <v>#REF!</v>
      </c>
      <c r="R53" s="128" t="e">
        <f t="shared" si="6"/>
        <v>#REF!</v>
      </c>
      <c r="S53" s="18" t="e">
        <f t="shared" si="6"/>
        <v>#REF!</v>
      </c>
      <c r="T53" s="127" t="e">
        <f t="shared" si="6"/>
        <v>#REF!</v>
      </c>
      <c r="U53" s="127" t="e">
        <f t="shared" si="6"/>
        <v>#REF!</v>
      </c>
      <c r="V53" s="18" t="e">
        <f t="shared" si="6"/>
        <v>#REF!</v>
      </c>
      <c r="W53" s="128" t="e">
        <f t="shared" si="6"/>
        <v>#REF!</v>
      </c>
      <c r="X53" s="128" t="e">
        <f t="shared" si="6"/>
        <v>#REF!</v>
      </c>
      <c r="Y53" s="21" t="e">
        <f t="shared" si="10"/>
        <v>#REF!</v>
      </c>
      <c r="Z53" s="17" t="e">
        <f>IF(#REF!="","",#REF!)</f>
        <v>#REF!</v>
      </c>
      <c r="AA53" s="18" t="e">
        <f>IF(#REF!="","",#REF!)</f>
        <v>#REF!</v>
      </c>
      <c r="AB53" s="18" t="e">
        <f>IF(#REF!="","",#REF!)</f>
        <v>#REF!</v>
      </c>
      <c r="AC53" s="18" t="e">
        <f>IF(#REF!="","",#REF!)</f>
        <v>#REF!</v>
      </c>
      <c r="AD53" s="18" t="e">
        <f>IF(#REF!="","",#REF!)</f>
        <v>#REF!</v>
      </c>
      <c r="AE53" s="18" t="e">
        <f>IF(#REF!="","",#REF!)</f>
        <v>#REF!</v>
      </c>
      <c r="AF53" s="18" t="e">
        <f>IF(#REF!="","",#REF!)</f>
        <v>#REF!</v>
      </c>
      <c r="AG53" s="18" t="e">
        <f>IF(#REF!="","",#REF!)</f>
        <v>#REF!</v>
      </c>
      <c r="AH53" s="18" t="e">
        <f>IF(#REF!="","",#REF!)</f>
        <v>#REF!</v>
      </c>
      <c r="AI53" s="18" t="e">
        <f>IF(#REF!="","",#REF!)</f>
        <v>#REF!</v>
      </c>
      <c r="AJ53" s="18" t="e">
        <f>IF(#REF!="","",#REF!)</f>
        <v>#REF!</v>
      </c>
      <c r="AK53" s="18" t="e">
        <f>IF(#REF!="","",#REF!)</f>
        <v>#REF!</v>
      </c>
      <c r="AL53" s="18" t="e">
        <f>IF(#REF!="","",#REF!)</f>
        <v>#REF!</v>
      </c>
      <c r="AM53" s="18" t="e">
        <f>IF(#REF!="","",#REF!)</f>
        <v>#REF!</v>
      </c>
      <c r="AN53" s="18" t="e">
        <f>IF(#REF!="","",#REF!)</f>
        <v>#REF!</v>
      </c>
      <c r="AO53" s="18" t="e">
        <f>IF(#REF!="","",#REF!)</f>
        <v>#REF!</v>
      </c>
      <c r="AP53" s="18" t="e">
        <f>IF(#REF!="","",#REF!)</f>
        <v>#REF!</v>
      </c>
      <c r="AQ53" s="18" t="e">
        <f>IF(#REF!="","",#REF!)</f>
        <v>#REF!</v>
      </c>
      <c r="AR53" s="18" t="e">
        <f t="shared" si="8"/>
        <v>#REF!</v>
      </c>
      <c r="AS53" s="18" t="e">
        <f t="shared" si="8"/>
        <v>#REF!</v>
      </c>
      <c r="AT53" s="18" t="e">
        <f t="shared" si="8"/>
        <v>#REF!</v>
      </c>
      <c r="AU53" s="18" t="e">
        <f t="shared" si="3"/>
        <v>#REF!</v>
      </c>
      <c r="AV53" s="18" t="e">
        <f t="shared" si="3"/>
        <v>#REF!</v>
      </c>
      <c r="AW53" s="21" t="e">
        <f t="shared" si="3"/>
        <v>#REF!</v>
      </c>
      <c r="AX53" s="19" t="e">
        <f>IF(#REF!="","",#REF!)</f>
        <v>#REF!</v>
      </c>
      <c r="AY53" s="20" t="e">
        <f>IF(#REF!="","",#REF!)</f>
        <v>#REF!</v>
      </c>
      <c r="AZ53" s="20" t="e">
        <f>IF(#REF!="","",#REF!)</f>
        <v>#REF!</v>
      </c>
      <c r="BA53" s="20" t="e">
        <f>IF(#REF!="","",#REF!)</f>
        <v>#REF!</v>
      </c>
      <c r="BB53" s="20" t="e">
        <f>IF(#REF!="","",#REF!)</f>
        <v>#REF!</v>
      </c>
      <c r="BC53" s="20" t="e">
        <f>IF(#REF!="","",#REF!)</f>
        <v>#REF!</v>
      </c>
      <c r="BD53" s="20" t="e">
        <f>IF(#REF!="","",#REF!)</f>
        <v>#REF!</v>
      </c>
      <c r="BE53" s="20" t="e">
        <f>IF(#REF!="","",#REF!)</f>
        <v>#REF!</v>
      </c>
      <c r="BF53" s="20" t="e">
        <f>IF(#REF!="","",#REF!)</f>
        <v>#REF!</v>
      </c>
      <c r="BG53" s="20" t="e">
        <f>IF(#REF!="","",#REF!)</f>
        <v>#REF!</v>
      </c>
      <c r="BH53" s="20" t="e">
        <f>IF(#REF!="","",#REF!)</f>
        <v>#REF!</v>
      </c>
      <c r="BI53" s="20" t="e">
        <f>IF(#REF!="","",#REF!)</f>
        <v>#REF!</v>
      </c>
      <c r="BJ53" s="20" t="e">
        <f>IF(#REF!="","",#REF!)</f>
        <v>#REF!</v>
      </c>
      <c r="BK53" s="20" t="e">
        <f>IF(#REF!="","",#REF!)</f>
        <v>#REF!</v>
      </c>
      <c r="BL53" s="20" t="e">
        <f>IF(#REF!="","",#REF!)</f>
        <v>#REF!</v>
      </c>
      <c r="BM53" s="20" t="e">
        <f>IF(#REF!="","",#REF!)</f>
        <v>#REF!</v>
      </c>
      <c r="BN53" s="20" t="e">
        <f>IF(#REF!="","",#REF!)</f>
        <v>#REF!</v>
      </c>
      <c r="BO53" s="20" t="e">
        <f>IF(#REF!="","",#REF!)</f>
        <v>#REF!</v>
      </c>
      <c r="BP53" s="20" t="e">
        <f t="shared" si="9"/>
        <v>#REF!</v>
      </c>
      <c r="BQ53" s="20" t="e">
        <f t="shared" si="9"/>
        <v>#REF!</v>
      </c>
      <c r="BR53" s="18" t="e">
        <f t="shared" si="9"/>
        <v>#REF!</v>
      </c>
      <c r="BS53" s="20" t="e">
        <f t="shared" si="9"/>
        <v>#REF!</v>
      </c>
      <c r="BT53" s="20" t="e">
        <f t="shared" si="9"/>
        <v>#REF!</v>
      </c>
      <c r="BU53" s="21" t="e">
        <f t="shared" si="9"/>
        <v>#REF!</v>
      </c>
    </row>
    <row r="54" spans="1:73" ht="18" customHeight="1" thickTop="1" thickBot="1" x14ac:dyDescent="0.25">
      <c r="A54" s="85" t="s">
        <v>8</v>
      </c>
      <c r="B54" s="121" t="e">
        <f t="shared" ref="B54:C54" si="12">SUM(B7:B53)</f>
        <v>#REF!</v>
      </c>
      <c r="C54" s="122" t="e">
        <f t="shared" si="12"/>
        <v>#REF!</v>
      </c>
      <c r="D54" s="123" t="e">
        <f>SUM(D7:D53)</f>
        <v>#REF!</v>
      </c>
      <c r="E54" s="124" t="e">
        <f t="shared" ref="E54:AA54" si="13">SUM(E7:E53)</f>
        <v>#REF!</v>
      </c>
      <c r="F54" s="124" t="e">
        <f t="shared" si="13"/>
        <v>#REF!</v>
      </c>
      <c r="G54" s="123" t="e">
        <f t="shared" si="13"/>
        <v>#REF!</v>
      </c>
      <c r="H54" s="122" t="e">
        <f t="shared" si="13"/>
        <v>#REF!</v>
      </c>
      <c r="I54" s="122" t="e">
        <f t="shared" si="13"/>
        <v>#REF!</v>
      </c>
      <c r="J54" s="123" t="e">
        <f t="shared" si="13"/>
        <v>#REF!</v>
      </c>
      <c r="K54" s="124" t="e">
        <f t="shared" si="13"/>
        <v>#REF!</v>
      </c>
      <c r="L54" s="124" t="e">
        <f t="shared" si="13"/>
        <v>#REF!</v>
      </c>
      <c r="M54" s="123" t="e">
        <f t="shared" si="13"/>
        <v>#REF!</v>
      </c>
      <c r="N54" s="122" t="e">
        <f t="shared" si="13"/>
        <v>#REF!</v>
      </c>
      <c r="O54" s="122" t="e">
        <f t="shared" si="13"/>
        <v>#REF!</v>
      </c>
      <c r="P54" s="123" t="e">
        <f t="shared" si="13"/>
        <v>#REF!</v>
      </c>
      <c r="Q54" s="124" t="e">
        <f t="shared" si="13"/>
        <v>#REF!</v>
      </c>
      <c r="R54" s="124" t="e">
        <f t="shared" si="13"/>
        <v>#REF!</v>
      </c>
      <c r="S54" s="123" t="e">
        <f t="shared" si="13"/>
        <v>#REF!</v>
      </c>
      <c r="T54" s="122" t="e">
        <f t="shared" si="13"/>
        <v>#REF!</v>
      </c>
      <c r="U54" s="122" t="e">
        <f t="shared" si="13"/>
        <v>#REF!</v>
      </c>
      <c r="V54" s="123" t="e">
        <f t="shared" si="13"/>
        <v>#REF!</v>
      </c>
      <c r="W54" s="124" t="e">
        <f t="shared" si="13"/>
        <v>#REF!</v>
      </c>
      <c r="X54" s="124" t="e">
        <f t="shared" si="13"/>
        <v>#REF!</v>
      </c>
      <c r="Y54" s="125" t="e">
        <f t="shared" si="13"/>
        <v>#REF!</v>
      </c>
      <c r="Z54" s="22" t="e">
        <f t="shared" si="13"/>
        <v>#REF!</v>
      </c>
      <c r="AA54" s="123" t="e">
        <f t="shared" si="13"/>
        <v>#REF!</v>
      </c>
      <c r="AB54" s="123" t="e">
        <f>SUM(AB7:AB53)</f>
        <v>#REF!</v>
      </c>
      <c r="AC54" s="123" t="e">
        <f t="shared" ref="AC54:AY54" si="14">SUM(AC7:AC53)</f>
        <v>#REF!</v>
      </c>
      <c r="AD54" s="123" t="e">
        <f t="shared" si="14"/>
        <v>#REF!</v>
      </c>
      <c r="AE54" s="123" t="e">
        <f t="shared" si="14"/>
        <v>#REF!</v>
      </c>
      <c r="AF54" s="123" t="e">
        <f t="shared" si="14"/>
        <v>#REF!</v>
      </c>
      <c r="AG54" s="123" t="e">
        <f t="shared" si="14"/>
        <v>#REF!</v>
      </c>
      <c r="AH54" s="123" t="e">
        <f t="shared" si="14"/>
        <v>#REF!</v>
      </c>
      <c r="AI54" s="123" t="e">
        <f t="shared" si="14"/>
        <v>#REF!</v>
      </c>
      <c r="AJ54" s="123" t="e">
        <f t="shared" si="14"/>
        <v>#REF!</v>
      </c>
      <c r="AK54" s="123" t="e">
        <f t="shared" si="14"/>
        <v>#REF!</v>
      </c>
      <c r="AL54" s="123" t="e">
        <f t="shared" si="14"/>
        <v>#REF!</v>
      </c>
      <c r="AM54" s="123" t="e">
        <f t="shared" si="14"/>
        <v>#REF!</v>
      </c>
      <c r="AN54" s="123" t="e">
        <f t="shared" si="14"/>
        <v>#REF!</v>
      </c>
      <c r="AO54" s="123" t="e">
        <f t="shared" si="14"/>
        <v>#REF!</v>
      </c>
      <c r="AP54" s="123" t="e">
        <f t="shared" si="14"/>
        <v>#REF!</v>
      </c>
      <c r="AQ54" s="123" t="e">
        <f t="shared" si="14"/>
        <v>#REF!</v>
      </c>
      <c r="AR54" s="123" t="e">
        <f t="shared" si="14"/>
        <v>#REF!</v>
      </c>
      <c r="AS54" s="123" t="e">
        <f t="shared" si="14"/>
        <v>#REF!</v>
      </c>
      <c r="AT54" s="123" t="e">
        <f t="shared" si="14"/>
        <v>#REF!</v>
      </c>
      <c r="AU54" s="123" t="e">
        <f t="shared" si="14"/>
        <v>#REF!</v>
      </c>
      <c r="AV54" s="123" t="e">
        <f t="shared" si="14"/>
        <v>#REF!</v>
      </c>
      <c r="AW54" s="125" t="e">
        <f t="shared" si="14"/>
        <v>#REF!</v>
      </c>
      <c r="AX54" s="22" t="e">
        <f t="shared" si="14"/>
        <v>#REF!</v>
      </c>
      <c r="AY54" s="123" t="e">
        <f t="shared" si="14"/>
        <v>#REF!</v>
      </c>
      <c r="AZ54" s="123" t="e">
        <f>SUM(AZ7:AZ53)</f>
        <v>#REF!</v>
      </c>
      <c r="BA54" s="123" t="e">
        <f t="shared" ref="BA54:BU54" si="15">SUM(BA7:BA53)</f>
        <v>#REF!</v>
      </c>
      <c r="BB54" s="123" t="e">
        <f t="shared" si="15"/>
        <v>#REF!</v>
      </c>
      <c r="BC54" s="123" t="e">
        <f t="shared" si="15"/>
        <v>#REF!</v>
      </c>
      <c r="BD54" s="123" t="e">
        <f t="shared" si="15"/>
        <v>#REF!</v>
      </c>
      <c r="BE54" s="123" t="e">
        <f t="shared" si="15"/>
        <v>#REF!</v>
      </c>
      <c r="BF54" s="123" t="e">
        <f t="shared" si="15"/>
        <v>#REF!</v>
      </c>
      <c r="BG54" s="123" t="e">
        <f t="shared" si="15"/>
        <v>#REF!</v>
      </c>
      <c r="BH54" s="123" t="e">
        <f t="shared" si="15"/>
        <v>#REF!</v>
      </c>
      <c r="BI54" s="123" t="e">
        <f t="shared" si="15"/>
        <v>#REF!</v>
      </c>
      <c r="BJ54" s="123" t="e">
        <f t="shared" si="15"/>
        <v>#REF!</v>
      </c>
      <c r="BK54" s="123" t="e">
        <f t="shared" si="15"/>
        <v>#REF!</v>
      </c>
      <c r="BL54" s="123" t="e">
        <f t="shared" si="15"/>
        <v>#REF!</v>
      </c>
      <c r="BM54" s="123" t="e">
        <f t="shared" si="15"/>
        <v>#REF!</v>
      </c>
      <c r="BN54" s="123" t="e">
        <f t="shared" si="15"/>
        <v>#REF!</v>
      </c>
      <c r="BO54" s="123" t="e">
        <f t="shared" si="15"/>
        <v>#REF!</v>
      </c>
      <c r="BP54" s="123" t="e">
        <f t="shared" si="15"/>
        <v>#REF!</v>
      </c>
      <c r="BQ54" s="123" t="e">
        <f t="shared" si="15"/>
        <v>#REF!</v>
      </c>
      <c r="BR54" s="123" t="e">
        <f t="shared" si="15"/>
        <v>#REF!</v>
      </c>
      <c r="BS54" s="123" t="e">
        <f t="shared" si="15"/>
        <v>#REF!</v>
      </c>
      <c r="BT54" s="123" t="e">
        <f t="shared" si="15"/>
        <v>#REF!</v>
      </c>
      <c r="BU54" s="125" t="e">
        <f t="shared" si="15"/>
        <v>#REF!</v>
      </c>
    </row>
    <row r="55" spans="1:73" ht="18" customHeight="1" x14ac:dyDescent="0.2">
      <c r="A55" s="4" t="s">
        <v>58</v>
      </c>
      <c r="B55" s="4"/>
      <c r="C55" s="4"/>
      <c r="E55" s="4"/>
      <c r="F55" s="4"/>
      <c r="H55" s="4"/>
      <c r="I55" s="4"/>
      <c r="K55" s="4"/>
      <c r="L55" s="4"/>
      <c r="N55" s="4"/>
      <c r="O55" s="4"/>
      <c r="Q55" s="4"/>
      <c r="R55" s="4"/>
      <c r="T55" s="4"/>
      <c r="U55" s="4"/>
      <c r="W55" s="4"/>
      <c r="X55" s="4"/>
    </row>
    <row r="56" spans="1:73" ht="18" customHeight="1" x14ac:dyDescent="0.2">
      <c r="A56" s="5"/>
      <c r="B56" s="5"/>
      <c r="C56" s="5"/>
      <c r="E56" s="5"/>
      <c r="F56" s="5"/>
      <c r="H56" s="5"/>
      <c r="I56" s="5"/>
      <c r="K56" s="5"/>
      <c r="L56" s="5"/>
      <c r="N56" s="5"/>
      <c r="O56" s="5"/>
      <c r="Q56" s="5"/>
      <c r="R56" s="5"/>
      <c r="T56" s="5"/>
      <c r="U56" s="5"/>
      <c r="W56" s="5"/>
      <c r="X56" s="5"/>
    </row>
    <row r="57" spans="1:73" ht="18" customHeight="1" x14ac:dyDescent="0.2">
      <c r="A57" s="5"/>
      <c r="B57" s="5"/>
      <c r="C57" s="5"/>
      <c r="E57" s="5"/>
      <c r="F57" s="5"/>
      <c r="H57" s="5"/>
      <c r="I57" s="5"/>
      <c r="K57" s="5"/>
      <c r="L57" s="5"/>
      <c r="N57" s="5"/>
      <c r="O57" s="5"/>
      <c r="Q57" s="5"/>
      <c r="R57" s="5"/>
      <c r="T57" s="5"/>
      <c r="U57" s="5"/>
      <c r="W57" s="5"/>
      <c r="X57" s="5"/>
    </row>
    <row r="59" spans="1:73" ht="18" customHeight="1" x14ac:dyDescent="0.2">
      <c r="A59" s="5"/>
      <c r="B59" s="5"/>
      <c r="C59" s="5"/>
      <c r="D59" s="5"/>
      <c r="E59" s="5"/>
      <c r="F59" s="5"/>
      <c r="G59" s="5"/>
      <c r="H59" s="5"/>
      <c r="I59" s="5"/>
      <c r="J59" s="5"/>
      <c r="K59" s="5"/>
      <c r="L59" s="5"/>
      <c r="M59" s="5"/>
      <c r="N59" s="5"/>
      <c r="O59" s="5"/>
      <c r="P59" s="5"/>
      <c r="Q59" s="5"/>
      <c r="R59" s="5"/>
      <c r="S59" s="5"/>
      <c r="T59" s="5"/>
      <c r="U59" s="5"/>
      <c r="V59" s="6"/>
      <c r="W59" s="5"/>
      <c r="X59" s="5"/>
      <c r="Y59" s="6"/>
    </row>
    <row r="60" spans="1:73" ht="18" customHeight="1" x14ac:dyDescent="0.2">
      <c r="A60" s="5"/>
      <c r="B60" s="5"/>
      <c r="C60" s="5"/>
      <c r="D60" s="7"/>
      <c r="E60" s="5"/>
      <c r="F60" s="5"/>
      <c r="G60" s="7"/>
      <c r="H60" s="5"/>
      <c r="I60" s="5"/>
      <c r="J60" s="7"/>
      <c r="K60" s="5"/>
      <c r="L60" s="5"/>
      <c r="M60" s="7"/>
      <c r="N60" s="5"/>
      <c r="O60" s="5"/>
      <c r="P60" s="7"/>
      <c r="Q60" s="5"/>
      <c r="R60" s="5"/>
      <c r="S60" s="7"/>
      <c r="T60" s="5"/>
      <c r="U60" s="5"/>
      <c r="V60" s="7"/>
      <c r="W60" s="5"/>
      <c r="X60" s="5"/>
      <c r="Y60" s="7"/>
    </row>
    <row r="61" spans="1:73" ht="18" customHeight="1" x14ac:dyDescent="0.2">
      <c r="A61" s="5"/>
      <c r="B61" s="5"/>
      <c r="C61" s="5"/>
      <c r="D61" s="8"/>
      <c r="E61" s="5"/>
      <c r="F61" s="5"/>
      <c r="G61" s="8"/>
      <c r="H61" s="5"/>
      <c r="I61" s="5"/>
      <c r="J61" s="8"/>
      <c r="K61" s="5"/>
      <c r="L61" s="5"/>
      <c r="M61" s="8"/>
      <c r="N61" s="5"/>
      <c r="O61" s="5"/>
      <c r="P61" s="8"/>
      <c r="Q61" s="5"/>
      <c r="R61" s="5"/>
      <c r="S61" s="8"/>
      <c r="T61" s="5"/>
      <c r="U61" s="5"/>
      <c r="V61" s="8"/>
      <c r="W61" s="5"/>
      <c r="X61" s="5"/>
      <c r="Y61" s="8"/>
    </row>
    <row r="62" spans="1:73" ht="18" customHeight="1" x14ac:dyDescent="0.2">
      <c r="A62" s="5"/>
      <c r="B62" s="5"/>
      <c r="C62" s="5"/>
      <c r="D62" s="8"/>
      <c r="E62" s="5"/>
      <c r="F62" s="5"/>
      <c r="G62" s="8"/>
      <c r="H62" s="5"/>
      <c r="I62" s="5"/>
      <c r="J62" s="8"/>
      <c r="K62" s="5"/>
      <c r="L62" s="5"/>
      <c r="M62" s="8"/>
      <c r="N62" s="5"/>
      <c r="O62" s="5"/>
      <c r="P62" s="8"/>
      <c r="Q62" s="5"/>
      <c r="R62" s="5"/>
      <c r="S62" s="8"/>
      <c r="T62" s="5"/>
      <c r="U62" s="5"/>
      <c r="V62" s="8"/>
      <c r="W62" s="5"/>
      <c r="X62" s="5"/>
      <c r="Y62" s="8"/>
    </row>
    <row r="65" spans="4:25" ht="18" customHeight="1" x14ac:dyDescent="0.2">
      <c r="D65" s="9"/>
      <c r="G65" s="9"/>
      <c r="J65" s="10"/>
      <c r="M65" s="10"/>
      <c r="P65" s="10"/>
      <c r="S65" s="10"/>
      <c r="V65" s="10"/>
      <c r="Y65" s="10"/>
    </row>
  </sheetData>
  <mergeCells count="41">
    <mergeCell ref="BM5:BO5"/>
    <mergeCell ref="BP5:BR5"/>
    <mergeCell ref="BS5:BU5"/>
    <mergeCell ref="AU5:AW5"/>
    <mergeCell ref="AX5:AZ5"/>
    <mergeCell ref="BA5:BC5"/>
    <mergeCell ref="BD5:BF5"/>
    <mergeCell ref="BG5:BI5"/>
    <mergeCell ref="BJ5:BL5"/>
    <mergeCell ref="BD4:BI4"/>
    <mergeCell ref="AC5:AE5"/>
    <mergeCell ref="AF5:AH5"/>
    <mergeCell ref="AI5:AK5"/>
    <mergeCell ref="AL5:AN5"/>
    <mergeCell ref="AO5:AQ5"/>
    <mergeCell ref="Z5:AB5"/>
    <mergeCell ref="AF4:AK4"/>
    <mergeCell ref="AL4:AQ4"/>
    <mergeCell ref="AR4:AW4"/>
    <mergeCell ref="AX4:BC4"/>
    <mergeCell ref="K5:M5"/>
    <mergeCell ref="N5:P5"/>
    <mergeCell ref="Q5:S5"/>
    <mergeCell ref="T5:V5"/>
    <mergeCell ref="W5:Y5"/>
    <mergeCell ref="BJ4:BO4"/>
    <mergeCell ref="D1:Y1"/>
    <mergeCell ref="A3:A6"/>
    <mergeCell ref="B3:Y3"/>
    <mergeCell ref="Z3:AW3"/>
    <mergeCell ref="AX3:BU3"/>
    <mergeCell ref="B4:G4"/>
    <mergeCell ref="H4:M4"/>
    <mergeCell ref="N4:S4"/>
    <mergeCell ref="T4:Y4"/>
    <mergeCell ref="Z4:AE4"/>
    <mergeCell ref="AR5:AT5"/>
    <mergeCell ref="BP4:BU4"/>
    <mergeCell ref="B5:D5"/>
    <mergeCell ref="E5:G5"/>
    <mergeCell ref="H5:J5"/>
  </mergeCells>
  <phoneticPr fontId="1"/>
  <pageMargins left="0.7" right="0.7" top="0.75" bottom="0.75" header="0.3" footer="0.3"/>
  <pageSetup paperSize="9" scale="3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F7C2-4A11-403F-B957-25310BF6F189}">
  <sheetPr>
    <tabColor rgb="FF92D050"/>
  </sheetPr>
  <dimension ref="A1:BU65"/>
  <sheetViews>
    <sheetView workbookViewId="0"/>
  </sheetViews>
  <sheetFormatPr defaultColWidth="9.453125" defaultRowHeight="18" customHeight="1" x14ac:dyDescent="0.2"/>
  <cols>
    <col min="1" max="3" width="9.453125" style="2"/>
    <col min="4" max="4" width="9.453125" style="1"/>
    <col min="5" max="6" width="9.453125" style="2"/>
    <col min="7" max="7" width="9.453125" style="1"/>
    <col min="8" max="9" width="9.453125" style="2"/>
    <col min="10" max="10" width="9.453125" style="1"/>
    <col min="11" max="12" width="9.453125" style="2"/>
    <col min="13" max="13" width="9.453125" style="1"/>
    <col min="14" max="15" width="9.453125" style="2"/>
    <col min="16" max="16" width="9.453125" style="1"/>
    <col min="17" max="18" width="9.453125" style="2"/>
    <col min="19" max="19" width="9.453125" style="1"/>
    <col min="20" max="21" width="9.453125" style="2"/>
    <col min="22" max="22" width="9.453125" style="1"/>
    <col min="23" max="24" width="9.453125" style="2"/>
    <col min="25" max="25" width="9.453125" style="1"/>
    <col min="26" max="26" width="9.453125" style="1" collapsed="1"/>
    <col min="27" max="16384" width="9.453125" style="1"/>
  </cols>
  <sheetData>
    <row r="1" spans="1:73" ht="18" customHeight="1" x14ac:dyDescent="0.2">
      <c r="D1" s="372" t="s">
        <v>83</v>
      </c>
      <c r="E1" s="372"/>
      <c r="F1" s="372"/>
      <c r="G1" s="372"/>
      <c r="H1" s="372"/>
      <c r="I1" s="372"/>
      <c r="J1" s="372"/>
      <c r="K1" s="372"/>
      <c r="L1" s="372"/>
      <c r="M1" s="372"/>
      <c r="N1" s="372"/>
      <c r="O1" s="372"/>
      <c r="P1" s="372"/>
      <c r="Q1" s="372"/>
      <c r="R1" s="372"/>
      <c r="S1" s="372"/>
      <c r="T1" s="372"/>
      <c r="U1" s="372"/>
      <c r="V1" s="372"/>
      <c r="W1" s="372"/>
      <c r="X1" s="372"/>
      <c r="Y1" s="372"/>
    </row>
    <row r="2" spans="1:73" ht="18" customHeight="1" thickBot="1" x14ac:dyDescent="0.25"/>
    <row r="3" spans="1:73" ht="18" customHeight="1" x14ac:dyDescent="0.2">
      <c r="A3" s="376"/>
      <c r="B3" s="379" t="s">
        <v>92</v>
      </c>
      <c r="C3" s="380"/>
      <c r="D3" s="380"/>
      <c r="E3" s="380"/>
      <c r="F3" s="380"/>
      <c r="G3" s="380"/>
      <c r="H3" s="380"/>
      <c r="I3" s="380"/>
      <c r="J3" s="380"/>
      <c r="K3" s="380"/>
      <c r="L3" s="380"/>
      <c r="M3" s="380"/>
      <c r="N3" s="380"/>
      <c r="O3" s="380"/>
      <c r="P3" s="380"/>
      <c r="Q3" s="380"/>
      <c r="R3" s="380"/>
      <c r="S3" s="380"/>
      <c r="T3" s="380"/>
      <c r="U3" s="380"/>
      <c r="V3" s="380"/>
      <c r="W3" s="380"/>
      <c r="X3" s="380"/>
      <c r="Y3" s="381"/>
      <c r="Z3" s="379" t="s">
        <v>91</v>
      </c>
      <c r="AA3" s="380"/>
      <c r="AB3" s="380"/>
      <c r="AC3" s="380"/>
      <c r="AD3" s="380"/>
      <c r="AE3" s="380"/>
      <c r="AF3" s="380"/>
      <c r="AG3" s="380"/>
      <c r="AH3" s="380"/>
      <c r="AI3" s="380"/>
      <c r="AJ3" s="380"/>
      <c r="AK3" s="380"/>
      <c r="AL3" s="380"/>
      <c r="AM3" s="380"/>
      <c r="AN3" s="380"/>
      <c r="AO3" s="380"/>
      <c r="AP3" s="380"/>
      <c r="AQ3" s="380"/>
      <c r="AR3" s="380"/>
      <c r="AS3" s="380"/>
      <c r="AT3" s="380"/>
      <c r="AU3" s="380"/>
      <c r="AV3" s="380"/>
      <c r="AW3" s="381"/>
      <c r="AX3" s="379" t="s">
        <v>59</v>
      </c>
      <c r="AY3" s="380"/>
      <c r="AZ3" s="380"/>
      <c r="BA3" s="380"/>
      <c r="BB3" s="380"/>
      <c r="BC3" s="380"/>
      <c r="BD3" s="380"/>
      <c r="BE3" s="380"/>
      <c r="BF3" s="380"/>
      <c r="BG3" s="380"/>
      <c r="BH3" s="380"/>
      <c r="BI3" s="380"/>
      <c r="BJ3" s="380"/>
      <c r="BK3" s="380"/>
      <c r="BL3" s="380"/>
      <c r="BM3" s="380"/>
      <c r="BN3" s="380"/>
      <c r="BO3" s="380"/>
      <c r="BP3" s="380"/>
      <c r="BQ3" s="380"/>
      <c r="BR3" s="380"/>
      <c r="BS3" s="380"/>
      <c r="BT3" s="380"/>
      <c r="BU3" s="381"/>
    </row>
    <row r="4" spans="1:73" ht="18" customHeight="1" x14ac:dyDescent="0.2">
      <c r="A4" s="377"/>
      <c r="B4" s="382" t="s">
        <v>62</v>
      </c>
      <c r="C4" s="375"/>
      <c r="D4" s="375"/>
      <c r="E4" s="375"/>
      <c r="F4" s="375"/>
      <c r="G4" s="375"/>
      <c r="H4" s="375" t="s">
        <v>7</v>
      </c>
      <c r="I4" s="375"/>
      <c r="J4" s="375"/>
      <c r="K4" s="375"/>
      <c r="L4" s="375"/>
      <c r="M4" s="375"/>
      <c r="N4" s="375" t="s">
        <v>63</v>
      </c>
      <c r="O4" s="375"/>
      <c r="P4" s="375"/>
      <c r="Q4" s="375"/>
      <c r="R4" s="375"/>
      <c r="S4" s="375"/>
      <c r="T4" s="375" t="s">
        <v>8</v>
      </c>
      <c r="U4" s="375"/>
      <c r="V4" s="375"/>
      <c r="W4" s="375"/>
      <c r="X4" s="375"/>
      <c r="Y4" s="383"/>
      <c r="Z4" s="382" t="s">
        <v>62</v>
      </c>
      <c r="AA4" s="375"/>
      <c r="AB4" s="375"/>
      <c r="AC4" s="375"/>
      <c r="AD4" s="375"/>
      <c r="AE4" s="375"/>
      <c r="AF4" s="375" t="s">
        <v>7</v>
      </c>
      <c r="AG4" s="375"/>
      <c r="AH4" s="375"/>
      <c r="AI4" s="375"/>
      <c r="AJ4" s="375"/>
      <c r="AK4" s="375"/>
      <c r="AL4" s="375" t="s">
        <v>63</v>
      </c>
      <c r="AM4" s="375"/>
      <c r="AN4" s="375"/>
      <c r="AO4" s="375"/>
      <c r="AP4" s="375"/>
      <c r="AQ4" s="375"/>
      <c r="AR4" s="375" t="s">
        <v>8</v>
      </c>
      <c r="AS4" s="375"/>
      <c r="AT4" s="375"/>
      <c r="AU4" s="375"/>
      <c r="AV4" s="375"/>
      <c r="AW4" s="383"/>
      <c r="AX4" s="382" t="s">
        <v>62</v>
      </c>
      <c r="AY4" s="375"/>
      <c r="AZ4" s="375"/>
      <c r="BA4" s="375"/>
      <c r="BB4" s="375"/>
      <c r="BC4" s="375"/>
      <c r="BD4" s="375" t="s">
        <v>7</v>
      </c>
      <c r="BE4" s="375"/>
      <c r="BF4" s="375"/>
      <c r="BG4" s="375"/>
      <c r="BH4" s="375"/>
      <c r="BI4" s="375"/>
      <c r="BJ4" s="375" t="s">
        <v>63</v>
      </c>
      <c r="BK4" s="375"/>
      <c r="BL4" s="375"/>
      <c r="BM4" s="375"/>
      <c r="BN4" s="375"/>
      <c r="BO4" s="375"/>
      <c r="BP4" s="375" t="s">
        <v>8</v>
      </c>
      <c r="BQ4" s="375"/>
      <c r="BR4" s="375"/>
      <c r="BS4" s="375"/>
      <c r="BT4" s="375"/>
      <c r="BU4" s="383"/>
    </row>
    <row r="5" spans="1:73" s="2" customFormat="1" ht="43.9" customHeight="1" x14ac:dyDescent="0.2">
      <c r="A5" s="377"/>
      <c r="B5" s="385" t="s">
        <v>60</v>
      </c>
      <c r="C5" s="384"/>
      <c r="D5" s="384"/>
      <c r="E5" s="386" t="s">
        <v>61</v>
      </c>
      <c r="F5" s="386"/>
      <c r="G5" s="386"/>
      <c r="H5" s="384" t="s">
        <v>60</v>
      </c>
      <c r="I5" s="384"/>
      <c r="J5" s="384"/>
      <c r="K5" s="386" t="s">
        <v>61</v>
      </c>
      <c r="L5" s="386"/>
      <c r="M5" s="386"/>
      <c r="N5" s="384" t="s">
        <v>60</v>
      </c>
      <c r="O5" s="384"/>
      <c r="P5" s="384"/>
      <c r="Q5" s="386" t="s">
        <v>61</v>
      </c>
      <c r="R5" s="386"/>
      <c r="S5" s="386"/>
      <c r="T5" s="384" t="s">
        <v>60</v>
      </c>
      <c r="U5" s="384"/>
      <c r="V5" s="384"/>
      <c r="W5" s="386" t="s">
        <v>61</v>
      </c>
      <c r="X5" s="386"/>
      <c r="Y5" s="387"/>
      <c r="Z5" s="385" t="s">
        <v>60</v>
      </c>
      <c r="AA5" s="384"/>
      <c r="AB5" s="384"/>
      <c r="AC5" s="386" t="s">
        <v>61</v>
      </c>
      <c r="AD5" s="386"/>
      <c r="AE5" s="386"/>
      <c r="AF5" s="384" t="s">
        <v>60</v>
      </c>
      <c r="AG5" s="384"/>
      <c r="AH5" s="384"/>
      <c r="AI5" s="386" t="s">
        <v>61</v>
      </c>
      <c r="AJ5" s="386"/>
      <c r="AK5" s="386"/>
      <c r="AL5" s="384" t="s">
        <v>60</v>
      </c>
      <c r="AM5" s="384"/>
      <c r="AN5" s="384"/>
      <c r="AO5" s="386" t="s">
        <v>61</v>
      </c>
      <c r="AP5" s="386"/>
      <c r="AQ5" s="386"/>
      <c r="AR5" s="384" t="s">
        <v>60</v>
      </c>
      <c r="AS5" s="384"/>
      <c r="AT5" s="384"/>
      <c r="AU5" s="386" t="s">
        <v>61</v>
      </c>
      <c r="AV5" s="386"/>
      <c r="AW5" s="387"/>
      <c r="AX5" s="385" t="s">
        <v>60</v>
      </c>
      <c r="AY5" s="384"/>
      <c r="AZ5" s="384"/>
      <c r="BA5" s="386" t="s">
        <v>61</v>
      </c>
      <c r="BB5" s="386"/>
      <c r="BC5" s="386"/>
      <c r="BD5" s="384" t="s">
        <v>60</v>
      </c>
      <c r="BE5" s="384"/>
      <c r="BF5" s="384"/>
      <c r="BG5" s="386" t="s">
        <v>61</v>
      </c>
      <c r="BH5" s="386"/>
      <c r="BI5" s="386"/>
      <c r="BJ5" s="384" t="s">
        <v>60</v>
      </c>
      <c r="BK5" s="384"/>
      <c r="BL5" s="384"/>
      <c r="BM5" s="386" t="s">
        <v>61</v>
      </c>
      <c r="BN5" s="386"/>
      <c r="BO5" s="386"/>
      <c r="BP5" s="384" t="s">
        <v>60</v>
      </c>
      <c r="BQ5" s="384"/>
      <c r="BR5" s="384"/>
      <c r="BS5" s="386" t="s">
        <v>61</v>
      </c>
      <c r="BT5" s="386"/>
      <c r="BU5" s="387"/>
    </row>
    <row r="6" spans="1:73" s="2" customFormat="1" ht="43.9" customHeight="1" thickBot="1" x14ac:dyDescent="0.25">
      <c r="A6" s="378"/>
      <c r="B6" s="74" t="s">
        <v>100</v>
      </c>
      <c r="C6" s="75" t="s">
        <v>101</v>
      </c>
      <c r="D6" s="76" t="s">
        <v>102</v>
      </c>
      <c r="E6" s="75" t="s">
        <v>100</v>
      </c>
      <c r="F6" s="75" t="s">
        <v>101</v>
      </c>
      <c r="G6" s="76" t="s">
        <v>102</v>
      </c>
      <c r="H6" s="75" t="s">
        <v>100</v>
      </c>
      <c r="I6" s="75" t="s">
        <v>101</v>
      </c>
      <c r="J6" s="76" t="s">
        <v>102</v>
      </c>
      <c r="K6" s="75" t="s">
        <v>100</v>
      </c>
      <c r="L6" s="75" t="s">
        <v>101</v>
      </c>
      <c r="M6" s="76" t="s">
        <v>102</v>
      </c>
      <c r="N6" s="75" t="s">
        <v>100</v>
      </c>
      <c r="O6" s="75" t="s">
        <v>101</v>
      </c>
      <c r="P6" s="76" t="s">
        <v>102</v>
      </c>
      <c r="Q6" s="75" t="s">
        <v>100</v>
      </c>
      <c r="R6" s="75" t="s">
        <v>101</v>
      </c>
      <c r="S6" s="76" t="s">
        <v>102</v>
      </c>
      <c r="T6" s="75" t="s">
        <v>100</v>
      </c>
      <c r="U6" s="75" t="s">
        <v>101</v>
      </c>
      <c r="V6" s="76" t="s">
        <v>102</v>
      </c>
      <c r="W6" s="75" t="s">
        <v>100</v>
      </c>
      <c r="X6" s="75" t="s">
        <v>101</v>
      </c>
      <c r="Y6" s="82" t="s">
        <v>102</v>
      </c>
      <c r="Z6" s="74" t="s">
        <v>100</v>
      </c>
      <c r="AA6" s="75" t="s">
        <v>101</v>
      </c>
      <c r="AB6" s="76" t="s">
        <v>102</v>
      </c>
      <c r="AC6" s="75" t="s">
        <v>100</v>
      </c>
      <c r="AD6" s="75" t="s">
        <v>101</v>
      </c>
      <c r="AE6" s="76" t="s">
        <v>102</v>
      </c>
      <c r="AF6" s="75" t="s">
        <v>100</v>
      </c>
      <c r="AG6" s="75" t="s">
        <v>101</v>
      </c>
      <c r="AH6" s="76" t="s">
        <v>102</v>
      </c>
      <c r="AI6" s="75" t="s">
        <v>100</v>
      </c>
      <c r="AJ6" s="75" t="s">
        <v>101</v>
      </c>
      <c r="AK6" s="76" t="s">
        <v>102</v>
      </c>
      <c r="AL6" s="75" t="s">
        <v>100</v>
      </c>
      <c r="AM6" s="75" t="s">
        <v>101</v>
      </c>
      <c r="AN6" s="76" t="s">
        <v>102</v>
      </c>
      <c r="AO6" s="75" t="s">
        <v>100</v>
      </c>
      <c r="AP6" s="75" t="s">
        <v>101</v>
      </c>
      <c r="AQ6" s="76" t="s">
        <v>102</v>
      </c>
      <c r="AR6" s="75" t="s">
        <v>100</v>
      </c>
      <c r="AS6" s="75" t="s">
        <v>101</v>
      </c>
      <c r="AT6" s="76" t="s">
        <v>102</v>
      </c>
      <c r="AU6" s="75" t="s">
        <v>100</v>
      </c>
      <c r="AV6" s="75" t="s">
        <v>101</v>
      </c>
      <c r="AW6" s="82" t="s">
        <v>102</v>
      </c>
      <c r="AX6" s="74" t="s">
        <v>100</v>
      </c>
      <c r="AY6" s="75" t="s">
        <v>101</v>
      </c>
      <c r="AZ6" s="76" t="s">
        <v>102</v>
      </c>
      <c r="BA6" s="75" t="s">
        <v>100</v>
      </c>
      <c r="BB6" s="75" t="s">
        <v>101</v>
      </c>
      <c r="BC6" s="76" t="s">
        <v>102</v>
      </c>
      <c r="BD6" s="75" t="s">
        <v>100</v>
      </c>
      <c r="BE6" s="75" t="s">
        <v>101</v>
      </c>
      <c r="BF6" s="76" t="s">
        <v>102</v>
      </c>
      <c r="BG6" s="75" t="s">
        <v>100</v>
      </c>
      <c r="BH6" s="75" t="s">
        <v>101</v>
      </c>
      <c r="BI6" s="76" t="s">
        <v>102</v>
      </c>
      <c r="BJ6" s="75" t="s">
        <v>100</v>
      </c>
      <c r="BK6" s="75" t="s">
        <v>101</v>
      </c>
      <c r="BL6" s="76" t="s">
        <v>102</v>
      </c>
      <c r="BM6" s="75" t="s">
        <v>100</v>
      </c>
      <c r="BN6" s="75" t="s">
        <v>101</v>
      </c>
      <c r="BO6" s="76" t="s">
        <v>102</v>
      </c>
      <c r="BP6" s="75" t="s">
        <v>100</v>
      </c>
      <c r="BQ6" s="75" t="s">
        <v>101</v>
      </c>
      <c r="BR6" s="76" t="s">
        <v>102</v>
      </c>
      <c r="BS6" s="75" t="s">
        <v>100</v>
      </c>
      <c r="BT6" s="75" t="s">
        <v>101</v>
      </c>
      <c r="BU6" s="82" t="s">
        <v>102</v>
      </c>
    </row>
    <row r="7" spans="1:73" ht="18" customHeight="1" x14ac:dyDescent="0.2">
      <c r="A7" s="68" t="s">
        <v>11</v>
      </c>
      <c r="B7" s="83" t="e">
        <f t="shared" ref="B7:Q22" si="0">IF(SUM(Z7,AX7)="","",SUM(Z7,AX7))</f>
        <v>#REF!</v>
      </c>
      <c r="C7" s="50" t="e">
        <f t="shared" si="0"/>
        <v>#REF!</v>
      </c>
      <c r="D7" s="92" t="e">
        <f t="shared" si="0"/>
        <v>#REF!</v>
      </c>
      <c r="E7" s="81" t="e">
        <f t="shared" si="0"/>
        <v>#REF!</v>
      </c>
      <c r="F7" s="81" t="e">
        <f t="shared" si="0"/>
        <v>#REF!</v>
      </c>
      <c r="G7" s="92" t="e">
        <f t="shared" si="0"/>
        <v>#REF!</v>
      </c>
      <c r="H7" s="50" t="e">
        <f t="shared" si="0"/>
        <v>#REF!</v>
      </c>
      <c r="I7" s="50" t="e">
        <f t="shared" si="0"/>
        <v>#REF!</v>
      </c>
      <c r="J7" s="92" t="e">
        <f t="shared" si="0"/>
        <v>#REF!</v>
      </c>
      <c r="K7" s="81" t="e">
        <f t="shared" si="0"/>
        <v>#REF!</v>
      </c>
      <c r="L7" s="81" t="e">
        <f t="shared" si="0"/>
        <v>#REF!</v>
      </c>
      <c r="M7" s="92" t="e">
        <f t="shared" si="0"/>
        <v>#REF!</v>
      </c>
      <c r="N7" s="50" t="e">
        <f t="shared" si="0"/>
        <v>#REF!</v>
      </c>
      <c r="O7" s="50" t="e">
        <f t="shared" si="0"/>
        <v>#REF!</v>
      </c>
      <c r="P7" s="92" t="e">
        <f t="shared" si="0"/>
        <v>#REF!</v>
      </c>
      <c r="Q7" s="81" t="e">
        <f t="shared" si="0"/>
        <v>#REF!</v>
      </c>
      <c r="R7" s="81" t="e">
        <f t="shared" ref="R7:Y38" si="1">IF(SUM(AP7,BN7)="","",SUM(AP7,BN7))</f>
        <v>#REF!</v>
      </c>
      <c r="S7" s="92" t="e">
        <f t="shared" si="1"/>
        <v>#REF!</v>
      </c>
      <c r="T7" s="50" t="e">
        <f t="shared" si="1"/>
        <v>#REF!</v>
      </c>
      <c r="U7" s="50" t="e">
        <f t="shared" si="1"/>
        <v>#REF!</v>
      </c>
      <c r="V7" s="92" t="e">
        <f t="shared" si="1"/>
        <v>#REF!</v>
      </c>
      <c r="W7" s="81" t="e">
        <f t="shared" si="1"/>
        <v>#REF!</v>
      </c>
      <c r="X7" s="81" t="e">
        <f t="shared" si="1"/>
        <v>#REF!</v>
      </c>
      <c r="Y7" s="93" t="e">
        <f>IF(SUM(AW7,BU7)="","",SUM(AW7,BU7))</f>
        <v>#REF!</v>
      </c>
      <c r="Z7" s="94" t="e">
        <f>IF(#REF!="","",#REF!)</f>
        <v>#REF!</v>
      </c>
      <c r="AA7" s="92" t="e">
        <f>IF(#REF!="","",#REF!)</f>
        <v>#REF!</v>
      </c>
      <c r="AB7" s="92" t="e">
        <f>IF(#REF!="","",#REF!)</f>
        <v>#REF!</v>
      </c>
      <c r="AC7" s="92" t="e">
        <f>IF(#REF!="","",#REF!)</f>
        <v>#REF!</v>
      </c>
      <c r="AD7" s="92" t="e">
        <f>IF(#REF!="","",#REF!)</f>
        <v>#REF!</v>
      </c>
      <c r="AE7" s="92" t="e">
        <f>IF(#REF!="","",#REF!)</f>
        <v>#REF!</v>
      </c>
      <c r="AF7" s="92" t="e">
        <f>IF(#REF!="","",#REF!)</f>
        <v>#REF!</v>
      </c>
      <c r="AG7" s="92" t="e">
        <f>IF(#REF!="","",#REF!)</f>
        <v>#REF!</v>
      </c>
      <c r="AH7" s="92" t="e">
        <f>IF(#REF!="","",#REF!)</f>
        <v>#REF!</v>
      </c>
      <c r="AI7" s="92" t="e">
        <f>IF(#REF!="","",#REF!)</f>
        <v>#REF!</v>
      </c>
      <c r="AJ7" s="92" t="e">
        <f>IF(#REF!="","",#REF!)</f>
        <v>#REF!</v>
      </c>
      <c r="AK7" s="92" t="e">
        <f>IF(#REF!="","",#REF!)</f>
        <v>#REF!</v>
      </c>
      <c r="AL7" s="92" t="e">
        <f>IF(#REF!="","",#REF!)</f>
        <v>#REF!</v>
      </c>
      <c r="AM7" s="92" t="e">
        <f>IF(#REF!="","",#REF!)</f>
        <v>#REF!</v>
      </c>
      <c r="AN7" s="92" t="e">
        <f>IF(#REF!="","",#REF!)</f>
        <v>#REF!</v>
      </c>
      <c r="AO7" s="92" t="e">
        <f>IF(#REF!="","",#REF!)</f>
        <v>#REF!</v>
      </c>
      <c r="AP7" s="92" t="e">
        <f>IF(#REF!="","",#REF!)</f>
        <v>#REF!</v>
      </c>
      <c r="AQ7" s="92" t="e">
        <f>IF(#REF!="","",#REF!)</f>
        <v>#REF!</v>
      </c>
      <c r="AR7" s="92" t="e">
        <f t="shared" ref="AR7:AT22" si="2">IF(SUM(Z7,AF7,AL7)="","",SUM(Z7,AF7,AL7))</f>
        <v>#REF!</v>
      </c>
      <c r="AS7" s="92" t="e">
        <f t="shared" si="2"/>
        <v>#REF!</v>
      </c>
      <c r="AT7" s="92" t="e">
        <f>IF(SUM(AB7,AH7,AN7)="","",SUM(AB7,AH7,AN7))</f>
        <v>#REF!</v>
      </c>
      <c r="AU7" s="92" t="e">
        <f t="shared" ref="AU7:AW53" si="3">IF(SUM(AC7,AI7,AO7)="","",SUM(AC7,AI7,AO7))</f>
        <v>#REF!</v>
      </c>
      <c r="AV7" s="92" t="e">
        <f t="shared" si="3"/>
        <v>#REF!</v>
      </c>
      <c r="AW7" s="93" t="e">
        <f t="shared" si="3"/>
        <v>#REF!</v>
      </c>
      <c r="AX7" s="94" t="e">
        <f>IF(#REF!="","",#REF!)</f>
        <v>#REF!</v>
      </c>
      <c r="AY7" s="92" t="e">
        <f>IF(#REF!="","",#REF!)</f>
        <v>#REF!</v>
      </c>
      <c r="AZ7" s="92" t="e">
        <f>IF(#REF!="","",#REF!)</f>
        <v>#REF!</v>
      </c>
      <c r="BA7" s="92" t="e">
        <f>IF(#REF!="","",#REF!)</f>
        <v>#REF!</v>
      </c>
      <c r="BB7" s="92" t="e">
        <f>IF(#REF!="","",#REF!)</f>
        <v>#REF!</v>
      </c>
      <c r="BC7" s="92" t="e">
        <f>IF(#REF!="","",#REF!)</f>
        <v>#REF!</v>
      </c>
      <c r="BD7" s="92" t="e">
        <f>IF(#REF!="","",#REF!)</f>
        <v>#REF!</v>
      </c>
      <c r="BE7" s="92" t="e">
        <f>IF(#REF!="","",#REF!)</f>
        <v>#REF!</v>
      </c>
      <c r="BF7" s="92" t="e">
        <f>IF(#REF!="","",#REF!)</f>
        <v>#REF!</v>
      </c>
      <c r="BG7" s="92" t="e">
        <f>IF(#REF!="","",#REF!)</f>
        <v>#REF!</v>
      </c>
      <c r="BH7" s="92" t="e">
        <f>IF(#REF!="","",#REF!)</f>
        <v>#REF!</v>
      </c>
      <c r="BI7" s="92" t="e">
        <f>IF(#REF!="","",#REF!)</f>
        <v>#REF!</v>
      </c>
      <c r="BJ7" s="92" t="e">
        <f>IF(#REF!="","",#REF!)</f>
        <v>#REF!</v>
      </c>
      <c r="BK7" s="92" t="e">
        <f>IF(#REF!="","",#REF!)</f>
        <v>#REF!</v>
      </c>
      <c r="BL7" s="92" t="e">
        <f>IF(#REF!="","",#REF!)</f>
        <v>#REF!</v>
      </c>
      <c r="BM7" s="92" t="e">
        <f>IF(#REF!="","",#REF!)</f>
        <v>#REF!</v>
      </c>
      <c r="BN7" s="92" t="e">
        <f>IF(#REF!="","",#REF!)</f>
        <v>#REF!</v>
      </c>
      <c r="BO7" s="92" t="e">
        <f>IF(#REF!="","",#REF!)</f>
        <v>#REF!</v>
      </c>
      <c r="BP7" s="92" t="e">
        <f t="shared" ref="BP7:BR22" si="4">IF(SUM(AX7,BD7,BJ7)="","",SUM(AX7,BD7,BJ7))</f>
        <v>#REF!</v>
      </c>
      <c r="BQ7" s="92" t="e">
        <f t="shared" si="4"/>
        <v>#REF!</v>
      </c>
      <c r="BR7" s="92" t="e">
        <f>IF(SUM(AZ7,BF7,BL7)="","",SUM(AZ7,BF7,BL7))</f>
        <v>#REF!</v>
      </c>
      <c r="BS7" s="92" t="e">
        <f t="shared" ref="BS7:BU22" si="5">IF(SUM(BA7,BG7,BM7)="","",SUM(BA7,BG7,BM7))</f>
        <v>#REF!</v>
      </c>
      <c r="BT7" s="92" t="e">
        <f t="shared" si="5"/>
        <v>#REF!</v>
      </c>
      <c r="BU7" s="93" t="e">
        <f>IF(SUM(BC7,BI7,BO7)="","",SUM(BC7,BI7,BO7))</f>
        <v>#REF!</v>
      </c>
    </row>
    <row r="8" spans="1:73" ht="18" customHeight="1" x14ac:dyDescent="0.2">
      <c r="A8" s="142" t="s">
        <v>12</v>
      </c>
      <c r="B8" s="84" t="e">
        <f t="shared" si="0"/>
        <v>#REF!</v>
      </c>
      <c r="C8" s="51" t="e">
        <f t="shared" si="0"/>
        <v>#REF!</v>
      </c>
      <c r="D8" s="95" t="e">
        <f t="shared" si="0"/>
        <v>#REF!</v>
      </c>
      <c r="E8" s="80" t="e">
        <f t="shared" si="0"/>
        <v>#REF!</v>
      </c>
      <c r="F8" s="80" t="e">
        <f t="shared" si="0"/>
        <v>#REF!</v>
      </c>
      <c r="G8" s="95" t="e">
        <f t="shared" si="0"/>
        <v>#REF!</v>
      </c>
      <c r="H8" s="51" t="e">
        <f t="shared" si="0"/>
        <v>#REF!</v>
      </c>
      <c r="I8" s="51" t="e">
        <f t="shared" si="0"/>
        <v>#REF!</v>
      </c>
      <c r="J8" s="95" t="e">
        <f t="shared" si="0"/>
        <v>#REF!</v>
      </c>
      <c r="K8" s="80" t="e">
        <f t="shared" si="0"/>
        <v>#REF!</v>
      </c>
      <c r="L8" s="80" t="e">
        <f t="shared" si="0"/>
        <v>#REF!</v>
      </c>
      <c r="M8" s="95" t="e">
        <f t="shared" si="0"/>
        <v>#REF!</v>
      </c>
      <c r="N8" s="51" t="e">
        <f t="shared" si="0"/>
        <v>#REF!</v>
      </c>
      <c r="O8" s="51" t="e">
        <f t="shared" si="0"/>
        <v>#REF!</v>
      </c>
      <c r="P8" s="95" t="e">
        <f t="shared" si="0"/>
        <v>#REF!</v>
      </c>
      <c r="Q8" s="80" t="e">
        <f t="shared" si="0"/>
        <v>#REF!</v>
      </c>
      <c r="R8" s="80" t="e">
        <f t="shared" si="1"/>
        <v>#REF!</v>
      </c>
      <c r="S8" s="95" t="e">
        <f t="shared" si="1"/>
        <v>#REF!</v>
      </c>
      <c r="T8" s="51" t="e">
        <f t="shared" si="1"/>
        <v>#REF!</v>
      </c>
      <c r="U8" s="51" t="e">
        <f t="shared" si="1"/>
        <v>#REF!</v>
      </c>
      <c r="V8" s="95" t="e">
        <f t="shared" si="1"/>
        <v>#REF!</v>
      </c>
      <c r="W8" s="80" t="e">
        <f t="shared" si="1"/>
        <v>#REF!</v>
      </c>
      <c r="X8" s="80" t="e">
        <f t="shared" si="1"/>
        <v>#REF!</v>
      </c>
      <c r="Y8" s="96" t="e">
        <f t="shared" si="1"/>
        <v>#REF!</v>
      </c>
      <c r="Z8" s="97" t="e">
        <f>IF(#REF!="","",#REF!)</f>
        <v>#REF!</v>
      </c>
      <c r="AA8" s="95" t="e">
        <f>IF(#REF!="","",#REF!)</f>
        <v>#REF!</v>
      </c>
      <c r="AB8" s="95" t="e">
        <f>IF(#REF!="","",#REF!)</f>
        <v>#REF!</v>
      </c>
      <c r="AC8" s="95" t="e">
        <f>IF(#REF!="","",#REF!)</f>
        <v>#REF!</v>
      </c>
      <c r="AD8" s="95" t="e">
        <f>IF(#REF!="","",#REF!)</f>
        <v>#REF!</v>
      </c>
      <c r="AE8" s="95" t="e">
        <f>IF(#REF!="","",#REF!)</f>
        <v>#REF!</v>
      </c>
      <c r="AF8" s="95" t="e">
        <f>IF(#REF!="","",#REF!)</f>
        <v>#REF!</v>
      </c>
      <c r="AG8" s="95" t="e">
        <f>IF(#REF!="","",#REF!)</f>
        <v>#REF!</v>
      </c>
      <c r="AH8" s="95" t="e">
        <f>IF(#REF!="","",#REF!)</f>
        <v>#REF!</v>
      </c>
      <c r="AI8" s="95" t="e">
        <f>IF(#REF!="","",#REF!)</f>
        <v>#REF!</v>
      </c>
      <c r="AJ8" s="95" t="e">
        <f>IF(#REF!="","",#REF!)</f>
        <v>#REF!</v>
      </c>
      <c r="AK8" s="95" t="e">
        <f>IF(#REF!="","",#REF!)</f>
        <v>#REF!</v>
      </c>
      <c r="AL8" s="95" t="e">
        <f>IF(#REF!="","",#REF!)</f>
        <v>#REF!</v>
      </c>
      <c r="AM8" s="95" t="e">
        <f>IF(#REF!="","",#REF!)</f>
        <v>#REF!</v>
      </c>
      <c r="AN8" s="95" t="e">
        <f>IF(#REF!="","",#REF!)</f>
        <v>#REF!</v>
      </c>
      <c r="AO8" s="95" t="e">
        <f>IF(#REF!="","",#REF!)</f>
        <v>#REF!</v>
      </c>
      <c r="AP8" s="95" t="e">
        <f>IF(#REF!="","",#REF!)</f>
        <v>#REF!</v>
      </c>
      <c r="AQ8" s="95" t="e">
        <f>IF(#REF!="","",#REF!)</f>
        <v>#REF!</v>
      </c>
      <c r="AR8" s="95" t="e">
        <f t="shared" si="2"/>
        <v>#REF!</v>
      </c>
      <c r="AS8" s="95" t="e">
        <f t="shared" si="2"/>
        <v>#REF!</v>
      </c>
      <c r="AT8" s="95" t="e">
        <f t="shared" si="2"/>
        <v>#REF!</v>
      </c>
      <c r="AU8" s="95" t="e">
        <f t="shared" si="3"/>
        <v>#REF!</v>
      </c>
      <c r="AV8" s="95" t="e">
        <f t="shared" si="3"/>
        <v>#REF!</v>
      </c>
      <c r="AW8" s="96" t="e">
        <f t="shared" si="3"/>
        <v>#REF!</v>
      </c>
      <c r="AX8" s="97" t="e">
        <f>IF(#REF!="","",#REF!)</f>
        <v>#REF!</v>
      </c>
      <c r="AY8" s="95" t="e">
        <f>IF(#REF!="","",#REF!)</f>
        <v>#REF!</v>
      </c>
      <c r="AZ8" s="95" t="e">
        <f>IF(#REF!="","",#REF!)</f>
        <v>#REF!</v>
      </c>
      <c r="BA8" s="95" t="e">
        <f>IF(#REF!="","",#REF!)</f>
        <v>#REF!</v>
      </c>
      <c r="BB8" s="95" t="e">
        <f>IF(#REF!="","",#REF!)</f>
        <v>#REF!</v>
      </c>
      <c r="BC8" s="95" t="e">
        <f>IF(#REF!="","",#REF!)</f>
        <v>#REF!</v>
      </c>
      <c r="BD8" s="95" t="e">
        <f>IF(#REF!="","",#REF!)</f>
        <v>#REF!</v>
      </c>
      <c r="BE8" s="95" t="e">
        <f>IF(#REF!="","",#REF!)</f>
        <v>#REF!</v>
      </c>
      <c r="BF8" s="95" t="e">
        <f>IF(#REF!="","",#REF!)</f>
        <v>#REF!</v>
      </c>
      <c r="BG8" s="95" t="e">
        <f>IF(#REF!="","",#REF!)</f>
        <v>#REF!</v>
      </c>
      <c r="BH8" s="95" t="e">
        <f>IF(#REF!="","",#REF!)</f>
        <v>#REF!</v>
      </c>
      <c r="BI8" s="95" t="e">
        <f>IF(#REF!="","",#REF!)</f>
        <v>#REF!</v>
      </c>
      <c r="BJ8" s="95" t="e">
        <f>IF(#REF!="","",#REF!)</f>
        <v>#REF!</v>
      </c>
      <c r="BK8" s="95" t="e">
        <f>IF(#REF!="","",#REF!)</f>
        <v>#REF!</v>
      </c>
      <c r="BL8" s="95" t="e">
        <f>IF(#REF!="","",#REF!)</f>
        <v>#REF!</v>
      </c>
      <c r="BM8" s="95" t="e">
        <f>IF(#REF!="","",#REF!)</f>
        <v>#REF!</v>
      </c>
      <c r="BN8" s="95" t="e">
        <f>IF(#REF!="","",#REF!)</f>
        <v>#REF!</v>
      </c>
      <c r="BO8" s="95" t="e">
        <f>IF(#REF!="","",#REF!)</f>
        <v>#REF!</v>
      </c>
      <c r="BP8" s="95" t="e">
        <f t="shared" si="4"/>
        <v>#REF!</v>
      </c>
      <c r="BQ8" s="95" t="e">
        <f t="shared" si="4"/>
        <v>#REF!</v>
      </c>
      <c r="BR8" s="95" t="e">
        <f t="shared" si="4"/>
        <v>#REF!</v>
      </c>
      <c r="BS8" s="95" t="e">
        <f t="shared" si="5"/>
        <v>#REF!</v>
      </c>
      <c r="BT8" s="95" t="e">
        <f t="shared" si="5"/>
        <v>#REF!</v>
      </c>
      <c r="BU8" s="96" t="e">
        <f t="shared" si="5"/>
        <v>#REF!</v>
      </c>
    </row>
    <row r="9" spans="1:73" ht="18" customHeight="1" x14ac:dyDescent="0.2">
      <c r="A9" s="142" t="s">
        <v>13</v>
      </c>
      <c r="B9" s="84" t="e">
        <f t="shared" si="0"/>
        <v>#REF!</v>
      </c>
      <c r="C9" s="51" t="e">
        <f t="shared" si="0"/>
        <v>#REF!</v>
      </c>
      <c r="D9" s="95" t="e">
        <f t="shared" si="0"/>
        <v>#REF!</v>
      </c>
      <c r="E9" s="80" t="e">
        <f t="shared" si="0"/>
        <v>#REF!</v>
      </c>
      <c r="F9" s="80" t="e">
        <f t="shared" si="0"/>
        <v>#REF!</v>
      </c>
      <c r="G9" s="95" t="e">
        <f t="shared" si="0"/>
        <v>#REF!</v>
      </c>
      <c r="H9" s="51" t="e">
        <f t="shared" si="0"/>
        <v>#REF!</v>
      </c>
      <c r="I9" s="51" t="e">
        <f t="shared" si="0"/>
        <v>#REF!</v>
      </c>
      <c r="J9" s="95" t="e">
        <f t="shared" si="0"/>
        <v>#REF!</v>
      </c>
      <c r="K9" s="80" t="e">
        <f t="shared" si="0"/>
        <v>#REF!</v>
      </c>
      <c r="L9" s="80" t="e">
        <f t="shared" si="0"/>
        <v>#REF!</v>
      </c>
      <c r="M9" s="95" t="e">
        <f t="shared" si="0"/>
        <v>#REF!</v>
      </c>
      <c r="N9" s="51" t="e">
        <f t="shared" si="0"/>
        <v>#REF!</v>
      </c>
      <c r="O9" s="51" t="e">
        <f t="shared" si="0"/>
        <v>#REF!</v>
      </c>
      <c r="P9" s="95" t="e">
        <f t="shared" si="0"/>
        <v>#REF!</v>
      </c>
      <c r="Q9" s="80" t="e">
        <f t="shared" si="0"/>
        <v>#REF!</v>
      </c>
      <c r="R9" s="80" t="e">
        <f t="shared" si="1"/>
        <v>#REF!</v>
      </c>
      <c r="S9" s="95" t="e">
        <f t="shared" si="1"/>
        <v>#REF!</v>
      </c>
      <c r="T9" s="51" t="e">
        <f t="shared" si="1"/>
        <v>#REF!</v>
      </c>
      <c r="U9" s="51" t="e">
        <f t="shared" si="1"/>
        <v>#REF!</v>
      </c>
      <c r="V9" s="95" t="e">
        <f t="shared" si="1"/>
        <v>#REF!</v>
      </c>
      <c r="W9" s="80" t="e">
        <f t="shared" si="1"/>
        <v>#REF!</v>
      </c>
      <c r="X9" s="80" t="e">
        <f t="shared" si="1"/>
        <v>#REF!</v>
      </c>
      <c r="Y9" s="96" t="e">
        <f t="shared" si="1"/>
        <v>#REF!</v>
      </c>
      <c r="Z9" s="97" t="e">
        <f>IF(#REF!="","",#REF!)</f>
        <v>#REF!</v>
      </c>
      <c r="AA9" s="95" t="e">
        <f>IF(#REF!="","",#REF!)</f>
        <v>#REF!</v>
      </c>
      <c r="AB9" s="95" t="e">
        <f>IF(#REF!="","",#REF!)</f>
        <v>#REF!</v>
      </c>
      <c r="AC9" s="95" t="e">
        <f>IF(#REF!="","",#REF!)</f>
        <v>#REF!</v>
      </c>
      <c r="AD9" s="95" t="e">
        <f>IF(#REF!="","",#REF!)</f>
        <v>#REF!</v>
      </c>
      <c r="AE9" s="95" t="e">
        <f>IF(#REF!="","",#REF!)</f>
        <v>#REF!</v>
      </c>
      <c r="AF9" s="95" t="e">
        <f>IF(#REF!="","",#REF!)</f>
        <v>#REF!</v>
      </c>
      <c r="AG9" s="95" t="e">
        <f>IF(#REF!="","",#REF!)</f>
        <v>#REF!</v>
      </c>
      <c r="AH9" s="95" t="e">
        <f>IF(#REF!="","",#REF!)</f>
        <v>#REF!</v>
      </c>
      <c r="AI9" s="95" t="e">
        <f>IF(#REF!="","",#REF!)</f>
        <v>#REF!</v>
      </c>
      <c r="AJ9" s="95" t="e">
        <f>IF(#REF!="","",#REF!)</f>
        <v>#REF!</v>
      </c>
      <c r="AK9" s="95" t="e">
        <f>IF(#REF!="","",#REF!)</f>
        <v>#REF!</v>
      </c>
      <c r="AL9" s="95" t="e">
        <f>IF(#REF!="","",#REF!)</f>
        <v>#REF!</v>
      </c>
      <c r="AM9" s="95" t="e">
        <f>IF(#REF!="","",#REF!)</f>
        <v>#REF!</v>
      </c>
      <c r="AN9" s="95" t="e">
        <f>IF(#REF!="","",#REF!)</f>
        <v>#REF!</v>
      </c>
      <c r="AO9" s="95" t="e">
        <f>IF(#REF!="","",#REF!)</f>
        <v>#REF!</v>
      </c>
      <c r="AP9" s="95" t="e">
        <f>IF(#REF!="","",#REF!)</f>
        <v>#REF!</v>
      </c>
      <c r="AQ9" s="95" t="e">
        <f>IF(#REF!="","",#REF!)</f>
        <v>#REF!</v>
      </c>
      <c r="AR9" s="95" t="e">
        <f t="shared" si="2"/>
        <v>#REF!</v>
      </c>
      <c r="AS9" s="95" t="e">
        <f t="shared" si="2"/>
        <v>#REF!</v>
      </c>
      <c r="AT9" s="95" t="e">
        <f t="shared" si="2"/>
        <v>#REF!</v>
      </c>
      <c r="AU9" s="95" t="e">
        <f t="shared" si="3"/>
        <v>#REF!</v>
      </c>
      <c r="AV9" s="95" t="e">
        <f t="shared" si="3"/>
        <v>#REF!</v>
      </c>
      <c r="AW9" s="96" t="e">
        <f t="shared" si="3"/>
        <v>#REF!</v>
      </c>
      <c r="AX9" s="97" t="e">
        <f>IF(#REF!="","",#REF!)</f>
        <v>#REF!</v>
      </c>
      <c r="AY9" s="95" t="e">
        <f>IF(#REF!="","",#REF!)</f>
        <v>#REF!</v>
      </c>
      <c r="AZ9" s="95" t="e">
        <f>IF(#REF!="","",#REF!)</f>
        <v>#REF!</v>
      </c>
      <c r="BA9" s="95" t="e">
        <f>IF(#REF!="","",#REF!)</f>
        <v>#REF!</v>
      </c>
      <c r="BB9" s="95" t="e">
        <f>IF(#REF!="","",#REF!)</f>
        <v>#REF!</v>
      </c>
      <c r="BC9" s="95" t="e">
        <f>IF(#REF!="","",#REF!)</f>
        <v>#REF!</v>
      </c>
      <c r="BD9" s="95" t="e">
        <f>IF(#REF!="","",#REF!)</f>
        <v>#REF!</v>
      </c>
      <c r="BE9" s="95" t="e">
        <f>IF(#REF!="","",#REF!)</f>
        <v>#REF!</v>
      </c>
      <c r="BF9" s="95" t="e">
        <f>IF(#REF!="","",#REF!)</f>
        <v>#REF!</v>
      </c>
      <c r="BG9" s="95" t="e">
        <f>IF(#REF!="","",#REF!)</f>
        <v>#REF!</v>
      </c>
      <c r="BH9" s="95" t="e">
        <f>IF(#REF!="","",#REF!)</f>
        <v>#REF!</v>
      </c>
      <c r="BI9" s="95" t="e">
        <f>IF(#REF!="","",#REF!)</f>
        <v>#REF!</v>
      </c>
      <c r="BJ9" s="95" t="e">
        <f>IF(#REF!="","",#REF!)</f>
        <v>#REF!</v>
      </c>
      <c r="BK9" s="95" t="e">
        <f>IF(#REF!="","",#REF!)</f>
        <v>#REF!</v>
      </c>
      <c r="BL9" s="95" t="e">
        <f>IF(#REF!="","",#REF!)</f>
        <v>#REF!</v>
      </c>
      <c r="BM9" s="95" t="e">
        <f>IF(#REF!="","",#REF!)</f>
        <v>#REF!</v>
      </c>
      <c r="BN9" s="95" t="e">
        <f>IF(#REF!="","",#REF!)</f>
        <v>#REF!</v>
      </c>
      <c r="BO9" s="95" t="e">
        <f>IF(#REF!="","",#REF!)</f>
        <v>#REF!</v>
      </c>
      <c r="BP9" s="95" t="e">
        <f t="shared" si="4"/>
        <v>#REF!</v>
      </c>
      <c r="BQ9" s="95" t="e">
        <f t="shared" si="4"/>
        <v>#REF!</v>
      </c>
      <c r="BR9" s="95" t="e">
        <f t="shared" si="4"/>
        <v>#REF!</v>
      </c>
      <c r="BS9" s="95" t="e">
        <f t="shared" si="5"/>
        <v>#REF!</v>
      </c>
      <c r="BT9" s="95" t="e">
        <f t="shared" si="5"/>
        <v>#REF!</v>
      </c>
      <c r="BU9" s="96" t="e">
        <f t="shared" si="5"/>
        <v>#REF!</v>
      </c>
    </row>
    <row r="10" spans="1:73" ht="18" customHeight="1" x14ac:dyDescent="0.2">
      <c r="A10" s="142" t="s">
        <v>14</v>
      </c>
      <c r="B10" s="84" t="e">
        <f t="shared" si="0"/>
        <v>#REF!</v>
      </c>
      <c r="C10" s="51" t="e">
        <f t="shared" si="0"/>
        <v>#REF!</v>
      </c>
      <c r="D10" s="95" t="e">
        <f t="shared" si="0"/>
        <v>#REF!</v>
      </c>
      <c r="E10" s="80" t="e">
        <f t="shared" si="0"/>
        <v>#REF!</v>
      </c>
      <c r="F10" s="80" t="e">
        <f t="shared" si="0"/>
        <v>#REF!</v>
      </c>
      <c r="G10" s="95" t="e">
        <f t="shared" si="0"/>
        <v>#REF!</v>
      </c>
      <c r="H10" s="51" t="e">
        <f t="shared" si="0"/>
        <v>#REF!</v>
      </c>
      <c r="I10" s="51" t="e">
        <f t="shared" si="0"/>
        <v>#REF!</v>
      </c>
      <c r="J10" s="95" t="e">
        <f t="shared" si="0"/>
        <v>#REF!</v>
      </c>
      <c r="K10" s="80" t="e">
        <f t="shared" si="0"/>
        <v>#REF!</v>
      </c>
      <c r="L10" s="80" t="e">
        <f t="shared" si="0"/>
        <v>#REF!</v>
      </c>
      <c r="M10" s="95" t="e">
        <f t="shared" si="0"/>
        <v>#REF!</v>
      </c>
      <c r="N10" s="51" t="e">
        <f t="shared" si="0"/>
        <v>#REF!</v>
      </c>
      <c r="O10" s="51" t="e">
        <f t="shared" si="0"/>
        <v>#REF!</v>
      </c>
      <c r="P10" s="95" t="e">
        <f t="shared" si="0"/>
        <v>#REF!</v>
      </c>
      <c r="Q10" s="80" t="e">
        <f t="shared" si="0"/>
        <v>#REF!</v>
      </c>
      <c r="R10" s="80" t="e">
        <f t="shared" si="1"/>
        <v>#REF!</v>
      </c>
      <c r="S10" s="95" t="e">
        <f t="shared" si="1"/>
        <v>#REF!</v>
      </c>
      <c r="T10" s="51" t="e">
        <f t="shared" si="1"/>
        <v>#REF!</v>
      </c>
      <c r="U10" s="51" t="e">
        <f t="shared" si="1"/>
        <v>#REF!</v>
      </c>
      <c r="V10" s="95" t="e">
        <f t="shared" si="1"/>
        <v>#REF!</v>
      </c>
      <c r="W10" s="80" t="e">
        <f t="shared" si="1"/>
        <v>#REF!</v>
      </c>
      <c r="X10" s="80" t="e">
        <f t="shared" si="1"/>
        <v>#REF!</v>
      </c>
      <c r="Y10" s="96" t="e">
        <f t="shared" si="1"/>
        <v>#REF!</v>
      </c>
      <c r="Z10" s="97" t="e">
        <f>IF(#REF!="","",#REF!)</f>
        <v>#REF!</v>
      </c>
      <c r="AA10" s="95" t="e">
        <f>IF(#REF!="","",#REF!)</f>
        <v>#REF!</v>
      </c>
      <c r="AB10" s="95" t="e">
        <f>IF(#REF!="","",#REF!)</f>
        <v>#REF!</v>
      </c>
      <c r="AC10" s="95" t="e">
        <f>IF(#REF!="","",#REF!)</f>
        <v>#REF!</v>
      </c>
      <c r="AD10" s="95" t="e">
        <f>IF(#REF!="","",#REF!)</f>
        <v>#REF!</v>
      </c>
      <c r="AE10" s="95" t="e">
        <f>IF(#REF!="","",#REF!)</f>
        <v>#REF!</v>
      </c>
      <c r="AF10" s="95" t="e">
        <f>IF(#REF!="","",#REF!)</f>
        <v>#REF!</v>
      </c>
      <c r="AG10" s="95" t="e">
        <f>IF(#REF!="","",#REF!)</f>
        <v>#REF!</v>
      </c>
      <c r="AH10" s="95" t="e">
        <f>IF(#REF!="","",#REF!)</f>
        <v>#REF!</v>
      </c>
      <c r="AI10" s="95" t="e">
        <f>IF(#REF!="","",#REF!)</f>
        <v>#REF!</v>
      </c>
      <c r="AJ10" s="95" t="e">
        <f>IF(#REF!="","",#REF!)</f>
        <v>#REF!</v>
      </c>
      <c r="AK10" s="95" t="e">
        <f>IF(#REF!="","",#REF!)</f>
        <v>#REF!</v>
      </c>
      <c r="AL10" s="95" t="e">
        <f>IF(#REF!="","",#REF!)</f>
        <v>#REF!</v>
      </c>
      <c r="AM10" s="95" t="e">
        <f>IF(#REF!="","",#REF!)</f>
        <v>#REF!</v>
      </c>
      <c r="AN10" s="95" t="e">
        <f>IF(#REF!="","",#REF!)</f>
        <v>#REF!</v>
      </c>
      <c r="AO10" s="95" t="e">
        <f>IF(#REF!="","",#REF!)</f>
        <v>#REF!</v>
      </c>
      <c r="AP10" s="95" t="e">
        <f>IF(#REF!="","",#REF!)</f>
        <v>#REF!</v>
      </c>
      <c r="AQ10" s="95" t="e">
        <f>IF(#REF!="","",#REF!)</f>
        <v>#REF!</v>
      </c>
      <c r="AR10" s="95" t="e">
        <f t="shared" si="2"/>
        <v>#REF!</v>
      </c>
      <c r="AS10" s="95" t="e">
        <f t="shared" si="2"/>
        <v>#REF!</v>
      </c>
      <c r="AT10" s="95" t="e">
        <f t="shared" si="2"/>
        <v>#REF!</v>
      </c>
      <c r="AU10" s="95" t="e">
        <f t="shared" si="3"/>
        <v>#REF!</v>
      </c>
      <c r="AV10" s="95" t="e">
        <f t="shared" si="3"/>
        <v>#REF!</v>
      </c>
      <c r="AW10" s="96" t="e">
        <f t="shared" si="3"/>
        <v>#REF!</v>
      </c>
      <c r="AX10" s="97" t="e">
        <f>IF(#REF!="","",#REF!)</f>
        <v>#REF!</v>
      </c>
      <c r="AY10" s="95" t="e">
        <f>IF(#REF!="","",#REF!)</f>
        <v>#REF!</v>
      </c>
      <c r="AZ10" s="95" t="e">
        <f>IF(#REF!="","",#REF!)</f>
        <v>#REF!</v>
      </c>
      <c r="BA10" s="95" t="e">
        <f>IF(#REF!="","",#REF!)</f>
        <v>#REF!</v>
      </c>
      <c r="BB10" s="95" t="e">
        <f>IF(#REF!="","",#REF!)</f>
        <v>#REF!</v>
      </c>
      <c r="BC10" s="95" t="e">
        <f>IF(#REF!="","",#REF!)</f>
        <v>#REF!</v>
      </c>
      <c r="BD10" s="95" t="e">
        <f>IF(#REF!="","",#REF!)</f>
        <v>#REF!</v>
      </c>
      <c r="BE10" s="95" t="e">
        <f>IF(#REF!="","",#REF!)</f>
        <v>#REF!</v>
      </c>
      <c r="BF10" s="95" t="e">
        <f>IF(#REF!="","",#REF!)</f>
        <v>#REF!</v>
      </c>
      <c r="BG10" s="95" t="e">
        <f>IF(#REF!="","",#REF!)</f>
        <v>#REF!</v>
      </c>
      <c r="BH10" s="95" t="e">
        <f>IF(#REF!="","",#REF!)</f>
        <v>#REF!</v>
      </c>
      <c r="BI10" s="95" t="e">
        <f>IF(#REF!="","",#REF!)</f>
        <v>#REF!</v>
      </c>
      <c r="BJ10" s="95" t="e">
        <f>IF(#REF!="","",#REF!)</f>
        <v>#REF!</v>
      </c>
      <c r="BK10" s="95" t="e">
        <f>IF(#REF!="","",#REF!)</f>
        <v>#REF!</v>
      </c>
      <c r="BL10" s="95" t="e">
        <f>IF(#REF!="","",#REF!)</f>
        <v>#REF!</v>
      </c>
      <c r="BM10" s="95" t="e">
        <f>IF(#REF!="","",#REF!)</f>
        <v>#REF!</v>
      </c>
      <c r="BN10" s="95" t="e">
        <f>IF(#REF!="","",#REF!)</f>
        <v>#REF!</v>
      </c>
      <c r="BO10" s="95" t="e">
        <f>IF(#REF!="","",#REF!)</f>
        <v>#REF!</v>
      </c>
      <c r="BP10" s="95" t="e">
        <f t="shared" si="4"/>
        <v>#REF!</v>
      </c>
      <c r="BQ10" s="95" t="e">
        <f t="shared" si="4"/>
        <v>#REF!</v>
      </c>
      <c r="BR10" s="95" t="e">
        <f t="shared" si="4"/>
        <v>#REF!</v>
      </c>
      <c r="BS10" s="95" t="e">
        <f t="shared" si="5"/>
        <v>#REF!</v>
      </c>
      <c r="BT10" s="95" t="e">
        <f t="shared" si="5"/>
        <v>#REF!</v>
      </c>
      <c r="BU10" s="96" t="e">
        <f t="shared" si="5"/>
        <v>#REF!</v>
      </c>
    </row>
    <row r="11" spans="1:73" ht="18" customHeight="1" x14ac:dyDescent="0.2">
      <c r="A11" s="142" t="s">
        <v>15</v>
      </c>
      <c r="B11" s="84" t="e">
        <f t="shared" si="0"/>
        <v>#REF!</v>
      </c>
      <c r="C11" s="51" t="e">
        <f t="shared" si="0"/>
        <v>#REF!</v>
      </c>
      <c r="D11" s="95" t="e">
        <f t="shared" si="0"/>
        <v>#REF!</v>
      </c>
      <c r="E11" s="80" t="e">
        <f t="shared" si="0"/>
        <v>#REF!</v>
      </c>
      <c r="F11" s="80" t="e">
        <f t="shared" si="0"/>
        <v>#REF!</v>
      </c>
      <c r="G11" s="95" t="e">
        <f t="shared" si="0"/>
        <v>#REF!</v>
      </c>
      <c r="H11" s="51" t="e">
        <f t="shared" si="0"/>
        <v>#REF!</v>
      </c>
      <c r="I11" s="51" t="e">
        <f t="shared" si="0"/>
        <v>#REF!</v>
      </c>
      <c r="J11" s="95" t="e">
        <f t="shared" si="0"/>
        <v>#REF!</v>
      </c>
      <c r="K11" s="80" t="e">
        <f t="shared" si="0"/>
        <v>#REF!</v>
      </c>
      <c r="L11" s="80" t="e">
        <f t="shared" si="0"/>
        <v>#REF!</v>
      </c>
      <c r="M11" s="95" t="e">
        <f t="shared" si="0"/>
        <v>#REF!</v>
      </c>
      <c r="N11" s="51" t="e">
        <f t="shared" si="0"/>
        <v>#REF!</v>
      </c>
      <c r="O11" s="51" t="e">
        <f t="shared" si="0"/>
        <v>#REF!</v>
      </c>
      <c r="P11" s="95" t="e">
        <f t="shared" si="0"/>
        <v>#REF!</v>
      </c>
      <c r="Q11" s="80" t="e">
        <f t="shared" si="0"/>
        <v>#REF!</v>
      </c>
      <c r="R11" s="80" t="e">
        <f t="shared" si="1"/>
        <v>#REF!</v>
      </c>
      <c r="S11" s="95" t="e">
        <f t="shared" si="1"/>
        <v>#REF!</v>
      </c>
      <c r="T11" s="51" t="e">
        <f t="shared" si="1"/>
        <v>#REF!</v>
      </c>
      <c r="U11" s="51" t="e">
        <f t="shared" si="1"/>
        <v>#REF!</v>
      </c>
      <c r="V11" s="95" t="e">
        <f t="shared" si="1"/>
        <v>#REF!</v>
      </c>
      <c r="W11" s="80" t="e">
        <f t="shared" si="1"/>
        <v>#REF!</v>
      </c>
      <c r="X11" s="80" t="e">
        <f t="shared" si="1"/>
        <v>#REF!</v>
      </c>
      <c r="Y11" s="96" t="e">
        <f t="shared" si="1"/>
        <v>#REF!</v>
      </c>
      <c r="Z11" s="97" t="e">
        <f>IF(#REF!="","",#REF!)</f>
        <v>#REF!</v>
      </c>
      <c r="AA11" s="95" t="e">
        <f>IF(#REF!="","",#REF!)</f>
        <v>#REF!</v>
      </c>
      <c r="AB11" s="95" t="e">
        <f>IF(#REF!="","",#REF!)</f>
        <v>#REF!</v>
      </c>
      <c r="AC11" s="95" t="e">
        <f>IF(#REF!="","",#REF!)</f>
        <v>#REF!</v>
      </c>
      <c r="AD11" s="95" t="e">
        <f>IF(#REF!="","",#REF!)</f>
        <v>#REF!</v>
      </c>
      <c r="AE11" s="95" t="e">
        <f>IF(#REF!="","",#REF!)</f>
        <v>#REF!</v>
      </c>
      <c r="AF11" s="95" t="e">
        <f>IF(#REF!="","",#REF!)</f>
        <v>#REF!</v>
      </c>
      <c r="AG11" s="95" t="e">
        <f>IF(#REF!="","",#REF!)</f>
        <v>#REF!</v>
      </c>
      <c r="AH11" s="95" t="e">
        <f>IF(#REF!="","",#REF!)</f>
        <v>#REF!</v>
      </c>
      <c r="AI11" s="95" t="e">
        <f>IF(#REF!="","",#REF!)</f>
        <v>#REF!</v>
      </c>
      <c r="AJ11" s="95" t="e">
        <f>IF(#REF!="","",#REF!)</f>
        <v>#REF!</v>
      </c>
      <c r="AK11" s="95" t="e">
        <f>IF(#REF!="","",#REF!)</f>
        <v>#REF!</v>
      </c>
      <c r="AL11" s="95" t="e">
        <f>IF(#REF!="","",#REF!)</f>
        <v>#REF!</v>
      </c>
      <c r="AM11" s="95" t="e">
        <f>IF(#REF!="","",#REF!)</f>
        <v>#REF!</v>
      </c>
      <c r="AN11" s="95" t="e">
        <f>IF(#REF!="","",#REF!)</f>
        <v>#REF!</v>
      </c>
      <c r="AO11" s="95" t="e">
        <f>IF(#REF!="","",#REF!)</f>
        <v>#REF!</v>
      </c>
      <c r="AP11" s="95" t="e">
        <f>IF(#REF!="","",#REF!)</f>
        <v>#REF!</v>
      </c>
      <c r="AQ11" s="95" t="e">
        <f>IF(#REF!="","",#REF!)</f>
        <v>#REF!</v>
      </c>
      <c r="AR11" s="95" t="e">
        <f t="shared" si="2"/>
        <v>#REF!</v>
      </c>
      <c r="AS11" s="95" t="e">
        <f t="shared" si="2"/>
        <v>#REF!</v>
      </c>
      <c r="AT11" s="95" t="e">
        <f t="shared" si="2"/>
        <v>#REF!</v>
      </c>
      <c r="AU11" s="95" t="e">
        <f t="shared" si="3"/>
        <v>#REF!</v>
      </c>
      <c r="AV11" s="95" t="e">
        <f t="shared" si="3"/>
        <v>#REF!</v>
      </c>
      <c r="AW11" s="96" t="e">
        <f t="shared" si="3"/>
        <v>#REF!</v>
      </c>
      <c r="AX11" s="97" t="e">
        <f>IF(#REF!="","",#REF!)</f>
        <v>#REF!</v>
      </c>
      <c r="AY11" s="95" t="e">
        <f>IF(#REF!="","",#REF!)</f>
        <v>#REF!</v>
      </c>
      <c r="AZ11" s="95" t="e">
        <f>IF(#REF!="","",#REF!)</f>
        <v>#REF!</v>
      </c>
      <c r="BA11" s="95" t="e">
        <f>IF(#REF!="","",#REF!)</f>
        <v>#REF!</v>
      </c>
      <c r="BB11" s="95" t="e">
        <f>IF(#REF!="","",#REF!)</f>
        <v>#REF!</v>
      </c>
      <c r="BC11" s="95" t="e">
        <f>IF(#REF!="","",#REF!)</f>
        <v>#REF!</v>
      </c>
      <c r="BD11" s="95" t="e">
        <f>IF(#REF!="","",#REF!)</f>
        <v>#REF!</v>
      </c>
      <c r="BE11" s="95" t="e">
        <f>IF(#REF!="","",#REF!)</f>
        <v>#REF!</v>
      </c>
      <c r="BF11" s="95" t="e">
        <f>IF(#REF!="","",#REF!)</f>
        <v>#REF!</v>
      </c>
      <c r="BG11" s="95" t="e">
        <f>IF(#REF!="","",#REF!)</f>
        <v>#REF!</v>
      </c>
      <c r="BH11" s="95" t="e">
        <f>IF(#REF!="","",#REF!)</f>
        <v>#REF!</v>
      </c>
      <c r="BI11" s="95" t="e">
        <f>IF(#REF!="","",#REF!)</f>
        <v>#REF!</v>
      </c>
      <c r="BJ11" s="95" t="e">
        <f>IF(#REF!="","",#REF!)</f>
        <v>#REF!</v>
      </c>
      <c r="BK11" s="95" t="e">
        <f>IF(#REF!="","",#REF!)</f>
        <v>#REF!</v>
      </c>
      <c r="BL11" s="95" t="e">
        <f>IF(#REF!="","",#REF!)</f>
        <v>#REF!</v>
      </c>
      <c r="BM11" s="95" t="e">
        <f>IF(#REF!="","",#REF!)</f>
        <v>#REF!</v>
      </c>
      <c r="BN11" s="95" t="e">
        <f>IF(#REF!="","",#REF!)</f>
        <v>#REF!</v>
      </c>
      <c r="BO11" s="95" t="e">
        <f>IF(#REF!="","",#REF!)</f>
        <v>#REF!</v>
      </c>
      <c r="BP11" s="95" t="e">
        <f t="shared" si="4"/>
        <v>#REF!</v>
      </c>
      <c r="BQ11" s="95" t="e">
        <f t="shared" si="4"/>
        <v>#REF!</v>
      </c>
      <c r="BR11" s="95" t="e">
        <f t="shared" si="4"/>
        <v>#REF!</v>
      </c>
      <c r="BS11" s="95" t="e">
        <f t="shared" si="5"/>
        <v>#REF!</v>
      </c>
      <c r="BT11" s="95" t="e">
        <f t="shared" si="5"/>
        <v>#REF!</v>
      </c>
      <c r="BU11" s="96" t="e">
        <f t="shared" si="5"/>
        <v>#REF!</v>
      </c>
    </row>
    <row r="12" spans="1:73" ht="18" customHeight="1" x14ac:dyDescent="0.2">
      <c r="A12" s="142" t="s">
        <v>16</v>
      </c>
      <c r="B12" s="84" t="e">
        <f t="shared" si="0"/>
        <v>#REF!</v>
      </c>
      <c r="C12" s="51" t="e">
        <f t="shared" si="0"/>
        <v>#REF!</v>
      </c>
      <c r="D12" s="95" t="e">
        <f t="shared" si="0"/>
        <v>#REF!</v>
      </c>
      <c r="E12" s="80" t="e">
        <f t="shared" si="0"/>
        <v>#REF!</v>
      </c>
      <c r="F12" s="80" t="e">
        <f t="shared" si="0"/>
        <v>#REF!</v>
      </c>
      <c r="G12" s="95" t="e">
        <f t="shared" si="0"/>
        <v>#REF!</v>
      </c>
      <c r="H12" s="51" t="e">
        <f t="shared" si="0"/>
        <v>#REF!</v>
      </c>
      <c r="I12" s="51" t="e">
        <f t="shared" si="0"/>
        <v>#REF!</v>
      </c>
      <c r="J12" s="95" t="e">
        <f t="shared" si="0"/>
        <v>#REF!</v>
      </c>
      <c r="K12" s="80" t="e">
        <f t="shared" si="0"/>
        <v>#REF!</v>
      </c>
      <c r="L12" s="80" t="e">
        <f t="shared" si="0"/>
        <v>#REF!</v>
      </c>
      <c r="M12" s="95" t="e">
        <f t="shared" si="0"/>
        <v>#REF!</v>
      </c>
      <c r="N12" s="51" t="e">
        <f t="shared" si="0"/>
        <v>#REF!</v>
      </c>
      <c r="O12" s="51" t="e">
        <f t="shared" si="0"/>
        <v>#REF!</v>
      </c>
      <c r="P12" s="95" t="e">
        <f t="shared" si="0"/>
        <v>#REF!</v>
      </c>
      <c r="Q12" s="80" t="e">
        <f t="shared" si="0"/>
        <v>#REF!</v>
      </c>
      <c r="R12" s="80" t="e">
        <f t="shared" si="1"/>
        <v>#REF!</v>
      </c>
      <c r="S12" s="95" t="e">
        <f t="shared" si="1"/>
        <v>#REF!</v>
      </c>
      <c r="T12" s="51" t="e">
        <f t="shared" si="1"/>
        <v>#REF!</v>
      </c>
      <c r="U12" s="51" t="e">
        <f t="shared" si="1"/>
        <v>#REF!</v>
      </c>
      <c r="V12" s="95" t="e">
        <f t="shared" si="1"/>
        <v>#REF!</v>
      </c>
      <c r="W12" s="80" t="e">
        <f t="shared" si="1"/>
        <v>#REF!</v>
      </c>
      <c r="X12" s="80" t="e">
        <f t="shared" si="1"/>
        <v>#REF!</v>
      </c>
      <c r="Y12" s="96" t="e">
        <f t="shared" si="1"/>
        <v>#REF!</v>
      </c>
      <c r="Z12" s="97" t="e">
        <f>IF(#REF!="","",#REF!)</f>
        <v>#REF!</v>
      </c>
      <c r="AA12" s="95" t="e">
        <f>IF(#REF!="","",#REF!)</f>
        <v>#REF!</v>
      </c>
      <c r="AB12" s="95" t="e">
        <f>IF(#REF!="","",#REF!)</f>
        <v>#REF!</v>
      </c>
      <c r="AC12" s="95" t="e">
        <f>IF(#REF!="","",#REF!)</f>
        <v>#REF!</v>
      </c>
      <c r="AD12" s="95" t="e">
        <f>IF(#REF!="","",#REF!)</f>
        <v>#REF!</v>
      </c>
      <c r="AE12" s="95" t="e">
        <f>IF(#REF!="","",#REF!)</f>
        <v>#REF!</v>
      </c>
      <c r="AF12" s="95" t="e">
        <f>IF(#REF!="","",#REF!)</f>
        <v>#REF!</v>
      </c>
      <c r="AG12" s="95" t="e">
        <f>IF(#REF!="","",#REF!)</f>
        <v>#REF!</v>
      </c>
      <c r="AH12" s="95" t="e">
        <f>IF(#REF!="","",#REF!)</f>
        <v>#REF!</v>
      </c>
      <c r="AI12" s="95" t="e">
        <f>IF(#REF!="","",#REF!)</f>
        <v>#REF!</v>
      </c>
      <c r="AJ12" s="95" t="e">
        <f>IF(#REF!="","",#REF!)</f>
        <v>#REF!</v>
      </c>
      <c r="AK12" s="95" t="e">
        <f>IF(#REF!="","",#REF!)</f>
        <v>#REF!</v>
      </c>
      <c r="AL12" s="95" t="e">
        <f>IF(#REF!="","",#REF!)</f>
        <v>#REF!</v>
      </c>
      <c r="AM12" s="95" t="e">
        <f>IF(#REF!="","",#REF!)</f>
        <v>#REF!</v>
      </c>
      <c r="AN12" s="95" t="e">
        <f>IF(#REF!="","",#REF!)</f>
        <v>#REF!</v>
      </c>
      <c r="AO12" s="95" t="e">
        <f>IF(#REF!="","",#REF!)</f>
        <v>#REF!</v>
      </c>
      <c r="AP12" s="95" t="e">
        <f>IF(#REF!="","",#REF!)</f>
        <v>#REF!</v>
      </c>
      <c r="AQ12" s="95" t="e">
        <f>IF(#REF!="","",#REF!)</f>
        <v>#REF!</v>
      </c>
      <c r="AR12" s="95" t="e">
        <f t="shared" si="2"/>
        <v>#REF!</v>
      </c>
      <c r="AS12" s="95" t="e">
        <f t="shared" si="2"/>
        <v>#REF!</v>
      </c>
      <c r="AT12" s="95" t="e">
        <f t="shared" si="2"/>
        <v>#REF!</v>
      </c>
      <c r="AU12" s="95" t="e">
        <f t="shared" si="3"/>
        <v>#REF!</v>
      </c>
      <c r="AV12" s="95" t="e">
        <f t="shared" si="3"/>
        <v>#REF!</v>
      </c>
      <c r="AW12" s="96" t="e">
        <f t="shared" si="3"/>
        <v>#REF!</v>
      </c>
      <c r="AX12" s="97" t="e">
        <f>IF(#REF!="","",#REF!)</f>
        <v>#REF!</v>
      </c>
      <c r="AY12" s="95" t="e">
        <f>IF(#REF!="","",#REF!)</f>
        <v>#REF!</v>
      </c>
      <c r="AZ12" s="95" t="e">
        <f>IF(#REF!="","",#REF!)</f>
        <v>#REF!</v>
      </c>
      <c r="BA12" s="95" t="e">
        <f>IF(#REF!="","",#REF!)</f>
        <v>#REF!</v>
      </c>
      <c r="BB12" s="95" t="e">
        <f>IF(#REF!="","",#REF!)</f>
        <v>#REF!</v>
      </c>
      <c r="BC12" s="95" t="e">
        <f>IF(#REF!="","",#REF!)</f>
        <v>#REF!</v>
      </c>
      <c r="BD12" s="95" t="e">
        <f>IF(#REF!="","",#REF!)</f>
        <v>#REF!</v>
      </c>
      <c r="BE12" s="95" t="e">
        <f>IF(#REF!="","",#REF!)</f>
        <v>#REF!</v>
      </c>
      <c r="BF12" s="95" t="e">
        <f>IF(#REF!="","",#REF!)</f>
        <v>#REF!</v>
      </c>
      <c r="BG12" s="95" t="e">
        <f>IF(#REF!="","",#REF!)</f>
        <v>#REF!</v>
      </c>
      <c r="BH12" s="95" t="e">
        <f>IF(#REF!="","",#REF!)</f>
        <v>#REF!</v>
      </c>
      <c r="BI12" s="95" t="e">
        <f>IF(#REF!="","",#REF!)</f>
        <v>#REF!</v>
      </c>
      <c r="BJ12" s="95" t="e">
        <f>IF(#REF!="","",#REF!)</f>
        <v>#REF!</v>
      </c>
      <c r="BK12" s="95" t="e">
        <f>IF(#REF!="","",#REF!)</f>
        <v>#REF!</v>
      </c>
      <c r="BL12" s="95" t="e">
        <f>IF(#REF!="","",#REF!)</f>
        <v>#REF!</v>
      </c>
      <c r="BM12" s="95" t="e">
        <f>IF(#REF!="","",#REF!)</f>
        <v>#REF!</v>
      </c>
      <c r="BN12" s="95" t="e">
        <f>IF(#REF!="","",#REF!)</f>
        <v>#REF!</v>
      </c>
      <c r="BO12" s="95" t="e">
        <f>IF(#REF!="","",#REF!)</f>
        <v>#REF!</v>
      </c>
      <c r="BP12" s="95" t="e">
        <f t="shared" si="4"/>
        <v>#REF!</v>
      </c>
      <c r="BQ12" s="95" t="e">
        <f t="shared" si="4"/>
        <v>#REF!</v>
      </c>
      <c r="BR12" s="95" t="e">
        <f t="shared" si="4"/>
        <v>#REF!</v>
      </c>
      <c r="BS12" s="95" t="e">
        <f t="shared" si="5"/>
        <v>#REF!</v>
      </c>
      <c r="BT12" s="95" t="e">
        <f t="shared" si="5"/>
        <v>#REF!</v>
      </c>
      <c r="BU12" s="96" t="e">
        <f t="shared" si="5"/>
        <v>#REF!</v>
      </c>
    </row>
    <row r="13" spans="1:73" ht="18" customHeight="1" x14ac:dyDescent="0.2">
      <c r="A13" s="142" t="s">
        <v>17</v>
      </c>
      <c r="B13" s="84" t="e">
        <f t="shared" si="0"/>
        <v>#REF!</v>
      </c>
      <c r="C13" s="51" t="e">
        <f t="shared" si="0"/>
        <v>#REF!</v>
      </c>
      <c r="D13" s="95" t="e">
        <f t="shared" si="0"/>
        <v>#REF!</v>
      </c>
      <c r="E13" s="80" t="e">
        <f t="shared" si="0"/>
        <v>#REF!</v>
      </c>
      <c r="F13" s="80" t="e">
        <f t="shared" si="0"/>
        <v>#REF!</v>
      </c>
      <c r="G13" s="95" t="e">
        <f t="shared" si="0"/>
        <v>#REF!</v>
      </c>
      <c r="H13" s="51" t="e">
        <f t="shared" si="0"/>
        <v>#REF!</v>
      </c>
      <c r="I13" s="51" t="e">
        <f t="shared" si="0"/>
        <v>#REF!</v>
      </c>
      <c r="J13" s="95" t="e">
        <f t="shared" si="0"/>
        <v>#REF!</v>
      </c>
      <c r="K13" s="80" t="e">
        <f t="shared" si="0"/>
        <v>#REF!</v>
      </c>
      <c r="L13" s="80" t="e">
        <f t="shared" si="0"/>
        <v>#REF!</v>
      </c>
      <c r="M13" s="95" t="e">
        <f t="shared" si="0"/>
        <v>#REF!</v>
      </c>
      <c r="N13" s="51" t="e">
        <f t="shared" si="0"/>
        <v>#REF!</v>
      </c>
      <c r="O13" s="51" t="e">
        <f t="shared" si="0"/>
        <v>#REF!</v>
      </c>
      <c r="P13" s="95" t="e">
        <f t="shared" si="0"/>
        <v>#REF!</v>
      </c>
      <c r="Q13" s="80" t="e">
        <f t="shared" si="0"/>
        <v>#REF!</v>
      </c>
      <c r="R13" s="80" t="e">
        <f t="shared" si="1"/>
        <v>#REF!</v>
      </c>
      <c r="S13" s="95" t="e">
        <f t="shared" si="1"/>
        <v>#REF!</v>
      </c>
      <c r="T13" s="51" t="e">
        <f t="shared" si="1"/>
        <v>#REF!</v>
      </c>
      <c r="U13" s="51" t="e">
        <f t="shared" si="1"/>
        <v>#REF!</v>
      </c>
      <c r="V13" s="95" t="e">
        <f t="shared" si="1"/>
        <v>#REF!</v>
      </c>
      <c r="W13" s="80" t="e">
        <f t="shared" si="1"/>
        <v>#REF!</v>
      </c>
      <c r="X13" s="80" t="e">
        <f t="shared" si="1"/>
        <v>#REF!</v>
      </c>
      <c r="Y13" s="96" t="e">
        <f t="shared" si="1"/>
        <v>#REF!</v>
      </c>
      <c r="Z13" s="97" t="e">
        <f>IF(#REF!="","",#REF!)</f>
        <v>#REF!</v>
      </c>
      <c r="AA13" s="95" t="e">
        <f>IF(#REF!="","",#REF!)</f>
        <v>#REF!</v>
      </c>
      <c r="AB13" s="95" t="e">
        <f>IF(#REF!="","",#REF!)</f>
        <v>#REF!</v>
      </c>
      <c r="AC13" s="95" t="e">
        <f>IF(#REF!="","",#REF!)</f>
        <v>#REF!</v>
      </c>
      <c r="AD13" s="95" t="e">
        <f>IF(#REF!="","",#REF!)</f>
        <v>#REF!</v>
      </c>
      <c r="AE13" s="95" t="e">
        <f>IF(#REF!="","",#REF!)</f>
        <v>#REF!</v>
      </c>
      <c r="AF13" s="95" t="e">
        <f>IF(#REF!="","",#REF!)</f>
        <v>#REF!</v>
      </c>
      <c r="AG13" s="95" t="e">
        <f>IF(#REF!="","",#REF!)</f>
        <v>#REF!</v>
      </c>
      <c r="AH13" s="95" t="e">
        <f>IF(#REF!="","",#REF!)</f>
        <v>#REF!</v>
      </c>
      <c r="AI13" s="95" t="e">
        <f>IF(#REF!="","",#REF!)</f>
        <v>#REF!</v>
      </c>
      <c r="AJ13" s="95" t="e">
        <f>IF(#REF!="","",#REF!)</f>
        <v>#REF!</v>
      </c>
      <c r="AK13" s="95" t="e">
        <f>IF(#REF!="","",#REF!)</f>
        <v>#REF!</v>
      </c>
      <c r="AL13" s="95" t="e">
        <f>IF(#REF!="","",#REF!)</f>
        <v>#REF!</v>
      </c>
      <c r="AM13" s="95" t="e">
        <f>IF(#REF!="","",#REF!)</f>
        <v>#REF!</v>
      </c>
      <c r="AN13" s="95" t="e">
        <f>IF(#REF!="","",#REF!)</f>
        <v>#REF!</v>
      </c>
      <c r="AO13" s="95" t="e">
        <f>IF(#REF!="","",#REF!)</f>
        <v>#REF!</v>
      </c>
      <c r="AP13" s="95" t="e">
        <f>IF(#REF!="","",#REF!)</f>
        <v>#REF!</v>
      </c>
      <c r="AQ13" s="95" t="e">
        <f>IF(#REF!="","",#REF!)</f>
        <v>#REF!</v>
      </c>
      <c r="AR13" s="95" t="e">
        <f t="shared" si="2"/>
        <v>#REF!</v>
      </c>
      <c r="AS13" s="95" t="e">
        <f t="shared" si="2"/>
        <v>#REF!</v>
      </c>
      <c r="AT13" s="95" t="e">
        <f t="shared" si="2"/>
        <v>#REF!</v>
      </c>
      <c r="AU13" s="95" t="e">
        <f t="shared" si="3"/>
        <v>#REF!</v>
      </c>
      <c r="AV13" s="95" t="e">
        <f t="shared" si="3"/>
        <v>#REF!</v>
      </c>
      <c r="AW13" s="96" t="e">
        <f t="shared" si="3"/>
        <v>#REF!</v>
      </c>
      <c r="AX13" s="97" t="e">
        <f>IF(#REF!="","",#REF!)</f>
        <v>#REF!</v>
      </c>
      <c r="AY13" s="95" t="e">
        <f>IF(#REF!="","",#REF!)</f>
        <v>#REF!</v>
      </c>
      <c r="AZ13" s="95" t="e">
        <f>IF(#REF!="","",#REF!)</f>
        <v>#REF!</v>
      </c>
      <c r="BA13" s="95" t="e">
        <f>IF(#REF!="","",#REF!)</f>
        <v>#REF!</v>
      </c>
      <c r="BB13" s="95" t="e">
        <f>IF(#REF!="","",#REF!)</f>
        <v>#REF!</v>
      </c>
      <c r="BC13" s="95" t="e">
        <f>IF(#REF!="","",#REF!)</f>
        <v>#REF!</v>
      </c>
      <c r="BD13" s="95" t="e">
        <f>IF(#REF!="","",#REF!)</f>
        <v>#REF!</v>
      </c>
      <c r="BE13" s="95" t="e">
        <f>IF(#REF!="","",#REF!)</f>
        <v>#REF!</v>
      </c>
      <c r="BF13" s="95" t="e">
        <f>IF(#REF!="","",#REF!)</f>
        <v>#REF!</v>
      </c>
      <c r="BG13" s="95" t="e">
        <f>IF(#REF!="","",#REF!)</f>
        <v>#REF!</v>
      </c>
      <c r="BH13" s="95" t="e">
        <f>IF(#REF!="","",#REF!)</f>
        <v>#REF!</v>
      </c>
      <c r="BI13" s="95" t="e">
        <f>IF(#REF!="","",#REF!)</f>
        <v>#REF!</v>
      </c>
      <c r="BJ13" s="95" t="e">
        <f>IF(#REF!="","",#REF!)</f>
        <v>#REF!</v>
      </c>
      <c r="BK13" s="95" t="e">
        <f>IF(#REF!="","",#REF!)</f>
        <v>#REF!</v>
      </c>
      <c r="BL13" s="95" t="e">
        <f>IF(#REF!="","",#REF!)</f>
        <v>#REF!</v>
      </c>
      <c r="BM13" s="95" t="e">
        <f>IF(#REF!="","",#REF!)</f>
        <v>#REF!</v>
      </c>
      <c r="BN13" s="95" t="e">
        <f>IF(#REF!="","",#REF!)</f>
        <v>#REF!</v>
      </c>
      <c r="BO13" s="95" t="e">
        <f>IF(#REF!="","",#REF!)</f>
        <v>#REF!</v>
      </c>
      <c r="BP13" s="95" t="e">
        <f t="shared" si="4"/>
        <v>#REF!</v>
      </c>
      <c r="BQ13" s="95" t="e">
        <f t="shared" si="4"/>
        <v>#REF!</v>
      </c>
      <c r="BR13" s="95" t="e">
        <f t="shared" si="4"/>
        <v>#REF!</v>
      </c>
      <c r="BS13" s="95" t="e">
        <f t="shared" si="5"/>
        <v>#REF!</v>
      </c>
      <c r="BT13" s="95" t="e">
        <f t="shared" si="5"/>
        <v>#REF!</v>
      </c>
      <c r="BU13" s="96" t="e">
        <f t="shared" si="5"/>
        <v>#REF!</v>
      </c>
    </row>
    <row r="14" spans="1:73" ht="18" customHeight="1" x14ac:dyDescent="0.2">
      <c r="A14" s="142" t="s">
        <v>18</v>
      </c>
      <c r="B14" s="84" t="e">
        <f t="shared" si="0"/>
        <v>#REF!</v>
      </c>
      <c r="C14" s="51" t="e">
        <f t="shared" si="0"/>
        <v>#REF!</v>
      </c>
      <c r="D14" s="95" t="e">
        <f t="shared" si="0"/>
        <v>#REF!</v>
      </c>
      <c r="E14" s="80" t="e">
        <f t="shared" si="0"/>
        <v>#REF!</v>
      </c>
      <c r="F14" s="80" t="e">
        <f t="shared" si="0"/>
        <v>#REF!</v>
      </c>
      <c r="G14" s="95" t="e">
        <f t="shared" si="0"/>
        <v>#REF!</v>
      </c>
      <c r="H14" s="51" t="e">
        <f t="shared" si="0"/>
        <v>#REF!</v>
      </c>
      <c r="I14" s="51" t="e">
        <f t="shared" si="0"/>
        <v>#REF!</v>
      </c>
      <c r="J14" s="95" t="e">
        <f t="shared" si="0"/>
        <v>#REF!</v>
      </c>
      <c r="K14" s="80" t="e">
        <f t="shared" si="0"/>
        <v>#REF!</v>
      </c>
      <c r="L14" s="80" t="e">
        <f t="shared" si="0"/>
        <v>#REF!</v>
      </c>
      <c r="M14" s="95" t="e">
        <f t="shared" si="0"/>
        <v>#REF!</v>
      </c>
      <c r="N14" s="51" t="e">
        <f t="shared" si="0"/>
        <v>#REF!</v>
      </c>
      <c r="O14" s="51" t="e">
        <f t="shared" si="0"/>
        <v>#REF!</v>
      </c>
      <c r="P14" s="95" t="e">
        <f t="shared" si="0"/>
        <v>#REF!</v>
      </c>
      <c r="Q14" s="80" t="e">
        <f t="shared" si="0"/>
        <v>#REF!</v>
      </c>
      <c r="R14" s="80" t="e">
        <f t="shared" si="1"/>
        <v>#REF!</v>
      </c>
      <c r="S14" s="95" t="e">
        <f t="shared" si="1"/>
        <v>#REF!</v>
      </c>
      <c r="T14" s="51" t="e">
        <f t="shared" si="1"/>
        <v>#REF!</v>
      </c>
      <c r="U14" s="51" t="e">
        <f t="shared" si="1"/>
        <v>#REF!</v>
      </c>
      <c r="V14" s="95" t="e">
        <f t="shared" si="1"/>
        <v>#REF!</v>
      </c>
      <c r="W14" s="80" t="e">
        <f t="shared" si="1"/>
        <v>#REF!</v>
      </c>
      <c r="X14" s="80" t="e">
        <f t="shared" si="1"/>
        <v>#REF!</v>
      </c>
      <c r="Y14" s="96" t="e">
        <f t="shared" si="1"/>
        <v>#REF!</v>
      </c>
      <c r="Z14" s="97" t="e">
        <f>IF(#REF!="","",#REF!)</f>
        <v>#REF!</v>
      </c>
      <c r="AA14" s="95" t="e">
        <f>IF(#REF!="","",#REF!)</f>
        <v>#REF!</v>
      </c>
      <c r="AB14" s="95" t="e">
        <f>IF(#REF!="","",#REF!)</f>
        <v>#REF!</v>
      </c>
      <c r="AC14" s="95" t="e">
        <f>IF(#REF!="","",#REF!)</f>
        <v>#REF!</v>
      </c>
      <c r="AD14" s="95" t="e">
        <f>IF(#REF!="","",#REF!)</f>
        <v>#REF!</v>
      </c>
      <c r="AE14" s="95" t="e">
        <f>IF(#REF!="","",#REF!)</f>
        <v>#REF!</v>
      </c>
      <c r="AF14" s="95" t="e">
        <f>IF(#REF!="","",#REF!)</f>
        <v>#REF!</v>
      </c>
      <c r="AG14" s="95" t="e">
        <f>IF(#REF!="","",#REF!)</f>
        <v>#REF!</v>
      </c>
      <c r="AH14" s="95" t="e">
        <f>IF(#REF!="","",#REF!)</f>
        <v>#REF!</v>
      </c>
      <c r="AI14" s="95" t="e">
        <f>IF(#REF!="","",#REF!)</f>
        <v>#REF!</v>
      </c>
      <c r="AJ14" s="95" t="e">
        <f>IF(#REF!="","",#REF!)</f>
        <v>#REF!</v>
      </c>
      <c r="AK14" s="95" t="e">
        <f>IF(#REF!="","",#REF!)</f>
        <v>#REF!</v>
      </c>
      <c r="AL14" s="95" t="e">
        <f>IF(#REF!="","",#REF!)</f>
        <v>#REF!</v>
      </c>
      <c r="AM14" s="95" t="e">
        <f>IF(#REF!="","",#REF!)</f>
        <v>#REF!</v>
      </c>
      <c r="AN14" s="95" t="e">
        <f>IF(#REF!="","",#REF!)</f>
        <v>#REF!</v>
      </c>
      <c r="AO14" s="95" t="e">
        <f>IF(#REF!="","",#REF!)</f>
        <v>#REF!</v>
      </c>
      <c r="AP14" s="95" t="e">
        <f>IF(#REF!="","",#REF!)</f>
        <v>#REF!</v>
      </c>
      <c r="AQ14" s="95" t="e">
        <f>IF(#REF!="","",#REF!)</f>
        <v>#REF!</v>
      </c>
      <c r="AR14" s="95" t="e">
        <f t="shared" si="2"/>
        <v>#REF!</v>
      </c>
      <c r="AS14" s="95" t="e">
        <f t="shared" si="2"/>
        <v>#REF!</v>
      </c>
      <c r="AT14" s="95" t="e">
        <f t="shared" si="2"/>
        <v>#REF!</v>
      </c>
      <c r="AU14" s="95" t="e">
        <f t="shared" si="3"/>
        <v>#REF!</v>
      </c>
      <c r="AV14" s="95" t="e">
        <f t="shared" si="3"/>
        <v>#REF!</v>
      </c>
      <c r="AW14" s="96" t="e">
        <f t="shared" si="3"/>
        <v>#REF!</v>
      </c>
      <c r="AX14" s="97" t="e">
        <f>IF(#REF!="","",#REF!)</f>
        <v>#REF!</v>
      </c>
      <c r="AY14" s="95" t="e">
        <f>IF(#REF!="","",#REF!)</f>
        <v>#REF!</v>
      </c>
      <c r="AZ14" s="95" t="e">
        <f>IF(#REF!="","",#REF!)</f>
        <v>#REF!</v>
      </c>
      <c r="BA14" s="95" t="e">
        <f>IF(#REF!="","",#REF!)</f>
        <v>#REF!</v>
      </c>
      <c r="BB14" s="95" t="e">
        <f>IF(#REF!="","",#REF!)</f>
        <v>#REF!</v>
      </c>
      <c r="BC14" s="95" t="e">
        <f>IF(#REF!="","",#REF!)</f>
        <v>#REF!</v>
      </c>
      <c r="BD14" s="95" t="e">
        <f>IF(#REF!="","",#REF!)</f>
        <v>#REF!</v>
      </c>
      <c r="BE14" s="95" t="e">
        <f>IF(#REF!="","",#REF!)</f>
        <v>#REF!</v>
      </c>
      <c r="BF14" s="95" t="e">
        <f>IF(#REF!="","",#REF!)</f>
        <v>#REF!</v>
      </c>
      <c r="BG14" s="95" t="e">
        <f>IF(#REF!="","",#REF!)</f>
        <v>#REF!</v>
      </c>
      <c r="BH14" s="95" t="e">
        <f>IF(#REF!="","",#REF!)</f>
        <v>#REF!</v>
      </c>
      <c r="BI14" s="95" t="e">
        <f>IF(#REF!="","",#REF!)</f>
        <v>#REF!</v>
      </c>
      <c r="BJ14" s="95" t="e">
        <f>IF(#REF!="","",#REF!)</f>
        <v>#REF!</v>
      </c>
      <c r="BK14" s="95" t="e">
        <f>IF(#REF!="","",#REF!)</f>
        <v>#REF!</v>
      </c>
      <c r="BL14" s="95" t="e">
        <f>IF(#REF!="","",#REF!)</f>
        <v>#REF!</v>
      </c>
      <c r="BM14" s="95" t="e">
        <f>IF(#REF!="","",#REF!)</f>
        <v>#REF!</v>
      </c>
      <c r="BN14" s="95" t="e">
        <f>IF(#REF!="","",#REF!)</f>
        <v>#REF!</v>
      </c>
      <c r="BO14" s="95" t="e">
        <f>IF(#REF!="","",#REF!)</f>
        <v>#REF!</v>
      </c>
      <c r="BP14" s="95" t="e">
        <f t="shared" si="4"/>
        <v>#REF!</v>
      </c>
      <c r="BQ14" s="95" t="e">
        <f t="shared" si="4"/>
        <v>#REF!</v>
      </c>
      <c r="BR14" s="95" t="e">
        <f t="shared" si="4"/>
        <v>#REF!</v>
      </c>
      <c r="BS14" s="95" t="e">
        <f t="shared" si="5"/>
        <v>#REF!</v>
      </c>
      <c r="BT14" s="95" t="e">
        <f t="shared" si="5"/>
        <v>#REF!</v>
      </c>
      <c r="BU14" s="96" t="e">
        <f t="shared" si="5"/>
        <v>#REF!</v>
      </c>
    </row>
    <row r="15" spans="1:73" ht="18" customHeight="1" x14ac:dyDescent="0.2">
      <c r="A15" s="142" t="s">
        <v>19</v>
      </c>
      <c r="B15" s="84" t="e">
        <f t="shared" si="0"/>
        <v>#REF!</v>
      </c>
      <c r="C15" s="51" t="e">
        <f t="shared" si="0"/>
        <v>#REF!</v>
      </c>
      <c r="D15" s="95" t="e">
        <f t="shared" si="0"/>
        <v>#REF!</v>
      </c>
      <c r="E15" s="80" t="e">
        <f t="shared" si="0"/>
        <v>#REF!</v>
      </c>
      <c r="F15" s="80" t="e">
        <f t="shared" si="0"/>
        <v>#REF!</v>
      </c>
      <c r="G15" s="95" t="e">
        <f t="shared" si="0"/>
        <v>#REF!</v>
      </c>
      <c r="H15" s="51" t="e">
        <f t="shared" si="0"/>
        <v>#REF!</v>
      </c>
      <c r="I15" s="51" t="e">
        <f t="shared" si="0"/>
        <v>#REF!</v>
      </c>
      <c r="J15" s="95" t="e">
        <f t="shared" si="0"/>
        <v>#REF!</v>
      </c>
      <c r="K15" s="80" t="e">
        <f t="shared" si="0"/>
        <v>#REF!</v>
      </c>
      <c r="L15" s="80" t="e">
        <f t="shared" si="0"/>
        <v>#REF!</v>
      </c>
      <c r="M15" s="95" t="e">
        <f t="shared" si="0"/>
        <v>#REF!</v>
      </c>
      <c r="N15" s="51" t="e">
        <f t="shared" si="0"/>
        <v>#REF!</v>
      </c>
      <c r="O15" s="51" t="e">
        <f t="shared" si="0"/>
        <v>#REF!</v>
      </c>
      <c r="P15" s="95" t="e">
        <f t="shared" si="0"/>
        <v>#REF!</v>
      </c>
      <c r="Q15" s="80" t="e">
        <f t="shared" si="0"/>
        <v>#REF!</v>
      </c>
      <c r="R15" s="80" t="e">
        <f t="shared" si="1"/>
        <v>#REF!</v>
      </c>
      <c r="S15" s="95" t="e">
        <f t="shared" si="1"/>
        <v>#REF!</v>
      </c>
      <c r="T15" s="51" t="e">
        <f t="shared" si="1"/>
        <v>#REF!</v>
      </c>
      <c r="U15" s="51" t="e">
        <f t="shared" si="1"/>
        <v>#REF!</v>
      </c>
      <c r="V15" s="95" t="e">
        <f t="shared" si="1"/>
        <v>#REF!</v>
      </c>
      <c r="W15" s="80" t="e">
        <f t="shared" si="1"/>
        <v>#REF!</v>
      </c>
      <c r="X15" s="80" t="e">
        <f t="shared" si="1"/>
        <v>#REF!</v>
      </c>
      <c r="Y15" s="96" t="e">
        <f t="shared" si="1"/>
        <v>#REF!</v>
      </c>
      <c r="Z15" s="97" t="e">
        <f>IF(#REF!="","",#REF!)</f>
        <v>#REF!</v>
      </c>
      <c r="AA15" s="95" t="e">
        <f>IF(#REF!="","",#REF!)</f>
        <v>#REF!</v>
      </c>
      <c r="AB15" s="95" t="e">
        <f>IF(#REF!="","",#REF!)</f>
        <v>#REF!</v>
      </c>
      <c r="AC15" s="95" t="e">
        <f>IF(#REF!="","",#REF!)</f>
        <v>#REF!</v>
      </c>
      <c r="AD15" s="95" t="e">
        <f>IF(#REF!="","",#REF!)</f>
        <v>#REF!</v>
      </c>
      <c r="AE15" s="95" t="e">
        <f>IF(#REF!="","",#REF!)</f>
        <v>#REF!</v>
      </c>
      <c r="AF15" s="95" t="e">
        <f>IF(#REF!="","",#REF!)</f>
        <v>#REF!</v>
      </c>
      <c r="AG15" s="95" t="e">
        <f>IF(#REF!="","",#REF!)</f>
        <v>#REF!</v>
      </c>
      <c r="AH15" s="95" t="e">
        <f>IF(#REF!="","",#REF!)</f>
        <v>#REF!</v>
      </c>
      <c r="AI15" s="95" t="e">
        <f>IF(#REF!="","",#REF!)</f>
        <v>#REF!</v>
      </c>
      <c r="AJ15" s="95" t="e">
        <f>IF(#REF!="","",#REF!)</f>
        <v>#REF!</v>
      </c>
      <c r="AK15" s="95" t="e">
        <f>IF(#REF!="","",#REF!)</f>
        <v>#REF!</v>
      </c>
      <c r="AL15" s="95" t="e">
        <f>IF(#REF!="","",#REF!)</f>
        <v>#REF!</v>
      </c>
      <c r="AM15" s="95" t="e">
        <f>IF(#REF!="","",#REF!)</f>
        <v>#REF!</v>
      </c>
      <c r="AN15" s="95" t="e">
        <f>IF(#REF!="","",#REF!)</f>
        <v>#REF!</v>
      </c>
      <c r="AO15" s="95" t="e">
        <f>IF(#REF!="","",#REF!)</f>
        <v>#REF!</v>
      </c>
      <c r="AP15" s="95" t="e">
        <f>IF(#REF!="","",#REF!)</f>
        <v>#REF!</v>
      </c>
      <c r="AQ15" s="95" t="e">
        <f>IF(#REF!="","",#REF!)</f>
        <v>#REF!</v>
      </c>
      <c r="AR15" s="95" t="e">
        <f t="shared" si="2"/>
        <v>#REF!</v>
      </c>
      <c r="AS15" s="95" t="e">
        <f t="shared" si="2"/>
        <v>#REF!</v>
      </c>
      <c r="AT15" s="95" t="e">
        <f t="shared" si="2"/>
        <v>#REF!</v>
      </c>
      <c r="AU15" s="95" t="e">
        <f t="shared" si="3"/>
        <v>#REF!</v>
      </c>
      <c r="AV15" s="95" t="e">
        <f t="shared" si="3"/>
        <v>#REF!</v>
      </c>
      <c r="AW15" s="96" t="e">
        <f t="shared" si="3"/>
        <v>#REF!</v>
      </c>
      <c r="AX15" s="97" t="e">
        <f>IF(#REF!="","",#REF!)</f>
        <v>#REF!</v>
      </c>
      <c r="AY15" s="95" t="e">
        <f>IF(#REF!="","",#REF!)</f>
        <v>#REF!</v>
      </c>
      <c r="AZ15" s="95" t="e">
        <f>IF(#REF!="","",#REF!)</f>
        <v>#REF!</v>
      </c>
      <c r="BA15" s="95" t="e">
        <f>IF(#REF!="","",#REF!)</f>
        <v>#REF!</v>
      </c>
      <c r="BB15" s="95" t="e">
        <f>IF(#REF!="","",#REF!)</f>
        <v>#REF!</v>
      </c>
      <c r="BC15" s="95" t="e">
        <f>IF(#REF!="","",#REF!)</f>
        <v>#REF!</v>
      </c>
      <c r="BD15" s="95" t="e">
        <f>IF(#REF!="","",#REF!)</f>
        <v>#REF!</v>
      </c>
      <c r="BE15" s="95" t="e">
        <f>IF(#REF!="","",#REF!)</f>
        <v>#REF!</v>
      </c>
      <c r="BF15" s="95" t="e">
        <f>IF(#REF!="","",#REF!)</f>
        <v>#REF!</v>
      </c>
      <c r="BG15" s="95" t="e">
        <f>IF(#REF!="","",#REF!)</f>
        <v>#REF!</v>
      </c>
      <c r="BH15" s="95" t="e">
        <f>IF(#REF!="","",#REF!)</f>
        <v>#REF!</v>
      </c>
      <c r="BI15" s="95" t="e">
        <f>IF(#REF!="","",#REF!)</f>
        <v>#REF!</v>
      </c>
      <c r="BJ15" s="95" t="e">
        <f>IF(#REF!="","",#REF!)</f>
        <v>#REF!</v>
      </c>
      <c r="BK15" s="95" t="e">
        <f>IF(#REF!="","",#REF!)</f>
        <v>#REF!</v>
      </c>
      <c r="BL15" s="95" t="e">
        <f>IF(#REF!="","",#REF!)</f>
        <v>#REF!</v>
      </c>
      <c r="BM15" s="95" t="e">
        <f>IF(#REF!="","",#REF!)</f>
        <v>#REF!</v>
      </c>
      <c r="BN15" s="95" t="e">
        <f>IF(#REF!="","",#REF!)</f>
        <v>#REF!</v>
      </c>
      <c r="BO15" s="95" t="e">
        <f>IF(#REF!="","",#REF!)</f>
        <v>#REF!</v>
      </c>
      <c r="BP15" s="95" t="e">
        <f t="shared" si="4"/>
        <v>#REF!</v>
      </c>
      <c r="BQ15" s="95" t="e">
        <f t="shared" si="4"/>
        <v>#REF!</v>
      </c>
      <c r="BR15" s="95" t="e">
        <f t="shared" si="4"/>
        <v>#REF!</v>
      </c>
      <c r="BS15" s="95" t="e">
        <f t="shared" si="5"/>
        <v>#REF!</v>
      </c>
      <c r="BT15" s="95" t="e">
        <f t="shared" si="5"/>
        <v>#REF!</v>
      </c>
      <c r="BU15" s="96" t="e">
        <f t="shared" si="5"/>
        <v>#REF!</v>
      </c>
    </row>
    <row r="16" spans="1:73" ht="18" customHeight="1" x14ac:dyDescent="0.2">
      <c r="A16" s="142" t="s">
        <v>20</v>
      </c>
      <c r="B16" s="84" t="e">
        <f t="shared" si="0"/>
        <v>#REF!</v>
      </c>
      <c r="C16" s="51" t="e">
        <f t="shared" si="0"/>
        <v>#REF!</v>
      </c>
      <c r="D16" s="95" t="e">
        <f t="shared" si="0"/>
        <v>#REF!</v>
      </c>
      <c r="E16" s="80" t="e">
        <f t="shared" si="0"/>
        <v>#REF!</v>
      </c>
      <c r="F16" s="80" t="e">
        <f t="shared" si="0"/>
        <v>#REF!</v>
      </c>
      <c r="G16" s="95" t="e">
        <f t="shared" si="0"/>
        <v>#REF!</v>
      </c>
      <c r="H16" s="51" t="e">
        <f t="shared" si="0"/>
        <v>#REF!</v>
      </c>
      <c r="I16" s="51" t="e">
        <f t="shared" si="0"/>
        <v>#REF!</v>
      </c>
      <c r="J16" s="95" t="e">
        <f t="shared" si="0"/>
        <v>#REF!</v>
      </c>
      <c r="K16" s="80" t="e">
        <f t="shared" si="0"/>
        <v>#REF!</v>
      </c>
      <c r="L16" s="80" t="e">
        <f t="shared" si="0"/>
        <v>#REF!</v>
      </c>
      <c r="M16" s="95" t="e">
        <f t="shared" si="0"/>
        <v>#REF!</v>
      </c>
      <c r="N16" s="51" t="e">
        <f t="shared" si="0"/>
        <v>#REF!</v>
      </c>
      <c r="O16" s="51" t="e">
        <f t="shared" si="0"/>
        <v>#REF!</v>
      </c>
      <c r="P16" s="95" t="e">
        <f t="shared" si="0"/>
        <v>#REF!</v>
      </c>
      <c r="Q16" s="80" t="e">
        <f t="shared" si="0"/>
        <v>#REF!</v>
      </c>
      <c r="R16" s="80" t="e">
        <f t="shared" si="1"/>
        <v>#REF!</v>
      </c>
      <c r="S16" s="95" t="e">
        <f t="shared" si="1"/>
        <v>#REF!</v>
      </c>
      <c r="T16" s="51" t="e">
        <f t="shared" si="1"/>
        <v>#REF!</v>
      </c>
      <c r="U16" s="51" t="e">
        <f t="shared" si="1"/>
        <v>#REF!</v>
      </c>
      <c r="V16" s="95" t="e">
        <f t="shared" si="1"/>
        <v>#REF!</v>
      </c>
      <c r="W16" s="80" t="e">
        <f t="shared" si="1"/>
        <v>#REF!</v>
      </c>
      <c r="X16" s="80" t="e">
        <f t="shared" si="1"/>
        <v>#REF!</v>
      </c>
      <c r="Y16" s="96" t="e">
        <f t="shared" si="1"/>
        <v>#REF!</v>
      </c>
      <c r="Z16" s="97" t="e">
        <f>IF(#REF!="","",#REF!)</f>
        <v>#REF!</v>
      </c>
      <c r="AA16" s="95" t="e">
        <f>IF(#REF!="","",#REF!)</f>
        <v>#REF!</v>
      </c>
      <c r="AB16" s="95" t="e">
        <f>IF(#REF!="","",#REF!)</f>
        <v>#REF!</v>
      </c>
      <c r="AC16" s="95" t="e">
        <f>IF(#REF!="","",#REF!)</f>
        <v>#REF!</v>
      </c>
      <c r="AD16" s="95" t="e">
        <f>IF(#REF!="","",#REF!)</f>
        <v>#REF!</v>
      </c>
      <c r="AE16" s="95" t="e">
        <f>IF(#REF!="","",#REF!)</f>
        <v>#REF!</v>
      </c>
      <c r="AF16" s="95" t="e">
        <f>IF(#REF!="","",#REF!)</f>
        <v>#REF!</v>
      </c>
      <c r="AG16" s="95" t="e">
        <f>IF(#REF!="","",#REF!)</f>
        <v>#REF!</v>
      </c>
      <c r="AH16" s="95" t="e">
        <f>IF(#REF!="","",#REF!)</f>
        <v>#REF!</v>
      </c>
      <c r="AI16" s="95" t="e">
        <f>IF(#REF!="","",#REF!)</f>
        <v>#REF!</v>
      </c>
      <c r="AJ16" s="95" t="e">
        <f>IF(#REF!="","",#REF!)</f>
        <v>#REF!</v>
      </c>
      <c r="AK16" s="95" t="e">
        <f>IF(#REF!="","",#REF!)</f>
        <v>#REF!</v>
      </c>
      <c r="AL16" s="95" t="e">
        <f>IF(#REF!="","",#REF!)</f>
        <v>#REF!</v>
      </c>
      <c r="AM16" s="95" t="e">
        <f>IF(#REF!="","",#REF!)</f>
        <v>#REF!</v>
      </c>
      <c r="AN16" s="95" t="e">
        <f>IF(#REF!="","",#REF!)</f>
        <v>#REF!</v>
      </c>
      <c r="AO16" s="95" t="e">
        <f>IF(#REF!="","",#REF!)</f>
        <v>#REF!</v>
      </c>
      <c r="AP16" s="95" t="e">
        <f>IF(#REF!="","",#REF!)</f>
        <v>#REF!</v>
      </c>
      <c r="AQ16" s="95" t="e">
        <f>IF(#REF!="","",#REF!)</f>
        <v>#REF!</v>
      </c>
      <c r="AR16" s="95" t="e">
        <f t="shared" si="2"/>
        <v>#REF!</v>
      </c>
      <c r="AS16" s="95" t="e">
        <f t="shared" si="2"/>
        <v>#REF!</v>
      </c>
      <c r="AT16" s="95" t="e">
        <f t="shared" si="2"/>
        <v>#REF!</v>
      </c>
      <c r="AU16" s="95" t="e">
        <f t="shared" si="3"/>
        <v>#REF!</v>
      </c>
      <c r="AV16" s="95" t="e">
        <f t="shared" si="3"/>
        <v>#REF!</v>
      </c>
      <c r="AW16" s="96" t="e">
        <f t="shared" si="3"/>
        <v>#REF!</v>
      </c>
      <c r="AX16" s="97" t="e">
        <f>IF(#REF!="","",#REF!)</f>
        <v>#REF!</v>
      </c>
      <c r="AY16" s="95" t="e">
        <f>IF(#REF!="","",#REF!)</f>
        <v>#REF!</v>
      </c>
      <c r="AZ16" s="95" t="e">
        <f>IF(#REF!="","",#REF!)</f>
        <v>#REF!</v>
      </c>
      <c r="BA16" s="95" t="e">
        <f>IF(#REF!="","",#REF!)</f>
        <v>#REF!</v>
      </c>
      <c r="BB16" s="95" t="e">
        <f>IF(#REF!="","",#REF!)</f>
        <v>#REF!</v>
      </c>
      <c r="BC16" s="95" t="e">
        <f>IF(#REF!="","",#REF!)</f>
        <v>#REF!</v>
      </c>
      <c r="BD16" s="95" t="e">
        <f>IF(#REF!="","",#REF!)</f>
        <v>#REF!</v>
      </c>
      <c r="BE16" s="95" t="e">
        <f>IF(#REF!="","",#REF!)</f>
        <v>#REF!</v>
      </c>
      <c r="BF16" s="95" t="e">
        <f>IF(#REF!="","",#REF!)</f>
        <v>#REF!</v>
      </c>
      <c r="BG16" s="95" t="e">
        <f>IF(#REF!="","",#REF!)</f>
        <v>#REF!</v>
      </c>
      <c r="BH16" s="95" t="e">
        <f>IF(#REF!="","",#REF!)</f>
        <v>#REF!</v>
      </c>
      <c r="BI16" s="95" t="e">
        <f>IF(#REF!="","",#REF!)</f>
        <v>#REF!</v>
      </c>
      <c r="BJ16" s="95" t="e">
        <f>IF(#REF!="","",#REF!)</f>
        <v>#REF!</v>
      </c>
      <c r="BK16" s="95" t="e">
        <f>IF(#REF!="","",#REF!)</f>
        <v>#REF!</v>
      </c>
      <c r="BL16" s="95" t="e">
        <f>IF(#REF!="","",#REF!)</f>
        <v>#REF!</v>
      </c>
      <c r="BM16" s="95" t="e">
        <f>IF(#REF!="","",#REF!)</f>
        <v>#REF!</v>
      </c>
      <c r="BN16" s="95" t="e">
        <f>IF(#REF!="","",#REF!)</f>
        <v>#REF!</v>
      </c>
      <c r="BO16" s="95" t="e">
        <f>IF(#REF!="","",#REF!)</f>
        <v>#REF!</v>
      </c>
      <c r="BP16" s="95" t="e">
        <f t="shared" si="4"/>
        <v>#REF!</v>
      </c>
      <c r="BQ16" s="95" t="e">
        <f t="shared" si="4"/>
        <v>#REF!</v>
      </c>
      <c r="BR16" s="95" t="e">
        <f t="shared" si="4"/>
        <v>#REF!</v>
      </c>
      <c r="BS16" s="95" t="e">
        <f t="shared" si="5"/>
        <v>#REF!</v>
      </c>
      <c r="BT16" s="95" t="e">
        <f t="shared" si="5"/>
        <v>#REF!</v>
      </c>
      <c r="BU16" s="96" t="e">
        <f t="shared" si="5"/>
        <v>#REF!</v>
      </c>
    </row>
    <row r="17" spans="1:73" ht="18" customHeight="1" x14ac:dyDescent="0.2">
      <c r="A17" s="142" t="s">
        <v>21</v>
      </c>
      <c r="B17" s="84" t="e">
        <f t="shared" si="0"/>
        <v>#REF!</v>
      </c>
      <c r="C17" s="51" t="e">
        <f t="shared" si="0"/>
        <v>#REF!</v>
      </c>
      <c r="D17" s="95" t="e">
        <f t="shared" si="0"/>
        <v>#REF!</v>
      </c>
      <c r="E17" s="80" t="e">
        <f t="shared" si="0"/>
        <v>#REF!</v>
      </c>
      <c r="F17" s="80" t="e">
        <f t="shared" si="0"/>
        <v>#REF!</v>
      </c>
      <c r="G17" s="95" t="e">
        <f t="shared" si="0"/>
        <v>#REF!</v>
      </c>
      <c r="H17" s="51" t="e">
        <f t="shared" si="0"/>
        <v>#REF!</v>
      </c>
      <c r="I17" s="51" t="e">
        <f t="shared" si="0"/>
        <v>#REF!</v>
      </c>
      <c r="J17" s="95" t="e">
        <f t="shared" si="0"/>
        <v>#REF!</v>
      </c>
      <c r="K17" s="80" t="e">
        <f t="shared" si="0"/>
        <v>#REF!</v>
      </c>
      <c r="L17" s="80" t="e">
        <f t="shared" si="0"/>
        <v>#REF!</v>
      </c>
      <c r="M17" s="95" t="e">
        <f t="shared" si="0"/>
        <v>#REF!</v>
      </c>
      <c r="N17" s="51" t="e">
        <f t="shared" si="0"/>
        <v>#REF!</v>
      </c>
      <c r="O17" s="51" t="e">
        <f t="shared" si="0"/>
        <v>#REF!</v>
      </c>
      <c r="P17" s="95" t="e">
        <f t="shared" si="0"/>
        <v>#REF!</v>
      </c>
      <c r="Q17" s="80" t="e">
        <f t="shared" si="0"/>
        <v>#REF!</v>
      </c>
      <c r="R17" s="80" t="e">
        <f t="shared" si="1"/>
        <v>#REF!</v>
      </c>
      <c r="S17" s="95" t="e">
        <f t="shared" si="1"/>
        <v>#REF!</v>
      </c>
      <c r="T17" s="51" t="e">
        <f t="shared" si="1"/>
        <v>#REF!</v>
      </c>
      <c r="U17" s="51" t="e">
        <f t="shared" si="1"/>
        <v>#REF!</v>
      </c>
      <c r="V17" s="95" t="e">
        <f t="shared" si="1"/>
        <v>#REF!</v>
      </c>
      <c r="W17" s="80" t="e">
        <f t="shared" si="1"/>
        <v>#REF!</v>
      </c>
      <c r="X17" s="80" t="e">
        <f t="shared" si="1"/>
        <v>#REF!</v>
      </c>
      <c r="Y17" s="96" t="e">
        <f t="shared" si="1"/>
        <v>#REF!</v>
      </c>
      <c r="Z17" s="97" t="e">
        <f>IF(#REF!="","",#REF!)</f>
        <v>#REF!</v>
      </c>
      <c r="AA17" s="95" t="e">
        <f>IF(#REF!="","",#REF!)</f>
        <v>#REF!</v>
      </c>
      <c r="AB17" s="95" t="e">
        <f>IF(#REF!="","",#REF!)</f>
        <v>#REF!</v>
      </c>
      <c r="AC17" s="95" t="e">
        <f>IF(#REF!="","",#REF!)</f>
        <v>#REF!</v>
      </c>
      <c r="AD17" s="95" t="e">
        <f>IF(#REF!="","",#REF!)</f>
        <v>#REF!</v>
      </c>
      <c r="AE17" s="95" t="e">
        <f>IF(#REF!="","",#REF!)</f>
        <v>#REF!</v>
      </c>
      <c r="AF17" s="95" t="e">
        <f>IF(#REF!="","",#REF!)</f>
        <v>#REF!</v>
      </c>
      <c r="AG17" s="95" t="e">
        <f>IF(#REF!="","",#REF!)</f>
        <v>#REF!</v>
      </c>
      <c r="AH17" s="95" t="e">
        <f>IF(#REF!="","",#REF!)</f>
        <v>#REF!</v>
      </c>
      <c r="AI17" s="95" t="e">
        <f>IF(#REF!="","",#REF!)</f>
        <v>#REF!</v>
      </c>
      <c r="AJ17" s="95" t="e">
        <f>IF(#REF!="","",#REF!)</f>
        <v>#REF!</v>
      </c>
      <c r="AK17" s="95" t="e">
        <f>IF(#REF!="","",#REF!)</f>
        <v>#REF!</v>
      </c>
      <c r="AL17" s="95" t="e">
        <f>IF(#REF!="","",#REF!)</f>
        <v>#REF!</v>
      </c>
      <c r="AM17" s="95" t="e">
        <f>IF(#REF!="","",#REF!)</f>
        <v>#REF!</v>
      </c>
      <c r="AN17" s="95" t="e">
        <f>IF(#REF!="","",#REF!)</f>
        <v>#REF!</v>
      </c>
      <c r="AO17" s="95" t="e">
        <f>IF(#REF!="","",#REF!)</f>
        <v>#REF!</v>
      </c>
      <c r="AP17" s="95" t="e">
        <f>IF(#REF!="","",#REF!)</f>
        <v>#REF!</v>
      </c>
      <c r="AQ17" s="95" t="e">
        <f>IF(#REF!="","",#REF!)</f>
        <v>#REF!</v>
      </c>
      <c r="AR17" s="95" t="e">
        <f t="shared" si="2"/>
        <v>#REF!</v>
      </c>
      <c r="AS17" s="95" t="e">
        <f t="shared" si="2"/>
        <v>#REF!</v>
      </c>
      <c r="AT17" s="95" t="e">
        <f t="shared" si="2"/>
        <v>#REF!</v>
      </c>
      <c r="AU17" s="95" t="e">
        <f t="shared" si="3"/>
        <v>#REF!</v>
      </c>
      <c r="AV17" s="95" t="e">
        <f t="shared" si="3"/>
        <v>#REF!</v>
      </c>
      <c r="AW17" s="96" t="e">
        <f t="shared" si="3"/>
        <v>#REF!</v>
      </c>
      <c r="AX17" s="97" t="e">
        <f>IF(#REF!="","",#REF!)</f>
        <v>#REF!</v>
      </c>
      <c r="AY17" s="95" t="e">
        <f>IF(#REF!="","",#REF!)</f>
        <v>#REF!</v>
      </c>
      <c r="AZ17" s="95" t="e">
        <f>IF(#REF!="","",#REF!)</f>
        <v>#REF!</v>
      </c>
      <c r="BA17" s="95" t="e">
        <f>IF(#REF!="","",#REF!)</f>
        <v>#REF!</v>
      </c>
      <c r="BB17" s="95" t="e">
        <f>IF(#REF!="","",#REF!)</f>
        <v>#REF!</v>
      </c>
      <c r="BC17" s="95" t="e">
        <f>IF(#REF!="","",#REF!)</f>
        <v>#REF!</v>
      </c>
      <c r="BD17" s="95" t="e">
        <f>IF(#REF!="","",#REF!)</f>
        <v>#REF!</v>
      </c>
      <c r="BE17" s="95" t="e">
        <f>IF(#REF!="","",#REF!)</f>
        <v>#REF!</v>
      </c>
      <c r="BF17" s="95" t="e">
        <f>IF(#REF!="","",#REF!)</f>
        <v>#REF!</v>
      </c>
      <c r="BG17" s="95" t="e">
        <f>IF(#REF!="","",#REF!)</f>
        <v>#REF!</v>
      </c>
      <c r="BH17" s="95" t="e">
        <f>IF(#REF!="","",#REF!)</f>
        <v>#REF!</v>
      </c>
      <c r="BI17" s="95" t="e">
        <f>IF(#REF!="","",#REF!)</f>
        <v>#REF!</v>
      </c>
      <c r="BJ17" s="95" t="e">
        <f>IF(#REF!="","",#REF!)</f>
        <v>#REF!</v>
      </c>
      <c r="BK17" s="95" t="e">
        <f>IF(#REF!="","",#REF!)</f>
        <v>#REF!</v>
      </c>
      <c r="BL17" s="95" t="e">
        <f>IF(#REF!="","",#REF!)</f>
        <v>#REF!</v>
      </c>
      <c r="BM17" s="95" t="e">
        <f>IF(#REF!="","",#REF!)</f>
        <v>#REF!</v>
      </c>
      <c r="BN17" s="95" t="e">
        <f>IF(#REF!="","",#REF!)</f>
        <v>#REF!</v>
      </c>
      <c r="BO17" s="95" t="e">
        <f>IF(#REF!="","",#REF!)</f>
        <v>#REF!</v>
      </c>
      <c r="BP17" s="95" t="e">
        <f t="shared" si="4"/>
        <v>#REF!</v>
      </c>
      <c r="BQ17" s="95" t="e">
        <f t="shared" si="4"/>
        <v>#REF!</v>
      </c>
      <c r="BR17" s="95" t="e">
        <f t="shared" si="4"/>
        <v>#REF!</v>
      </c>
      <c r="BS17" s="95" t="e">
        <f t="shared" si="5"/>
        <v>#REF!</v>
      </c>
      <c r="BT17" s="95" t="e">
        <f t="shared" si="5"/>
        <v>#REF!</v>
      </c>
      <c r="BU17" s="96" t="e">
        <f t="shared" si="5"/>
        <v>#REF!</v>
      </c>
    </row>
    <row r="18" spans="1:73" ht="18" customHeight="1" x14ac:dyDescent="0.2">
      <c r="A18" s="142" t="s">
        <v>22</v>
      </c>
      <c r="B18" s="84" t="e">
        <f t="shared" si="0"/>
        <v>#REF!</v>
      </c>
      <c r="C18" s="51" t="e">
        <f t="shared" si="0"/>
        <v>#REF!</v>
      </c>
      <c r="D18" s="95" t="e">
        <f t="shared" si="0"/>
        <v>#REF!</v>
      </c>
      <c r="E18" s="80" t="e">
        <f t="shared" si="0"/>
        <v>#REF!</v>
      </c>
      <c r="F18" s="80" t="e">
        <f t="shared" si="0"/>
        <v>#REF!</v>
      </c>
      <c r="G18" s="95" t="e">
        <f t="shared" si="0"/>
        <v>#REF!</v>
      </c>
      <c r="H18" s="51" t="e">
        <f t="shared" si="0"/>
        <v>#REF!</v>
      </c>
      <c r="I18" s="51" t="e">
        <f t="shared" si="0"/>
        <v>#REF!</v>
      </c>
      <c r="J18" s="95" t="e">
        <f t="shared" si="0"/>
        <v>#REF!</v>
      </c>
      <c r="K18" s="80" t="e">
        <f t="shared" si="0"/>
        <v>#REF!</v>
      </c>
      <c r="L18" s="80" t="e">
        <f t="shared" si="0"/>
        <v>#REF!</v>
      </c>
      <c r="M18" s="95" t="e">
        <f t="shared" si="0"/>
        <v>#REF!</v>
      </c>
      <c r="N18" s="51" t="e">
        <f t="shared" si="0"/>
        <v>#REF!</v>
      </c>
      <c r="O18" s="51" t="e">
        <f t="shared" si="0"/>
        <v>#REF!</v>
      </c>
      <c r="P18" s="95" t="e">
        <f t="shared" si="0"/>
        <v>#REF!</v>
      </c>
      <c r="Q18" s="80" t="e">
        <f t="shared" si="0"/>
        <v>#REF!</v>
      </c>
      <c r="R18" s="80" t="e">
        <f t="shared" si="1"/>
        <v>#REF!</v>
      </c>
      <c r="S18" s="95" t="e">
        <f t="shared" si="1"/>
        <v>#REF!</v>
      </c>
      <c r="T18" s="51" t="e">
        <f t="shared" si="1"/>
        <v>#REF!</v>
      </c>
      <c r="U18" s="51" t="e">
        <f t="shared" si="1"/>
        <v>#REF!</v>
      </c>
      <c r="V18" s="95" t="e">
        <f t="shared" si="1"/>
        <v>#REF!</v>
      </c>
      <c r="W18" s="80" t="e">
        <f t="shared" si="1"/>
        <v>#REF!</v>
      </c>
      <c r="X18" s="80" t="e">
        <f t="shared" si="1"/>
        <v>#REF!</v>
      </c>
      <c r="Y18" s="96" t="e">
        <f t="shared" si="1"/>
        <v>#REF!</v>
      </c>
      <c r="Z18" s="97" t="e">
        <f>IF(#REF!="","",#REF!)</f>
        <v>#REF!</v>
      </c>
      <c r="AA18" s="95" t="e">
        <f>IF(#REF!="","",#REF!)</f>
        <v>#REF!</v>
      </c>
      <c r="AB18" s="95" t="e">
        <f>IF(#REF!="","",#REF!)</f>
        <v>#REF!</v>
      </c>
      <c r="AC18" s="95" t="e">
        <f>IF(#REF!="","",#REF!)</f>
        <v>#REF!</v>
      </c>
      <c r="AD18" s="95" t="e">
        <f>IF(#REF!="","",#REF!)</f>
        <v>#REF!</v>
      </c>
      <c r="AE18" s="95" t="e">
        <f>IF(#REF!="","",#REF!)</f>
        <v>#REF!</v>
      </c>
      <c r="AF18" s="95" t="e">
        <f>IF(#REF!="","",#REF!)</f>
        <v>#REF!</v>
      </c>
      <c r="AG18" s="95" t="e">
        <f>IF(#REF!="","",#REF!)</f>
        <v>#REF!</v>
      </c>
      <c r="AH18" s="95" t="e">
        <f>IF(#REF!="","",#REF!)</f>
        <v>#REF!</v>
      </c>
      <c r="AI18" s="95" t="e">
        <f>IF(#REF!="","",#REF!)</f>
        <v>#REF!</v>
      </c>
      <c r="AJ18" s="95" t="e">
        <f>IF(#REF!="","",#REF!)</f>
        <v>#REF!</v>
      </c>
      <c r="AK18" s="95" t="e">
        <f>IF(#REF!="","",#REF!)</f>
        <v>#REF!</v>
      </c>
      <c r="AL18" s="95" t="e">
        <f>IF(#REF!="","",#REF!)</f>
        <v>#REF!</v>
      </c>
      <c r="AM18" s="95" t="e">
        <f>IF(#REF!="","",#REF!)</f>
        <v>#REF!</v>
      </c>
      <c r="AN18" s="95" t="e">
        <f>IF(#REF!="","",#REF!)</f>
        <v>#REF!</v>
      </c>
      <c r="AO18" s="95" t="e">
        <f>IF(#REF!="","",#REF!)</f>
        <v>#REF!</v>
      </c>
      <c r="AP18" s="95" t="e">
        <f>IF(#REF!="","",#REF!)</f>
        <v>#REF!</v>
      </c>
      <c r="AQ18" s="95" t="e">
        <f>IF(#REF!="","",#REF!)</f>
        <v>#REF!</v>
      </c>
      <c r="AR18" s="95" t="e">
        <f t="shared" si="2"/>
        <v>#REF!</v>
      </c>
      <c r="AS18" s="95" t="e">
        <f t="shared" si="2"/>
        <v>#REF!</v>
      </c>
      <c r="AT18" s="95" t="e">
        <f t="shared" si="2"/>
        <v>#REF!</v>
      </c>
      <c r="AU18" s="95" t="e">
        <f t="shared" si="3"/>
        <v>#REF!</v>
      </c>
      <c r="AV18" s="95" t="e">
        <f t="shared" si="3"/>
        <v>#REF!</v>
      </c>
      <c r="AW18" s="96" t="e">
        <f t="shared" si="3"/>
        <v>#REF!</v>
      </c>
      <c r="AX18" s="97" t="e">
        <f>IF(#REF!="","",#REF!)</f>
        <v>#REF!</v>
      </c>
      <c r="AY18" s="95" t="e">
        <f>IF(#REF!="","",#REF!)</f>
        <v>#REF!</v>
      </c>
      <c r="AZ18" s="95" t="e">
        <f>IF(#REF!="","",#REF!)</f>
        <v>#REF!</v>
      </c>
      <c r="BA18" s="95" t="e">
        <f>IF(#REF!="","",#REF!)</f>
        <v>#REF!</v>
      </c>
      <c r="BB18" s="95" t="e">
        <f>IF(#REF!="","",#REF!)</f>
        <v>#REF!</v>
      </c>
      <c r="BC18" s="95" t="e">
        <f>IF(#REF!="","",#REF!)</f>
        <v>#REF!</v>
      </c>
      <c r="BD18" s="95" t="e">
        <f>IF(#REF!="","",#REF!)</f>
        <v>#REF!</v>
      </c>
      <c r="BE18" s="95" t="e">
        <f>IF(#REF!="","",#REF!)</f>
        <v>#REF!</v>
      </c>
      <c r="BF18" s="95" t="e">
        <f>IF(#REF!="","",#REF!)</f>
        <v>#REF!</v>
      </c>
      <c r="BG18" s="95" t="e">
        <f>IF(#REF!="","",#REF!)</f>
        <v>#REF!</v>
      </c>
      <c r="BH18" s="95" t="e">
        <f>IF(#REF!="","",#REF!)</f>
        <v>#REF!</v>
      </c>
      <c r="BI18" s="95" t="e">
        <f>IF(#REF!="","",#REF!)</f>
        <v>#REF!</v>
      </c>
      <c r="BJ18" s="95" t="e">
        <f>IF(#REF!="","",#REF!)</f>
        <v>#REF!</v>
      </c>
      <c r="BK18" s="95" t="e">
        <f>IF(#REF!="","",#REF!)</f>
        <v>#REF!</v>
      </c>
      <c r="BL18" s="95" t="e">
        <f>IF(#REF!="","",#REF!)</f>
        <v>#REF!</v>
      </c>
      <c r="BM18" s="95" t="e">
        <f>IF(#REF!="","",#REF!)</f>
        <v>#REF!</v>
      </c>
      <c r="BN18" s="95" t="e">
        <f>IF(#REF!="","",#REF!)</f>
        <v>#REF!</v>
      </c>
      <c r="BO18" s="95" t="e">
        <f>IF(#REF!="","",#REF!)</f>
        <v>#REF!</v>
      </c>
      <c r="BP18" s="95" t="e">
        <f t="shared" si="4"/>
        <v>#REF!</v>
      </c>
      <c r="BQ18" s="95" t="e">
        <f t="shared" si="4"/>
        <v>#REF!</v>
      </c>
      <c r="BR18" s="95" t="e">
        <f t="shared" si="4"/>
        <v>#REF!</v>
      </c>
      <c r="BS18" s="95" t="e">
        <f t="shared" si="5"/>
        <v>#REF!</v>
      </c>
      <c r="BT18" s="95" t="e">
        <f t="shared" si="5"/>
        <v>#REF!</v>
      </c>
      <c r="BU18" s="96" t="e">
        <f t="shared" si="5"/>
        <v>#REF!</v>
      </c>
    </row>
    <row r="19" spans="1:73" ht="18" customHeight="1" x14ac:dyDescent="0.2">
      <c r="A19" s="142" t="s">
        <v>23</v>
      </c>
      <c r="B19" s="84" t="e">
        <f t="shared" si="0"/>
        <v>#REF!</v>
      </c>
      <c r="C19" s="51" t="e">
        <f t="shared" si="0"/>
        <v>#REF!</v>
      </c>
      <c r="D19" s="95" t="e">
        <f t="shared" si="0"/>
        <v>#REF!</v>
      </c>
      <c r="E19" s="80" t="e">
        <f t="shared" si="0"/>
        <v>#REF!</v>
      </c>
      <c r="F19" s="80" t="e">
        <f t="shared" si="0"/>
        <v>#REF!</v>
      </c>
      <c r="G19" s="95" t="e">
        <f t="shared" si="0"/>
        <v>#REF!</v>
      </c>
      <c r="H19" s="51" t="e">
        <f t="shared" si="0"/>
        <v>#REF!</v>
      </c>
      <c r="I19" s="51" t="e">
        <f t="shared" si="0"/>
        <v>#REF!</v>
      </c>
      <c r="J19" s="95" t="e">
        <f t="shared" si="0"/>
        <v>#REF!</v>
      </c>
      <c r="K19" s="80" t="e">
        <f t="shared" si="0"/>
        <v>#REF!</v>
      </c>
      <c r="L19" s="80" t="e">
        <f t="shared" si="0"/>
        <v>#REF!</v>
      </c>
      <c r="M19" s="95" t="e">
        <f t="shared" si="0"/>
        <v>#REF!</v>
      </c>
      <c r="N19" s="51" t="e">
        <f t="shared" si="0"/>
        <v>#REF!</v>
      </c>
      <c r="O19" s="51" t="e">
        <f t="shared" si="0"/>
        <v>#REF!</v>
      </c>
      <c r="P19" s="95" t="e">
        <f t="shared" si="0"/>
        <v>#REF!</v>
      </c>
      <c r="Q19" s="80" t="e">
        <f t="shared" si="0"/>
        <v>#REF!</v>
      </c>
      <c r="R19" s="80" t="e">
        <f t="shared" si="1"/>
        <v>#REF!</v>
      </c>
      <c r="S19" s="95" t="e">
        <f t="shared" si="1"/>
        <v>#REF!</v>
      </c>
      <c r="T19" s="51" t="e">
        <f t="shared" si="1"/>
        <v>#REF!</v>
      </c>
      <c r="U19" s="51" t="e">
        <f t="shared" si="1"/>
        <v>#REF!</v>
      </c>
      <c r="V19" s="95" t="e">
        <f t="shared" si="1"/>
        <v>#REF!</v>
      </c>
      <c r="W19" s="80" t="e">
        <f t="shared" si="1"/>
        <v>#REF!</v>
      </c>
      <c r="X19" s="80" t="e">
        <f t="shared" si="1"/>
        <v>#REF!</v>
      </c>
      <c r="Y19" s="96" t="e">
        <f t="shared" si="1"/>
        <v>#REF!</v>
      </c>
      <c r="Z19" s="97" t="e">
        <f>IF(#REF!="","",#REF!)</f>
        <v>#REF!</v>
      </c>
      <c r="AA19" s="95" t="e">
        <f>IF(#REF!="","",#REF!)</f>
        <v>#REF!</v>
      </c>
      <c r="AB19" s="95" t="e">
        <f>IF(#REF!="","",#REF!)</f>
        <v>#REF!</v>
      </c>
      <c r="AC19" s="95" t="e">
        <f>IF(#REF!="","",#REF!)</f>
        <v>#REF!</v>
      </c>
      <c r="AD19" s="95" t="e">
        <f>IF(#REF!="","",#REF!)</f>
        <v>#REF!</v>
      </c>
      <c r="AE19" s="95" t="e">
        <f>IF(#REF!="","",#REF!)</f>
        <v>#REF!</v>
      </c>
      <c r="AF19" s="95" t="e">
        <f>IF(#REF!="","",#REF!)</f>
        <v>#REF!</v>
      </c>
      <c r="AG19" s="95" t="e">
        <f>IF(#REF!="","",#REF!)</f>
        <v>#REF!</v>
      </c>
      <c r="AH19" s="95" t="e">
        <f>IF(#REF!="","",#REF!)</f>
        <v>#REF!</v>
      </c>
      <c r="AI19" s="95" t="e">
        <f>IF(#REF!="","",#REF!)</f>
        <v>#REF!</v>
      </c>
      <c r="AJ19" s="95" t="e">
        <f>IF(#REF!="","",#REF!)</f>
        <v>#REF!</v>
      </c>
      <c r="AK19" s="95" t="e">
        <f>IF(#REF!="","",#REF!)</f>
        <v>#REF!</v>
      </c>
      <c r="AL19" s="95" t="e">
        <f>IF(#REF!="","",#REF!)</f>
        <v>#REF!</v>
      </c>
      <c r="AM19" s="95" t="e">
        <f>IF(#REF!="","",#REF!)</f>
        <v>#REF!</v>
      </c>
      <c r="AN19" s="95" t="e">
        <f>IF(#REF!="","",#REF!)</f>
        <v>#REF!</v>
      </c>
      <c r="AO19" s="95" t="e">
        <f>IF(#REF!="","",#REF!)</f>
        <v>#REF!</v>
      </c>
      <c r="AP19" s="95" t="e">
        <f>IF(#REF!="","",#REF!)</f>
        <v>#REF!</v>
      </c>
      <c r="AQ19" s="95" t="e">
        <f>IF(#REF!="","",#REF!)</f>
        <v>#REF!</v>
      </c>
      <c r="AR19" s="95" t="e">
        <f t="shared" si="2"/>
        <v>#REF!</v>
      </c>
      <c r="AS19" s="95" t="e">
        <f t="shared" si="2"/>
        <v>#REF!</v>
      </c>
      <c r="AT19" s="95" t="e">
        <f t="shared" si="2"/>
        <v>#REF!</v>
      </c>
      <c r="AU19" s="95" t="e">
        <f t="shared" si="3"/>
        <v>#REF!</v>
      </c>
      <c r="AV19" s="95" t="e">
        <f t="shared" si="3"/>
        <v>#REF!</v>
      </c>
      <c r="AW19" s="96" t="e">
        <f t="shared" si="3"/>
        <v>#REF!</v>
      </c>
      <c r="AX19" s="97" t="e">
        <f>IF(#REF!="","",#REF!)</f>
        <v>#REF!</v>
      </c>
      <c r="AY19" s="95" t="e">
        <f>IF(#REF!="","",#REF!)</f>
        <v>#REF!</v>
      </c>
      <c r="AZ19" s="95" t="e">
        <f>IF(#REF!="","",#REF!)</f>
        <v>#REF!</v>
      </c>
      <c r="BA19" s="95" t="e">
        <f>IF(#REF!="","",#REF!)</f>
        <v>#REF!</v>
      </c>
      <c r="BB19" s="95" t="e">
        <f>IF(#REF!="","",#REF!)</f>
        <v>#REF!</v>
      </c>
      <c r="BC19" s="95" t="e">
        <f>IF(#REF!="","",#REF!)</f>
        <v>#REF!</v>
      </c>
      <c r="BD19" s="95" t="e">
        <f>IF(#REF!="","",#REF!)</f>
        <v>#REF!</v>
      </c>
      <c r="BE19" s="95" t="e">
        <f>IF(#REF!="","",#REF!)</f>
        <v>#REF!</v>
      </c>
      <c r="BF19" s="95" t="e">
        <f>IF(#REF!="","",#REF!)</f>
        <v>#REF!</v>
      </c>
      <c r="BG19" s="95" t="e">
        <f>IF(#REF!="","",#REF!)</f>
        <v>#REF!</v>
      </c>
      <c r="BH19" s="95" t="e">
        <f>IF(#REF!="","",#REF!)</f>
        <v>#REF!</v>
      </c>
      <c r="BI19" s="95" t="e">
        <f>IF(#REF!="","",#REF!)</f>
        <v>#REF!</v>
      </c>
      <c r="BJ19" s="95" t="e">
        <f>IF(#REF!="","",#REF!)</f>
        <v>#REF!</v>
      </c>
      <c r="BK19" s="95" t="e">
        <f>IF(#REF!="","",#REF!)</f>
        <v>#REF!</v>
      </c>
      <c r="BL19" s="95" t="e">
        <f>IF(#REF!="","",#REF!)</f>
        <v>#REF!</v>
      </c>
      <c r="BM19" s="95" t="e">
        <f>IF(#REF!="","",#REF!)</f>
        <v>#REF!</v>
      </c>
      <c r="BN19" s="95" t="e">
        <f>IF(#REF!="","",#REF!)</f>
        <v>#REF!</v>
      </c>
      <c r="BO19" s="95" t="e">
        <f>IF(#REF!="","",#REF!)</f>
        <v>#REF!</v>
      </c>
      <c r="BP19" s="95" t="e">
        <f t="shared" si="4"/>
        <v>#REF!</v>
      </c>
      <c r="BQ19" s="95" t="e">
        <f t="shared" si="4"/>
        <v>#REF!</v>
      </c>
      <c r="BR19" s="95" t="e">
        <f t="shared" si="4"/>
        <v>#REF!</v>
      </c>
      <c r="BS19" s="95" t="e">
        <f t="shared" si="5"/>
        <v>#REF!</v>
      </c>
      <c r="BT19" s="95" t="e">
        <f t="shared" si="5"/>
        <v>#REF!</v>
      </c>
      <c r="BU19" s="96" t="e">
        <f t="shared" si="5"/>
        <v>#REF!</v>
      </c>
    </row>
    <row r="20" spans="1:73" ht="18" customHeight="1" x14ac:dyDescent="0.2">
      <c r="A20" s="142" t="s">
        <v>24</v>
      </c>
      <c r="B20" s="84" t="e">
        <f t="shared" si="0"/>
        <v>#REF!</v>
      </c>
      <c r="C20" s="51" t="e">
        <f t="shared" si="0"/>
        <v>#REF!</v>
      </c>
      <c r="D20" s="95" t="e">
        <f t="shared" si="0"/>
        <v>#REF!</v>
      </c>
      <c r="E20" s="80" t="e">
        <f t="shared" si="0"/>
        <v>#REF!</v>
      </c>
      <c r="F20" s="80" t="e">
        <f t="shared" si="0"/>
        <v>#REF!</v>
      </c>
      <c r="G20" s="95" t="e">
        <f t="shared" si="0"/>
        <v>#REF!</v>
      </c>
      <c r="H20" s="51" t="e">
        <f t="shared" si="0"/>
        <v>#REF!</v>
      </c>
      <c r="I20" s="51" t="e">
        <f t="shared" si="0"/>
        <v>#REF!</v>
      </c>
      <c r="J20" s="95" t="e">
        <f t="shared" si="0"/>
        <v>#REF!</v>
      </c>
      <c r="K20" s="80" t="e">
        <f t="shared" si="0"/>
        <v>#REF!</v>
      </c>
      <c r="L20" s="80" t="e">
        <f t="shared" si="0"/>
        <v>#REF!</v>
      </c>
      <c r="M20" s="95" t="e">
        <f t="shared" si="0"/>
        <v>#REF!</v>
      </c>
      <c r="N20" s="51" t="e">
        <f t="shared" si="0"/>
        <v>#REF!</v>
      </c>
      <c r="O20" s="51" t="e">
        <f t="shared" si="0"/>
        <v>#REF!</v>
      </c>
      <c r="P20" s="95" t="e">
        <f t="shared" si="0"/>
        <v>#REF!</v>
      </c>
      <c r="Q20" s="80" t="e">
        <f t="shared" si="0"/>
        <v>#REF!</v>
      </c>
      <c r="R20" s="80" t="e">
        <f t="shared" si="1"/>
        <v>#REF!</v>
      </c>
      <c r="S20" s="95" t="e">
        <f t="shared" si="1"/>
        <v>#REF!</v>
      </c>
      <c r="T20" s="51" t="e">
        <f t="shared" si="1"/>
        <v>#REF!</v>
      </c>
      <c r="U20" s="51" t="e">
        <f t="shared" si="1"/>
        <v>#REF!</v>
      </c>
      <c r="V20" s="95" t="e">
        <f t="shared" si="1"/>
        <v>#REF!</v>
      </c>
      <c r="W20" s="80" t="e">
        <f t="shared" si="1"/>
        <v>#REF!</v>
      </c>
      <c r="X20" s="80" t="e">
        <f t="shared" si="1"/>
        <v>#REF!</v>
      </c>
      <c r="Y20" s="96" t="e">
        <f t="shared" si="1"/>
        <v>#REF!</v>
      </c>
      <c r="Z20" s="97" t="e">
        <f>IF(#REF!="","",#REF!)</f>
        <v>#REF!</v>
      </c>
      <c r="AA20" s="95" t="e">
        <f>IF(#REF!="","",#REF!)</f>
        <v>#REF!</v>
      </c>
      <c r="AB20" s="95" t="e">
        <f>IF(#REF!="","",#REF!)</f>
        <v>#REF!</v>
      </c>
      <c r="AC20" s="95" t="e">
        <f>IF(#REF!="","",#REF!)</f>
        <v>#REF!</v>
      </c>
      <c r="AD20" s="95" t="e">
        <f>IF(#REF!="","",#REF!)</f>
        <v>#REF!</v>
      </c>
      <c r="AE20" s="95" t="e">
        <f>IF(#REF!="","",#REF!)</f>
        <v>#REF!</v>
      </c>
      <c r="AF20" s="95" t="e">
        <f>IF(#REF!="","",#REF!)</f>
        <v>#REF!</v>
      </c>
      <c r="AG20" s="95" t="e">
        <f>IF(#REF!="","",#REF!)</f>
        <v>#REF!</v>
      </c>
      <c r="AH20" s="95" t="e">
        <f>IF(#REF!="","",#REF!)</f>
        <v>#REF!</v>
      </c>
      <c r="AI20" s="95" t="e">
        <f>IF(#REF!="","",#REF!)</f>
        <v>#REF!</v>
      </c>
      <c r="AJ20" s="95" t="e">
        <f>IF(#REF!="","",#REF!)</f>
        <v>#REF!</v>
      </c>
      <c r="AK20" s="95" t="e">
        <f>IF(#REF!="","",#REF!)</f>
        <v>#REF!</v>
      </c>
      <c r="AL20" s="95" t="e">
        <f>IF(#REF!="","",#REF!)</f>
        <v>#REF!</v>
      </c>
      <c r="AM20" s="95" t="e">
        <f>IF(#REF!="","",#REF!)</f>
        <v>#REF!</v>
      </c>
      <c r="AN20" s="95" t="e">
        <f>IF(#REF!="","",#REF!)</f>
        <v>#REF!</v>
      </c>
      <c r="AO20" s="95" t="e">
        <f>IF(#REF!="","",#REF!)</f>
        <v>#REF!</v>
      </c>
      <c r="AP20" s="95" t="e">
        <f>IF(#REF!="","",#REF!)</f>
        <v>#REF!</v>
      </c>
      <c r="AQ20" s="95" t="e">
        <f>IF(#REF!="","",#REF!)</f>
        <v>#REF!</v>
      </c>
      <c r="AR20" s="95" t="e">
        <f t="shared" si="2"/>
        <v>#REF!</v>
      </c>
      <c r="AS20" s="95" t="e">
        <f t="shared" si="2"/>
        <v>#REF!</v>
      </c>
      <c r="AT20" s="95" t="e">
        <f t="shared" si="2"/>
        <v>#REF!</v>
      </c>
      <c r="AU20" s="95" t="e">
        <f t="shared" si="3"/>
        <v>#REF!</v>
      </c>
      <c r="AV20" s="95" t="e">
        <f t="shared" si="3"/>
        <v>#REF!</v>
      </c>
      <c r="AW20" s="96" t="e">
        <f t="shared" si="3"/>
        <v>#REF!</v>
      </c>
      <c r="AX20" s="97" t="e">
        <f>IF(#REF!="","",#REF!)</f>
        <v>#REF!</v>
      </c>
      <c r="AY20" s="95" t="e">
        <f>IF(#REF!="","",#REF!)</f>
        <v>#REF!</v>
      </c>
      <c r="AZ20" s="95" t="e">
        <f>IF(#REF!="","",#REF!)</f>
        <v>#REF!</v>
      </c>
      <c r="BA20" s="95" t="e">
        <f>IF(#REF!="","",#REF!)</f>
        <v>#REF!</v>
      </c>
      <c r="BB20" s="95" t="e">
        <f>IF(#REF!="","",#REF!)</f>
        <v>#REF!</v>
      </c>
      <c r="BC20" s="95" t="e">
        <f>IF(#REF!="","",#REF!)</f>
        <v>#REF!</v>
      </c>
      <c r="BD20" s="95" t="e">
        <f>IF(#REF!="","",#REF!)</f>
        <v>#REF!</v>
      </c>
      <c r="BE20" s="95" t="e">
        <f>IF(#REF!="","",#REF!)</f>
        <v>#REF!</v>
      </c>
      <c r="BF20" s="95" t="e">
        <f>IF(#REF!="","",#REF!)</f>
        <v>#REF!</v>
      </c>
      <c r="BG20" s="95" t="e">
        <f>IF(#REF!="","",#REF!)</f>
        <v>#REF!</v>
      </c>
      <c r="BH20" s="95" t="e">
        <f>IF(#REF!="","",#REF!)</f>
        <v>#REF!</v>
      </c>
      <c r="BI20" s="95" t="e">
        <f>IF(#REF!="","",#REF!)</f>
        <v>#REF!</v>
      </c>
      <c r="BJ20" s="95" t="e">
        <f>IF(#REF!="","",#REF!)</f>
        <v>#REF!</v>
      </c>
      <c r="BK20" s="95" t="e">
        <f>IF(#REF!="","",#REF!)</f>
        <v>#REF!</v>
      </c>
      <c r="BL20" s="95" t="e">
        <f>IF(#REF!="","",#REF!)</f>
        <v>#REF!</v>
      </c>
      <c r="BM20" s="95" t="e">
        <f>IF(#REF!="","",#REF!)</f>
        <v>#REF!</v>
      </c>
      <c r="BN20" s="95" t="e">
        <f>IF(#REF!="","",#REF!)</f>
        <v>#REF!</v>
      </c>
      <c r="BO20" s="95" t="e">
        <f>IF(#REF!="","",#REF!)</f>
        <v>#REF!</v>
      </c>
      <c r="BP20" s="95" t="e">
        <f t="shared" si="4"/>
        <v>#REF!</v>
      </c>
      <c r="BQ20" s="95" t="e">
        <f t="shared" si="4"/>
        <v>#REF!</v>
      </c>
      <c r="BR20" s="95" t="e">
        <f t="shared" si="4"/>
        <v>#REF!</v>
      </c>
      <c r="BS20" s="95" t="e">
        <f t="shared" si="5"/>
        <v>#REF!</v>
      </c>
      <c r="BT20" s="95" t="e">
        <f t="shared" si="5"/>
        <v>#REF!</v>
      </c>
      <c r="BU20" s="96" t="e">
        <f t="shared" si="5"/>
        <v>#REF!</v>
      </c>
    </row>
    <row r="21" spans="1:73" ht="18" customHeight="1" x14ac:dyDescent="0.2">
      <c r="A21" s="142" t="s">
        <v>25</v>
      </c>
      <c r="B21" s="84" t="e">
        <f t="shared" si="0"/>
        <v>#REF!</v>
      </c>
      <c r="C21" s="51" t="e">
        <f t="shared" si="0"/>
        <v>#REF!</v>
      </c>
      <c r="D21" s="95" t="e">
        <f t="shared" si="0"/>
        <v>#REF!</v>
      </c>
      <c r="E21" s="80" t="e">
        <f t="shared" si="0"/>
        <v>#REF!</v>
      </c>
      <c r="F21" s="80" t="e">
        <f t="shared" si="0"/>
        <v>#REF!</v>
      </c>
      <c r="G21" s="95" t="e">
        <f t="shared" si="0"/>
        <v>#REF!</v>
      </c>
      <c r="H21" s="51" t="e">
        <f t="shared" si="0"/>
        <v>#REF!</v>
      </c>
      <c r="I21" s="51" t="e">
        <f t="shared" si="0"/>
        <v>#REF!</v>
      </c>
      <c r="J21" s="95" t="e">
        <f t="shared" si="0"/>
        <v>#REF!</v>
      </c>
      <c r="K21" s="80" t="e">
        <f t="shared" si="0"/>
        <v>#REF!</v>
      </c>
      <c r="L21" s="80" t="e">
        <f t="shared" si="0"/>
        <v>#REF!</v>
      </c>
      <c r="M21" s="95" t="e">
        <f t="shared" si="0"/>
        <v>#REF!</v>
      </c>
      <c r="N21" s="51" t="e">
        <f t="shared" si="0"/>
        <v>#REF!</v>
      </c>
      <c r="O21" s="51" t="e">
        <f t="shared" si="0"/>
        <v>#REF!</v>
      </c>
      <c r="P21" s="95" t="e">
        <f t="shared" si="0"/>
        <v>#REF!</v>
      </c>
      <c r="Q21" s="80" t="e">
        <f t="shared" si="0"/>
        <v>#REF!</v>
      </c>
      <c r="R21" s="80" t="e">
        <f t="shared" si="1"/>
        <v>#REF!</v>
      </c>
      <c r="S21" s="95" t="e">
        <f t="shared" si="1"/>
        <v>#REF!</v>
      </c>
      <c r="T21" s="51" t="e">
        <f t="shared" si="1"/>
        <v>#REF!</v>
      </c>
      <c r="U21" s="51" t="e">
        <f t="shared" si="1"/>
        <v>#REF!</v>
      </c>
      <c r="V21" s="95" t="e">
        <f t="shared" si="1"/>
        <v>#REF!</v>
      </c>
      <c r="W21" s="80" t="e">
        <f t="shared" si="1"/>
        <v>#REF!</v>
      </c>
      <c r="X21" s="80" t="e">
        <f t="shared" si="1"/>
        <v>#REF!</v>
      </c>
      <c r="Y21" s="96" t="e">
        <f t="shared" si="1"/>
        <v>#REF!</v>
      </c>
      <c r="Z21" s="97" t="e">
        <f>IF(#REF!="","",#REF!)</f>
        <v>#REF!</v>
      </c>
      <c r="AA21" s="95" t="e">
        <f>IF(#REF!="","",#REF!)</f>
        <v>#REF!</v>
      </c>
      <c r="AB21" s="95" t="e">
        <f>IF(#REF!="","",#REF!)</f>
        <v>#REF!</v>
      </c>
      <c r="AC21" s="95" t="e">
        <f>IF(#REF!="","",#REF!)</f>
        <v>#REF!</v>
      </c>
      <c r="AD21" s="95" t="e">
        <f>IF(#REF!="","",#REF!)</f>
        <v>#REF!</v>
      </c>
      <c r="AE21" s="95" t="e">
        <f>IF(#REF!="","",#REF!)</f>
        <v>#REF!</v>
      </c>
      <c r="AF21" s="95" t="e">
        <f>IF(#REF!="","",#REF!)</f>
        <v>#REF!</v>
      </c>
      <c r="AG21" s="95" t="e">
        <f>IF(#REF!="","",#REF!)</f>
        <v>#REF!</v>
      </c>
      <c r="AH21" s="95" t="e">
        <f>IF(#REF!="","",#REF!)</f>
        <v>#REF!</v>
      </c>
      <c r="AI21" s="95" t="e">
        <f>IF(#REF!="","",#REF!)</f>
        <v>#REF!</v>
      </c>
      <c r="AJ21" s="95" t="e">
        <f>IF(#REF!="","",#REF!)</f>
        <v>#REF!</v>
      </c>
      <c r="AK21" s="95" t="e">
        <f>IF(#REF!="","",#REF!)</f>
        <v>#REF!</v>
      </c>
      <c r="AL21" s="95" t="e">
        <f>IF(#REF!="","",#REF!)</f>
        <v>#REF!</v>
      </c>
      <c r="AM21" s="95" t="e">
        <f>IF(#REF!="","",#REF!)</f>
        <v>#REF!</v>
      </c>
      <c r="AN21" s="95" t="e">
        <f>IF(#REF!="","",#REF!)</f>
        <v>#REF!</v>
      </c>
      <c r="AO21" s="95" t="e">
        <f>IF(#REF!="","",#REF!)</f>
        <v>#REF!</v>
      </c>
      <c r="AP21" s="95" t="e">
        <f>IF(#REF!="","",#REF!)</f>
        <v>#REF!</v>
      </c>
      <c r="AQ21" s="95" t="e">
        <f>IF(#REF!="","",#REF!)</f>
        <v>#REF!</v>
      </c>
      <c r="AR21" s="95" t="e">
        <f t="shared" si="2"/>
        <v>#REF!</v>
      </c>
      <c r="AS21" s="95" t="e">
        <f t="shared" si="2"/>
        <v>#REF!</v>
      </c>
      <c r="AT21" s="95" t="e">
        <f t="shared" si="2"/>
        <v>#REF!</v>
      </c>
      <c r="AU21" s="95" t="e">
        <f t="shared" si="3"/>
        <v>#REF!</v>
      </c>
      <c r="AV21" s="95" t="e">
        <f t="shared" si="3"/>
        <v>#REF!</v>
      </c>
      <c r="AW21" s="96" t="e">
        <f t="shared" si="3"/>
        <v>#REF!</v>
      </c>
      <c r="AX21" s="97" t="e">
        <f>IF(#REF!="","",#REF!)</f>
        <v>#REF!</v>
      </c>
      <c r="AY21" s="95" t="e">
        <f>IF(#REF!="","",#REF!)</f>
        <v>#REF!</v>
      </c>
      <c r="AZ21" s="95" t="e">
        <f>IF(#REF!="","",#REF!)</f>
        <v>#REF!</v>
      </c>
      <c r="BA21" s="95" t="e">
        <f>IF(#REF!="","",#REF!)</f>
        <v>#REF!</v>
      </c>
      <c r="BB21" s="95" t="e">
        <f>IF(#REF!="","",#REF!)</f>
        <v>#REF!</v>
      </c>
      <c r="BC21" s="95" t="e">
        <f>IF(#REF!="","",#REF!)</f>
        <v>#REF!</v>
      </c>
      <c r="BD21" s="95" t="e">
        <f>IF(#REF!="","",#REF!)</f>
        <v>#REF!</v>
      </c>
      <c r="BE21" s="95" t="e">
        <f>IF(#REF!="","",#REF!)</f>
        <v>#REF!</v>
      </c>
      <c r="BF21" s="95" t="e">
        <f>IF(#REF!="","",#REF!)</f>
        <v>#REF!</v>
      </c>
      <c r="BG21" s="95" t="e">
        <f>IF(#REF!="","",#REF!)</f>
        <v>#REF!</v>
      </c>
      <c r="BH21" s="95" t="e">
        <f>IF(#REF!="","",#REF!)</f>
        <v>#REF!</v>
      </c>
      <c r="BI21" s="95" t="e">
        <f>IF(#REF!="","",#REF!)</f>
        <v>#REF!</v>
      </c>
      <c r="BJ21" s="95" t="e">
        <f>IF(#REF!="","",#REF!)</f>
        <v>#REF!</v>
      </c>
      <c r="BK21" s="95" t="e">
        <f>IF(#REF!="","",#REF!)</f>
        <v>#REF!</v>
      </c>
      <c r="BL21" s="95" t="e">
        <f>IF(#REF!="","",#REF!)</f>
        <v>#REF!</v>
      </c>
      <c r="BM21" s="95" t="e">
        <f>IF(#REF!="","",#REF!)</f>
        <v>#REF!</v>
      </c>
      <c r="BN21" s="95" t="e">
        <f>IF(#REF!="","",#REF!)</f>
        <v>#REF!</v>
      </c>
      <c r="BO21" s="95" t="e">
        <f>IF(#REF!="","",#REF!)</f>
        <v>#REF!</v>
      </c>
      <c r="BP21" s="95" t="e">
        <f t="shared" si="4"/>
        <v>#REF!</v>
      </c>
      <c r="BQ21" s="95" t="e">
        <f t="shared" si="4"/>
        <v>#REF!</v>
      </c>
      <c r="BR21" s="95" t="e">
        <f t="shared" si="4"/>
        <v>#REF!</v>
      </c>
      <c r="BS21" s="95" t="e">
        <f t="shared" si="5"/>
        <v>#REF!</v>
      </c>
      <c r="BT21" s="95" t="e">
        <f t="shared" si="5"/>
        <v>#REF!</v>
      </c>
      <c r="BU21" s="96" t="e">
        <f t="shared" si="5"/>
        <v>#REF!</v>
      </c>
    </row>
    <row r="22" spans="1:73" ht="18" customHeight="1" x14ac:dyDescent="0.2">
      <c r="A22" s="142" t="s">
        <v>26</v>
      </c>
      <c r="B22" s="84" t="e">
        <f t="shared" si="0"/>
        <v>#REF!</v>
      </c>
      <c r="C22" s="51" t="e">
        <f t="shared" si="0"/>
        <v>#REF!</v>
      </c>
      <c r="D22" s="95" t="e">
        <f t="shared" si="0"/>
        <v>#REF!</v>
      </c>
      <c r="E22" s="80" t="e">
        <f t="shared" si="0"/>
        <v>#REF!</v>
      </c>
      <c r="F22" s="80" t="e">
        <f t="shared" si="0"/>
        <v>#REF!</v>
      </c>
      <c r="G22" s="95" t="e">
        <f t="shared" si="0"/>
        <v>#REF!</v>
      </c>
      <c r="H22" s="51" t="e">
        <f t="shared" si="0"/>
        <v>#REF!</v>
      </c>
      <c r="I22" s="51" t="e">
        <f t="shared" si="0"/>
        <v>#REF!</v>
      </c>
      <c r="J22" s="95" t="e">
        <f t="shared" si="0"/>
        <v>#REF!</v>
      </c>
      <c r="K22" s="80" t="e">
        <f t="shared" si="0"/>
        <v>#REF!</v>
      </c>
      <c r="L22" s="80" t="e">
        <f t="shared" si="0"/>
        <v>#REF!</v>
      </c>
      <c r="M22" s="95" t="e">
        <f t="shared" si="0"/>
        <v>#REF!</v>
      </c>
      <c r="N22" s="51" t="e">
        <f t="shared" si="0"/>
        <v>#REF!</v>
      </c>
      <c r="O22" s="51" t="e">
        <f t="shared" si="0"/>
        <v>#REF!</v>
      </c>
      <c r="P22" s="95" t="e">
        <f t="shared" si="0"/>
        <v>#REF!</v>
      </c>
      <c r="Q22" s="80" t="e">
        <f t="shared" ref="Q22:Y53" si="6">IF(SUM(AO22,BM22)="","",SUM(AO22,BM22))</f>
        <v>#REF!</v>
      </c>
      <c r="R22" s="80" t="e">
        <f t="shared" si="1"/>
        <v>#REF!</v>
      </c>
      <c r="S22" s="95" t="e">
        <f t="shared" si="1"/>
        <v>#REF!</v>
      </c>
      <c r="T22" s="51" t="e">
        <f t="shared" si="1"/>
        <v>#REF!</v>
      </c>
      <c r="U22" s="51" t="e">
        <f t="shared" si="1"/>
        <v>#REF!</v>
      </c>
      <c r="V22" s="95" t="e">
        <f t="shared" si="1"/>
        <v>#REF!</v>
      </c>
      <c r="W22" s="80" t="e">
        <f t="shared" si="1"/>
        <v>#REF!</v>
      </c>
      <c r="X22" s="80" t="e">
        <f t="shared" si="1"/>
        <v>#REF!</v>
      </c>
      <c r="Y22" s="96" t="e">
        <f t="shared" si="1"/>
        <v>#REF!</v>
      </c>
      <c r="Z22" s="97" t="e">
        <f>IF(#REF!="","",#REF!)</f>
        <v>#REF!</v>
      </c>
      <c r="AA22" s="95" t="e">
        <f>IF(#REF!="","",#REF!)</f>
        <v>#REF!</v>
      </c>
      <c r="AB22" s="95" t="e">
        <f>IF(#REF!="","",#REF!)</f>
        <v>#REF!</v>
      </c>
      <c r="AC22" s="95" t="e">
        <f>IF(#REF!="","",#REF!)</f>
        <v>#REF!</v>
      </c>
      <c r="AD22" s="95" t="e">
        <f>IF(#REF!="","",#REF!)</f>
        <v>#REF!</v>
      </c>
      <c r="AE22" s="95" t="e">
        <f>IF(#REF!="","",#REF!)</f>
        <v>#REF!</v>
      </c>
      <c r="AF22" s="95" t="e">
        <f>IF(#REF!="","",#REF!)</f>
        <v>#REF!</v>
      </c>
      <c r="AG22" s="95" t="e">
        <f>IF(#REF!="","",#REF!)</f>
        <v>#REF!</v>
      </c>
      <c r="AH22" s="95" t="e">
        <f>IF(#REF!="","",#REF!)</f>
        <v>#REF!</v>
      </c>
      <c r="AI22" s="95" t="e">
        <f>IF(#REF!="","",#REF!)</f>
        <v>#REF!</v>
      </c>
      <c r="AJ22" s="95" t="e">
        <f>IF(#REF!="","",#REF!)</f>
        <v>#REF!</v>
      </c>
      <c r="AK22" s="95" t="e">
        <f>IF(#REF!="","",#REF!)</f>
        <v>#REF!</v>
      </c>
      <c r="AL22" s="95" t="e">
        <f>IF(#REF!="","",#REF!)</f>
        <v>#REF!</v>
      </c>
      <c r="AM22" s="95" t="e">
        <f>IF(#REF!="","",#REF!)</f>
        <v>#REF!</v>
      </c>
      <c r="AN22" s="95" t="e">
        <f>IF(#REF!="","",#REF!)</f>
        <v>#REF!</v>
      </c>
      <c r="AO22" s="95" t="e">
        <f>IF(#REF!="","",#REF!)</f>
        <v>#REF!</v>
      </c>
      <c r="AP22" s="95" t="e">
        <f>IF(#REF!="","",#REF!)</f>
        <v>#REF!</v>
      </c>
      <c r="AQ22" s="95" t="e">
        <f>IF(#REF!="","",#REF!)</f>
        <v>#REF!</v>
      </c>
      <c r="AR22" s="95" t="e">
        <f t="shared" si="2"/>
        <v>#REF!</v>
      </c>
      <c r="AS22" s="95" t="e">
        <f t="shared" si="2"/>
        <v>#REF!</v>
      </c>
      <c r="AT22" s="95" t="e">
        <f t="shared" si="2"/>
        <v>#REF!</v>
      </c>
      <c r="AU22" s="95" t="e">
        <f t="shared" si="3"/>
        <v>#REF!</v>
      </c>
      <c r="AV22" s="95" t="e">
        <f t="shared" si="3"/>
        <v>#REF!</v>
      </c>
      <c r="AW22" s="96" t="e">
        <f t="shared" si="3"/>
        <v>#REF!</v>
      </c>
      <c r="AX22" s="97" t="e">
        <f>IF(#REF!="","",#REF!)</f>
        <v>#REF!</v>
      </c>
      <c r="AY22" s="95" t="e">
        <f>IF(#REF!="","",#REF!)</f>
        <v>#REF!</v>
      </c>
      <c r="AZ22" s="95" t="e">
        <f>IF(#REF!="","",#REF!)</f>
        <v>#REF!</v>
      </c>
      <c r="BA22" s="95" t="e">
        <f>IF(#REF!="","",#REF!)</f>
        <v>#REF!</v>
      </c>
      <c r="BB22" s="95" t="e">
        <f>IF(#REF!="","",#REF!)</f>
        <v>#REF!</v>
      </c>
      <c r="BC22" s="95" t="e">
        <f>IF(#REF!="","",#REF!)</f>
        <v>#REF!</v>
      </c>
      <c r="BD22" s="95" t="e">
        <f>IF(#REF!="","",#REF!)</f>
        <v>#REF!</v>
      </c>
      <c r="BE22" s="95" t="e">
        <f>IF(#REF!="","",#REF!)</f>
        <v>#REF!</v>
      </c>
      <c r="BF22" s="95" t="e">
        <f>IF(#REF!="","",#REF!)</f>
        <v>#REF!</v>
      </c>
      <c r="BG22" s="95" t="e">
        <f>IF(#REF!="","",#REF!)</f>
        <v>#REF!</v>
      </c>
      <c r="BH22" s="95" t="e">
        <f>IF(#REF!="","",#REF!)</f>
        <v>#REF!</v>
      </c>
      <c r="BI22" s="95" t="e">
        <f>IF(#REF!="","",#REF!)</f>
        <v>#REF!</v>
      </c>
      <c r="BJ22" s="95" t="e">
        <f>IF(#REF!="","",#REF!)</f>
        <v>#REF!</v>
      </c>
      <c r="BK22" s="95" t="e">
        <f>IF(#REF!="","",#REF!)</f>
        <v>#REF!</v>
      </c>
      <c r="BL22" s="95" t="e">
        <f>IF(#REF!="","",#REF!)</f>
        <v>#REF!</v>
      </c>
      <c r="BM22" s="95" t="e">
        <f>IF(#REF!="","",#REF!)</f>
        <v>#REF!</v>
      </c>
      <c r="BN22" s="95" t="e">
        <f>IF(#REF!="","",#REF!)</f>
        <v>#REF!</v>
      </c>
      <c r="BO22" s="95" t="e">
        <f>IF(#REF!="","",#REF!)</f>
        <v>#REF!</v>
      </c>
      <c r="BP22" s="95" t="e">
        <f t="shared" si="4"/>
        <v>#REF!</v>
      </c>
      <c r="BQ22" s="95" t="e">
        <f t="shared" si="4"/>
        <v>#REF!</v>
      </c>
      <c r="BR22" s="95" t="e">
        <f t="shared" si="4"/>
        <v>#REF!</v>
      </c>
      <c r="BS22" s="95" t="e">
        <f t="shared" si="5"/>
        <v>#REF!</v>
      </c>
      <c r="BT22" s="95" t="e">
        <f t="shared" si="5"/>
        <v>#REF!</v>
      </c>
      <c r="BU22" s="96" t="e">
        <f t="shared" si="5"/>
        <v>#REF!</v>
      </c>
    </row>
    <row r="23" spans="1:73" ht="18" customHeight="1" x14ac:dyDescent="0.2">
      <c r="A23" s="142" t="s">
        <v>27</v>
      </c>
      <c r="B23" s="84" t="e">
        <f t="shared" ref="B23:P39" si="7">IF(SUM(Z23,AX23)="","",SUM(Z23,AX23))</f>
        <v>#REF!</v>
      </c>
      <c r="C23" s="51" t="e">
        <f t="shared" si="7"/>
        <v>#REF!</v>
      </c>
      <c r="D23" s="95" t="e">
        <f t="shared" si="7"/>
        <v>#REF!</v>
      </c>
      <c r="E23" s="80" t="e">
        <f t="shared" si="7"/>
        <v>#REF!</v>
      </c>
      <c r="F23" s="80" t="e">
        <f t="shared" si="7"/>
        <v>#REF!</v>
      </c>
      <c r="G23" s="95" t="e">
        <f t="shared" si="7"/>
        <v>#REF!</v>
      </c>
      <c r="H23" s="51" t="e">
        <f t="shared" si="7"/>
        <v>#REF!</v>
      </c>
      <c r="I23" s="51" t="e">
        <f t="shared" si="7"/>
        <v>#REF!</v>
      </c>
      <c r="J23" s="95" t="e">
        <f t="shared" si="7"/>
        <v>#REF!</v>
      </c>
      <c r="K23" s="80" t="e">
        <f t="shared" si="7"/>
        <v>#REF!</v>
      </c>
      <c r="L23" s="80" t="e">
        <f t="shared" si="7"/>
        <v>#REF!</v>
      </c>
      <c r="M23" s="95" t="e">
        <f t="shared" si="7"/>
        <v>#REF!</v>
      </c>
      <c r="N23" s="51" t="e">
        <f t="shared" si="7"/>
        <v>#REF!</v>
      </c>
      <c r="O23" s="51" t="e">
        <f t="shared" si="7"/>
        <v>#REF!</v>
      </c>
      <c r="P23" s="95" t="e">
        <f t="shared" si="7"/>
        <v>#REF!</v>
      </c>
      <c r="Q23" s="80" t="e">
        <f t="shared" si="6"/>
        <v>#REF!</v>
      </c>
      <c r="R23" s="80" t="e">
        <f t="shared" si="1"/>
        <v>#REF!</v>
      </c>
      <c r="S23" s="95" t="e">
        <f t="shared" si="1"/>
        <v>#REF!</v>
      </c>
      <c r="T23" s="51" t="e">
        <f t="shared" si="1"/>
        <v>#REF!</v>
      </c>
      <c r="U23" s="51" t="e">
        <f t="shared" si="1"/>
        <v>#REF!</v>
      </c>
      <c r="V23" s="95" t="e">
        <f t="shared" si="1"/>
        <v>#REF!</v>
      </c>
      <c r="W23" s="80" t="e">
        <f t="shared" si="1"/>
        <v>#REF!</v>
      </c>
      <c r="X23" s="80" t="e">
        <f t="shared" si="1"/>
        <v>#REF!</v>
      </c>
      <c r="Y23" s="96" t="e">
        <f t="shared" si="1"/>
        <v>#REF!</v>
      </c>
      <c r="Z23" s="97" t="e">
        <f>IF(#REF!="","",#REF!)</f>
        <v>#REF!</v>
      </c>
      <c r="AA23" s="95" t="e">
        <f>IF(#REF!="","",#REF!)</f>
        <v>#REF!</v>
      </c>
      <c r="AB23" s="95" t="e">
        <f>IF(#REF!="","",#REF!)</f>
        <v>#REF!</v>
      </c>
      <c r="AC23" s="95" t="e">
        <f>IF(#REF!="","",#REF!)</f>
        <v>#REF!</v>
      </c>
      <c r="AD23" s="95" t="e">
        <f>IF(#REF!="","",#REF!)</f>
        <v>#REF!</v>
      </c>
      <c r="AE23" s="95" t="e">
        <f>IF(#REF!="","",#REF!)</f>
        <v>#REF!</v>
      </c>
      <c r="AF23" s="95" t="e">
        <f>IF(#REF!="","",#REF!)</f>
        <v>#REF!</v>
      </c>
      <c r="AG23" s="95" t="e">
        <f>IF(#REF!="","",#REF!)</f>
        <v>#REF!</v>
      </c>
      <c r="AH23" s="95" t="e">
        <f>IF(#REF!="","",#REF!)</f>
        <v>#REF!</v>
      </c>
      <c r="AI23" s="95" t="e">
        <f>IF(#REF!="","",#REF!)</f>
        <v>#REF!</v>
      </c>
      <c r="AJ23" s="95" t="e">
        <f>IF(#REF!="","",#REF!)</f>
        <v>#REF!</v>
      </c>
      <c r="AK23" s="95" t="e">
        <f>IF(#REF!="","",#REF!)</f>
        <v>#REF!</v>
      </c>
      <c r="AL23" s="95" t="e">
        <f>IF(#REF!="","",#REF!)</f>
        <v>#REF!</v>
      </c>
      <c r="AM23" s="95" t="e">
        <f>IF(#REF!="","",#REF!)</f>
        <v>#REF!</v>
      </c>
      <c r="AN23" s="95" t="e">
        <f>IF(#REF!="","",#REF!)</f>
        <v>#REF!</v>
      </c>
      <c r="AO23" s="95" t="e">
        <f>IF(#REF!="","",#REF!)</f>
        <v>#REF!</v>
      </c>
      <c r="AP23" s="95" t="e">
        <f>IF(#REF!="","",#REF!)</f>
        <v>#REF!</v>
      </c>
      <c r="AQ23" s="95" t="e">
        <f>IF(#REF!="","",#REF!)</f>
        <v>#REF!</v>
      </c>
      <c r="AR23" s="95" t="e">
        <f t="shared" ref="AR23:AT53" si="8">IF(SUM(Z23,AF23,AL23)="","",SUM(Z23,AF23,AL23))</f>
        <v>#REF!</v>
      </c>
      <c r="AS23" s="95" t="e">
        <f t="shared" si="8"/>
        <v>#REF!</v>
      </c>
      <c r="AT23" s="95" t="e">
        <f t="shared" si="8"/>
        <v>#REF!</v>
      </c>
      <c r="AU23" s="95" t="e">
        <f t="shared" si="3"/>
        <v>#REF!</v>
      </c>
      <c r="AV23" s="95" t="e">
        <f t="shared" si="3"/>
        <v>#REF!</v>
      </c>
      <c r="AW23" s="96" t="e">
        <f t="shared" si="3"/>
        <v>#REF!</v>
      </c>
      <c r="AX23" s="97" t="e">
        <f>IF(#REF!="","",#REF!)</f>
        <v>#REF!</v>
      </c>
      <c r="AY23" s="95" t="e">
        <f>IF(#REF!="","",#REF!)</f>
        <v>#REF!</v>
      </c>
      <c r="AZ23" s="95" t="e">
        <f>IF(#REF!="","",#REF!)</f>
        <v>#REF!</v>
      </c>
      <c r="BA23" s="95" t="e">
        <f>IF(#REF!="","",#REF!)</f>
        <v>#REF!</v>
      </c>
      <c r="BB23" s="95" t="e">
        <f>IF(#REF!="","",#REF!)</f>
        <v>#REF!</v>
      </c>
      <c r="BC23" s="95" t="e">
        <f>IF(#REF!="","",#REF!)</f>
        <v>#REF!</v>
      </c>
      <c r="BD23" s="95" t="e">
        <f>IF(#REF!="","",#REF!)</f>
        <v>#REF!</v>
      </c>
      <c r="BE23" s="95" t="e">
        <f>IF(#REF!="","",#REF!)</f>
        <v>#REF!</v>
      </c>
      <c r="BF23" s="95" t="e">
        <f>IF(#REF!="","",#REF!)</f>
        <v>#REF!</v>
      </c>
      <c r="BG23" s="95" t="e">
        <f>IF(#REF!="","",#REF!)</f>
        <v>#REF!</v>
      </c>
      <c r="BH23" s="95" t="e">
        <f>IF(#REF!="","",#REF!)</f>
        <v>#REF!</v>
      </c>
      <c r="BI23" s="95" t="e">
        <f>IF(#REF!="","",#REF!)</f>
        <v>#REF!</v>
      </c>
      <c r="BJ23" s="95" t="e">
        <f>IF(#REF!="","",#REF!)</f>
        <v>#REF!</v>
      </c>
      <c r="BK23" s="95" t="e">
        <f>IF(#REF!="","",#REF!)</f>
        <v>#REF!</v>
      </c>
      <c r="BL23" s="95" t="e">
        <f>IF(#REF!="","",#REF!)</f>
        <v>#REF!</v>
      </c>
      <c r="BM23" s="95" t="e">
        <f>IF(#REF!="","",#REF!)</f>
        <v>#REF!</v>
      </c>
      <c r="BN23" s="95" t="e">
        <f>IF(#REF!="","",#REF!)</f>
        <v>#REF!</v>
      </c>
      <c r="BO23" s="95" t="e">
        <f>IF(#REF!="","",#REF!)</f>
        <v>#REF!</v>
      </c>
      <c r="BP23" s="95" t="e">
        <f t="shared" ref="BP23:BU53" si="9">IF(SUM(AX23,BD23,BJ23)="","",SUM(AX23,BD23,BJ23))</f>
        <v>#REF!</v>
      </c>
      <c r="BQ23" s="95" t="e">
        <f t="shared" si="9"/>
        <v>#REF!</v>
      </c>
      <c r="BR23" s="95" t="e">
        <f t="shared" si="9"/>
        <v>#REF!</v>
      </c>
      <c r="BS23" s="95" t="e">
        <f t="shared" si="9"/>
        <v>#REF!</v>
      </c>
      <c r="BT23" s="95" t="e">
        <f t="shared" si="9"/>
        <v>#REF!</v>
      </c>
      <c r="BU23" s="96" t="e">
        <f t="shared" si="9"/>
        <v>#REF!</v>
      </c>
    </row>
    <row r="24" spans="1:73" ht="18" customHeight="1" x14ac:dyDescent="0.2">
      <c r="A24" s="142" t="s">
        <v>28</v>
      </c>
      <c r="B24" s="84" t="e">
        <f t="shared" si="7"/>
        <v>#REF!</v>
      </c>
      <c r="C24" s="51" t="e">
        <f t="shared" si="7"/>
        <v>#REF!</v>
      </c>
      <c r="D24" s="95" t="e">
        <f t="shared" si="7"/>
        <v>#REF!</v>
      </c>
      <c r="E24" s="80" t="e">
        <f t="shared" si="7"/>
        <v>#REF!</v>
      </c>
      <c r="F24" s="80" t="e">
        <f t="shared" si="7"/>
        <v>#REF!</v>
      </c>
      <c r="G24" s="95" t="e">
        <f t="shared" si="7"/>
        <v>#REF!</v>
      </c>
      <c r="H24" s="51" t="e">
        <f t="shared" si="7"/>
        <v>#REF!</v>
      </c>
      <c r="I24" s="51" t="e">
        <f t="shared" si="7"/>
        <v>#REF!</v>
      </c>
      <c r="J24" s="95" t="e">
        <f t="shared" si="7"/>
        <v>#REF!</v>
      </c>
      <c r="K24" s="80" t="e">
        <f t="shared" si="7"/>
        <v>#REF!</v>
      </c>
      <c r="L24" s="80" t="e">
        <f t="shared" si="7"/>
        <v>#REF!</v>
      </c>
      <c r="M24" s="95" t="e">
        <f t="shared" si="7"/>
        <v>#REF!</v>
      </c>
      <c r="N24" s="51" t="e">
        <f t="shared" si="7"/>
        <v>#REF!</v>
      </c>
      <c r="O24" s="51" t="e">
        <f t="shared" si="7"/>
        <v>#REF!</v>
      </c>
      <c r="P24" s="95" t="e">
        <f t="shared" si="7"/>
        <v>#REF!</v>
      </c>
      <c r="Q24" s="80" t="e">
        <f t="shared" si="6"/>
        <v>#REF!</v>
      </c>
      <c r="R24" s="80" t="e">
        <f t="shared" si="1"/>
        <v>#REF!</v>
      </c>
      <c r="S24" s="95" t="e">
        <f t="shared" si="1"/>
        <v>#REF!</v>
      </c>
      <c r="T24" s="51" t="e">
        <f t="shared" si="1"/>
        <v>#REF!</v>
      </c>
      <c r="U24" s="51" t="e">
        <f t="shared" si="1"/>
        <v>#REF!</v>
      </c>
      <c r="V24" s="95" t="e">
        <f t="shared" si="1"/>
        <v>#REF!</v>
      </c>
      <c r="W24" s="80" t="e">
        <f t="shared" si="1"/>
        <v>#REF!</v>
      </c>
      <c r="X24" s="80" t="e">
        <f t="shared" si="1"/>
        <v>#REF!</v>
      </c>
      <c r="Y24" s="96" t="e">
        <f t="shared" si="1"/>
        <v>#REF!</v>
      </c>
      <c r="Z24" s="97" t="e">
        <f>IF(#REF!="","",#REF!)</f>
        <v>#REF!</v>
      </c>
      <c r="AA24" s="95" t="e">
        <f>IF(#REF!="","",#REF!)</f>
        <v>#REF!</v>
      </c>
      <c r="AB24" s="95" t="e">
        <f>IF(#REF!="","",#REF!)</f>
        <v>#REF!</v>
      </c>
      <c r="AC24" s="95" t="e">
        <f>IF(#REF!="","",#REF!)</f>
        <v>#REF!</v>
      </c>
      <c r="AD24" s="95" t="e">
        <f>IF(#REF!="","",#REF!)</f>
        <v>#REF!</v>
      </c>
      <c r="AE24" s="95" t="e">
        <f>IF(#REF!="","",#REF!)</f>
        <v>#REF!</v>
      </c>
      <c r="AF24" s="95" t="e">
        <f>IF(#REF!="","",#REF!)</f>
        <v>#REF!</v>
      </c>
      <c r="AG24" s="95" t="e">
        <f>IF(#REF!="","",#REF!)</f>
        <v>#REF!</v>
      </c>
      <c r="AH24" s="95" t="e">
        <f>IF(#REF!="","",#REF!)</f>
        <v>#REF!</v>
      </c>
      <c r="AI24" s="95" t="e">
        <f>IF(#REF!="","",#REF!)</f>
        <v>#REF!</v>
      </c>
      <c r="AJ24" s="95" t="e">
        <f>IF(#REF!="","",#REF!)</f>
        <v>#REF!</v>
      </c>
      <c r="AK24" s="95" t="e">
        <f>IF(#REF!="","",#REF!)</f>
        <v>#REF!</v>
      </c>
      <c r="AL24" s="95" t="e">
        <f>IF(#REF!="","",#REF!)</f>
        <v>#REF!</v>
      </c>
      <c r="AM24" s="95" t="e">
        <f>IF(#REF!="","",#REF!)</f>
        <v>#REF!</v>
      </c>
      <c r="AN24" s="95" t="e">
        <f>IF(#REF!="","",#REF!)</f>
        <v>#REF!</v>
      </c>
      <c r="AO24" s="95" t="e">
        <f>IF(#REF!="","",#REF!)</f>
        <v>#REF!</v>
      </c>
      <c r="AP24" s="95" t="e">
        <f>IF(#REF!="","",#REF!)</f>
        <v>#REF!</v>
      </c>
      <c r="AQ24" s="95" t="e">
        <f>IF(#REF!="","",#REF!)</f>
        <v>#REF!</v>
      </c>
      <c r="AR24" s="95" t="e">
        <f t="shared" si="8"/>
        <v>#REF!</v>
      </c>
      <c r="AS24" s="95" t="e">
        <f t="shared" si="8"/>
        <v>#REF!</v>
      </c>
      <c r="AT24" s="95" t="e">
        <f t="shared" si="8"/>
        <v>#REF!</v>
      </c>
      <c r="AU24" s="95" t="e">
        <f t="shared" si="3"/>
        <v>#REF!</v>
      </c>
      <c r="AV24" s="95" t="e">
        <f t="shared" si="3"/>
        <v>#REF!</v>
      </c>
      <c r="AW24" s="96" t="e">
        <f t="shared" si="3"/>
        <v>#REF!</v>
      </c>
      <c r="AX24" s="97" t="e">
        <f>IF(#REF!="","",#REF!)</f>
        <v>#REF!</v>
      </c>
      <c r="AY24" s="95" t="e">
        <f>IF(#REF!="","",#REF!)</f>
        <v>#REF!</v>
      </c>
      <c r="AZ24" s="95" t="e">
        <f>IF(#REF!="","",#REF!)</f>
        <v>#REF!</v>
      </c>
      <c r="BA24" s="95" t="e">
        <f>IF(#REF!="","",#REF!)</f>
        <v>#REF!</v>
      </c>
      <c r="BB24" s="95" t="e">
        <f>IF(#REF!="","",#REF!)</f>
        <v>#REF!</v>
      </c>
      <c r="BC24" s="95" t="e">
        <f>IF(#REF!="","",#REF!)</f>
        <v>#REF!</v>
      </c>
      <c r="BD24" s="95" t="e">
        <f>IF(#REF!="","",#REF!)</f>
        <v>#REF!</v>
      </c>
      <c r="BE24" s="95" t="e">
        <f>IF(#REF!="","",#REF!)</f>
        <v>#REF!</v>
      </c>
      <c r="BF24" s="95" t="e">
        <f>IF(#REF!="","",#REF!)</f>
        <v>#REF!</v>
      </c>
      <c r="BG24" s="95" t="e">
        <f>IF(#REF!="","",#REF!)</f>
        <v>#REF!</v>
      </c>
      <c r="BH24" s="95" t="e">
        <f>IF(#REF!="","",#REF!)</f>
        <v>#REF!</v>
      </c>
      <c r="BI24" s="95" t="e">
        <f>IF(#REF!="","",#REF!)</f>
        <v>#REF!</v>
      </c>
      <c r="BJ24" s="95" t="e">
        <f>IF(#REF!="","",#REF!)</f>
        <v>#REF!</v>
      </c>
      <c r="BK24" s="95" t="e">
        <f>IF(#REF!="","",#REF!)</f>
        <v>#REF!</v>
      </c>
      <c r="BL24" s="95" t="e">
        <f>IF(#REF!="","",#REF!)</f>
        <v>#REF!</v>
      </c>
      <c r="BM24" s="95" t="e">
        <f>IF(#REF!="","",#REF!)</f>
        <v>#REF!</v>
      </c>
      <c r="BN24" s="95" t="e">
        <f>IF(#REF!="","",#REF!)</f>
        <v>#REF!</v>
      </c>
      <c r="BO24" s="95" t="e">
        <f>IF(#REF!="","",#REF!)</f>
        <v>#REF!</v>
      </c>
      <c r="BP24" s="95" t="e">
        <f t="shared" si="9"/>
        <v>#REF!</v>
      </c>
      <c r="BQ24" s="95" t="e">
        <f t="shared" si="9"/>
        <v>#REF!</v>
      </c>
      <c r="BR24" s="95" t="e">
        <f t="shared" si="9"/>
        <v>#REF!</v>
      </c>
      <c r="BS24" s="95" t="e">
        <f t="shared" si="9"/>
        <v>#REF!</v>
      </c>
      <c r="BT24" s="95" t="e">
        <f t="shared" si="9"/>
        <v>#REF!</v>
      </c>
      <c r="BU24" s="96" t="e">
        <f t="shared" si="9"/>
        <v>#REF!</v>
      </c>
    </row>
    <row r="25" spans="1:73" ht="18" customHeight="1" x14ac:dyDescent="0.2">
      <c r="A25" s="142" t="s">
        <v>29</v>
      </c>
      <c r="B25" s="84" t="e">
        <f t="shared" si="7"/>
        <v>#REF!</v>
      </c>
      <c r="C25" s="51" t="e">
        <f t="shared" si="7"/>
        <v>#REF!</v>
      </c>
      <c r="D25" s="95" t="e">
        <f t="shared" si="7"/>
        <v>#REF!</v>
      </c>
      <c r="E25" s="80" t="e">
        <f t="shared" si="7"/>
        <v>#REF!</v>
      </c>
      <c r="F25" s="80" t="e">
        <f t="shared" si="7"/>
        <v>#REF!</v>
      </c>
      <c r="G25" s="95" t="e">
        <f t="shared" si="7"/>
        <v>#REF!</v>
      </c>
      <c r="H25" s="51" t="e">
        <f t="shared" si="7"/>
        <v>#REF!</v>
      </c>
      <c r="I25" s="51" t="e">
        <f t="shared" si="7"/>
        <v>#REF!</v>
      </c>
      <c r="J25" s="95" t="e">
        <f t="shared" si="7"/>
        <v>#REF!</v>
      </c>
      <c r="K25" s="80" t="e">
        <f t="shared" si="7"/>
        <v>#REF!</v>
      </c>
      <c r="L25" s="80" t="e">
        <f t="shared" si="7"/>
        <v>#REF!</v>
      </c>
      <c r="M25" s="95" t="e">
        <f t="shared" si="7"/>
        <v>#REF!</v>
      </c>
      <c r="N25" s="51" t="e">
        <f t="shared" si="7"/>
        <v>#REF!</v>
      </c>
      <c r="O25" s="51" t="e">
        <f t="shared" si="7"/>
        <v>#REF!</v>
      </c>
      <c r="P25" s="95" t="e">
        <f t="shared" si="7"/>
        <v>#REF!</v>
      </c>
      <c r="Q25" s="80" t="e">
        <f t="shared" si="6"/>
        <v>#REF!</v>
      </c>
      <c r="R25" s="80" t="e">
        <f t="shared" si="1"/>
        <v>#REF!</v>
      </c>
      <c r="S25" s="95" t="e">
        <f t="shared" si="1"/>
        <v>#REF!</v>
      </c>
      <c r="T25" s="51" t="e">
        <f t="shared" si="1"/>
        <v>#REF!</v>
      </c>
      <c r="U25" s="51" t="e">
        <f t="shared" si="1"/>
        <v>#REF!</v>
      </c>
      <c r="V25" s="95" t="e">
        <f t="shared" si="1"/>
        <v>#REF!</v>
      </c>
      <c r="W25" s="80" t="e">
        <f t="shared" si="1"/>
        <v>#REF!</v>
      </c>
      <c r="X25" s="80" t="e">
        <f t="shared" si="1"/>
        <v>#REF!</v>
      </c>
      <c r="Y25" s="96" t="e">
        <f t="shared" si="1"/>
        <v>#REF!</v>
      </c>
      <c r="Z25" s="97" t="e">
        <f>IF(#REF!="","",#REF!)</f>
        <v>#REF!</v>
      </c>
      <c r="AA25" s="95" t="e">
        <f>IF(#REF!="","",#REF!)</f>
        <v>#REF!</v>
      </c>
      <c r="AB25" s="95" t="e">
        <f>IF(#REF!="","",#REF!)</f>
        <v>#REF!</v>
      </c>
      <c r="AC25" s="95" t="e">
        <f>IF(#REF!="","",#REF!)</f>
        <v>#REF!</v>
      </c>
      <c r="AD25" s="95" t="e">
        <f>IF(#REF!="","",#REF!)</f>
        <v>#REF!</v>
      </c>
      <c r="AE25" s="95" t="e">
        <f>IF(#REF!="","",#REF!)</f>
        <v>#REF!</v>
      </c>
      <c r="AF25" s="95" t="e">
        <f>IF(#REF!="","",#REF!)</f>
        <v>#REF!</v>
      </c>
      <c r="AG25" s="95" t="e">
        <f>IF(#REF!="","",#REF!)</f>
        <v>#REF!</v>
      </c>
      <c r="AH25" s="95" t="e">
        <f>IF(#REF!="","",#REF!)</f>
        <v>#REF!</v>
      </c>
      <c r="AI25" s="95" t="e">
        <f>IF(#REF!="","",#REF!)</f>
        <v>#REF!</v>
      </c>
      <c r="AJ25" s="95" t="e">
        <f>IF(#REF!="","",#REF!)</f>
        <v>#REF!</v>
      </c>
      <c r="AK25" s="95" t="e">
        <f>IF(#REF!="","",#REF!)</f>
        <v>#REF!</v>
      </c>
      <c r="AL25" s="95" t="e">
        <f>IF(#REF!="","",#REF!)</f>
        <v>#REF!</v>
      </c>
      <c r="AM25" s="95" t="e">
        <f>IF(#REF!="","",#REF!)</f>
        <v>#REF!</v>
      </c>
      <c r="AN25" s="95" t="e">
        <f>IF(#REF!="","",#REF!)</f>
        <v>#REF!</v>
      </c>
      <c r="AO25" s="95" t="e">
        <f>IF(#REF!="","",#REF!)</f>
        <v>#REF!</v>
      </c>
      <c r="AP25" s="95" t="e">
        <f>IF(#REF!="","",#REF!)</f>
        <v>#REF!</v>
      </c>
      <c r="AQ25" s="95" t="e">
        <f>IF(#REF!="","",#REF!)</f>
        <v>#REF!</v>
      </c>
      <c r="AR25" s="95" t="e">
        <f t="shared" si="8"/>
        <v>#REF!</v>
      </c>
      <c r="AS25" s="95" t="e">
        <f t="shared" si="8"/>
        <v>#REF!</v>
      </c>
      <c r="AT25" s="95" t="e">
        <f t="shared" si="8"/>
        <v>#REF!</v>
      </c>
      <c r="AU25" s="95" t="e">
        <f t="shared" si="3"/>
        <v>#REF!</v>
      </c>
      <c r="AV25" s="95" t="e">
        <f t="shared" si="3"/>
        <v>#REF!</v>
      </c>
      <c r="AW25" s="96" t="e">
        <f t="shared" si="3"/>
        <v>#REF!</v>
      </c>
      <c r="AX25" s="97" t="e">
        <f>IF(#REF!="","",#REF!)</f>
        <v>#REF!</v>
      </c>
      <c r="AY25" s="95" t="e">
        <f>IF(#REF!="","",#REF!)</f>
        <v>#REF!</v>
      </c>
      <c r="AZ25" s="95" t="e">
        <f>IF(#REF!="","",#REF!)</f>
        <v>#REF!</v>
      </c>
      <c r="BA25" s="95" t="e">
        <f>IF(#REF!="","",#REF!)</f>
        <v>#REF!</v>
      </c>
      <c r="BB25" s="95" t="e">
        <f>IF(#REF!="","",#REF!)</f>
        <v>#REF!</v>
      </c>
      <c r="BC25" s="95" t="e">
        <f>IF(#REF!="","",#REF!)</f>
        <v>#REF!</v>
      </c>
      <c r="BD25" s="95" t="e">
        <f>IF(#REF!="","",#REF!)</f>
        <v>#REF!</v>
      </c>
      <c r="BE25" s="95" t="e">
        <f>IF(#REF!="","",#REF!)</f>
        <v>#REF!</v>
      </c>
      <c r="BF25" s="95" t="e">
        <f>IF(#REF!="","",#REF!)</f>
        <v>#REF!</v>
      </c>
      <c r="BG25" s="95" t="e">
        <f>IF(#REF!="","",#REF!)</f>
        <v>#REF!</v>
      </c>
      <c r="BH25" s="95" t="e">
        <f>IF(#REF!="","",#REF!)</f>
        <v>#REF!</v>
      </c>
      <c r="BI25" s="95" t="e">
        <f>IF(#REF!="","",#REF!)</f>
        <v>#REF!</v>
      </c>
      <c r="BJ25" s="95" t="e">
        <f>IF(#REF!="","",#REF!)</f>
        <v>#REF!</v>
      </c>
      <c r="BK25" s="95" t="e">
        <f>IF(#REF!="","",#REF!)</f>
        <v>#REF!</v>
      </c>
      <c r="BL25" s="95" t="e">
        <f>IF(#REF!="","",#REF!)</f>
        <v>#REF!</v>
      </c>
      <c r="BM25" s="95" t="e">
        <f>IF(#REF!="","",#REF!)</f>
        <v>#REF!</v>
      </c>
      <c r="BN25" s="95" t="e">
        <f>IF(#REF!="","",#REF!)</f>
        <v>#REF!</v>
      </c>
      <c r="BO25" s="95" t="e">
        <f>IF(#REF!="","",#REF!)</f>
        <v>#REF!</v>
      </c>
      <c r="BP25" s="95" t="e">
        <f t="shared" si="9"/>
        <v>#REF!</v>
      </c>
      <c r="BQ25" s="95" t="e">
        <f t="shared" si="9"/>
        <v>#REF!</v>
      </c>
      <c r="BR25" s="95" t="e">
        <f t="shared" si="9"/>
        <v>#REF!</v>
      </c>
      <c r="BS25" s="95" t="e">
        <f t="shared" si="9"/>
        <v>#REF!</v>
      </c>
      <c r="BT25" s="95" t="e">
        <f t="shared" si="9"/>
        <v>#REF!</v>
      </c>
      <c r="BU25" s="96" t="e">
        <f t="shared" si="9"/>
        <v>#REF!</v>
      </c>
    </row>
    <row r="26" spans="1:73" ht="18" customHeight="1" x14ac:dyDescent="0.2">
      <c r="A26" s="142" t="s">
        <v>30</v>
      </c>
      <c r="B26" s="84" t="e">
        <f t="shared" si="7"/>
        <v>#REF!</v>
      </c>
      <c r="C26" s="51" t="e">
        <f t="shared" si="7"/>
        <v>#REF!</v>
      </c>
      <c r="D26" s="95" t="e">
        <f t="shared" si="7"/>
        <v>#REF!</v>
      </c>
      <c r="E26" s="80" t="e">
        <f t="shared" si="7"/>
        <v>#REF!</v>
      </c>
      <c r="F26" s="80" t="e">
        <f t="shared" si="7"/>
        <v>#REF!</v>
      </c>
      <c r="G26" s="95" t="e">
        <f t="shared" si="7"/>
        <v>#REF!</v>
      </c>
      <c r="H26" s="51" t="e">
        <f t="shared" si="7"/>
        <v>#REF!</v>
      </c>
      <c r="I26" s="51" t="e">
        <f t="shared" si="7"/>
        <v>#REF!</v>
      </c>
      <c r="J26" s="95" t="e">
        <f t="shared" si="7"/>
        <v>#REF!</v>
      </c>
      <c r="K26" s="80" t="e">
        <f t="shared" si="7"/>
        <v>#REF!</v>
      </c>
      <c r="L26" s="80" t="e">
        <f t="shared" si="7"/>
        <v>#REF!</v>
      </c>
      <c r="M26" s="95" t="e">
        <f t="shared" si="7"/>
        <v>#REF!</v>
      </c>
      <c r="N26" s="51" t="e">
        <f t="shared" si="7"/>
        <v>#REF!</v>
      </c>
      <c r="O26" s="51" t="e">
        <f t="shared" si="7"/>
        <v>#REF!</v>
      </c>
      <c r="P26" s="95" t="e">
        <f t="shared" si="7"/>
        <v>#REF!</v>
      </c>
      <c r="Q26" s="80" t="e">
        <f t="shared" si="6"/>
        <v>#REF!</v>
      </c>
      <c r="R26" s="80" t="e">
        <f t="shared" si="1"/>
        <v>#REF!</v>
      </c>
      <c r="S26" s="95" t="e">
        <f t="shared" si="1"/>
        <v>#REF!</v>
      </c>
      <c r="T26" s="51" t="e">
        <f t="shared" si="1"/>
        <v>#REF!</v>
      </c>
      <c r="U26" s="51" t="e">
        <f t="shared" si="1"/>
        <v>#REF!</v>
      </c>
      <c r="V26" s="95" t="e">
        <f t="shared" si="1"/>
        <v>#REF!</v>
      </c>
      <c r="W26" s="80" t="e">
        <f t="shared" si="1"/>
        <v>#REF!</v>
      </c>
      <c r="X26" s="80" t="e">
        <f t="shared" si="1"/>
        <v>#REF!</v>
      </c>
      <c r="Y26" s="96" t="e">
        <f t="shared" si="1"/>
        <v>#REF!</v>
      </c>
      <c r="Z26" s="97" t="e">
        <f>IF(#REF!="","",#REF!)</f>
        <v>#REF!</v>
      </c>
      <c r="AA26" s="95" t="e">
        <f>IF(#REF!="","",#REF!)</f>
        <v>#REF!</v>
      </c>
      <c r="AB26" s="95" t="e">
        <f>IF(#REF!="","",#REF!)</f>
        <v>#REF!</v>
      </c>
      <c r="AC26" s="95" t="e">
        <f>IF(#REF!="","",#REF!)</f>
        <v>#REF!</v>
      </c>
      <c r="AD26" s="95" t="e">
        <f>IF(#REF!="","",#REF!)</f>
        <v>#REF!</v>
      </c>
      <c r="AE26" s="95" t="e">
        <f>IF(#REF!="","",#REF!)</f>
        <v>#REF!</v>
      </c>
      <c r="AF26" s="95" t="e">
        <f>IF(#REF!="","",#REF!)</f>
        <v>#REF!</v>
      </c>
      <c r="AG26" s="95" t="e">
        <f>IF(#REF!="","",#REF!)</f>
        <v>#REF!</v>
      </c>
      <c r="AH26" s="95" t="e">
        <f>IF(#REF!="","",#REF!)</f>
        <v>#REF!</v>
      </c>
      <c r="AI26" s="95" t="e">
        <f>IF(#REF!="","",#REF!)</f>
        <v>#REF!</v>
      </c>
      <c r="AJ26" s="95" t="e">
        <f>IF(#REF!="","",#REF!)</f>
        <v>#REF!</v>
      </c>
      <c r="AK26" s="95" t="e">
        <f>IF(#REF!="","",#REF!)</f>
        <v>#REF!</v>
      </c>
      <c r="AL26" s="95" t="e">
        <f>IF(#REF!="","",#REF!)</f>
        <v>#REF!</v>
      </c>
      <c r="AM26" s="95" t="e">
        <f>IF(#REF!="","",#REF!)</f>
        <v>#REF!</v>
      </c>
      <c r="AN26" s="95" t="e">
        <f>IF(#REF!="","",#REF!)</f>
        <v>#REF!</v>
      </c>
      <c r="AO26" s="95" t="e">
        <f>IF(#REF!="","",#REF!)</f>
        <v>#REF!</v>
      </c>
      <c r="AP26" s="95" t="e">
        <f>IF(#REF!="","",#REF!)</f>
        <v>#REF!</v>
      </c>
      <c r="AQ26" s="95" t="e">
        <f>IF(#REF!="","",#REF!)</f>
        <v>#REF!</v>
      </c>
      <c r="AR26" s="95" t="e">
        <f t="shared" si="8"/>
        <v>#REF!</v>
      </c>
      <c r="AS26" s="95" t="e">
        <f t="shared" si="8"/>
        <v>#REF!</v>
      </c>
      <c r="AT26" s="95" t="e">
        <f t="shared" si="8"/>
        <v>#REF!</v>
      </c>
      <c r="AU26" s="95" t="e">
        <f t="shared" si="3"/>
        <v>#REF!</v>
      </c>
      <c r="AV26" s="95" t="e">
        <f t="shared" si="3"/>
        <v>#REF!</v>
      </c>
      <c r="AW26" s="96" t="e">
        <f t="shared" si="3"/>
        <v>#REF!</v>
      </c>
      <c r="AX26" s="97" t="e">
        <f>IF(#REF!="","",#REF!)</f>
        <v>#REF!</v>
      </c>
      <c r="AY26" s="95" t="e">
        <f>IF(#REF!="","",#REF!)</f>
        <v>#REF!</v>
      </c>
      <c r="AZ26" s="95" t="e">
        <f>IF(#REF!="","",#REF!)</f>
        <v>#REF!</v>
      </c>
      <c r="BA26" s="95" t="e">
        <f>IF(#REF!="","",#REF!)</f>
        <v>#REF!</v>
      </c>
      <c r="BB26" s="95" t="e">
        <f>IF(#REF!="","",#REF!)</f>
        <v>#REF!</v>
      </c>
      <c r="BC26" s="95" t="e">
        <f>IF(#REF!="","",#REF!)</f>
        <v>#REF!</v>
      </c>
      <c r="BD26" s="95" t="e">
        <f>IF(#REF!="","",#REF!)</f>
        <v>#REF!</v>
      </c>
      <c r="BE26" s="95" t="e">
        <f>IF(#REF!="","",#REF!)</f>
        <v>#REF!</v>
      </c>
      <c r="BF26" s="95" t="e">
        <f>IF(#REF!="","",#REF!)</f>
        <v>#REF!</v>
      </c>
      <c r="BG26" s="95" t="e">
        <f>IF(#REF!="","",#REF!)</f>
        <v>#REF!</v>
      </c>
      <c r="BH26" s="95" t="e">
        <f>IF(#REF!="","",#REF!)</f>
        <v>#REF!</v>
      </c>
      <c r="BI26" s="95" t="e">
        <f>IF(#REF!="","",#REF!)</f>
        <v>#REF!</v>
      </c>
      <c r="BJ26" s="95" t="e">
        <f>IF(#REF!="","",#REF!)</f>
        <v>#REF!</v>
      </c>
      <c r="BK26" s="95" t="e">
        <f>IF(#REF!="","",#REF!)</f>
        <v>#REF!</v>
      </c>
      <c r="BL26" s="95" t="e">
        <f>IF(#REF!="","",#REF!)</f>
        <v>#REF!</v>
      </c>
      <c r="BM26" s="95" t="e">
        <f>IF(#REF!="","",#REF!)</f>
        <v>#REF!</v>
      </c>
      <c r="BN26" s="95" t="e">
        <f>IF(#REF!="","",#REF!)</f>
        <v>#REF!</v>
      </c>
      <c r="BO26" s="95" t="e">
        <f>IF(#REF!="","",#REF!)</f>
        <v>#REF!</v>
      </c>
      <c r="BP26" s="95" t="e">
        <f t="shared" si="9"/>
        <v>#REF!</v>
      </c>
      <c r="BQ26" s="95" t="e">
        <f t="shared" si="9"/>
        <v>#REF!</v>
      </c>
      <c r="BR26" s="95" t="e">
        <f t="shared" si="9"/>
        <v>#REF!</v>
      </c>
      <c r="BS26" s="95" t="e">
        <f t="shared" si="9"/>
        <v>#REF!</v>
      </c>
      <c r="BT26" s="95" t="e">
        <f t="shared" si="9"/>
        <v>#REF!</v>
      </c>
      <c r="BU26" s="96" t="e">
        <f t="shared" si="9"/>
        <v>#REF!</v>
      </c>
    </row>
    <row r="27" spans="1:73" ht="18" customHeight="1" x14ac:dyDescent="0.2">
      <c r="A27" s="142" t="s">
        <v>31</v>
      </c>
      <c r="B27" s="84" t="e">
        <f t="shared" si="7"/>
        <v>#REF!</v>
      </c>
      <c r="C27" s="51" t="e">
        <f t="shared" si="7"/>
        <v>#REF!</v>
      </c>
      <c r="D27" s="95" t="e">
        <f t="shared" si="7"/>
        <v>#REF!</v>
      </c>
      <c r="E27" s="80" t="e">
        <f t="shared" si="7"/>
        <v>#REF!</v>
      </c>
      <c r="F27" s="80" t="e">
        <f t="shared" si="7"/>
        <v>#REF!</v>
      </c>
      <c r="G27" s="95" t="e">
        <f t="shared" si="7"/>
        <v>#REF!</v>
      </c>
      <c r="H27" s="51" t="e">
        <f t="shared" si="7"/>
        <v>#REF!</v>
      </c>
      <c r="I27" s="51" t="e">
        <f t="shared" si="7"/>
        <v>#REF!</v>
      </c>
      <c r="J27" s="95" t="e">
        <f t="shared" si="7"/>
        <v>#REF!</v>
      </c>
      <c r="K27" s="80" t="e">
        <f t="shared" si="7"/>
        <v>#REF!</v>
      </c>
      <c r="L27" s="80" t="e">
        <f t="shared" si="7"/>
        <v>#REF!</v>
      </c>
      <c r="M27" s="95" t="e">
        <f t="shared" si="7"/>
        <v>#REF!</v>
      </c>
      <c r="N27" s="51" t="e">
        <f t="shared" si="7"/>
        <v>#REF!</v>
      </c>
      <c r="O27" s="51" t="e">
        <f t="shared" si="7"/>
        <v>#REF!</v>
      </c>
      <c r="P27" s="95" t="e">
        <f t="shared" si="7"/>
        <v>#REF!</v>
      </c>
      <c r="Q27" s="80" t="e">
        <f t="shared" si="6"/>
        <v>#REF!</v>
      </c>
      <c r="R27" s="80" t="e">
        <f t="shared" si="1"/>
        <v>#REF!</v>
      </c>
      <c r="S27" s="95" t="e">
        <f t="shared" si="1"/>
        <v>#REF!</v>
      </c>
      <c r="T27" s="51" t="e">
        <f t="shared" si="1"/>
        <v>#REF!</v>
      </c>
      <c r="U27" s="51" t="e">
        <f t="shared" si="1"/>
        <v>#REF!</v>
      </c>
      <c r="V27" s="95" t="e">
        <f t="shared" si="1"/>
        <v>#REF!</v>
      </c>
      <c r="W27" s="80" t="e">
        <f t="shared" si="1"/>
        <v>#REF!</v>
      </c>
      <c r="X27" s="80" t="e">
        <f t="shared" si="1"/>
        <v>#REF!</v>
      </c>
      <c r="Y27" s="96" t="e">
        <f t="shared" si="1"/>
        <v>#REF!</v>
      </c>
      <c r="Z27" s="97" t="e">
        <f>IF(#REF!="","",#REF!)</f>
        <v>#REF!</v>
      </c>
      <c r="AA27" s="95" t="e">
        <f>IF(#REF!="","",#REF!)</f>
        <v>#REF!</v>
      </c>
      <c r="AB27" s="95" t="e">
        <f>IF(#REF!="","",#REF!)</f>
        <v>#REF!</v>
      </c>
      <c r="AC27" s="95" t="e">
        <f>IF(#REF!="","",#REF!)</f>
        <v>#REF!</v>
      </c>
      <c r="AD27" s="95" t="e">
        <f>IF(#REF!="","",#REF!)</f>
        <v>#REF!</v>
      </c>
      <c r="AE27" s="95" t="e">
        <f>IF(#REF!="","",#REF!)</f>
        <v>#REF!</v>
      </c>
      <c r="AF27" s="95" t="e">
        <f>IF(#REF!="","",#REF!)</f>
        <v>#REF!</v>
      </c>
      <c r="AG27" s="95" t="e">
        <f>IF(#REF!="","",#REF!)</f>
        <v>#REF!</v>
      </c>
      <c r="AH27" s="95" t="e">
        <f>IF(#REF!="","",#REF!)</f>
        <v>#REF!</v>
      </c>
      <c r="AI27" s="95" t="e">
        <f>IF(#REF!="","",#REF!)</f>
        <v>#REF!</v>
      </c>
      <c r="AJ27" s="95" t="e">
        <f>IF(#REF!="","",#REF!)</f>
        <v>#REF!</v>
      </c>
      <c r="AK27" s="95" t="e">
        <f>IF(#REF!="","",#REF!)</f>
        <v>#REF!</v>
      </c>
      <c r="AL27" s="95" t="e">
        <f>IF(#REF!="","",#REF!)</f>
        <v>#REF!</v>
      </c>
      <c r="AM27" s="95" t="e">
        <f>IF(#REF!="","",#REF!)</f>
        <v>#REF!</v>
      </c>
      <c r="AN27" s="95" t="e">
        <f>IF(#REF!="","",#REF!)</f>
        <v>#REF!</v>
      </c>
      <c r="AO27" s="95" t="e">
        <f>IF(#REF!="","",#REF!)</f>
        <v>#REF!</v>
      </c>
      <c r="AP27" s="95" t="e">
        <f>IF(#REF!="","",#REF!)</f>
        <v>#REF!</v>
      </c>
      <c r="AQ27" s="95" t="e">
        <f>IF(#REF!="","",#REF!)</f>
        <v>#REF!</v>
      </c>
      <c r="AR27" s="95" t="e">
        <f t="shared" si="8"/>
        <v>#REF!</v>
      </c>
      <c r="AS27" s="95" t="e">
        <f t="shared" si="8"/>
        <v>#REF!</v>
      </c>
      <c r="AT27" s="95" t="e">
        <f t="shared" si="8"/>
        <v>#REF!</v>
      </c>
      <c r="AU27" s="95" t="e">
        <f t="shared" si="3"/>
        <v>#REF!</v>
      </c>
      <c r="AV27" s="95" t="e">
        <f t="shared" si="3"/>
        <v>#REF!</v>
      </c>
      <c r="AW27" s="96" t="e">
        <f t="shared" si="3"/>
        <v>#REF!</v>
      </c>
      <c r="AX27" s="97" t="e">
        <f>IF(#REF!="","",#REF!)</f>
        <v>#REF!</v>
      </c>
      <c r="AY27" s="95" t="e">
        <f>IF(#REF!="","",#REF!)</f>
        <v>#REF!</v>
      </c>
      <c r="AZ27" s="95" t="e">
        <f>IF(#REF!="","",#REF!)</f>
        <v>#REF!</v>
      </c>
      <c r="BA27" s="95" t="e">
        <f>IF(#REF!="","",#REF!)</f>
        <v>#REF!</v>
      </c>
      <c r="BB27" s="95" t="e">
        <f>IF(#REF!="","",#REF!)</f>
        <v>#REF!</v>
      </c>
      <c r="BC27" s="95" t="e">
        <f>IF(#REF!="","",#REF!)</f>
        <v>#REF!</v>
      </c>
      <c r="BD27" s="95" t="e">
        <f>IF(#REF!="","",#REF!)</f>
        <v>#REF!</v>
      </c>
      <c r="BE27" s="95" t="e">
        <f>IF(#REF!="","",#REF!)</f>
        <v>#REF!</v>
      </c>
      <c r="BF27" s="95" t="e">
        <f>IF(#REF!="","",#REF!)</f>
        <v>#REF!</v>
      </c>
      <c r="BG27" s="95" t="e">
        <f>IF(#REF!="","",#REF!)</f>
        <v>#REF!</v>
      </c>
      <c r="BH27" s="95" t="e">
        <f>IF(#REF!="","",#REF!)</f>
        <v>#REF!</v>
      </c>
      <c r="BI27" s="95" t="e">
        <f>IF(#REF!="","",#REF!)</f>
        <v>#REF!</v>
      </c>
      <c r="BJ27" s="95" t="e">
        <f>IF(#REF!="","",#REF!)</f>
        <v>#REF!</v>
      </c>
      <c r="BK27" s="95" t="e">
        <f>IF(#REF!="","",#REF!)</f>
        <v>#REF!</v>
      </c>
      <c r="BL27" s="95" t="e">
        <f>IF(#REF!="","",#REF!)</f>
        <v>#REF!</v>
      </c>
      <c r="BM27" s="95" t="e">
        <f>IF(#REF!="","",#REF!)</f>
        <v>#REF!</v>
      </c>
      <c r="BN27" s="95" t="e">
        <f>IF(#REF!="","",#REF!)</f>
        <v>#REF!</v>
      </c>
      <c r="BO27" s="95" t="e">
        <f>IF(#REF!="","",#REF!)</f>
        <v>#REF!</v>
      </c>
      <c r="BP27" s="95" t="e">
        <f t="shared" si="9"/>
        <v>#REF!</v>
      </c>
      <c r="BQ27" s="95" t="e">
        <f t="shared" si="9"/>
        <v>#REF!</v>
      </c>
      <c r="BR27" s="95" t="e">
        <f t="shared" si="9"/>
        <v>#REF!</v>
      </c>
      <c r="BS27" s="95" t="e">
        <f t="shared" si="9"/>
        <v>#REF!</v>
      </c>
      <c r="BT27" s="95" t="e">
        <f t="shared" si="9"/>
        <v>#REF!</v>
      </c>
      <c r="BU27" s="96" t="e">
        <f t="shared" si="9"/>
        <v>#REF!</v>
      </c>
    </row>
    <row r="28" spans="1:73" ht="18" customHeight="1" x14ac:dyDescent="0.2">
      <c r="A28" s="142" t="s">
        <v>32</v>
      </c>
      <c r="B28" s="84" t="e">
        <f t="shared" si="7"/>
        <v>#REF!</v>
      </c>
      <c r="C28" s="51" t="e">
        <f t="shared" si="7"/>
        <v>#REF!</v>
      </c>
      <c r="D28" s="95" t="e">
        <f t="shared" si="7"/>
        <v>#REF!</v>
      </c>
      <c r="E28" s="80" t="e">
        <f t="shared" si="7"/>
        <v>#REF!</v>
      </c>
      <c r="F28" s="80" t="e">
        <f t="shared" si="7"/>
        <v>#REF!</v>
      </c>
      <c r="G28" s="95" t="e">
        <f t="shared" si="7"/>
        <v>#REF!</v>
      </c>
      <c r="H28" s="51" t="e">
        <f t="shared" si="7"/>
        <v>#REF!</v>
      </c>
      <c r="I28" s="51" t="e">
        <f t="shared" si="7"/>
        <v>#REF!</v>
      </c>
      <c r="J28" s="95" t="e">
        <f t="shared" si="7"/>
        <v>#REF!</v>
      </c>
      <c r="K28" s="80" t="e">
        <f t="shared" si="7"/>
        <v>#REF!</v>
      </c>
      <c r="L28" s="80" t="e">
        <f t="shared" si="7"/>
        <v>#REF!</v>
      </c>
      <c r="M28" s="95" t="e">
        <f t="shared" si="7"/>
        <v>#REF!</v>
      </c>
      <c r="N28" s="51" t="e">
        <f t="shared" si="7"/>
        <v>#REF!</v>
      </c>
      <c r="O28" s="51" t="e">
        <f t="shared" si="7"/>
        <v>#REF!</v>
      </c>
      <c r="P28" s="95" t="e">
        <f t="shared" si="7"/>
        <v>#REF!</v>
      </c>
      <c r="Q28" s="80" t="e">
        <f t="shared" si="6"/>
        <v>#REF!</v>
      </c>
      <c r="R28" s="80" t="e">
        <f t="shared" si="1"/>
        <v>#REF!</v>
      </c>
      <c r="S28" s="95" t="e">
        <f t="shared" si="1"/>
        <v>#REF!</v>
      </c>
      <c r="T28" s="51" t="e">
        <f t="shared" si="1"/>
        <v>#REF!</v>
      </c>
      <c r="U28" s="51" t="e">
        <f t="shared" si="1"/>
        <v>#REF!</v>
      </c>
      <c r="V28" s="95" t="e">
        <f t="shared" si="1"/>
        <v>#REF!</v>
      </c>
      <c r="W28" s="80" t="e">
        <f t="shared" si="1"/>
        <v>#REF!</v>
      </c>
      <c r="X28" s="80" t="e">
        <f t="shared" si="1"/>
        <v>#REF!</v>
      </c>
      <c r="Y28" s="96" t="e">
        <f t="shared" si="1"/>
        <v>#REF!</v>
      </c>
      <c r="Z28" s="97" t="e">
        <f>IF(#REF!="","",#REF!)</f>
        <v>#REF!</v>
      </c>
      <c r="AA28" s="95" t="e">
        <f>IF(#REF!="","",#REF!)</f>
        <v>#REF!</v>
      </c>
      <c r="AB28" s="95" t="e">
        <f>IF(#REF!="","",#REF!)</f>
        <v>#REF!</v>
      </c>
      <c r="AC28" s="95" t="e">
        <f>IF(#REF!="","",#REF!)</f>
        <v>#REF!</v>
      </c>
      <c r="AD28" s="95" t="e">
        <f>IF(#REF!="","",#REF!)</f>
        <v>#REF!</v>
      </c>
      <c r="AE28" s="95" t="e">
        <f>IF(#REF!="","",#REF!)</f>
        <v>#REF!</v>
      </c>
      <c r="AF28" s="95" t="e">
        <f>IF(#REF!="","",#REF!)</f>
        <v>#REF!</v>
      </c>
      <c r="AG28" s="95" t="e">
        <f>IF(#REF!="","",#REF!)</f>
        <v>#REF!</v>
      </c>
      <c r="AH28" s="95" t="e">
        <f>IF(#REF!="","",#REF!)</f>
        <v>#REF!</v>
      </c>
      <c r="AI28" s="95" t="e">
        <f>IF(#REF!="","",#REF!)</f>
        <v>#REF!</v>
      </c>
      <c r="AJ28" s="95" t="e">
        <f>IF(#REF!="","",#REF!)</f>
        <v>#REF!</v>
      </c>
      <c r="AK28" s="95" t="e">
        <f>IF(#REF!="","",#REF!)</f>
        <v>#REF!</v>
      </c>
      <c r="AL28" s="95" t="e">
        <f>IF(#REF!="","",#REF!)</f>
        <v>#REF!</v>
      </c>
      <c r="AM28" s="95" t="e">
        <f>IF(#REF!="","",#REF!)</f>
        <v>#REF!</v>
      </c>
      <c r="AN28" s="95" t="e">
        <f>IF(#REF!="","",#REF!)</f>
        <v>#REF!</v>
      </c>
      <c r="AO28" s="95" t="e">
        <f>IF(#REF!="","",#REF!)</f>
        <v>#REF!</v>
      </c>
      <c r="AP28" s="95" t="e">
        <f>IF(#REF!="","",#REF!)</f>
        <v>#REF!</v>
      </c>
      <c r="AQ28" s="95" t="e">
        <f>IF(#REF!="","",#REF!)</f>
        <v>#REF!</v>
      </c>
      <c r="AR28" s="95" t="e">
        <f t="shared" si="8"/>
        <v>#REF!</v>
      </c>
      <c r="AS28" s="95" t="e">
        <f t="shared" si="8"/>
        <v>#REF!</v>
      </c>
      <c r="AT28" s="95" t="e">
        <f t="shared" si="8"/>
        <v>#REF!</v>
      </c>
      <c r="AU28" s="95" t="e">
        <f t="shared" si="3"/>
        <v>#REF!</v>
      </c>
      <c r="AV28" s="95" t="e">
        <f t="shared" si="3"/>
        <v>#REF!</v>
      </c>
      <c r="AW28" s="96" t="e">
        <f t="shared" si="3"/>
        <v>#REF!</v>
      </c>
      <c r="AX28" s="97" t="e">
        <f>IF(#REF!="","",#REF!)</f>
        <v>#REF!</v>
      </c>
      <c r="AY28" s="95" t="e">
        <f>IF(#REF!="","",#REF!)</f>
        <v>#REF!</v>
      </c>
      <c r="AZ28" s="95" t="e">
        <f>IF(#REF!="","",#REF!)</f>
        <v>#REF!</v>
      </c>
      <c r="BA28" s="95" t="e">
        <f>IF(#REF!="","",#REF!)</f>
        <v>#REF!</v>
      </c>
      <c r="BB28" s="95" t="e">
        <f>IF(#REF!="","",#REF!)</f>
        <v>#REF!</v>
      </c>
      <c r="BC28" s="95" t="e">
        <f>IF(#REF!="","",#REF!)</f>
        <v>#REF!</v>
      </c>
      <c r="BD28" s="95" t="e">
        <f>IF(#REF!="","",#REF!)</f>
        <v>#REF!</v>
      </c>
      <c r="BE28" s="95" t="e">
        <f>IF(#REF!="","",#REF!)</f>
        <v>#REF!</v>
      </c>
      <c r="BF28" s="95" t="e">
        <f>IF(#REF!="","",#REF!)</f>
        <v>#REF!</v>
      </c>
      <c r="BG28" s="95" t="e">
        <f>IF(#REF!="","",#REF!)</f>
        <v>#REF!</v>
      </c>
      <c r="BH28" s="95" t="e">
        <f>IF(#REF!="","",#REF!)</f>
        <v>#REF!</v>
      </c>
      <c r="BI28" s="95" t="e">
        <f>IF(#REF!="","",#REF!)</f>
        <v>#REF!</v>
      </c>
      <c r="BJ28" s="95" t="e">
        <f>IF(#REF!="","",#REF!)</f>
        <v>#REF!</v>
      </c>
      <c r="BK28" s="95" t="e">
        <f>IF(#REF!="","",#REF!)</f>
        <v>#REF!</v>
      </c>
      <c r="BL28" s="95" t="e">
        <f>IF(#REF!="","",#REF!)</f>
        <v>#REF!</v>
      </c>
      <c r="BM28" s="95" t="e">
        <f>IF(#REF!="","",#REF!)</f>
        <v>#REF!</v>
      </c>
      <c r="BN28" s="95" t="e">
        <f>IF(#REF!="","",#REF!)</f>
        <v>#REF!</v>
      </c>
      <c r="BO28" s="95" t="e">
        <f>IF(#REF!="","",#REF!)</f>
        <v>#REF!</v>
      </c>
      <c r="BP28" s="95" t="e">
        <f t="shared" si="9"/>
        <v>#REF!</v>
      </c>
      <c r="BQ28" s="95" t="e">
        <f t="shared" si="9"/>
        <v>#REF!</v>
      </c>
      <c r="BR28" s="95" t="e">
        <f t="shared" si="9"/>
        <v>#REF!</v>
      </c>
      <c r="BS28" s="95" t="e">
        <f t="shared" si="9"/>
        <v>#REF!</v>
      </c>
      <c r="BT28" s="95" t="e">
        <f t="shared" si="9"/>
        <v>#REF!</v>
      </c>
      <c r="BU28" s="96" t="e">
        <f t="shared" si="9"/>
        <v>#REF!</v>
      </c>
    </row>
    <row r="29" spans="1:73" ht="18" customHeight="1" x14ac:dyDescent="0.2">
      <c r="A29" s="142" t="s">
        <v>33</v>
      </c>
      <c r="B29" s="84" t="e">
        <f t="shared" si="7"/>
        <v>#REF!</v>
      </c>
      <c r="C29" s="51" t="e">
        <f t="shared" si="7"/>
        <v>#REF!</v>
      </c>
      <c r="D29" s="95" t="e">
        <f t="shared" si="7"/>
        <v>#REF!</v>
      </c>
      <c r="E29" s="80" t="e">
        <f t="shared" si="7"/>
        <v>#REF!</v>
      </c>
      <c r="F29" s="80" t="e">
        <f t="shared" si="7"/>
        <v>#REF!</v>
      </c>
      <c r="G29" s="95" t="e">
        <f t="shared" si="7"/>
        <v>#REF!</v>
      </c>
      <c r="H29" s="51" t="e">
        <f t="shared" si="7"/>
        <v>#REF!</v>
      </c>
      <c r="I29" s="51" t="e">
        <f t="shared" si="7"/>
        <v>#REF!</v>
      </c>
      <c r="J29" s="95" t="e">
        <f t="shared" si="7"/>
        <v>#REF!</v>
      </c>
      <c r="K29" s="80" t="e">
        <f t="shared" si="7"/>
        <v>#REF!</v>
      </c>
      <c r="L29" s="80" t="e">
        <f t="shared" si="7"/>
        <v>#REF!</v>
      </c>
      <c r="M29" s="95" t="e">
        <f t="shared" si="7"/>
        <v>#REF!</v>
      </c>
      <c r="N29" s="51" t="e">
        <f t="shared" si="7"/>
        <v>#REF!</v>
      </c>
      <c r="O29" s="51" t="e">
        <f t="shared" si="7"/>
        <v>#REF!</v>
      </c>
      <c r="P29" s="95" t="e">
        <f t="shared" si="7"/>
        <v>#REF!</v>
      </c>
      <c r="Q29" s="80" t="e">
        <f t="shared" si="6"/>
        <v>#REF!</v>
      </c>
      <c r="R29" s="80" t="e">
        <f t="shared" si="1"/>
        <v>#REF!</v>
      </c>
      <c r="S29" s="95" t="e">
        <f t="shared" si="1"/>
        <v>#REF!</v>
      </c>
      <c r="T29" s="51" t="e">
        <f t="shared" si="1"/>
        <v>#REF!</v>
      </c>
      <c r="U29" s="51" t="e">
        <f t="shared" si="1"/>
        <v>#REF!</v>
      </c>
      <c r="V29" s="95" t="e">
        <f t="shared" si="1"/>
        <v>#REF!</v>
      </c>
      <c r="W29" s="80" t="e">
        <f t="shared" si="1"/>
        <v>#REF!</v>
      </c>
      <c r="X29" s="80" t="e">
        <f t="shared" si="1"/>
        <v>#REF!</v>
      </c>
      <c r="Y29" s="96" t="e">
        <f t="shared" si="1"/>
        <v>#REF!</v>
      </c>
      <c r="Z29" s="97" t="e">
        <f>IF(#REF!="","",#REF!)</f>
        <v>#REF!</v>
      </c>
      <c r="AA29" s="95" t="e">
        <f>IF(#REF!="","",#REF!)</f>
        <v>#REF!</v>
      </c>
      <c r="AB29" s="95" t="e">
        <f>IF(#REF!="","",#REF!)</f>
        <v>#REF!</v>
      </c>
      <c r="AC29" s="95" t="e">
        <f>IF(#REF!="","",#REF!)</f>
        <v>#REF!</v>
      </c>
      <c r="AD29" s="95" t="e">
        <f>IF(#REF!="","",#REF!)</f>
        <v>#REF!</v>
      </c>
      <c r="AE29" s="95" t="e">
        <f>IF(#REF!="","",#REF!)</f>
        <v>#REF!</v>
      </c>
      <c r="AF29" s="95" t="e">
        <f>IF(#REF!="","",#REF!)</f>
        <v>#REF!</v>
      </c>
      <c r="AG29" s="95" t="e">
        <f>IF(#REF!="","",#REF!)</f>
        <v>#REF!</v>
      </c>
      <c r="AH29" s="95" t="e">
        <f>IF(#REF!="","",#REF!)</f>
        <v>#REF!</v>
      </c>
      <c r="AI29" s="95" t="e">
        <f>IF(#REF!="","",#REF!)</f>
        <v>#REF!</v>
      </c>
      <c r="AJ29" s="95" t="e">
        <f>IF(#REF!="","",#REF!)</f>
        <v>#REF!</v>
      </c>
      <c r="AK29" s="95" t="e">
        <f>IF(#REF!="","",#REF!)</f>
        <v>#REF!</v>
      </c>
      <c r="AL29" s="95" t="e">
        <f>IF(#REF!="","",#REF!)</f>
        <v>#REF!</v>
      </c>
      <c r="AM29" s="95" t="e">
        <f>IF(#REF!="","",#REF!)</f>
        <v>#REF!</v>
      </c>
      <c r="AN29" s="95" t="e">
        <f>IF(#REF!="","",#REF!)</f>
        <v>#REF!</v>
      </c>
      <c r="AO29" s="95" t="e">
        <f>IF(#REF!="","",#REF!)</f>
        <v>#REF!</v>
      </c>
      <c r="AP29" s="95" t="e">
        <f>IF(#REF!="","",#REF!)</f>
        <v>#REF!</v>
      </c>
      <c r="AQ29" s="95" t="e">
        <f>IF(#REF!="","",#REF!)</f>
        <v>#REF!</v>
      </c>
      <c r="AR29" s="95" t="e">
        <f t="shared" si="8"/>
        <v>#REF!</v>
      </c>
      <c r="AS29" s="95" t="e">
        <f t="shared" si="8"/>
        <v>#REF!</v>
      </c>
      <c r="AT29" s="95" t="e">
        <f t="shared" si="8"/>
        <v>#REF!</v>
      </c>
      <c r="AU29" s="95" t="e">
        <f t="shared" si="3"/>
        <v>#REF!</v>
      </c>
      <c r="AV29" s="95" t="e">
        <f t="shared" si="3"/>
        <v>#REF!</v>
      </c>
      <c r="AW29" s="96" t="e">
        <f t="shared" si="3"/>
        <v>#REF!</v>
      </c>
      <c r="AX29" s="97" t="e">
        <f>IF(#REF!="","",#REF!)</f>
        <v>#REF!</v>
      </c>
      <c r="AY29" s="95" t="e">
        <f>IF(#REF!="","",#REF!)</f>
        <v>#REF!</v>
      </c>
      <c r="AZ29" s="95" t="e">
        <f>IF(#REF!="","",#REF!)</f>
        <v>#REF!</v>
      </c>
      <c r="BA29" s="95" t="e">
        <f>IF(#REF!="","",#REF!)</f>
        <v>#REF!</v>
      </c>
      <c r="BB29" s="95" t="e">
        <f>IF(#REF!="","",#REF!)</f>
        <v>#REF!</v>
      </c>
      <c r="BC29" s="95" t="e">
        <f>IF(#REF!="","",#REF!)</f>
        <v>#REF!</v>
      </c>
      <c r="BD29" s="95" t="e">
        <f>IF(#REF!="","",#REF!)</f>
        <v>#REF!</v>
      </c>
      <c r="BE29" s="95" t="e">
        <f>IF(#REF!="","",#REF!)</f>
        <v>#REF!</v>
      </c>
      <c r="BF29" s="95" t="e">
        <f>IF(#REF!="","",#REF!)</f>
        <v>#REF!</v>
      </c>
      <c r="BG29" s="95" t="e">
        <f>IF(#REF!="","",#REF!)</f>
        <v>#REF!</v>
      </c>
      <c r="BH29" s="95" t="e">
        <f>IF(#REF!="","",#REF!)</f>
        <v>#REF!</v>
      </c>
      <c r="BI29" s="95" t="e">
        <f>IF(#REF!="","",#REF!)</f>
        <v>#REF!</v>
      </c>
      <c r="BJ29" s="95" t="e">
        <f>IF(#REF!="","",#REF!)</f>
        <v>#REF!</v>
      </c>
      <c r="BK29" s="95" t="e">
        <f>IF(#REF!="","",#REF!)</f>
        <v>#REF!</v>
      </c>
      <c r="BL29" s="95" t="e">
        <f>IF(#REF!="","",#REF!)</f>
        <v>#REF!</v>
      </c>
      <c r="BM29" s="95" t="e">
        <f>IF(#REF!="","",#REF!)</f>
        <v>#REF!</v>
      </c>
      <c r="BN29" s="95" t="e">
        <f>IF(#REF!="","",#REF!)</f>
        <v>#REF!</v>
      </c>
      <c r="BO29" s="95" t="e">
        <f>IF(#REF!="","",#REF!)</f>
        <v>#REF!</v>
      </c>
      <c r="BP29" s="95" t="e">
        <f t="shared" si="9"/>
        <v>#REF!</v>
      </c>
      <c r="BQ29" s="95" t="e">
        <f t="shared" si="9"/>
        <v>#REF!</v>
      </c>
      <c r="BR29" s="95" t="e">
        <f t="shared" si="9"/>
        <v>#REF!</v>
      </c>
      <c r="BS29" s="95" t="e">
        <f t="shared" si="9"/>
        <v>#REF!</v>
      </c>
      <c r="BT29" s="95" t="e">
        <f t="shared" si="9"/>
        <v>#REF!</v>
      </c>
      <c r="BU29" s="96" t="e">
        <f t="shared" si="9"/>
        <v>#REF!</v>
      </c>
    </row>
    <row r="30" spans="1:73" ht="18" customHeight="1" x14ac:dyDescent="0.2">
      <c r="A30" s="142" t="s">
        <v>34</v>
      </c>
      <c r="B30" s="84" t="e">
        <f t="shared" si="7"/>
        <v>#REF!</v>
      </c>
      <c r="C30" s="51" t="e">
        <f t="shared" si="7"/>
        <v>#REF!</v>
      </c>
      <c r="D30" s="95" t="e">
        <f t="shared" si="7"/>
        <v>#REF!</v>
      </c>
      <c r="E30" s="80" t="e">
        <f t="shared" si="7"/>
        <v>#REF!</v>
      </c>
      <c r="F30" s="80" t="e">
        <f t="shared" si="7"/>
        <v>#REF!</v>
      </c>
      <c r="G30" s="95" t="e">
        <f t="shared" si="7"/>
        <v>#REF!</v>
      </c>
      <c r="H30" s="51" t="e">
        <f t="shared" si="7"/>
        <v>#REF!</v>
      </c>
      <c r="I30" s="51" t="e">
        <f t="shared" si="7"/>
        <v>#REF!</v>
      </c>
      <c r="J30" s="95" t="e">
        <f t="shared" si="7"/>
        <v>#REF!</v>
      </c>
      <c r="K30" s="80" t="e">
        <f t="shared" si="7"/>
        <v>#REF!</v>
      </c>
      <c r="L30" s="80" t="e">
        <f t="shared" si="7"/>
        <v>#REF!</v>
      </c>
      <c r="M30" s="95" t="e">
        <f t="shared" si="7"/>
        <v>#REF!</v>
      </c>
      <c r="N30" s="51" t="e">
        <f t="shared" si="7"/>
        <v>#REF!</v>
      </c>
      <c r="O30" s="51" t="e">
        <f t="shared" si="7"/>
        <v>#REF!</v>
      </c>
      <c r="P30" s="95" t="e">
        <f t="shared" si="7"/>
        <v>#REF!</v>
      </c>
      <c r="Q30" s="80" t="e">
        <f t="shared" si="6"/>
        <v>#REF!</v>
      </c>
      <c r="R30" s="80" t="e">
        <f t="shared" si="1"/>
        <v>#REF!</v>
      </c>
      <c r="S30" s="95" t="e">
        <f t="shared" si="1"/>
        <v>#REF!</v>
      </c>
      <c r="T30" s="51" t="e">
        <f t="shared" si="1"/>
        <v>#REF!</v>
      </c>
      <c r="U30" s="51" t="e">
        <f t="shared" si="1"/>
        <v>#REF!</v>
      </c>
      <c r="V30" s="95" t="e">
        <f t="shared" si="1"/>
        <v>#REF!</v>
      </c>
      <c r="W30" s="80" t="e">
        <f t="shared" si="1"/>
        <v>#REF!</v>
      </c>
      <c r="X30" s="80" t="e">
        <f t="shared" si="1"/>
        <v>#REF!</v>
      </c>
      <c r="Y30" s="96" t="e">
        <f t="shared" si="1"/>
        <v>#REF!</v>
      </c>
      <c r="Z30" s="97" t="e">
        <f>IF(#REF!="","",#REF!)</f>
        <v>#REF!</v>
      </c>
      <c r="AA30" s="95" t="e">
        <f>IF(#REF!="","",#REF!)</f>
        <v>#REF!</v>
      </c>
      <c r="AB30" s="95" t="e">
        <f>IF(#REF!="","",#REF!)</f>
        <v>#REF!</v>
      </c>
      <c r="AC30" s="95" t="e">
        <f>IF(#REF!="","",#REF!)</f>
        <v>#REF!</v>
      </c>
      <c r="AD30" s="95" t="e">
        <f>IF(#REF!="","",#REF!)</f>
        <v>#REF!</v>
      </c>
      <c r="AE30" s="95" t="e">
        <f>IF(#REF!="","",#REF!)</f>
        <v>#REF!</v>
      </c>
      <c r="AF30" s="95" t="e">
        <f>IF(#REF!="","",#REF!)</f>
        <v>#REF!</v>
      </c>
      <c r="AG30" s="95" t="e">
        <f>IF(#REF!="","",#REF!)</f>
        <v>#REF!</v>
      </c>
      <c r="AH30" s="95" t="e">
        <f>IF(#REF!="","",#REF!)</f>
        <v>#REF!</v>
      </c>
      <c r="AI30" s="95" t="e">
        <f>IF(#REF!="","",#REF!)</f>
        <v>#REF!</v>
      </c>
      <c r="AJ30" s="95" t="e">
        <f>IF(#REF!="","",#REF!)</f>
        <v>#REF!</v>
      </c>
      <c r="AK30" s="95" t="e">
        <f>IF(#REF!="","",#REF!)</f>
        <v>#REF!</v>
      </c>
      <c r="AL30" s="95" t="e">
        <f>IF(#REF!="","",#REF!)</f>
        <v>#REF!</v>
      </c>
      <c r="AM30" s="95" t="e">
        <f>IF(#REF!="","",#REF!)</f>
        <v>#REF!</v>
      </c>
      <c r="AN30" s="95" t="e">
        <f>IF(#REF!="","",#REF!)</f>
        <v>#REF!</v>
      </c>
      <c r="AO30" s="95" t="e">
        <f>IF(#REF!="","",#REF!)</f>
        <v>#REF!</v>
      </c>
      <c r="AP30" s="95" t="e">
        <f>IF(#REF!="","",#REF!)</f>
        <v>#REF!</v>
      </c>
      <c r="AQ30" s="95" t="e">
        <f>IF(#REF!="","",#REF!)</f>
        <v>#REF!</v>
      </c>
      <c r="AR30" s="95" t="e">
        <f t="shared" si="8"/>
        <v>#REF!</v>
      </c>
      <c r="AS30" s="95" t="e">
        <f t="shared" si="8"/>
        <v>#REF!</v>
      </c>
      <c r="AT30" s="95" t="e">
        <f t="shared" si="8"/>
        <v>#REF!</v>
      </c>
      <c r="AU30" s="95" t="e">
        <f t="shared" si="3"/>
        <v>#REF!</v>
      </c>
      <c r="AV30" s="95" t="e">
        <f t="shared" si="3"/>
        <v>#REF!</v>
      </c>
      <c r="AW30" s="96" t="e">
        <f t="shared" si="3"/>
        <v>#REF!</v>
      </c>
      <c r="AX30" s="97" t="e">
        <f>IF(#REF!="","",#REF!)</f>
        <v>#REF!</v>
      </c>
      <c r="AY30" s="95" t="e">
        <f>IF(#REF!="","",#REF!)</f>
        <v>#REF!</v>
      </c>
      <c r="AZ30" s="95" t="e">
        <f>IF(#REF!="","",#REF!)</f>
        <v>#REF!</v>
      </c>
      <c r="BA30" s="95" t="e">
        <f>IF(#REF!="","",#REF!)</f>
        <v>#REF!</v>
      </c>
      <c r="BB30" s="95" t="e">
        <f>IF(#REF!="","",#REF!)</f>
        <v>#REF!</v>
      </c>
      <c r="BC30" s="95" t="e">
        <f>IF(#REF!="","",#REF!)</f>
        <v>#REF!</v>
      </c>
      <c r="BD30" s="95" t="e">
        <f>IF(#REF!="","",#REF!)</f>
        <v>#REF!</v>
      </c>
      <c r="BE30" s="95" t="e">
        <f>IF(#REF!="","",#REF!)</f>
        <v>#REF!</v>
      </c>
      <c r="BF30" s="95" t="e">
        <f>IF(#REF!="","",#REF!)</f>
        <v>#REF!</v>
      </c>
      <c r="BG30" s="95" t="e">
        <f>IF(#REF!="","",#REF!)</f>
        <v>#REF!</v>
      </c>
      <c r="BH30" s="95" t="e">
        <f>IF(#REF!="","",#REF!)</f>
        <v>#REF!</v>
      </c>
      <c r="BI30" s="95" t="e">
        <f>IF(#REF!="","",#REF!)</f>
        <v>#REF!</v>
      </c>
      <c r="BJ30" s="95" t="e">
        <f>IF(#REF!="","",#REF!)</f>
        <v>#REF!</v>
      </c>
      <c r="BK30" s="95" t="e">
        <f>IF(#REF!="","",#REF!)</f>
        <v>#REF!</v>
      </c>
      <c r="BL30" s="95" t="e">
        <f>IF(#REF!="","",#REF!)</f>
        <v>#REF!</v>
      </c>
      <c r="BM30" s="95" t="e">
        <f>IF(#REF!="","",#REF!)</f>
        <v>#REF!</v>
      </c>
      <c r="BN30" s="95" t="e">
        <f>IF(#REF!="","",#REF!)</f>
        <v>#REF!</v>
      </c>
      <c r="BO30" s="95" t="e">
        <f>IF(#REF!="","",#REF!)</f>
        <v>#REF!</v>
      </c>
      <c r="BP30" s="95" t="e">
        <f t="shared" si="9"/>
        <v>#REF!</v>
      </c>
      <c r="BQ30" s="95" t="e">
        <f t="shared" si="9"/>
        <v>#REF!</v>
      </c>
      <c r="BR30" s="95" t="e">
        <f t="shared" si="9"/>
        <v>#REF!</v>
      </c>
      <c r="BS30" s="95" t="e">
        <f t="shared" si="9"/>
        <v>#REF!</v>
      </c>
      <c r="BT30" s="95" t="e">
        <f t="shared" si="9"/>
        <v>#REF!</v>
      </c>
      <c r="BU30" s="96" t="e">
        <f t="shared" si="9"/>
        <v>#REF!</v>
      </c>
    </row>
    <row r="31" spans="1:73" ht="18" customHeight="1" x14ac:dyDescent="0.2">
      <c r="A31" s="142" t="s">
        <v>35</v>
      </c>
      <c r="B31" s="84" t="e">
        <f t="shared" si="7"/>
        <v>#REF!</v>
      </c>
      <c r="C31" s="51" t="e">
        <f t="shared" si="7"/>
        <v>#REF!</v>
      </c>
      <c r="D31" s="95" t="e">
        <f t="shared" si="7"/>
        <v>#REF!</v>
      </c>
      <c r="E31" s="80" t="e">
        <f t="shared" si="7"/>
        <v>#REF!</v>
      </c>
      <c r="F31" s="80" t="e">
        <f t="shared" si="7"/>
        <v>#REF!</v>
      </c>
      <c r="G31" s="95" t="e">
        <f t="shared" si="7"/>
        <v>#REF!</v>
      </c>
      <c r="H31" s="51" t="e">
        <f t="shared" si="7"/>
        <v>#REF!</v>
      </c>
      <c r="I31" s="51" t="e">
        <f t="shared" si="7"/>
        <v>#REF!</v>
      </c>
      <c r="J31" s="95" t="e">
        <f t="shared" si="7"/>
        <v>#REF!</v>
      </c>
      <c r="K31" s="80" t="e">
        <f t="shared" si="7"/>
        <v>#REF!</v>
      </c>
      <c r="L31" s="80" t="e">
        <f t="shared" si="7"/>
        <v>#REF!</v>
      </c>
      <c r="M31" s="95" t="e">
        <f t="shared" si="7"/>
        <v>#REF!</v>
      </c>
      <c r="N31" s="51" t="e">
        <f t="shared" si="7"/>
        <v>#REF!</v>
      </c>
      <c r="O31" s="51" t="e">
        <f t="shared" si="7"/>
        <v>#REF!</v>
      </c>
      <c r="P31" s="95" t="e">
        <f t="shared" si="7"/>
        <v>#REF!</v>
      </c>
      <c r="Q31" s="80" t="e">
        <f t="shared" si="6"/>
        <v>#REF!</v>
      </c>
      <c r="R31" s="80" t="e">
        <f t="shared" si="1"/>
        <v>#REF!</v>
      </c>
      <c r="S31" s="95" t="e">
        <f t="shared" si="1"/>
        <v>#REF!</v>
      </c>
      <c r="T31" s="51" t="e">
        <f t="shared" si="1"/>
        <v>#REF!</v>
      </c>
      <c r="U31" s="51" t="e">
        <f t="shared" si="1"/>
        <v>#REF!</v>
      </c>
      <c r="V31" s="95" t="e">
        <f t="shared" si="1"/>
        <v>#REF!</v>
      </c>
      <c r="W31" s="80" t="e">
        <f t="shared" si="1"/>
        <v>#REF!</v>
      </c>
      <c r="X31" s="80" t="e">
        <f t="shared" si="1"/>
        <v>#REF!</v>
      </c>
      <c r="Y31" s="96" t="e">
        <f t="shared" si="1"/>
        <v>#REF!</v>
      </c>
      <c r="Z31" s="97" t="e">
        <f>IF(#REF!="","",#REF!)</f>
        <v>#REF!</v>
      </c>
      <c r="AA31" s="95" t="e">
        <f>IF(#REF!="","",#REF!)</f>
        <v>#REF!</v>
      </c>
      <c r="AB31" s="95" t="e">
        <f>IF(#REF!="","",#REF!)</f>
        <v>#REF!</v>
      </c>
      <c r="AC31" s="95" t="e">
        <f>IF(#REF!="","",#REF!)</f>
        <v>#REF!</v>
      </c>
      <c r="AD31" s="95" t="e">
        <f>IF(#REF!="","",#REF!)</f>
        <v>#REF!</v>
      </c>
      <c r="AE31" s="95" t="e">
        <f>IF(#REF!="","",#REF!)</f>
        <v>#REF!</v>
      </c>
      <c r="AF31" s="95" t="e">
        <f>IF(#REF!="","",#REF!)</f>
        <v>#REF!</v>
      </c>
      <c r="AG31" s="95" t="e">
        <f>IF(#REF!="","",#REF!)</f>
        <v>#REF!</v>
      </c>
      <c r="AH31" s="95" t="e">
        <f>IF(#REF!="","",#REF!)</f>
        <v>#REF!</v>
      </c>
      <c r="AI31" s="95" t="e">
        <f>IF(#REF!="","",#REF!)</f>
        <v>#REF!</v>
      </c>
      <c r="AJ31" s="95" t="e">
        <f>IF(#REF!="","",#REF!)</f>
        <v>#REF!</v>
      </c>
      <c r="AK31" s="95" t="e">
        <f>IF(#REF!="","",#REF!)</f>
        <v>#REF!</v>
      </c>
      <c r="AL31" s="95" t="e">
        <f>IF(#REF!="","",#REF!)</f>
        <v>#REF!</v>
      </c>
      <c r="AM31" s="95" t="e">
        <f>IF(#REF!="","",#REF!)</f>
        <v>#REF!</v>
      </c>
      <c r="AN31" s="95" t="e">
        <f>IF(#REF!="","",#REF!)</f>
        <v>#REF!</v>
      </c>
      <c r="AO31" s="95" t="e">
        <f>IF(#REF!="","",#REF!)</f>
        <v>#REF!</v>
      </c>
      <c r="AP31" s="95" t="e">
        <f>IF(#REF!="","",#REF!)</f>
        <v>#REF!</v>
      </c>
      <c r="AQ31" s="95" t="e">
        <f>IF(#REF!="","",#REF!)</f>
        <v>#REF!</v>
      </c>
      <c r="AR31" s="95" t="e">
        <f t="shared" si="8"/>
        <v>#REF!</v>
      </c>
      <c r="AS31" s="95" t="e">
        <f t="shared" si="8"/>
        <v>#REF!</v>
      </c>
      <c r="AT31" s="95" t="e">
        <f t="shared" si="8"/>
        <v>#REF!</v>
      </c>
      <c r="AU31" s="95" t="e">
        <f t="shared" si="3"/>
        <v>#REF!</v>
      </c>
      <c r="AV31" s="95" t="e">
        <f t="shared" si="3"/>
        <v>#REF!</v>
      </c>
      <c r="AW31" s="96" t="e">
        <f t="shared" si="3"/>
        <v>#REF!</v>
      </c>
      <c r="AX31" s="97" t="e">
        <f>IF(#REF!="","",#REF!)</f>
        <v>#REF!</v>
      </c>
      <c r="AY31" s="95" t="e">
        <f>IF(#REF!="","",#REF!)</f>
        <v>#REF!</v>
      </c>
      <c r="AZ31" s="95" t="e">
        <f>IF(#REF!="","",#REF!)</f>
        <v>#REF!</v>
      </c>
      <c r="BA31" s="95" t="e">
        <f>IF(#REF!="","",#REF!)</f>
        <v>#REF!</v>
      </c>
      <c r="BB31" s="95" t="e">
        <f>IF(#REF!="","",#REF!)</f>
        <v>#REF!</v>
      </c>
      <c r="BC31" s="95" t="e">
        <f>IF(#REF!="","",#REF!)</f>
        <v>#REF!</v>
      </c>
      <c r="BD31" s="95" t="e">
        <f>IF(#REF!="","",#REF!)</f>
        <v>#REF!</v>
      </c>
      <c r="BE31" s="95" t="e">
        <f>IF(#REF!="","",#REF!)</f>
        <v>#REF!</v>
      </c>
      <c r="BF31" s="95" t="e">
        <f>IF(#REF!="","",#REF!)</f>
        <v>#REF!</v>
      </c>
      <c r="BG31" s="95" t="e">
        <f>IF(#REF!="","",#REF!)</f>
        <v>#REF!</v>
      </c>
      <c r="BH31" s="95" t="e">
        <f>IF(#REF!="","",#REF!)</f>
        <v>#REF!</v>
      </c>
      <c r="BI31" s="95" t="e">
        <f>IF(#REF!="","",#REF!)</f>
        <v>#REF!</v>
      </c>
      <c r="BJ31" s="95" t="e">
        <f>IF(#REF!="","",#REF!)</f>
        <v>#REF!</v>
      </c>
      <c r="BK31" s="95" t="e">
        <f>IF(#REF!="","",#REF!)</f>
        <v>#REF!</v>
      </c>
      <c r="BL31" s="95" t="e">
        <f>IF(#REF!="","",#REF!)</f>
        <v>#REF!</v>
      </c>
      <c r="BM31" s="95" t="e">
        <f>IF(#REF!="","",#REF!)</f>
        <v>#REF!</v>
      </c>
      <c r="BN31" s="95" t="e">
        <f>IF(#REF!="","",#REF!)</f>
        <v>#REF!</v>
      </c>
      <c r="BO31" s="95" t="e">
        <f>IF(#REF!="","",#REF!)</f>
        <v>#REF!</v>
      </c>
      <c r="BP31" s="95" t="e">
        <f t="shared" si="9"/>
        <v>#REF!</v>
      </c>
      <c r="BQ31" s="95" t="e">
        <f t="shared" si="9"/>
        <v>#REF!</v>
      </c>
      <c r="BR31" s="95" t="e">
        <f t="shared" si="9"/>
        <v>#REF!</v>
      </c>
      <c r="BS31" s="95" t="e">
        <f t="shared" si="9"/>
        <v>#REF!</v>
      </c>
      <c r="BT31" s="95" t="e">
        <f t="shared" si="9"/>
        <v>#REF!</v>
      </c>
      <c r="BU31" s="96" t="e">
        <f t="shared" si="9"/>
        <v>#REF!</v>
      </c>
    </row>
    <row r="32" spans="1:73" ht="18" customHeight="1" x14ac:dyDescent="0.2">
      <c r="A32" s="142" t="s">
        <v>36</v>
      </c>
      <c r="B32" s="84" t="e">
        <f t="shared" si="7"/>
        <v>#REF!</v>
      </c>
      <c r="C32" s="51" t="e">
        <f t="shared" si="7"/>
        <v>#REF!</v>
      </c>
      <c r="D32" s="95" t="e">
        <f t="shared" si="7"/>
        <v>#REF!</v>
      </c>
      <c r="E32" s="80" t="e">
        <f t="shared" si="7"/>
        <v>#REF!</v>
      </c>
      <c r="F32" s="80" t="e">
        <f t="shared" si="7"/>
        <v>#REF!</v>
      </c>
      <c r="G32" s="95" t="e">
        <f t="shared" si="7"/>
        <v>#REF!</v>
      </c>
      <c r="H32" s="51" t="e">
        <f t="shared" si="7"/>
        <v>#REF!</v>
      </c>
      <c r="I32" s="51" t="e">
        <f t="shared" si="7"/>
        <v>#REF!</v>
      </c>
      <c r="J32" s="95" t="e">
        <f t="shared" si="7"/>
        <v>#REF!</v>
      </c>
      <c r="K32" s="80" t="e">
        <f t="shared" si="7"/>
        <v>#REF!</v>
      </c>
      <c r="L32" s="80" t="e">
        <f t="shared" si="7"/>
        <v>#REF!</v>
      </c>
      <c r="M32" s="95" t="e">
        <f t="shared" si="7"/>
        <v>#REF!</v>
      </c>
      <c r="N32" s="51" t="e">
        <f t="shared" si="7"/>
        <v>#REF!</v>
      </c>
      <c r="O32" s="51" t="e">
        <f t="shared" si="7"/>
        <v>#REF!</v>
      </c>
      <c r="P32" s="95" t="e">
        <f t="shared" si="7"/>
        <v>#REF!</v>
      </c>
      <c r="Q32" s="80" t="e">
        <f t="shared" si="6"/>
        <v>#REF!</v>
      </c>
      <c r="R32" s="80" t="e">
        <f t="shared" si="1"/>
        <v>#REF!</v>
      </c>
      <c r="S32" s="95" t="e">
        <f t="shared" si="1"/>
        <v>#REF!</v>
      </c>
      <c r="T32" s="51" t="e">
        <f t="shared" si="1"/>
        <v>#REF!</v>
      </c>
      <c r="U32" s="51" t="e">
        <f t="shared" si="1"/>
        <v>#REF!</v>
      </c>
      <c r="V32" s="95" t="e">
        <f t="shared" si="1"/>
        <v>#REF!</v>
      </c>
      <c r="W32" s="80" t="e">
        <f t="shared" si="1"/>
        <v>#REF!</v>
      </c>
      <c r="X32" s="80" t="e">
        <f t="shared" si="1"/>
        <v>#REF!</v>
      </c>
      <c r="Y32" s="96" t="e">
        <f t="shared" si="1"/>
        <v>#REF!</v>
      </c>
      <c r="Z32" s="97" t="e">
        <f>IF(#REF!="","",#REF!)</f>
        <v>#REF!</v>
      </c>
      <c r="AA32" s="95" t="e">
        <f>IF(#REF!="","",#REF!)</f>
        <v>#REF!</v>
      </c>
      <c r="AB32" s="95" t="e">
        <f>IF(#REF!="","",#REF!)</f>
        <v>#REF!</v>
      </c>
      <c r="AC32" s="95" t="e">
        <f>IF(#REF!="","",#REF!)</f>
        <v>#REF!</v>
      </c>
      <c r="AD32" s="95" t="e">
        <f>IF(#REF!="","",#REF!)</f>
        <v>#REF!</v>
      </c>
      <c r="AE32" s="95" t="e">
        <f>IF(#REF!="","",#REF!)</f>
        <v>#REF!</v>
      </c>
      <c r="AF32" s="95" t="e">
        <f>IF(#REF!="","",#REF!)</f>
        <v>#REF!</v>
      </c>
      <c r="AG32" s="95" t="e">
        <f>IF(#REF!="","",#REF!)</f>
        <v>#REF!</v>
      </c>
      <c r="AH32" s="95" t="e">
        <f>IF(#REF!="","",#REF!)</f>
        <v>#REF!</v>
      </c>
      <c r="AI32" s="95" t="e">
        <f>IF(#REF!="","",#REF!)</f>
        <v>#REF!</v>
      </c>
      <c r="AJ32" s="95" t="e">
        <f>IF(#REF!="","",#REF!)</f>
        <v>#REF!</v>
      </c>
      <c r="AK32" s="95" t="e">
        <f>IF(#REF!="","",#REF!)</f>
        <v>#REF!</v>
      </c>
      <c r="AL32" s="95" t="e">
        <f>IF(#REF!="","",#REF!)</f>
        <v>#REF!</v>
      </c>
      <c r="AM32" s="95" t="e">
        <f>IF(#REF!="","",#REF!)</f>
        <v>#REF!</v>
      </c>
      <c r="AN32" s="95" t="e">
        <f>IF(#REF!="","",#REF!)</f>
        <v>#REF!</v>
      </c>
      <c r="AO32" s="95" t="e">
        <f>IF(#REF!="","",#REF!)</f>
        <v>#REF!</v>
      </c>
      <c r="AP32" s="95" t="e">
        <f>IF(#REF!="","",#REF!)</f>
        <v>#REF!</v>
      </c>
      <c r="AQ32" s="95" t="e">
        <f>IF(#REF!="","",#REF!)</f>
        <v>#REF!</v>
      </c>
      <c r="AR32" s="95" t="e">
        <f t="shared" si="8"/>
        <v>#REF!</v>
      </c>
      <c r="AS32" s="95" t="e">
        <f t="shared" si="8"/>
        <v>#REF!</v>
      </c>
      <c r="AT32" s="95" t="e">
        <f t="shared" si="8"/>
        <v>#REF!</v>
      </c>
      <c r="AU32" s="95" t="e">
        <f t="shared" si="3"/>
        <v>#REF!</v>
      </c>
      <c r="AV32" s="95" t="e">
        <f t="shared" si="3"/>
        <v>#REF!</v>
      </c>
      <c r="AW32" s="96" t="e">
        <f t="shared" si="3"/>
        <v>#REF!</v>
      </c>
      <c r="AX32" s="97" t="e">
        <f>IF(#REF!="","",#REF!)</f>
        <v>#REF!</v>
      </c>
      <c r="AY32" s="95" t="e">
        <f>IF(#REF!="","",#REF!)</f>
        <v>#REF!</v>
      </c>
      <c r="AZ32" s="95" t="e">
        <f>IF(#REF!="","",#REF!)</f>
        <v>#REF!</v>
      </c>
      <c r="BA32" s="95" t="e">
        <f>IF(#REF!="","",#REF!)</f>
        <v>#REF!</v>
      </c>
      <c r="BB32" s="95" t="e">
        <f>IF(#REF!="","",#REF!)</f>
        <v>#REF!</v>
      </c>
      <c r="BC32" s="95" t="e">
        <f>IF(#REF!="","",#REF!)</f>
        <v>#REF!</v>
      </c>
      <c r="BD32" s="95" t="e">
        <f>IF(#REF!="","",#REF!)</f>
        <v>#REF!</v>
      </c>
      <c r="BE32" s="95" t="e">
        <f>IF(#REF!="","",#REF!)</f>
        <v>#REF!</v>
      </c>
      <c r="BF32" s="95" t="e">
        <f>IF(#REF!="","",#REF!)</f>
        <v>#REF!</v>
      </c>
      <c r="BG32" s="95" t="e">
        <f>IF(#REF!="","",#REF!)</f>
        <v>#REF!</v>
      </c>
      <c r="BH32" s="95" t="e">
        <f>IF(#REF!="","",#REF!)</f>
        <v>#REF!</v>
      </c>
      <c r="BI32" s="95" t="e">
        <f>IF(#REF!="","",#REF!)</f>
        <v>#REF!</v>
      </c>
      <c r="BJ32" s="95" t="e">
        <f>IF(#REF!="","",#REF!)</f>
        <v>#REF!</v>
      </c>
      <c r="BK32" s="95" t="e">
        <f>IF(#REF!="","",#REF!)</f>
        <v>#REF!</v>
      </c>
      <c r="BL32" s="95" t="e">
        <f>IF(#REF!="","",#REF!)</f>
        <v>#REF!</v>
      </c>
      <c r="BM32" s="95" t="e">
        <f>IF(#REF!="","",#REF!)</f>
        <v>#REF!</v>
      </c>
      <c r="BN32" s="95" t="e">
        <f>IF(#REF!="","",#REF!)</f>
        <v>#REF!</v>
      </c>
      <c r="BO32" s="95" t="e">
        <f>IF(#REF!="","",#REF!)</f>
        <v>#REF!</v>
      </c>
      <c r="BP32" s="95" t="e">
        <f t="shared" si="9"/>
        <v>#REF!</v>
      </c>
      <c r="BQ32" s="95" t="e">
        <f t="shared" si="9"/>
        <v>#REF!</v>
      </c>
      <c r="BR32" s="95" t="e">
        <f t="shared" si="9"/>
        <v>#REF!</v>
      </c>
      <c r="BS32" s="95" t="e">
        <f t="shared" si="9"/>
        <v>#REF!</v>
      </c>
      <c r="BT32" s="95" t="e">
        <f t="shared" si="9"/>
        <v>#REF!</v>
      </c>
      <c r="BU32" s="96" t="e">
        <f t="shared" si="9"/>
        <v>#REF!</v>
      </c>
    </row>
    <row r="33" spans="1:73" ht="18" customHeight="1" x14ac:dyDescent="0.2">
      <c r="A33" s="142" t="s">
        <v>37</v>
      </c>
      <c r="B33" s="84" t="e">
        <f t="shared" si="7"/>
        <v>#REF!</v>
      </c>
      <c r="C33" s="51" t="e">
        <f t="shared" si="7"/>
        <v>#REF!</v>
      </c>
      <c r="D33" s="95" t="e">
        <f t="shared" si="7"/>
        <v>#REF!</v>
      </c>
      <c r="E33" s="80" t="e">
        <f t="shared" si="7"/>
        <v>#REF!</v>
      </c>
      <c r="F33" s="80" t="e">
        <f t="shared" si="7"/>
        <v>#REF!</v>
      </c>
      <c r="G33" s="95" t="e">
        <f t="shared" si="7"/>
        <v>#REF!</v>
      </c>
      <c r="H33" s="51" t="e">
        <f t="shared" si="7"/>
        <v>#REF!</v>
      </c>
      <c r="I33" s="51" t="e">
        <f t="shared" si="7"/>
        <v>#REF!</v>
      </c>
      <c r="J33" s="95" t="e">
        <f t="shared" si="7"/>
        <v>#REF!</v>
      </c>
      <c r="K33" s="80" t="e">
        <f t="shared" si="7"/>
        <v>#REF!</v>
      </c>
      <c r="L33" s="80" t="e">
        <f t="shared" si="7"/>
        <v>#REF!</v>
      </c>
      <c r="M33" s="95" t="e">
        <f t="shared" si="7"/>
        <v>#REF!</v>
      </c>
      <c r="N33" s="51" t="e">
        <f t="shared" si="7"/>
        <v>#REF!</v>
      </c>
      <c r="O33" s="51" t="e">
        <f t="shared" si="7"/>
        <v>#REF!</v>
      </c>
      <c r="P33" s="95" t="e">
        <f t="shared" si="7"/>
        <v>#REF!</v>
      </c>
      <c r="Q33" s="80" t="e">
        <f t="shared" si="6"/>
        <v>#REF!</v>
      </c>
      <c r="R33" s="80" t="e">
        <f t="shared" si="1"/>
        <v>#REF!</v>
      </c>
      <c r="S33" s="95" t="e">
        <f t="shared" si="1"/>
        <v>#REF!</v>
      </c>
      <c r="T33" s="51" t="e">
        <f t="shared" si="1"/>
        <v>#REF!</v>
      </c>
      <c r="U33" s="51" t="e">
        <f t="shared" si="1"/>
        <v>#REF!</v>
      </c>
      <c r="V33" s="95" t="e">
        <f t="shared" si="1"/>
        <v>#REF!</v>
      </c>
      <c r="W33" s="80" t="e">
        <f t="shared" si="1"/>
        <v>#REF!</v>
      </c>
      <c r="X33" s="80" t="e">
        <f t="shared" si="1"/>
        <v>#REF!</v>
      </c>
      <c r="Y33" s="96" t="e">
        <f t="shared" si="1"/>
        <v>#REF!</v>
      </c>
      <c r="Z33" s="97" t="e">
        <f>IF(#REF!="","",#REF!)</f>
        <v>#REF!</v>
      </c>
      <c r="AA33" s="95" t="e">
        <f>IF(#REF!="","",#REF!)</f>
        <v>#REF!</v>
      </c>
      <c r="AB33" s="95" t="e">
        <f>IF(#REF!="","",#REF!)</f>
        <v>#REF!</v>
      </c>
      <c r="AC33" s="95" t="e">
        <f>IF(#REF!="","",#REF!)</f>
        <v>#REF!</v>
      </c>
      <c r="AD33" s="95" t="e">
        <f>IF(#REF!="","",#REF!)</f>
        <v>#REF!</v>
      </c>
      <c r="AE33" s="95" t="e">
        <f>IF(#REF!="","",#REF!)</f>
        <v>#REF!</v>
      </c>
      <c r="AF33" s="95" t="e">
        <f>IF(#REF!="","",#REF!)</f>
        <v>#REF!</v>
      </c>
      <c r="AG33" s="95" t="e">
        <f>IF(#REF!="","",#REF!)</f>
        <v>#REF!</v>
      </c>
      <c r="AH33" s="95" t="e">
        <f>IF(#REF!="","",#REF!)</f>
        <v>#REF!</v>
      </c>
      <c r="AI33" s="95" t="e">
        <f>IF(#REF!="","",#REF!)</f>
        <v>#REF!</v>
      </c>
      <c r="AJ33" s="95" t="e">
        <f>IF(#REF!="","",#REF!)</f>
        <v>#REF!</v>
      </c>
      <c r="AK33" s="95" t="e">
        <f>IF(#REF!="","",#REF!)</f>
        <v>#REF!</v>
      </c>
      <c r="AL33" s="95" t="e">
        <f>IF(#REF!="","",#REF!)</f>
        <v>#REF!</v>
      </c>
      <c r="AM33" s="95" t="e">
        <f>IF(#REF!="","",#REF!)</f>
        <v>#REF!</v>
      </c>
      <c r="AN33" s="95" t="e">
        <f>IF(#REF!="","",#REF!)</f>
        <v>#REF!</v>
      </c>
      <c r="AO33" s="95" t="e">
        <f>IF(#REF!="","",#REF!)</f>
        <v>#REF!</v>
      </c>
      <c r="AP33" s="95" t="e">
        <f>IF(#REF!="","",#REF!)</f>
        <v>#REF!</v>
      </c>
      <c r="AQ33" s="95" t="e">
        <f>IF(#REF!="","",#REF!)</f>
        <v>#REF!</v>
      </c>
      <c r="AR33" s="95" t="e">
        <f t="shared" si="8"/>
        <v>#REF!</v>
      </c>
      <c r="AS33" s="95" t="e">
        <f t="shared" si="8"/>
        <v>#REF!</v>
      </c>
      <c r="AT33" s="95" t="e">
        <f t="shared" si="8"/>
        <v>#REF!</v>
      </c>
      <c r="AU33" s="95" t="e">
        <f t="shared" si="3"/>
        <v>#REF!</v>
      </c>
      <c r="AV33" s="95" t="e">
        <f t="shared" si="3"/>
        <v>#REF!</v>
      </c>
      <c r="AW33" s="96" t="e">
        <f t="shared" si="3"/>
        <v>#REF!</v>
      </c>
      <c r="AX33" s="97" t="e">
        <f>IF(#REF!="","",#REF!)</f>
        <v>#REF!</v>
      </c>
      <c r="AY33" s="95" t="e">
        <f>IF(#REF!="","",#REF!)</f>
        <v>#REF!</v>
      </c>
      <c r="AZ33" s="95" t="e">
        <f>IF(#REF!="","",#REF!)</f>
        <v>#REF!</v>
      </c>
      <c r="BA33" s="95" t="e">
        <f>IF(#REF!="","",#REF!)</f>
        <v>#REF!</v>
      </c>
      <c r="BB33" s="95" t="e">
        <f>IF(#REF!="","",#REF!)</f>
        <v>#REF!</v>
      </c>
      <c r="BC33" s="95" t="e">
        <f>IF(#REF!="","",#REF!)</f>
        <v>#REF!</v>
      </c>
      <c r="BD33" s="95" t="e">
        <f>IF(#REF!="","",#REF!)</f>
        <v>#REF!</v>
      </c>
      <c r="BE33" s="95" t="e">
        <f>IF(#REF!="","",#REF!)</f>
        <v>#REF!</v>
      </c>
      <c r="BF33" s="95" t="e">
        <f>IF(#REF!="","",#REF!)</f>
        <v>#REF!</v>
      </c>
      <c r="BG33" s="95" t="e">
        <f>IF(#REF!="","",#REF!)</f>
        <v>#REF!</v>
      </c>
      <c r="BH33" s="95" t="e">
        <f>IF(#REF!="","",#REF!)</f>
        <v>#REF!</v>
      </c>
      <c r="BI33" s="95" t="e">
        <f>IF(#REF!="","",#REF!)</f>
        <v>#REF!</v>
      </c>
      <c r="BJ33" s="95" t="e">
        <f>IF(#REF!="","",#REF!)</f>
        <v>#REF!</v>
      </c>
      <c r="BK33" s="95" t="e">
        <f>IF(#REF!="","",#REF!)</f>
        <v>#REF!</v>
      </c>
      <c r="BL33" s="95" t="e">
        <f>IF(#REF!="","",#REF!)</f>
        <v>#REF!</v>
      </c>
      <c r="BM33" s="95" t="e">
        <f>IF(#REF!="","",#REF!)</f>
        <v>#REF!</v>
      </c>
      <c r="BN33" s="95" t="e">
        <f>IF(#REF!="","",#REF!)</f>
        <v>#REF!</v>
      </c>
      <c r="BO33" s="95" t="e">
        <f>IF(#REF!="","",#REF!)</f>
        <v>#REF!</v>
      </c>
      <c r="BP33" s="95" t="e">
        <f t="shared" si="9"/>
        <v>#REF!</v>
      </c>
      <c r="BQ33" s="95" t="e">
        <f t="shared" si="9"/>
        <v>#REF!</v>
      </c>
      <c r="BR33" s="95" t="e">
        <f t="shared" si="9"/>
        <v>#REF!</v>
      </c>
      <c r="BS33" s="95" t="e">
        <f t="shared" si="9"/>
        <v>#REF!</v>
      </c>
      <c r="BT33" s="95" t="e">
        <f t="shared" si="9"/>
        <v>#REF!</v>
      </c>
      <c r="BU33" s="96" t="e">
        <f t="shared" si="9"/>
        <v>#REF!</v>
      </c>
    </row>
    <row r="34" spans="1:73" ht="18" customHeight="1" x14ac:dyDescent="0.2">
      <c r="A34" s="142" t="s">
        <v>38</v>
      </c>
      <c r="B34" s="84" t="e">
        <f t="shared" si="7"/>
        <v>#REF!</v>
      </c>
      <c r="C34" s="51" t="e">
        <f t="shared" si="7"/>
        <v>#REF!</v>
      </c>
      <c r="D34" s="95" t="e">
        <f t="shared" si="7"/>
        <v>#REF!</v>
      </c>
      <c r="E34" s="80" t="e">
        <f t="shared" si="7"/>
        <v>#REF!</v>
      </c>
      <c r="F34" s="80" t="e">
        <f t="shared" si="7"/>
        <v>#REF!</v>
      </c>
      <c r="G34" s="95" t="e">
        <f t="shared" si="7"/>
        <v>#REF!</v>
      </c>
      <c r="H34" s="51" t="e">
        <f t="shared" si="7"/>
        <v>#REF!</v>
      </c>
      <c r="I34" s="51" t="e">
        <f t="shared" si="7"/>
        <v>#REF!</v>
      </c>
      <c r="J34" s="95" t="e">
        <f t="shared" si="7"/>
        <v>#REF!</v>
      </c>
      <c r="K34" s="80" t="e">
        <f t="shared" si="7"/>
        <v>#REF!</v>
      </c>
      <c r="L34" s="80" t="e">
        <f t="shared" si="7"/>
        <v>#REF!</v>
      </c>
      <c r="M34" s="95" t="e">
        <f t="shared" si="7"/>
        <v>#REF!</v>
      </c>
      <c r="N34" s="51" t="e">
        <f t="shared" si="7"/>
        <v>#REF!</v>
      </c>
      <c r="O34" s="51" t="e">
        <f t="shared" si="7"/>
        <v>#REF!</v>
      </c>
      <c r="P34" s="95" t="e">
        <f t="shared" si="7"/>
        <v>#REF!</v>
      </c>
      <c r="Q34" s="80" t="e">
        <f t="shared" si="6"/>
        <v>#REF!</v>
      </c>
      <c r="R34" s="80" t="e">
        <f t="shared" si="1"/>
        <v>#REF!</v>
      </c>
      <c r="S34" s="95" t="e">
        <f t="shared" si="1"/>
        <v>#REF!</v>
      </c>
      <c r="T34" s="51" t="e">
        <f t="shared" si="1"/>
        <v>#REF!</v>
      </c>
      <c r="U34" s="51" t="e">
        <f t="shared" si="1"/>
        <v>#REF!</v>
      </c>
      <c r="V34" s="95" t="e">
        <f t="shared" si="1"/>
        <v>#REF!</v>
      </c>
      <c r="W34" s="80" t="e">
        <f t="shared" si="1"/>
        <v>#REF!</v>
      </c>
      <c r="X34" s="80" t="e">
        <f t="shared" si="1"/>
        <v>#REF!</v>
      </c>
      <c r="Y34" s="96" t="e">
        <f t="shared" si="1"/>
        <v>#REF!</v>
      </c>
      <c r="Z34" s="97" t="e">
        <f>IF(#REF!="","",#REF!)</f>
        <v>#REF!</v>
      </c>
      <c r="AA34" s="95" t="e">
        <f>IF(#REF!="","",#REF!)</f>
        <v>#REF!</v>
      </c>
      <c r="AB34" s="95" t="e">
        <f>IF(#REF!="","",#REF!)</f>
        <v>#REF!</v>
      </c>
      <c r="AC34" s="95" t="e">
        <f>IF(#REF!="","",#REF!)</f>
        <v>#REF!</v>
      </c>
      <c r="AD34" s="95" t="e">
        <f>IF(#REF!="","",#REF!)</f>
        <v>#REF!</v>
      </c>
      <c r="AE34" s="95" t="e">
        <f>IF(#REF!="","",#REF!)</f>
        <v>#REF!</v>
      </c>
      <c r="AF34" s="95" t="e">
        <f>IF(#REF!="","",#REF!)</f>
        <v>#REF!</v>
      </c>
      <c r="AG34" s="95" t="e">
        <f>IF(#REF!="","",#REF!)</f>
        <v>#REF!</v>
      </c>
      <c r="AH34" s="95" t="e">
        <f>IF(#REF!="","",#REF!)</f>
        <v>#REF!</v>
      </c>
      <c r="AI34" s="95" t="e">
        <f>IF(#REF!="","",#REF!)</f>
        <v>#REF!</v>
      </c>
      <c r="AJ34" s="95" t="e">
        <f>IF(#REF!="","",#REF!)</f>
        <v>#REF!</v>
      </c>
      <c r="AK34" s="95" t="e">
        <f>IF(#REF!="","",#REF!)</f>
        <v>#REF!</v>
      </c>
      <c r="AL34" s="95" t="e">
        <f>IF(#REF!="","",#REF!)</f>
        <v>#REF!</v>
      </c>
      <c r="AM34" s="95" t="e">
        <f>IF(#REF!="","",#REF!)</f>
        <v>#REF!</v>
      </c>
      <c r="AN34" s="95" t="e">
        <f>IF(#REF!="","",#REF!)</f>
        <v>#REF!</v>
      </c>
      <c r="AO34" s="95" t="e">
        <f>IF(#REF!="","",#REF!)</f>
        <v>#REF!</v>
      </c>
      <c r="AP34" s="95" t="e">
        <f>IF(#REF!="","",#REF!)</f>
        <v>#REF!</v>
      </c>
      <c r="AQ34" s="95" t="e">
        <f>IF(#REF!="","",#REF!)</f>
        <v>#REF!</v>
      </c>
      <c r="AR34" s="95" t="e">
        <f t="shared" si="8"/>
        <v>#REF!</v>
      </c>
      <c r="AS34" s="95" t="e">
        <f t="shared" si="8"/>
        <v>#REF!</v>
      </c>
      <c r="AT34" s="95" t="e">
        <f t="shared" si="8"/>
        <v>#REF!</v>
      </c>
      <c r="AU34" s="95" t="e">
        <f t="shared" si="3"/>
        <v>#REF!</v>
      </c>
      <c r="AV34" s="95" t="e">
        <f t="shared" si="3"/>
        <v>#REF!</v>
      </c>
      <c r="AW34" s="96" t="e">
        <f t="shared" si="3"/>
        <v>#REF!</v>
      </c>
      <c r="AX34" s="97" t="e">
        <f>IF(#REF!="","",#REF!)</f>
        <v>#REF!</v>
      </c>
      <c r="AY34" s="95" t="e">
        <f>IF(#REF!="","",#REF!)</f>
        <v>#REF!</v>
      </c>
      <c r="AZ34" s="95" t="e">
        <f>IF(#REF!="","",#REF!)</f>
        <v>#REF!</v>
      </c>
      <c r="BA34" s="95" t="e">
        <f>IF(#REF!="","",#REF!)</f>
        <v>#REF!</v>
      </c>
      <c r="BB34" s="95" t="e">
        <f>IF(#REF!="","",#REF!)</f>
        <v>#REF!</v>
      </c>
      <c r="BC34" s="95" t="e">
        <f>IF(#REF!="","",#REF!)</f>
        <v>#REF!</v>
      </c>
      <c r="BD34" s="95" t="e">
        <f>IF(#REF!="","",#REF!)</f>
        <v>#REF!</v>
      </c>
      <c r="BE34" s="95" t="e">
        <f>IF(#REF!="","",#REF!)</f>
        <v>#REF!</v>
      </c>
      <c r="BF34" s="95" t="e">
        <f>IF(#REF!="","",#REF!)</f>
        <v>#REF!</v>
      </c>
      <c r="BG34" s="95" t="e">
        <f>IF(#REF!="","",#REF!)</f>
        <v>#REF!</v>
      </c>
      <c r="BH34" s="95" t="e">
        <f>IF(#REF!="","",#REF!)</f>
        <v>#REF!</v>
      </c>
      <c r="BI34" s="95" t="e">
        <f>IF(#REF!="","",#REF!)</f>
        <v>#REF!</v>
      </c>
      <c r="BJ34" s="95" t="e">
        <f>IF(#REF!="","",#REF!)</f>
        <v>#REF!</v>
      </c>
      <c r="BK34" s="95" t="e">
        <f>IF(#REF!="","",#REF!)</f>
        <v>#REF!</v>
      </c>
      <c r="BL34" s="95" t="e">
        <f>IF(#REF!="","",#REF!)</f>
        <v>#REF!</v>
      </c>
      <c r="BM34" s="95" t="e">
        <f>IF(#REF!="","",#REF!)</f>
        <v>#REF!</v>
      </c>
      <c r="BN34" s="95" t="e">
        <f>IF(#REF!="","",#REF!)</f>
        <v>#REF!</v>
      </c>
      <c r="BO34" s="95" t="e">
        <f>IF(#REF!="","",#REF!)</f>
        <v>#REF!</v>
      </c>
      <c r="BP34" s="95" t="e">
        <f t="shared" si="9"/>
        <v>#REF!</v>
      </c>
      <c r="BQ34" s="95" t="e">
        <f t="shared" si="9"/>
        <v>#REF!</v>
      </c>
      <c r="BR34" s="95" t="e">
        <f t="shared" si="9"/>
        <v>#REF!</v>
      </c>
      <c r="BS34" s="95" t="e">
        <f t="shared" si="9"/>
        <v>#REF!</v>
      </c>
      <c r="BT34" s="95" t="e">
        <f t="shared" si="9"/>
        <v>#REF!</v>
      </c>
      <c r="BU34" s="96" t="e">
        <f t="shared" si="9"/>
        <v>#REF!</v>
      </c>
    </row>
    <row r="35" spans="1:73" ht="18" customHeight="1" x14ac:dyDescent="0.2">
      <c r="A35" s="142" t="s">
        <v>39</v>
      </c>
      <c r="B35" s="84" t="e">
        <f t="shared" si="7"/>
        <v>#REF!</v>
      </c>
      <c r="C35" s="51" t="e">
        <f t="shared" si="7"/>
        <v>#REF!</v>
      </c>
      <c r="D35" s="95" t="e">
        <f t="shared" si="7"/>
        <v>#REF!</v>
      </c>
      <c r="E35" s="80" t="e">
        <f t="shared" si="7"/>
        <v>#REF!</v>
      </c>
      <c r="F35" s="80" t="e">
        <f t="shared" si="7"/>
        <v>#REF!</v>
      </c>
      <c r="G35" s="95" t="e">
        <f t="shared" si="7"/>
        <v>#REF!</v>
      </c>
      <c r="H35" s="51" t="e">
        <f t="shared" si="7"/>
        <v>#REF!</v>
      </c>
      <c r="I35" s="51" t="e">
        <f t="shared" si="7"/>
        <v>#REF!</v>
      </c>
      <c r="J35" s="95" t="e">
        <f t="shared" si="7"/>
        <v>#REF!</v>
      </c>
      <c r="K35" s="80" t="e">
        <f t="shared" si="7"/>
        <v>#REF!</v>
      </c>
      <c r="L35" s="80" t="e">
        <f t="shared" si="7"/>
        <v>#REF!</v>
      </c>
      <c r="M35" s="95" t="e">
        <f t="shared" si="7"/>
        <v>#REF!</v>
      </c>
      <c r="N35" s="51" t="e">
        <f t="shared" si="7"/>
        <v>#REF!</v>
      </c>
      <c r="O35" s="51" t="e">
        <f t="shared" si="7"/>
        <v>#REF!</v>
      </c>
      <c r="P35" s="95" t="e">
        <f t="shared" si="7"/>
        <v>#REF!</v>
      </c>
      <c r="Q35" s="80" t="e">
        <f t="shared" si="6"/>
        <v>#REF!</v>
      </c>
      <c r="R35" s="80" t="e">
        <f t="shared" si="1"/>
        <v>#REF!</v>
      </c>
      <c r="S35" s="95" t="e">
        <f t="shared" si="1"/>
        <v>#REF!</v>
      </c>
      <c r="T35" s="51" t="e">
        <f t="shared" si="1"/>
        <v>#REF!</v>
      </c>
      <c r="U35" s="51" t="e">
        <f t="shared" si="1"/>
        <v>#REF!</v>
      </c>
      <c r="V35" s="95" t="e">
        <f t="shared" si="1"/>
        <v>#REF!</v>
      </c>
      <c r="W35" s="80" t="e">
        <f t="shared" si="1"/>
        <v>#REF!</v>
      </c>
      <c r="X35" s="80" t="e">
        <f t="shared" si="1"/>
        <v>#REF!</v>
      </c>
      <c r="Y35" s="96" t="e">
        <f t="shared" si="1"/>
        <v>#REF!</v>
      </c>
      <c r="Z35" s="97" t="e">
        <f>IF(#REF!="","",#REF!)</f>
        <v>#REF!</v>
      </c>
      <c r="AA35" s="95" t="e">
        <f>IF(#REF!="","",#REF!)</f>
        <v>#REF!</v>
      </c>
      <c r="AB35" s="95" t="e">
        <f>IF(#REF!="","",#REF!)</f>
        <v>#REF!</v>
      </c>
      <c r="AC35" s="95" t="e">
        <f>IF(#REF!="","",#REF!)</f>
        <v>#REF!</v>
      </c>
      <c r="AD35" s="95" t="e">
        <f>IF(#REF!="","",#REF!)</f>
        <v>#REF!</v>
      </c>
      <c r="AE35" s="95" t="e">
        <f>IF(#REF!="","",#REF!)</f>
        <v>#REF!</v>
      </c>
      <c r="AF35" s="95" t="e">
        <f>IF(#REF!="","",#REF!)</f>
        <v>#REF!</v>
      </c>
      <c r="AG35" s="95" t="e">
        <f>IF(#REF!="","",#REF!)</f>
        <v>#REF!</v>
      </c>
      <c r="AH35" s="95" t="e">
        <f>IF(#REF!="","",#REF!)</f>
        <v>#REF!</v>
      </c>
      <c r="AI35" s="95" t="e">
        <f>IF(#REF!="","",#REF!)</f>
        <v>#REF!</v>
      </c>
      <c r="AJ35" s="95" t="e">
        <f>IF(#REF!="","",#REF!)</f>
        <v>#REF!</v>
      </c>
      <c r="AK35" s="95" t="e">
        <f>IF(#REF!="","",#REF!)</f>
        <v>#REF!</v>
      </c>
      <c r="AL35" s="95" t="e">
        <f>IF(#REF!="","",#REF!)</f>
        <v>#REF!</v>
      </c>
      <c r="AM35" s="95" t="e">
        <f>IF(#REF!="","",#REF!)</f>
        <v>#REF!</v>
      </c>
      <c r="AN35" s="95" t="e">
        <f>IF(#REF!="","",#REF!)</f>
        <v>#REF!</v>
      </c>
      <c r="AO35" s="95" t="e">
        <f>IF(#REF!="","",#REF!)</f>
        <v>#REF!</v>
      </c>
      <c r="AP35" s="95" t="e">
        <f>IF(#REF!="","",#REF!)</f>
        <v>#REF!</v>
      </c>
      <c r="AQ35" s="95" t="e">
        <f>IF(#REF!="","",#REF!)</f>
        <v>#REF!</v>
      </c>
      <c r="AR35" s="95" t="e">
        <f t="shared" si="8"/>
        <v>#REF!</v>
      </c>
      <c r="AS35" s="95" t="e">
        <f t="shared" si="8"/>
        <v>#REF!</v>
      </c>
      <c r="AT35" s="95" t="e">
        <f t="shared" si="8"/>
        <v>#REF!</v>
      </c>
      <c r="AU35" s="95" t="e">
        <f t="shared" si="3"/>
        <v>#REF!</v>
      </c>
      <c r="AV35" s="95" t="e">
        <f t="shared" si="3"/>
        <v>#REF!</v>
      </c>
      <c r="AW35" s="96" t="e">
        <f t="shared" si="3"/>
        <v>#REF!</v>
      </c>
      <c r="AX35" s="97" t="e">
        <f>IF(#REF!="","",#REF!)</f>
        <v>#REF!</v>
      </c>
      <c r="AY35" s="95" t="e">
        <f>IF(#REF!="","",#REF!)</f>
        <v>#REF!</v>
      </c>
      <c r="AZ35" s="95" t="e">
        <f>IF(#REF!="","",#REF!)</f>
        <v>#REF!</v>
      </c>
      <c r="BA35" s="95" t="e">
        <f>IF(#REF!="","",#REF!)</f>
        <v>#REF!</v>
      </c>
      <c r="BB35" s="95" t="e">
        <f>IF(#REF!="","",#REF!)</f>
        <v>#REF!</v>
      </c>
      <c r="BC35" s="95" t="e">
        <f>IF(#REF!="","",#REF!)</f>
        <v>#REF!</v>
      </c>
      <c r="BD35" s="95" t="e">
        <f>IF(#REF!="","",#REF!)</f>
        <v>#REF!</v>
      </c>
      <c r="BE35" s="95" t="e">
        <f>IF(#REF!="","",#REF!)</f>
        <v>#REF!</v>
      </c>
      <c r="BF35" s="95" t="e">
        <f>IF(#REF!="","",#REF!)</f>
        <v>#REF!</v>
      </c>
      <c r="BG35" s="95" t="e">
        <f>IF(#REF!="","",#REF!)</f>
        <v>#REF!</v>
      </c>
      <c r="BH35" s="95" t="e">
        <f>IF(#REF!="","",#REF!)</f>
        <v>#REF!</v>
      </c>
      <c r="BI35" s="95" t="e">
        <f>IF(#REF!="","",#REF!)</f>
        <v>#REF!</v>
      </c>
      <c r="BJ35" s="95" t="e">
        <f>IF(#REF!="","",#REF!)</f>
        <v>#REF!</v>
      </c>
      <c r="BK35" s="95" t="e">
        <f>IF(#REF!="","",#REF!)</f>
        <v>#REF!</v>
      </c>
      <c r="BL35" s="95" t="e">
        <f>IF(#REF!="","",#REF!)</f>
        <v>#REF!</v>
      </c>
      <c r="BM35" s="95" t="e">
        <f>IF(#REF!="","",#REF!)</f>
        <v>#REF!</v>
      </c>
      <c r="BN35" s="95" t="e">
        <f>IF(#REF!="","",#REF!)</f>
        <v>#REF!</v>
      </c>
      <c r="BO35" s="95" t="e">
        <f>IF(#REF!="","",#REF!)</f>
        <v>#REF!</v>
      </c>
      <c r="BP35" s="95" t="e">
        <f t="shared" si="9"/>
        <v>#REF!</v>
      </c>
      <c r="BQ35" s="95" t="e">
        <f t="shared" si="9"/>
        <v>#REF!</v>
      </c>
      <c r="BR35" s="95" t="e">
        <f t="shared" si="9"/>
        <v>#REF!</v>
      </c>
      <c r="BS35" s="95" t="e">
        <f t="shared" si="9"/>
        <v>#REF!</v>
      </c>
      <c r="BT35" s="95" t="e">
        <f t="shared" si="9"/>
        <v>#REF!</v>
      </c>
      <c r="BU35" s="96" t="e">
        <f t="shared" si="9"/>
        <v>#REF!</v>
      </c>
    </row>
    <row r="36" spans="1:73" ht="18" customHeight="1" x14ac:dyDescent="0.2">
      <c r="A36" s="142" t="s">
        <v>40</v>
      </c>
      <c r="B36" s="84" t="e">
        <f t="shared" si="7"/>
        <v>#REF!</v>
      </c>
      <c r="C36" s="51" t="e">
        <f t="shared" si="7"/>
        <v>#REF!</v>
      </c>
      <c r="D36" s="95" t="e">
        <f t="shared" si="7"/>
        <v>#REF!</v>
      </c>
      <c r="E36" s="80" t="e">
        <f t="shared" si="7"/>
        <v>#REF!</v>
      </c>
      <c r="F36" s="80" t="e">
        <f t="shared" si="7"/>
        <v>#REF!</v>
      </c>
      <c r="G36" s="95" t="e">
        <f t="shared" si="7"/>
        <v>#REF!</v>
      </c>
      <c r="H36" s="51" t="e">
        <f t="shared" si="7"/>
        <v>#REF!</v>
      </c>
      <c r="I36" s="51" t="e">
        <f t="shared" si="7"/>
        <v>#REF!</v>
      </c>
      <c r="J36" s="95" t="e">
        <f t="shared" si="7"/>
        <v>#REF!</v>
      </c>
      <c r="K36" s="80" t="e">
        <f t="shared" si="7"/>
        <v>#REF!</v>
      </c>
      <c r="L36" s="80" t="e">
        <f t="shared" si="7"/>
        <v>#REF!</v>
      </c>
      <c r="M36" s="95" t="e">
        <f t="shared" si="7"/>
        <v>#REF!</v>
      </c>
      <c r="N36" s="51" t="e">
        <f t="shared" si="7"/>
        <v>#REF!</v>
      </c>
      <c r="O36" s="51" t="e">
        <f t="shared" si="7"/>
        <v>#REF!</v>
      </c>
      <c r="P36" s="95" t="e">
        <f t="shared" si="7"/>
        <v>#REF!</v>
      </c>
      <c r="Q36" s="80" t="e">
        <f t="shared" si="6"/>
        <v>#REF!</v>
      </c>
      <c r="R36" s="80" t="e">
        <f t="shared" si="1"/>
        <v>#REF!</v>
      </c>
      <c r="S36" s="95" t="e">
        <f t="shared" si="1"/>
        <v>#REF!</v>
      </c>
      <c r="T36" s="51" t="e">
        <f t="shared" si="1"/>
        <v>#REF!</v>
      </c>
      <c r="U36" s="51" t="e">
        <f t="shared" si="1"/>
        <v>#REF!</v>
      </c>
      <c r="V36" s="95" t="e">
        <f t="shared" si="1"/>
        <v>#REF!</v>
      </c>
      <c r="W36" s="80" t="e">
        <f t="shared" si="1"/>
        <v>#REF!</v>
      </c>
      <c r="X36" s="80" t="e">
        <f t="shared" si="1"/>
        <v>#REF!</v>
      </c>
      <c r="Y36" s="96" t="e">
        <f t="shared" si="1"/>
        <v>#REF!</v>
      </c>
      <c r="Z36" s="97" t="e">
        <f>IF(#REF!="","",#REF!)</f>
        <v>#REF!</v>
      </c>
      <c r="AA36" s="95" t="e">
        <f>IF(#REF!="","",#REF!)</f>
        <v>#REF!</v>
      </c>
      <c r="AB36" s="95" t="e">
        <f>IF(#REF!="","",#REF!)</f>
        <v>#REF!</v>
      </c>
      <c r="AC36" s="95" t="e">
        <f>IF(#REF!="","",#REF!)</f>
        <v>#REF!</v>
      </c>
      <c r="AD36" s="95" t="e">
        <f>IF(#REF!="","",#REF!)</f>
        <v>#REF!</v>
      </c>
      <c r="AE36" s="95" t="e">
        <f>IF(#REF!="","",#REF!)</f>
        <v>#REF!</v>
      </c>
      <c r="AF36" s="95" t="e">
        <f>IF(#REF!="","",#REF!)</f>
        <v>#REF!</v>
      </c>
      <c r="AG36" s="95" t="e">
        <f>IF(#REF!="","",#REF!)</f>
        <v>#REF!</v>
      </c>
      <c r="AH36" s="95" t="e">
        <f>IF(#REF!="","",#REF!)</f>
        <v>#REF!</v>
      </c>
      <c r="AI36" s="95" t="e">
        <f>IF(#REF!="","",#REF!)</f>
        <v>#REF!</v>
      </c>
      <c r="AJ36" s="95" t="e">
        <f>IF(#REF!="","",#REF!)</f>
        <v>#REF!</v>
      </c>
      <c r="AK36" s="95" t="e">
        <f>IF(#REF!="","",#REF!)</f>
        <v>#REF!</v>
      </c>
      <c r="AL36" s="95" t="e">
        <f>IF(#REF!="","",#REF!)</f>
        <v>#REF!</v>
      </c>
      <c r="AM36" s="95" t="e">
        <f>IF(#REF!="","",#REF!)</f>
        <v>#REF!</v>
      </c>
      <c r="AN36" s="95" t="e">
        <f>IF(#REF!="","",#REF!)</f>
        <v>#REF!</v>
      </c>
      <c r="AO36" s="95" t="e">
        <f>IF(#REF!="","",#REF!)</f>
        <v>#REF!</v>
      </c>
      <c r="AP36" s="95" t="e">
        <f>IF(#REF!="","",#REF!)</f>
        <v>#REF!</v>
      </c>
      <c r="AQ36" s="95" t="e">
        <f>IF(#REF!="","",#REF!)</f>
        <v>#REF!</v>
      </c>
      <c r="AR36" s="95" t="e">
        <f t="shared" si="8"/>
        <v>#REF!</v>
      </c>
      <c r="AS36" s="95" t="e">
        <f t="shared" si="8"/>
        <v>#REF!</v>
      </c>
      <c r="AT36" s="95" t="e">
        <f t="shared" si="8"/>
        <v>#REF!</v>
      </c>
      <c r="AU36" s="95" t="e">
        <f t="shared" si="3"/>
        <v>#REF!</v>
      </c>
      <c r="AV36" s="95" t="e">
        <f t="shared" si="3"/>
        <v>#REF!</v>
      </c>
      <c r="AW36" s="96" t="e">
        <f t="shared" si="3"/>
        <v>#REF!</v>
      </c>
      <c r="AX36" s="97" t="e">
        <f>IF(#REF!="","",#REF!)</f>
        <v>#REF!</v>
      </c>
      <c r="AY36" s="95" t="e">
        <f>IF(#REF!="","",#REF!)</f>
        <v>#REF!</v>
      </c>
      <c r="AZ36" s="95" t="e">
        <f>IF(#REF!="","",#REF!)</f>
        <v>#REF!</v>
      </c>
      <c r="BA36" s="95" t="e">
        <f>IF(#REF!="","",#REF!)</f>
        <v>#REF!</v>
      </c>
      <c r="BB36" s="95" t="e">
        <f>IF(#REF!="","",#REF!)</f>
        <v>#REF!</v>
      </c>
      <c r="BC36" s="95" t="e">
        <f>IF(#REF!="","",#REF!)</f>
        <v>#REF!</v>
      </c>
      <c r="BD36" s="95" t="e">
        <f>IF(#REF!="","",#REF!)</f>
        <v>#REF!</v>
      </c>
      <c r="BE36" s="95" t="e">
        <f>IF(#REF!="","",#REF!)</f>
        <v>#REF!</v>
      </c>
      <c r="BF36" s="95" t="e">
        <f>IF(#REF!="","",#REF!)</f>
        <v>#REF!</v>
      </c>
      <c r="BG36" s="95" t="e">
        <f>IF(#REF!="","",#REF!)</f>
        <v>#REF!</v>
      </c>
      <c r="BH36" s="95" t="e">
        <f>IF(#REF!="","",#REF!)</f>
        <v>#REF!</v>
      </c>
      <c r="BI36" s="95" t="e">
        <f>IF(#REF!="","",#REF!)</f>
        <v>#REF!</v>
      </c>
      <c r="BJ36" s="95" t="e">
        <f>IF(#REF!="","",#REF!)</f>
        <v>#REF!</v>
      </c>
      <c r="BK36" s="95" t="e">
        <f>IF(#REF!="","",#REF!)</f>
        <v>#REF!</v>
      </c>
      <c r="BL36" s="95" t="e">
        <f>IF(#REF!="","",#REF!)</f>
        <v>#REF!</v>
      </c>
      <c r="BM36" s="95" t="e">
        <f>IF(#REF!="","",#REF!)</f>
        <v>#REF!</v>
      </c>
      <c r="BN36" s="95" t="e">
        <f>IF(#REF!="","",#REF!)</f>
        <v>#REF!</v>
      </c>
      <c r="BO36" s="95" t="e">
        <f>IF(#REF!="","",#REF!)</f>
        <v>#REF!</v>
      </c>
      <c r="BP36" s="95" t="e">
        <f t="shared" si="9"/>
        <v>#REF!</v>
      </c>
      <c r="BQ36" s="95" t="e">
        <f t="shared" si="9"/>
        <v>#REF!</v>
      </c>
      <c r="BR36" s="95" t="e">
        <f t="shared" si="9"/>
        <v>#REF!</v>
      </c>
      <c r="BS36" s="95" t="e">
        <f t="shared" si="9"/>
        <v>#REF!</v>
      </c>
      <c r="BT36" s="95" t="e">
        <f t="shared" si="9"/>
        <v>#REF!</v>
      </c>
      <c r="BU36" s="96" t="e">
        <f t="shared" si="9"/>
        <v>#REF!</v>
      </c>
    </row>
    <row r="37" spans="1:73" ht="18" customHeight="1" x14ac:dyDescent="0.2">
      <c r="A37" s="142" t="s">
        <v>41</v>
      </c>
      <c r="B37" s="84" t="e">
        <f t="shared" si="7"/>
        <v>#REF!</v>
      </c>
      <c r="C37" s="51" t="e">
        <f t="shared" si="7"/>
        <v>#REF!</v>
      </c>
      <c r="D37" s="95" t="e">
        <f t="shared" si="7"/>
        <v>#REF!</v>
      </c>
      <c r="E37" s="80" t="e">
        <f t="shared" si="7"/>
        <v>#REF!</v>
      </c>
      <c r="F37" s="80" t="e">
        <f t="shared" si="7"/>
        <v>#REF!</v>
      </c>
      <c r="G37" s="95" t="e">
        <f t="shared" si="7"/>
        <v>#REF!</v>
      </c>
      <c r="H37" s="51" t="e">
        <f t="shared" si="7"/>
        <v>#REF!</v>
      </c>
      <c r="I37" s="51" t="e">
        <f t="shared" si="7"/>
        <v>#REF!</v>
      </c>
      <c r="J37" s="95" t="e">
        <f t="shared" si="7"/>
        <v>#REF!</v>
      </c>
      <c r="K37" s="80" t="e">
        <f t="shared" si="7"/>
        <v>#REF!</v>
      </c>
      <c r="L37" s="80" t="e">
        <f t="shared" si="7"/>
        <v>#REF!</v>
      </c>
      <c r="M37" s="95" t="e">
        <f t="shared" si="7"/>
        <v>#REF!</v>
      </c>
      <c r="N37" s="51" t="e">
        <f t="shared" si="7"/>
        <v>#REF!</v>
      </c>
      <c r="O37" s="51" t="e">
        <f t="shared" si="7"/>
        <v>#REF!</v>
      </c>
      <c r="P37" s="95" t="e">
        <f t="shared" si="7"/>
        <v>#REF!</v>
      </c>
      <c r="Q37" s="80" t="e">
        <f t="shared" si="6"/>
        <v>#REF!</v>
      </c>
      <c r="R37" s="80" t="e">
        <f t="shared" si="1"/>
        <v>#REF!</v>
      </c>
      <c r="S37" s="95" t="e">
        <f t="shared" si="1"/>
        <v>#REF!</v>
      </c>
      <c r="T37" s="51" t="e">
        <f t="shared" si="1"/>
        <v>#REF!</v>
      </c>
      <c r="U37" s="51" t="e">
        <f t="shared" si="1"/>
        <v>#REF!</v>
      </c>
      <c r="V37" s="95" t="e">
        <f t="shared" si="1"/>
        <v>#REF!</v>
      </c>
      <c r="W37" s="80" t="e">
        <f t="shared" si="1"/>
        <v>#REF!</v>
      </c>
      <c r="X37" s="80" t="e">
        <f t="shared" si="1"/>
        <v>#REF!</v>
      </c>
      <c r="Y37" s="96" t="e">
        <f t="shared" si="1"/>
        <v>#REF!</v>
      </c>
      <c r="Z37" s="97" t="e">
        <f>IF(#REF!="","",#REF!)</f>
        <v>#REF!</v>
      </c>
      <c r="AA37" s="95" t="e">
        <f>IF(#REF!="","",#REF!)</f>
        <v>#REF!</v>
      </c>
      <c r="AB37" s="95" t="e">
        <f>IF(#REF!="","",#REF!)</f>
        <v>#REF!</v>
      </c>
      <c r="AC37" s="95" t="e">
        <f>IF(#REF!="","",#REF!)</f>
        <v>#REF!</v>
      </c>
      <c r="AD37" s="95" t="e">
        <f>IF(#REF!="","",#REF!)</f>
        <v>#REF!</v>
      </c>
      <c r="AE37" s="95" t="e">
        <f>IF(#REF!="","",#REF!)</f>
        <v>#REF!</v>
      </c>
      <c r="AF37" s="95" t="e">
        <f>IF(#REF!="","",#REF!)</f>
        <v>#REF!</v>
      </c>
      <c r="AG37" s="95" t="e">
        <f>IF(#REF!="","",#REF!)</f>
        <v>#REF!</v>
      </c>
      <c r="AH37" s="95" t="e">
        <f>IF(#REF!="","",#REF!)</f>
        <v>#REF!</v>
      </c>
      <c r="AI37" s="95" t="e">
        <f>IF(#REF!="","",#REF!)</f>
        <v>#REF!</v>
      </c>
      <c r="AJ37" s="95" t="e">
        <f>IF(#REF!="","",#REF!)</f>
        <v>#REF!</v>
      </c>
      <c r="AK37" s="95" t="e">
        <f>IF(#REF!="","",#REF!)</f>
        <v>#REF!</v>
      </c>
      <c r="AL37" s="95" t="e">
        <f>IF(#REF!="","",#REF!)</f>
        <v>#REF!</v>
      </c>
      <c r="AM37" s="95" t="e">
        <f>IF(#REF!="","",#REF!)</f>
        <v>#REF!</v>
      </c>
      <c r="AN37" s="95" t="e">
        <f>IF(#REF!="","",#REF!)</f>
        <v>#REF!</v>
      </c>
      <c r="AO37" s="95" t="e">
        <f>IF(#REF!="","",#REF!)</f>
        <v>#REF!</v>
      </c>
      <c r="AP37" s="95" t="e">
        <f>IF(#REF!="","",#REF!)</f>
        <v>#REF!</v>
      </c>
      <c r="AQ37" s="95" t="e">
        <f>IF(#REF!="","",#REF!)</f>
        <v>#REF!</v>
      </c>
      <c r="AR37" s="95" t="e">
        <f t="shared" si="8"/>
        <v>#REF!</v>
      </c>
      <c r="AS37" s="95" t="e">
        <f t="shared" si="8"/>
        <v>#REF!</v>
      </c>
      <c r="AT37" s="95" t="e">
        <f t="shared" si="8"/>
        <v>#REF!</v>
      </c>
      <c r="AU37" s="95" t="e">
        <f t="shared" si="3"/>
        <v>#REF!</v>
      </c>
      <c r="AV37" s="95" t="e">
        <f t="shared" si="3"/>
        <v>#REF!</v>
      </c>
      <c r="AW37" s="96" t="e">
        <f t="shared" si="3"/>
        <v>#REF!</v>
      </c>
      <c r="AX37" s="97" t="e">
        <f>IF(#REF!="","",#REF!)</f>
        <v>#REF!</v>
      </c>
      <c r="AY37" s="95" t="e">
        <f>IF(#REF!="","",#REF!)</f>
        <v>#REF!</v>
      </c>
      <c r="AZ37" s="95" t="e">
        <f>IF(#REF!="","",#REF!)</f>
        <v>#REF!</v>
      </c>
      <c r="BA37" s="95" t="e">
        <f>IF(#REF!="","",#REF!)</f>
        <v>#REF!</v>
      </c>
      <c r="BB37" s="95" t="e">
        <f>IF(#REF!="","",#REF!)</f>
        <v>#REF!</v>
      </c>
      <c r="BC37" s="95" t="e">
        <f>IF(#REF!="","",#REF!)</f>
        <v>#REF!</v>
      </c>
      <c r="BD37" s="95" t="e">
        <f>IF(#REF!="","",#REF!)</f>
        <v>#REF!</v>
      </c>
      <c r="BE37" s="95" t="e">
        <f>IF(#REF!="","",#REF!)</f>
        <v>#REF!</v>
      </c>
      <c r="BF37" s="95" t="e">
        <f>IF(#REF!="","",#REF!)</f>
        <v>#REF!</v>
      </c>
      <c r="BG37" s="95" t="e">
        <f>IF(#REF!="","",#REF!)</f>
        <v>#REF!</v>
      </c>
      <c r="BH37" s="95" t="e">
        <f>IF(#REF!="","",#REF!)</f>
        <v>#REF!</v>
      </c>
      <c r="BI37" s="95" t="e">
        <f>IF(#REF!="","",#REF!)</f>
        <v>#REF!</v>
      </c>
      <c r="BJ37" s="95" t="e">
        <f>IF(#REF!="","",#REF!)</f>
        <v>#REF!</v>
      </c>
      <c r="BK37" s="95" t="e">
        <f>IF(#REF!="","",#REF!)</f>
        <v>#REF!</v>
      </c>
      <c r="BL37" s="95" t="e">
        <f>IF(#REF!="","",#REF!)</f>
        <v>#REF!</v>
      </c>
      <c r="BM37" s="95" t="e">
        <f>IF(#REF!="","",#REF!)</f>
        <v>#REF!</v>
      </c>
      <c r="BN37" s="95" t="e">
        <f>IF(#REF!="","",#REF!)</f>
        <v>#REF!</v>
      </c>
      <c r="BO37" s="95" t="e">
        <f>IF(#REF!="","",#REF!)</f>
        <v>#REF!</v>
      </c>
      <c r="BP37" s="95" t="e">
        <f t="shared" si="9"/>
        <v>#REF!</v>
      </c>
      <c r="BQ37" s="95" t="e">
        <f t="shared" si="9"/>
        <v>#REF!</v>
      </c>
      <c r="BR37" s="95" t="e">
        <f t="shared" si="9"/>
        <v>#REF!</v>
      </c>
      <c r="BS37" s="95" t="e">
        <f t="shared" si="9"/>
        <v>#REF!</v>
      </c>
      <c r="BT37" s="95" t="e">
        <f t="shared" si="9"/>
        <v>#REF!</v>
      </c>
      <c r="BU37" s="96" t="e">
        <f t="shared" si="9"/>
        <v>#REF!</v>
      </c>
    </row>
    <row r="38" spans="1:73" ht="18" customHeight="1" x14ac:dyDescent="0.2">
      <c r="A38" s="142" t="s">
        <v>42</v>
      </c>
      <c r="B38" s="84" t="e">
        <f t="shared" si="7"/>
        <v>#REF!</v>
      </c>
      <c r="C38" s="51" t="e">
        <f t="shared" si="7"/>
        <v>#REF!</v>
      </c>
      <c r="D38" s="95" t="e">
        <f t="shared" si="7"/>
        <v>#REF!</v>
      </c>
      <c r="E38" s="80" t="e">
        <f t="shared" si="7"/>
        <v>#REF!</v>
      </c>
      <c r="F38" s="80" t="e">
        <f t="shared" si="7"/>
        <v>#REF!</v>
      </c>
      <c r="G38" s="95" t="e">
        <f t="shared" si="7"/>
        <v>#REF!</v>
      </c>
      <c r="H38" s="51" t="e">
        <f t="shared" si="7"/>
        <v>#REF!</v>
      </c>
      <c r="I38" s="51" t="e">
        <f t="shared" si="7"/>
        <v>#REF!</v>
      </c>
      <c r="J38" s="95" t="e">
        <f t="shared" si="7"/>
        <v>#REF!</v>
      </c>
      <c r="K38" s="80" t="e">
        <f t="shared" si="7"/>
        <v>#REF!</v>
      </c>
      <c r="L38" s="80" t="e">
        <f t="shared" si="7"/>
        <v>#REF!</v>
      </c>
      <c r="M38" s="95" t="e">
        <f t="shared" si="7"/>
        <v>#REF!</v>
      </c>
      <c r="N38" s="51" t="e">
        <f t="shared" si="7"/>
        <v>#REF!</v>
      </c>
      <c r="O38" s="51" t="e">
        <f t="shared" si="7"/>
        <v>#REF!</v>
      </c>
      <c r="P38" s="95" t="e">
        <f t="shared" si="7"/>
        <v>#REF!</v>
      </c>
      <c r="Q38" s="80" t="e">
        <f t="shared" si="6"/>
        <v>#REF!</v>
      </c>
      <c r="R38" s="80" t="e">
        <f t="shared" si="1"/>
        <v>#REF!</v>
      </c>
      <c r="S38" s="95" t="e">
        <f t="shared" si="1"/>
        <v>#REF!</v>
      </c>
      <c r="T38" s="51" t="e">
        <f t="shared" si="1"/>
        <v>#REF!</v>
      </c>
      <c r="U38" s="51" t="e">
        <f t="shared" si="1"/>
        <v>#REF!</v>
      </c>
      <c r="V38" s="95" t="e">
        <f t="shared" si="1"/>
        <v>#REF!</v>
      </c>
      <c r="W38" s="80" t="e">
        <f t="shared" si="1"/>
        <v>#REF!</v>
      </c>
      <c r="X38" s="80" t="e">
        <f t="shared" si="1"/>
        <v>#REF!</v>
      </c>
      <c r="Y38" s="96" t="e">
        <f t="shared" si="1"/>
        <v>#REF!</v>
      </c>
      <c r="Z38" s="97" t="e">
        <f>IF(#REF!="","",#REF!)</f>
        <v>#REF!</v>
      </c>
      <c r="AA38" s="95" t="e">
        <f>IF(#REF!="","",#REF!)</f>
        <v>#REF!</v>
      </c>
      <c r="AB38" s="95" t="e">
        <f>IF(#REF!="","",#REF!)</f>
        <v>#REF!</v>
      </c>
      <c r="AC38" s="95" t="e">
        <f>IF(#REF!="","",#REF!)</f>
        <v>#REF!</v>
      </c>
      <c r="AD38" s="95" t="e">
        <f>IF(#REF!="","",#REF!)</f>
        <v>#REF!</v>
      </c>
      <c r="AE38" s="95" t="e">
        <f>IF(#REF!="","",#REF!)</f>
        <v>#REF!</v>
      </c>
      <c r="AF38" s="95" t="e">
        <f>IF(#REF!="","",#REF!)</f>
        <v>#REF!</v>
      </c>
      <c r="AG38" s="95" t="e">
        <f>IF(#REF!="","",#REF!)</f>
        <v>#REF!</v>
      </c>
      <c r="AH38" s="95" t="e">
        <f>IF(#REF!="","",#REF!)</f>
        <v>#REF!</v>
      </c>
      <c r="AI38" s="95" t="e">
        <f>IF(#REF!="","",#REF!)</f>
        <v>#REF!</v>
      </c>
      <c r="AJ38" s="95" t="e">
        <f>IF(#REF!="","",#REF!)</f>
        <v>#REF!</v>
      </c>
      <c r="AK38" s="95" t="e">
        <f>IF(#REF!="","",#REF!)</f>
        <v>#REF!</v>
      </c>
      <c r="AL38" s="95" t="e">
        <f>IF(#REF!="","",#REF!)</f>
        <v>#REF!</v>
      </c>
      <c r="AM38" s="95" t="e">
        <f>IF(#REF!="","",#REF!)</f>
        <v>#REF!</v>
      </c>
      <c r="AN38" s="95" t="e">
        <f>IF(#REF!="","",#REF!)</f>
        <v>#REF!</v>
      </c>
      <c r="AO38" s="95" t="e">
        <f>IF(#REF!="","",#REF!)</f>
        <v>#REF!</v>
      </c>
      <c r="AP38" s="95" t="e">
        <f>IF(#REF!="","",#REF!)</f>
        <v>#REF!</v>
      </c>
      <c r="AQ38" s="95" t="e">
        <f>IF(#REF!="","",#REF!)</f>
        <v>#REF!</v>
      </c>
      <c r="AR38" s="95" t="e">
        <f t="shared" si="8"/>
        <v>#REF!</v>
      </c>
      <c r="AS38" s="95" t="e">
        <f t="shared" si="8"/>
        <v>#REF!</v>
      </c>
      <c r="AT38" s="95" t="e">
        <f t="shared" si="8"/>
        <v>#REF!</v>
      </c>
      <c r="AU38" s="95" t="e">
        <f t="shared" si="3"/>
        <v>#REF!</v>
      </c>
      <c r="AV38" s="95" t="e">
        <f t="shared" si="3"/>
        <v>#REF!</v>
      </c>
      <c r="AW38" s="96" t="e">
        <f t="shared" si="3"/>
        <v>#REF!</v>
      </c>
      <c r="AX38" s="97" t="e">
        <f>IF(#REF!="","",#REF!)</f>
        <v>#REF!</v>
      </c>
      <c r="AY38" s="95" t="e">
        <f>IF(#REF!="","",#REF!)</f>
        <v>#REF!</v>
      </c>
      <c r="AZ38" s="95" t="e">
        <f>IF(#REF!="","",#REF!)</f>
        <v>#REF!</v>
      </c>
      <c r="BA38" s="95" t="e">
        <f>IF(#REF!="","",#REF!)</f>
        <v>#REF!</v>
      </c>
      <c r="BB38" s="95" t="e">
        <f>IF(#REF!="","",#REF!)</f>
        <v>#REF!</v>
      </c>
      <c r="BC38" s="95" t="e">
        <f>IF(#REF!="","",#REF!)</f>
        <v>#REF!</v>
      </c>
      <c r="BD38" s="95" t="e">
        <f>IF(#REF!="","",#REF!)</f>
        <v>#REF!</v>
      </c>
      <c r="BE38" s="95" t="e">
        <f>IF(#REF!="","",#REF!)</f>
        <v>#REF!</v>
      </c>
      <c r="BF38" s="95" t="e">
        <f>IF(#REF!="","",#REF!)</f>
        <v>#REF!</v>
      </c>
      <c r="BG38" s="95" t="e">
        <f>IF(#REF!="","",#REF!)</f>
        <v>#REF!</v>
      </c>
      <c r="BH38" s="95" t="e">
        <f>IF(#REF!="","",#REF!)</f>
        <v>#REF!</v>
      </c>
      <c r="BI38" s="95" t="e">
        <f>IF(#REF!="","",#REF!)</f>
        <v>#REF!</v>
      </c>
      <c r="BJ38" s="95" t="e">
        <f>IF(#REF!="","",#REF!)</f>
        <v>#REF!</v>
      </c>
      <c r="BK38" s="95" t="e">
        <f>IF(#REF!="","",#REF!)</f>
        <v>#REF!</v>
      </c>
      <c r="BL38" s="95" t="e">
        <f>IF(#REF!="","",#REF!)</f>
        <v>#REF!</v>
      </c>
      <c r="BM38" s="95" t="e">
        <f>IF(#REF!="","",#REF!)</f>
        <v>#REF!</v>
      </c>
      <c r="BN38" s="95" t="e">
        <f>IF(#REF!="","",#REF!)</f>
        <v>#REF!</v>
      </c>
      <c r="BO38" s="95" t="e">
        <f>IF(#REF!="","",#REF!)</f>
        <v>#REF!</v>
      </c>
      <c r="BP38" s="95" t="e">
        <f t="shared" si="9"/>
        <v>#REF!</v>
      </c>
      <c r="BQ38" s="95" t="e">
        <f t="shared" si="9"/>
        <v>#REF!</v>
      </c>
      <c r="BR38" s="95" t="e">
        <f t="shared" si="9"/>
        <v>#REF!</v>
      </c>
      <c r="BS38" s="95" t="e">
        <f t="shared" si="9"/>
        <v>#REF!</v>
      </c>
      <c r="BT38" s="95" t="e">
        <f t="shared" si="9"/>
        <v>#REF!</v>
      </c>
      <c r="BU38" s="96" t="e">
        <f t="shared" si="9"/>
        <v>#REF!</v>
      </c>
    </row>
    <row r="39" spans="1:73" ht="18" customHeight="1" x14ac:dyDescent="0.2">
      <c r="A39" s="142" t="s">
        <v>43</v>
      </c>
      <c r="B39" s="84" t="e">
        <f t="shared" si="7"/>
        <v>#REF!</v>
      </c>
      <c r="C39" s="51" t="e">
        <f t="shared" si="7"/>
        <v>#REF!</v>
      </c>
      <c r="D39" s="95" t="e">
        <f t="shared" si="7"/>
        <v>#REF!</v>
      </c>
      <c r="E39" s="80" t="e">
        <f t="shared" si="7"/>
        <v>#REF!</v>
      </c>
      <c r="F39" s="80" t="e">
        <f t="shared" si="7"/>
        <v>#REF!</v>
      </c>
      <c r="G39" s="95" t="e">
        <f t="shared" si="7"/>
        <v>#REF!</v>
      </c>
      <c r="H39" s="51" t="e">
        <f t="shared" si="7"/>
        <v>#REF!</v>
      </c>
      <c r="I39" s="51" t="e">
        <f t="shared" si="7"/>
        <v>#REF!</v>
      </c>
      <c r="J39" s="95" t="e">
        <f t="shared" si="7"/>
        <v>#REF!</v>
      </c>
      <c r="K39" s="80" t="e">
        <f t="shared" si="7"/>
        <v>#REF!</v>
      </c>
      <c r="L39" s="80" t="e">
        <f t="shared" si="7"/>
        <v>#REF!</v>
      </c>
      <c r="M39" s="95" t="e">
        <f t="shared" si="7"/>
        <v>#REF!</v>
      </c>
      <c r="N39" s="51" t="e">
        <f t="shared" si="7"/>
        <v>#REF!</v>
      </c>
      <c r="O39" s="51" t="e">
        <f t="shared" si="7"/>
        <v>#REF!</v>
      </c>
      <c r="P39" s="95" t="e">
        <f t="shared" si="7"/>
        <v>#REF!</v>
      </c>
      <c r="Q39" s="80" t="e">
        <f t="shared" si="6"/>
        <v>#REF!</v>
      </c>
      <c r="R39" s="80" t="e">
        <f t="shared" si="6"/>
        <v>#REF!</v>
      </c>
      <c r="S39" s="95" t="e">
        <f t="shared" si="6"/>
        <v>#REF!</v>
      </c>
      <c r="T39" s="51" t="e">
        <f t="shared" si="6"/>
        <v>#REF!</v>
      </c>
      <c r="U39" s="51" t="e">
        <f t="shared" si="6"/>
        <v>#REF!</v>
      </c>
      <c r="V39" s="95" t="e">
        <f t="shared" si="6"/>
        <v>#REF!</v>
      </c>
      <c r="W39" s="80" t="e">
        <f t="shared" si="6"/>
        <v>#REF!</v>
      </c>
      <c r="X39" s="80" t="e">
        <f t="shared" si="6"/>
        <v>#REF!</v>
      </c>
      <c r="Y39" s="96" t="e">
        <f t="shared" si="6"/>
        <v>#REF!</v>
      </c>
      <c r="Z39" s="97" t="e">
        <f>IF(#REF!="","",#REF!)</f>
        <v>#REF!</v>
      </c>
      <c r="AA39" s="95" t="e">
        <f>IF(#REF!="","",#REF!)</f>
        <v>#REF!</v>
      </c>
      <c r="AB39" s="95" t="e">
        <f>IF(#REF!="","",#REF!)</f>
        <v>#REF!</v>
      </c>
      <c r="AC39" s="95" t="e">
        <f>IF(#REF!="","",#REF!)</f>
        <v>#REF!</v>
      </c>
      <c r="AD39" s="95" t="e">
        <f>IF(#REF!="","",#REF!)</f>
        <v>#REF!</v>
      </c>
      <c r="AE39" s="95" t="e">
        <f>IF(#REF!="","",#REF!)</f>
        <v>#REF!</v>
      </c>
      <c r="AF39" s="95" t="e">
        <f>IF(#REF!="","",#REF!)</f>
        <v>#REF!</v>
      </c>
      <c r="AG39" s="95" t="e">
        <f>IF(#REF!="","",#REF!)</f>
        <v>#REF!</v>
      </c>
      <c r="AH39" s="95" t="e">
        <f>IF(#REF!="","",#REF!)</f>
        <v>#REF!</v>
      </c>
      <c r="AI39" s="95" t="e">
        <f>IF(#REF!="","",#REF!)</f>
        <v>#REF!</v>
      </c>
      <c r="AJ39" s="95" t="e">
        <f>IF(#REF!="","",#REF!)</f>
        <v>#REF!</v>
      </c>
      <c r="AK39" s="95" t="e">
        <f>IF(#REF!="","",#REF!)</f>
        <v>#REF!</v>
      </c>
      <c r="AL39" s="95" t="e">
        <f>IF(#REF!="","",#REF!)</f>
        <v>#REF!</v>
      </c>
      <c r="AM39" s="95" t="e">
        <f>IF(#REF!="","",#REF!)</f>
        <v>#REF!</v>
      </c>
      <c r="AN39" s="95" t="e">
        <f>IF(#REF!="","",#REF!)</f>
        <v>#REF!</v>
      </c>
      <c r="AO39" s="95" t="e">
        <f>IF(#REF!="","",#REF!)</f>
        <v>#REF!</v>
      </c>
      <c r="AP39" s="95" t="e">
        <f>IF(#REF!="","",#REF!)</f>
        <v>#REF!</v>
      </c>
      <c r="AQ39" s="95" t="e">
        <f>IF(#REF!="","",#REF!)</f>
        <v>#REF!</v>
      </c>
      <c r="AR39" s="95" t="e">
        <f t="shared" si="8"/>
        <v>#REF!</v>
      </c>
      <c r="AS39" s="95" t="e">
        <f t="shared" si="8"/>
        <v>#REF!</v>
      </c>
      <c r="AT39" s="95" t="e">
        <f t="shared" si="8"/>
        <v>#REF!</v>
      </c>
      <c r="AU39" s="95" t="e">
        <f t="shared" si="3"/>
        <v>#REF!</v>
      </c>
      <c r="AV39" s="95" t="e">
        <f t="shared" si="3"/>
        <v>#REF!</v>
      </c>
      <c r="AW39" s="96" t="e">
        <f t="shared" si="3"/>
        <v>#REF!</v>
      </c>
      <c r="AX39" s="97" t="e">
        <f>IF(#REF!="","",#REF!)</f>
        <v>#REF!</v>
      </c>
      <c r="AY39" s="95" t="e">
        <f>IF(#REF!="","",#REF!)</f>
        <v>#REF!</v>
      </c>
      <c r="AZ39" s="95" t="e">
        <f>IF(#REF!="","",#REF!)</f>
        <v>#REF!</v>
      </c>
      <c r="BA39" s="95" t="e">
        <f>IF(#REF!="","",#REF!)</f>
        <v>#REF!</v>
      </c>
      <c r="BB39" s="95" t="e">
        <f>IF(#REF!="","",#REF!)</f>
        <v>#REF!</v>
      </c>
      <c r="BC39" s="95" t="e">
        <f>IF(#REF!="","",#REF!)</f>
        <v>#REF!</v>
      </c>
      <c r="BD39" s="95" t="e">
        <f>IF(#REF!="","",#REF!)</f>
        <v>#REF!</v>
      </c>
      <c r="BE39" s="95" t="e">
        <f>IF(#REF!="","",#REF!)</f>
        <v>#REF!</v>
      </c>
      <c r="BF39" s="95" t="e">
        <f>IF(#REF!="","",#REF!)</f>
        <v>#REF!</v>
      </c>
      <c r="BG39" s="95" t="e">
        <f>IF(#REF!="","",#REF!)</f>
        <v>#REF!</v>
      </c>
      <c r="BH39" s="95" t="e">
        <f>IF(#REF!="","",#REF!)</f>
        <v>#REF!</v>
      </c>
      <c r="BI39" s="95" t="e">
        <f>IF(#REF!="","",#REF!)</f>
        <v>#REF!</v>
      </c>
      <c r="BJ39" s="95" t="e">
        <f>IF(#REF!="","",#REF!)</f>
        <v>#REF!</v>
      </c>
      <c r="BK39" s="95" t="e">
        <f>IF(#REF!="","",#REF!)</f>
        <v>#REF!</v>
      </c>
      <c r="BL39" s="95" t="e">
        <f>IF(#REF!="","",#REF!)</f>
        <v>#REF!</v>
      </c>
      <c r="BM39" s="95" t="e">
        <f>IF(#REF!="","",#REF!)</f>
        <v>#REF!</v>
      </c>
      <c r="BN39" s="95" t="e">
        <f>IF(#REF!="","",#REF!)</f>
        <v>#REF!</v>
      </c>
      <c r="BO39" s="95" t="e">
        <f>IF(#REF!="","",#REF!)</f>
        <v>#REF!</v>
      </c>
      <c r="BP39" s="95" t="e">
        <f t="shared" si="9"/>
        <v>#REF!</v>
      </c>
      <c r="BQ39" s="95" t="e">
        <f t="shared" si="9"/>
        <v>#REF!</v>
      </c>
      <c r="BR39" s="95" t="e">
        <f t="shared" si="9"/>
        <v>#REF!</v>
      </c>
      <c r="BS39" s="95" t="e">
        <f t="shared" si="9"/>
        <v>#REF!</v>
      </c>
      <c r="BT39" s="95" t="e">
        <f t="shared" si="9"/>
        <v>#REF!</v>
      </c>
      <c r="BU39" s="96" t="e">
        <f t="shared" si="9"/>
        <v>#REF!</v>
      </c>
    </row>
    <row r="40" spans="1:73" ht="18" customHeight="1" x14ac:dyDescent="0.2">
      <c r="A40" s="142" t="s">
        <v>44</v>
      </c>
      <c r="B40" s="84" t="e">
        <f t="shared" ref="B40:P53" si="10">IF(SUM(Z40,AX40)="","",SUM(Z40,AX40))</f>
        <v>#REF!</v>
      </c>
      <c r="C40" s="51" t="e">
        <f t="shared" si="10"/>
        <v>#REF!</v>
      </c>
      <c r="D40" s="95" t="e">
        <f t="shared" si="10"/>
        <v>#REF!</v>
      </c>
      <c r="E40" s="80" t="e">
        <f t="shared" si="10"/>
        <v>#REF!</v>
      </c>
      <c r="F40" s="80" t="e">
        <f t="shared" si="10"/>
        <v>#REF!</v>
      </c>
      <c r="G40" s="95" t="e">
        <f t="shared" si="10"/>
        <v>#REF!</v>
      </c>
      <c r="H40" s="51" t="e">
        <f t="shared" si="10"/>
        <v>#REF!</v>
      </c>
      <c r="I40" s="51" t="e">
        <f t="shared" si="10"/>
        <v>#REF!</v>
      </c>
      <c r="J40" s="95" t="e">
        <f t="shared" si="10"/>
        <v>#REF!</v>
      </c>
      <c r="K40" s="80" t="e">
        <f t="shared" si="10"/>
        <v>#REF!</v>
      </c>
      <c r="L40" s="80" t="e">
        <f t="shared" si="10"/>
        <v>#REF!</v>
      </c>
      <c r="M40" s="95" t="e">
        <f t="shared" si="10"/>
        <v>#REF!</v>
      </c>
      <c r="N40" s="51" t="e">
        <f t="shared" si="10"/>
        <v>#REF!</v>
      </c>
      <c r="O40" s="51" t="e">
        <f t="shared" si="10"/>
        <v>#REF!</v>
      </c>
      <c r="P40" s="95" t="e">
        <f t="shared" si="10"/>
        <v>#REF!</v>
      </c>
      <c r="Q40" s="80" t="e">
        <f t="shared" si="6"/>
        <v>#REF!</v>
      </c>
      <c r="R40" s="80" t="e">
        <f t="shared" si="6"/>
        <v>#REF!</v>
      </c>
      <c r="S40" s="95" t="e">
        <f t="shared" si="6"/>
        <v>#REF!</v>
      </c>
      <c r="T40" s="51" t="e">
        <f t="shared" si="6"/>
        <v>#REF!</v>
      </c>
      <c r="U40" s="51" t="e">
        <f t="shared" si="6"/>
        <v>#REF!</v>
      </c>
      <c r="V40" s="95" t="e">
        <f t="shared" si="6"/>
        <v>#REF!</v>
      </c>
      <c r="W40" s="80" t="e">
        <f t="shared" si="6"/>
        <v>#REF!</v>
      </c>
      <c r="X40" s="80" t="e">
        <f t="shared" si="6"/>
        <v>#REF!</v>
      </c>
      <c r="Y40" s="96" t="e">
        <f t="shared" si="6"/>
        <v>#REF!</v>
      </c>
      <c r="Z40" s="97" t="e">
        <f>IF(#REF!="","",#REF!)</f>
        <v>#REF!</v>
      </c>
      <c r="AA40" s="95" t="e">
        <f>IF(#REF!="","",#REF!)</f>
        <v>#REF!</v>
      </c>
      <c r="AB40" s="95" t="e">
        <f>IF(#REF!="","",#REF!)</f>
        <v>#REF!</v>
      </c>
      <c r="AC40" s="95" t="e">
        <f>IF(#REF!="","",#REF!)</f>
        <v>#REF!</v>
      </c>
      <c r="AD40" s="95" t="e">
        <f>IF(#REF!="","",#REF!)</f>
        <v>#REF!</v>
      </c>
      <c r="AE40" s="95" t="e">
        <f>IF(#REF!="","",#REF!)</f>
        <v>#REF!</v>
      </c>
      <c r="AF40" s="95" t="e">
        <f>IF(#REF!="","",#REF!)</f>
        <v>#REF!</v>
      </c>
      <c r="AG40" s="95" t="e">
        <f>IF(#REF!="","",#REF!)</f>
        <v>#REF!</v>
      </c>
      <c r="AH40" s="95" t="e">
        <f>IF(#REF!="","",#REF!)</f>
        <v>#REF!</v>
      </c>
      <c r="AI40" s="95" t="e">
        <f>IF(#REF!="","",#REF!)</f>
        <v>#REF!</v>
      </c>
      <c r="AJ40" s="95" t="e">
        <f>IF(#REF!="","",#REF!)</f>
        <v>#REF!</v>
      </c>
      <c r="AK40" s="95" t="e">
        <f>IF(#REF!="","",#REF!)</f>
        <v>#REF!</v>
      </c>
      <c r="AL40" s="95" t="e">
        <f>IF(#REF!="","",#REF!)</f>
        <v>#REF!</v>
      </c>
      <c r="AM40" s="95" t="e">
        <f>IF(#REF!="","",#REF!)</f>
        <v>#REF!</v>
      </c>
      <c r="AN40" s="95" t="e">
        <f>IF(#REF!="","",#REF!)</f>
        <v>#REF!</v>
      </c>
      <c r="AO40" s="95" t="e">
        <f>IF(#REF!="","",#REF!)</f>
        <v>#REF!</v>
      </c>
      <c r="AP40" s="95" t="e">
        <f>IF(#REF!="","",#REF!)</f>
        <v>#REF!</v>
      </c>
      <c r="AQ40" s="95" t="e">
        <f>IF(#REF!="","",#REF!)</f>
        <v>#REF!</v>
      </c>
      <c r="AR40" s="95" t="e">
        <f t="shared" si="8"/>
        <v>#REF!</v>
      </c>
      <c r="AS40" s="95" t="e">
        <f t="shared" si="8"/>
        <v>#REF!</v>
      </c>
      <c r="AT40" s="95" t="e">
        <f t="shared" si="8"/>
        <v>#REF!</v>
      </c>
      <c r="AU40" s="95" t="e">
        <f t="shared" si="3"/>
        <v>#REF!</v>
      </c>
      <c r="AV40" s="95" t="e">
        <f t="shared" si="3"/>
        <v>#REF!</v>
      </c>
      <c r="AW40" s="96" t="e">
        <f t="shared" si="3"/>
        <v>#REF!</v>
      </c>
      <c r="AX40" s="97" t="e">
        <f>IF(#REF!="","",#REF!)</f>
        <v>#REF!</v>
      </c>
      <c r="AY40" s="95" t="e">
        <f>IF(#REF!="","",#REF!)</f>
        <v>#REF!</v>
      </c>
      <c r="AZ40" s="95" t="e">
        <f>IF(#REF!="","",#REF!)</f>
        <v>#REF!</v>
      </c>
      <c r="BA40" s="95" t="e">
        <f>IF(#REF!="","",#REF!)</f>
        <v>#REF!</v>
      </c>
      <c r="BB40" s="95" t="e">
        <f>IF(#REF!="","",#REF!)</f>
        <v>#REF!</v>
      </c>
      <c r="BC40" s="95" t="e">
        <f>IF(#REF!="","",#REF!)</f>
        <v>#REF!</v>
      </c>
      <c r="BD40" s="95" t="e">
        <f>IF(#REF!="","",#REF!)</f>
        <v>#REF!</v>
      </c>
      <c r="BE40" s="95" t="e">
        <f>IF(#REF!="","",#REF!)</f>
        <v>#REF!</v>
      </c>
      <c r="BF40" s="95" t="e">
        <f>IF(#REF!="","",#REF!)</f>
        <v>#REF!</v>
      </c>
      <c r="BG40" s="95" t="e">
        <f>IF(#REF!="","",#REF!)</f>
        <v>#REF!</v>
      </c>
      <c r="BH40" s="95" t="e">
        <f>IF(#REF!="","",#REF!)</f>
        <v>#REF!</v>
      </c>
      <c r="BI40" s="95" t="e">
        <f>IF(#REF!="","",#REF!)</f>
        <v>#REF!</v>
      </c>
      <c r="BJ40" s="95" t="e">
        <f>IF(#REF!="","",#REF!)</f>
        <v>#REF!</v>
      </c>
      <c r="BK40" s="95" t="e">
        <f>IF(#REF!="","",#REF!)</f>
        <v>#REF!</v>
      </c>
      <c r="BL40" s="95" t="e">
        <f>IF(#REF!="","",#REF!)</f>
        <v>#REF!</v>
      </c>
      <c r="BM40" s="95" t="e">
        <f>IF(#REF!="","",#REF!)</f>
        <v>#REF!</v>
      </c>
      <c r="BN40" s="95" t="e">
        <f>IF(#REF!="","",#REF!)</f>
        <v>#REF!</v>
      </c>
      <c r="BO40" s="95" t="e">
        <f>IF(#REF!="","",#REF!)</f>
        <v>#REF!</v>
      </c>
      <c r="BP40" s="95" t="e">
        <f t="shared" si="9"/>
        <v>#REF!</v>
      </c>
      <c r="BQ40" s="95" t="e">
        <f t="shared" si="9"/>
        <v>#REF!</v>
      </c>
      <c r="BR40" s="95" t="e">
        <f t="shared" si="9"/>
        <v>#REF!</v>
      </c>
      <c r="BS40" s="95" t="e">
        <f t="shared" si="9"/>
        <v>#REF!</v>
      </c>
      <c r="BT40" s="95" t="e">
        <f t="shared" si="9"/>
        <v>#REF!</v>
      </c>
      <c r="BU40" s="96" t="e">
        <f t="shared" si="9"/>
        <v>#REF!</v>
      </c>
    </row>
    <row r="41" spans="1:73" ht="18" customHeight="1" x14ac:dyDescent="0.2">
      <c r="A41" s="142" t="s">
        <v>45</v>
      </c>
      <c r="B41" s="84" t="e">
        <f t="shared" si="10"/>
        <v>#REF!</v>
      </c>
      <c r="C41" s="51" t="e">
        <f t="shared" si="10"/>
        <v>#REF!</v>
      </c>
      <c r="D41" s="95" t="e">
        <f t="shared" si="10"/>
        <v>#REF!</v>
      </c>
      <c r="E41" s="80" t="e">
        <f t="shared" si="10"/>
        <v>#REF!</v>
      </c>
      <c r="F41" s="80" t="e">
        <f t="shared" si="10"/>
        <v>#REF!</v>
      </c>
      <c r="G41" s="95" t="e">
        <f t="shared" si="10"/>
        <v>#REF!</v>
      </c>
      <c r="H41" s="51" t="e">
        <f t="shared" si="10"/>
        <v>#REF!</v>
      </c>
      <c r="I41" s="51" t="e">
        <f t="shared" si="10"/>
        <v>#REF!</v>
      </c>
      <c r="J41" s="95" t="e">
        <f t="shared" si="10"/>
        <v>#REF!</v>
      </c>
      <c r="K41" s="80" t="e">
        <f t="shared" si="10"/>
        <v>#REF!</v>
      </c>
      <c r="L41" s="80" t="e">
        <f t="shared" si="10"/>
        <v>#REF!</v>
      </c>
      <c r="M41" s="95" t="e">
        <f t="shared" si="10"/>
        <v>#REF!</v>
      </c>
      <c r="N41" s="51" t="e">
        <f t="shared" si="10"/>
        <v>#REF!</v>
      </c>
      <c r="O41" s="51" t="e">
        <f t="shared" si="10"/>
        <v>#REF!</v>
      </c>
      <c r="P41" s="95" t="e">
        <f t="shared" si="10"/>
        <v>#REF!</v>
      </c>
      <c r="Q41" s="80" t="e">
        <f t="shared" si="6"/>
        <v>#REF!</v>
      </c>
      <c r="R41" s="80" t="e">
        <f t="shared" si="6"/>
        <v>#REF!</v>
      </c>
      <c r="S41" s="95" t="e">
        <f t="shared" si="6"/>
        <v>#REF!</v>
      </c>
      <c r="T41" s="51" t="e">
        <f t="shared" si="6"/>
        <v>#REF!</v>
      </c>
      <c r="U41" s="51" t="e">
        <f t="shared" si="6"/>
        <v>#REF!</v>
      </c>
      <c r="V41" s="95" t="e">
        <f t="shared" si="6"/>
        <v>#REF!</v>
      </c>
      <c r="W41" s="80" t="e">
        <f t="shared" si="6"/>
        <v>#REF!</v>
      </c>
      <c r="X41" s="80" t="e">
        <f t="shared" si="6"/>
        <v>#REF!</v>
      </c>
      <c r="Y41" s="96" t="e">
        <f t="shared" si="6"/>
        <v>#REF!</v>
      </c>
      <c r="Z41" s="97" t="e">
        <f>IF(#REF!="","",#REF!)</f>
        <v>#REF!</v>
      </c>
      <c r="AA41" s="95" t="e">
        <f>IF(#REF!="","",#REF!)</f>
        <v>#REF!</v>
      </c>
      <c r="AB41" s="95" t="e">
        <f>IF(#REF!="","",#REF!)</f>
        <v>#REF!</v>
      </c>
      <c r="AC41" s="95" t="e">
        <f>IF(#REF!="","",#REF!)</f>
        <v>#REF!</v>
      </c>
      <c r="AD41" s="95" t="e">
        <f>IF(#REF!="","",#REF!)</f>
        <v>#REF!</v>
      </c>
      <c r="AE41" s="95" t="e">
        <f>IF(#REF!="","",#REF!)</f>
        <v>#REF!</v>
      </c>
      <c r="AF41" s="95" t="e">
        <f>IF(#REF!="","",#REF!)</f>
        <v>#REF!</v>
      </c>
      <c r="AG41" s="95" t="e">
        <f>IF(#REF!="","",#REF!)</f>
        <v>#REF!</v>
      </c>
      <c r="AH41" s="95" t="e">
        <f>IF(#REF!="","",#REF!)</f>
        <v>#REF!</v>
      </c>
      <c r="AI41" s="95" t="e">
        <f>IF(#REF!="","",#REF!)</f>
        <v>#REF!</v>
      </c>
      <c r="AJ41" s="95" t="e">
        <f>IF(#REF!="","",#REF!)</f>
        <v>#REF!</v>
      </c>
      <c r="AK41" s="95" t="e">
        <f>IF(#REF!="","",#REF!)</f>
        <v>#REF!</v>
      </c>
      <c r="AL41" s="95" t="e">
        <f>IF(#REF!="","",#REF!)</f>
        <v>#REF!</v>
      </c>
      <c r="AM41" s="95" t="e">
        <f>IF(#REF!="","",#REF!)</f>
        <v>#REF!</v>
      </c>
      <c r="AN41" s="95" t="e">
        <f>IF(#REF!="","",#REF!)</f>
        <v>#REF!</v>
      </c>
      <c r="AO41" s="95" t="e">
        <f>IF(#REF!="","",#REF!)</f>
        <v>#REF!</v>
      </c>
      <c r="AP41" s="95" t="e">
        <f>IF(#REF!="","",#REF!)</f>
        <v>#REF!</v>
      </c>
      <c r="AQ41" s="95" t="e">
        <f>IF(#REF!="","",#REF!)</f>
        <v>#REF!</v>
      </c>
      <c r="AR41" s="95" t="e">
        <f t="shared" si="8"/>
        <v>#REF!</v>
      </c>
      <c r="AS41" s="95" t="e">
        <f t="shared" si="8"/>
        <v>#REF!</v>
      </c>
      <c r="AT41" s="95" t="e">
        <f t="shared" si="8"/>
        <v>#REF!</v>
      </c>
      <c r="AU41" s="95" t="e">
        <f t="shared" si="3"/>
        <v>#REF!</v>
      </c>
      <c r="AV41" s="95" t="e">
        <f t="shared" si="3"/>
        <v>#REF!</v>
      </c>
      <c r="AW41" s="96" t="e">
        <f t="shared" si="3"/>
        <v>#REF!</v>
      </c>
      <c r="AX41" s="97" t="e">
        <f>IF(#REF!="","",#REF!)</f>
        <v>#REF!</v>
      </c>
      <c r="AY41" s="95" t="e">
        <f>IF(#REF!="","",#REF!)</f>
        <v>#REF!</v>
      </c>
      <c r="AZ41" s="95" t="e">
        <f>IF(#REF!="","",#REF!)</f>
        <v>#REF!</v>
      </c>
      <c r="BA41" s="95" t="e">
        <f>IF(#REF!="","",#REF!)</f>
        <v>#REF!</v>
      </c>
      <c r="BB41" s="95" t="e">
        <f>IF(#REF!="","",#REF!)</f>
        <v>#REF!</v>
      </c>
      <c r="BC41" s="95" t="e">
        <f>IF(#REF!="","",#REF!)</f>
        <v>#REF!</v>
      </c>
      <c r="BD41" s="95" t="e">
        <f>IF(#REF!="","",#REF!)</f>
        <v>#REF!</v>
      </c>
      <c r="BE41" s="95" t="e">
        <f>IF(#REF!="","",#REF!)</f>
        <v>#REF!</v>
      </c>
      <c r="BF41" s="95" t="e">
        <f>IF(#REF!="","",#REF!)</f>
        <v>#REF!</v>
      </c>
      <c r="BG41" s="95" t="e">
        <f>IF(#REF!="","",#REF!)</f>
        <v>#REF!</v>
      </c>
      <c r="BH41" s="95" t="e">
        <f>IF(#REF!="","",#REF!)</f>
        <v>#REF!</v>
      </c>
      <c r="BI41" s="95" t="e">
        <f>IF(#REF!="","",#REF!)</f>
        <v>#REF!</v>
      </c>
      <c r="BJ41" s="95" t="e">
        <f>IF(#REF!="","",#REF!)</f>
        <v>#REF!</v>
      </c>
      <c r="BK41" s="95" t="e">
        <f>IF(#REF!="","",#REF!)</f>
        <v>#REF!</v>
      </c>
      <c r="BL41" s="95" t="e">
        <f>IF(#REF!="","",#REF!)</f>
        <v>#REF!</v>
      </c>
      <c r="BM41" s="95" t="e">
        <f>IF(#REF!="","",#REF!)</f>
        <v>#REF!</v>
      </c>
      <c r="BN41" s="95" t="e">
        <f>IF(#REF!="","",#REF!)</f>
        <v>#REF!</v>
      </c>
      <c r="BO41" s="95" t="e">
        <f>IF(#REF!="","",#REF!)</f>
        <v>#REF!</v>
      </c>
      <c r="BP41" s="95" t="e">
        <f t="shared" si="9"/>
        <v>#REF!</v>
      </c>
      <c r="BQ41" s="95" t="e">
        <f t="shared" si="9"/>
        <v>#REF!</v>
      </c>
      <c r="BR41" s="95" t="e">
        <f t="shared" si="9"/>
        <v>#REF!</v>
      </c>
      <c r="BS41" s="95" t="e">
        <f t="shared" si="9"/>
        <v>#REF!</v>
      </c>
      <c r="BT41" s="95" t="e">
        <f t="shared" si="9"/>
        <v>#REF!</v>
      </c>
      <c r="BU41" s="96" t="e">
        <f t="shared" si="9"/>
        <v>#REF!</v>
      </c>
    </row>
    <row r="42" spans="1:73" ht="18" customHeight="1" x14ac:dyDescent="0.2">
      <c r="A42" s="142" t="s">
        <v>46</v>
      </c>
      <c r="B42" s="84" t="e">
        <f t="shared" si="10"/>
        <v>#REF!</v>
      </c>
      <c r="C42" s="51" t="e">
        <f t="shared" si="10"/>
        <v>#REF!</v>
      </c>
      <c r="D42" s="95" t="e">
        <f t="shared" si="10"/>
        <v>#REF!</v>
      </c>
      <c r="E42" s="80" t="e">
        <f t="shared" si="10"/>
        <v>#REF!</v>
      </c>
      <c r="F42" s="80" t="e">
        <f t="shared" si="10"/>
        <v>#REF!</v>
      </c>
      <c r="G42" s="95" t="e">
        <f t="shared" si="10"/>
        <v>#REF!</v>
      </c>
      <c r="H42" s="51" t="e">
        <f t="shared" si="10"/>
        <v>#REF!</v>
      </c>
      <c r="I42" s="51" t="e">
        <f t="shared" si="10"/>
        <v>#REF!</v>
      </c>
      <c r="J42" s="95" t="e">
        <f t="shared" si="10"/>
        <v>#REF!</v>
      </c>
      <c r="K42" s="80" t="e">
        <f t="shared" si="10"/>
        <v>#REF!</v>
      </c>
      <c r="L42" s="80" t="e">
        <f t="shared" si="10"/>
        <v>#REF!</v>
      </c>
      <c r="M42" s="95" t="e">
        <f t="shared" si="10"/>
        <v>#REF!</v>
      </c>
      <c r="N42" s="51" t="e">
        <f t="shared" si="10"/>
        <v>#REF!</v>
      </c>
      <c r="O42" s="51" t="e">
        <f t="shared" si="10"/>
        <v>#REF!</v>
      </c>
      <c r="P42" s="95" t="e">
        <f t="shared" si="10"/>
        <v>#REF!</v>
      </c>
      <c r="Q42" s="80" t="e">
        <f t="shared" si="6"/>
        <v>#REF!</v>
      </c>
      <c r="R42" s="80" t="e">
        <f t="shared" si="6"/>
        <v>#REF!</v>
      </c>
      <c r="S42" s="95" t="e">
        <f t="shared" si="6"/>
        <v>#REF!</v>
      </c>
      <c r="T42" s="51" t="e">
        <f t="shared" si="6"/>
        <v>#REF!</v>
      </c>
      <c r="U42" s="51" t="e">
        <f t="shared" si="6"/>
        <v>#REF!</v>
      </c>
      <c r="V42" s="95" t="e">
        <f t="shared" si="6"/>
        <v>#REF!</v>
      </c>
      <c r="W42" s="80" t="e">
        <f t="shared" si="6"/>
        <v>#REF!</v>
      </c>
      <c r="X42" s="80" t="e">
        <f t="shared" si="6"/>
        <v>#REF!</v>
      </c>
      <c r="Y42" s="96" t="e">
        <f t="shared" si="6"/>
        <v>#REF!</v>
      </c>
      <c r="Z42" s="97" t="e">
        <f>IF(#REF!="","",#REF!)</f>
        <v>#REF!</v>
      </c>
      <c r="AA42" s="95" t="e">
        <f>IF(#REF!="","",#REF!)</f>
        <v>#REF!</v>
      </c>
      <c r="AB42" s="95" t="e">
        <f>IF(#REF!="","",#REF!)</f>
        <v>#REF!</v>
      </c>
      <c r="AC42" s="95" t="e">
        <f>IF(#REF!="","",#REF!)</f>
        <v>#REF!</v>
      </c>
      <c r="AD42" s="95" t="e">
        <f>IF(#REF!="","",#REF!)</f>
        <v>#REF!</v>
      </c>
      <c r="AE42" s="95" t="e">
        <f>IF(#REF!="","",#REF!)</f>
        <v>#REF!</v>
      </c>
      <c r="AF42" s="95" t="e">
        <f>IF(#REF!="","",#REF!)</f>
        <v>#REF!</v>
      </c>
      <c r="AG42" s="95" t="e">
        <f>IF(#REF!="","",#REF!)</f>
        <v>#REF!</v>
      </c>
      <c r="AH42" s="95" t="e">
        <f>IF(#REF!="","",#REF!)</f>
        <v>#REF!</v>
      </c>
      <c r="AI42" s="95" t="e">
        <f>IF(#REF!="","",#REF!)</f>
        <v>#REF!</v>
      </c>
      <c r="AJ42" s="95" t="e">
        <f>IF(#REF!="","",#REF!)</f>
        <v>#REF!</v>
      </c>
      <c r="AK42" s="95" t="e">
        <f>IF(#REF!="","",#REF!)</f>
        <v>#REF!</v>
      </c>
      <c r="AL42" s="95" t="e">
        <f>IF(#REF!="","",#REF!)</f>
        <v>#REF!</v>
      </c>
      <c r="AM42" s="95" t="e">
        <f>IF(#REF!="","",#REF!)</f>
        <v>#REF!</v>
      </c>
      <c r="AN42" s="95" t="e">
        <f>IF(#REF!="","",#REF!)</f>
        <v>#REF!</v>
      </c>
      <c r="AO42" s="95" t="e">
        <f>IF(#REF!="","",#REF!)</f>
        <v>#REF!</v>
      </c>
      <c r="AP42" s="95" t="e">
        <f>IF(#REF!="","",#REF!)</f>
        <v>#REF!</v>
      </c>
      <c r="AQ42" s="95" t="e">
        <f>IF(#REF!="","",#REF!)</f>
        <v>#REF!</v>
      </c>
      <c r="AR42" s="95" t="e">
        <f t="shared" si="8"/>
        <v>#REF!</v>
      </c>
      <c r="AS42" s="95" t="e">
        <f t="shared" si="8"/>
        <v>#REF!</v>
      </c>
      <c r="AT42" s="95" t="e">
        <f t="shared" si="8"/>
        <v>#REF!</v>
      </c>
      <c r="AU42" s="95" t="e">
        <f t="shared" si="3"/>
        <v>#REF!</v>
      </c>
      <c r="AV42" s="95" t="e">
        <f t="shared" si="3"/>
        <v>#REF!</v>
      </c>
      <c r="AW42" s="96" t="e">
        <f t="shared" si="3"/>
        <v>#REF!</v>
      </c>
      <c r="AX42" s="97" t="e">
        <f>IF(#REF!="","",#REF!)</f>
        <v>#REF!</v>
      </c>
      <c r="AY42" s="95" t="e">
        <f>IF(#REF!="","",#REF!)</f>
        <v>#REF!</v>
      </c>
      <c r="AZ42" s="95" t="e">
        <f>IF(#REF!="","",#REF!)</f>
        <v>#REF!</v>
      </c>
      <c r="BA42" s="95" t="e">
        <f>IF(#REF!="","",#REF!)</f>
        <v>#REF!</v>
      </c>
      <c r="BB42" s="95" t="e">
        <f>IF(#REF!="","",#REF!)</f>
        <v>#REF!</v>
      </c>
      <c r="BC42" s="95" t="e">
        <f>IF(#REF!="","",#REF!)</f>
        <v>#REF!</v>
      </c>
      <c r="BD42" s="95" t="e">
        <f>IF(#REF!="","",#REF!)</f>
        <v>#REF!</v>
      </c>
      <c r="BE42" s="95" t="e">
        <f>IF(#REF!="","",#REF!)</f>
        <v>#REF!</v>
      </c>
      <c r="BF42" s="95" t="e">
        <f>IF(#REF!="","",#REF!)</f>
        <v>#REF!</v>
      </c>
      <c r="BG42" s="95" t="e">
        <f>IF(#REF!="","",#REF!)</f>
        <v>#REF!</v>
      </c>
      <c r="BH42" s="95" t="e">
        <f>IF(#REF!="","",#REF!)</f>
        <v>#REF!</v>
      </c>
      <c r="BI42" s="95" t="e">
        <f>IF(#REF!="","",#REF!)</f>
        <v>#REF!</v>
      </c>
      <c r="BJ42" s="95" t="e">
        <f>IF(#REF!="","",#REF!)</f>
        <v>#REF!</v>
      </c>
      <c r="BK42" s="95" t="e">
        <f>IF(#REF!="","",#REF!)</f>
        <v>#REF!</v>
      </c>
      <c r="BL42" s="95" t="e">
        <f>IF(#REF!="","",#REF!)</f>
        <v>#REF!</v>
      </c>
      <c r="BM42" s="95" t="e">
        <f>IF(#REF!="","",#REF!)</f>
        <v>#REF!</v>
      </c>
      <c r="BN42" s="95" t="e">
        <f>IF(#REF!="","",#REF!)</f>
        <v>#REF!</v>
      </c>
      <c r="BO42" s="95" t="e">
        <f>IF(#REF!="","",#REF!)</f>
        <v>#REF!</v>
      </c>
      <c r="BP42" s="95" t="e">
        <f t="shared" si="9"/>
        <v>#REF!</v>
      </c>
      <c r="BQ42" s="95" t="e">
        <f t="shared" si="9"/>
        <v>#REF!</v>
      </c>
      <c r="BR42" s="95" t="e">
        <f t="shared" si="9"/>
        <v>#REF!</v>
      </c>
      <c r="BS42" s="95" t="e">
        <f t="shared" si="9"/>
        <v>#REF!</v>
      </c>
      <c r="BT42" s="95" t="e">
        <f t="shared" si="9"/>
        <v>#REF!</v>
      </c>
      <c r="BU42" s="96" t="e">
        <f t="shared" si="9"/>
        <v>#REF!</v>
      </c>
    </row>
    <row r="43" spans="1:73" ht="18" customHeight="1" x14ac:dyDescent="0.2">
      <c r="A43" s="142" t="s">
        <v>47</v>
      </c>
      <c r="B43" s="84" t="e">
        <f t="shared" si="10"/>
        <v>#REF!</v>
      </c>
      <c r="C43" s="51" t="e">
        <f t="shared" si="10"/>
        <v>#REF!</v>
      </c>
      <c r="D43" s="95" t="e">
        <f t="shared" si="10"/>
        <v>#REF!</v>
      </c>
      <c r="E43" s="80" t="e">
        <f t="shared" si="10"/>
        <v>#REF!</v>
      </c>
      <c r="F43" s="80" t="e">
        <f t="shared" si="10"/>
        <v>#REF!</v>
      </c>
      <c r="G43" s="95" t="e">
        <f t="shared" si="10"/>
        <v>#REF!</v>
      </c>
      <c r="H43" s="51" t="e">
        <f t="shared" si="10"/>
        <v>#REF!</v>
      </c>
      <c r="I43" s="51" t="e">
        <f t="shared" si="10"/>
        <v>#REF!</v>
      </c>
      <c r="J43" s="95" t="e">
        <f t="shared" si="10"/>
        <v>#REF!</v>
      </c>
      <c r="K43" s="80" t="e">
        <f t="shared" si="10"/>
        <v>#REF!</v>
      </c>
      <c r="L43" s="80" t="e">
        <f t="shared" si="10"/>
        <v>#REF!</v>
      </c>
      <c r="M43" s="95" t="e">
        <f t="shared" si="10"/>
        <v>#REF!</v>
      </c>
      <c r="N43" s="51" t="e">
        <f t="shared" si="10"/>
        <v>#REF!</v>
      </c>
      <c r="O43" s="51" t="e">
        <f t="shared" si="10"/>
        <v>#REF!</v>
      </c>
      <c r="P43" s="95" t="e">
        <f t="shared" si="10"/>
        <v>#REF!</v>
      </c>
      <c r="Q43" s="80" t="e">
        <f t="shared" si="6"/>
        <v>#REF!</v>
      </c>
      <c r="R43" s="80" t="e">
        <f t="shared" si="6"/>
        <v>#REF!</v>
      </c>
      <c r="S43" s="95" t="e">
        <f t="shared" si="6"/>
        <v>#REF!</v>
      </c>
      <c r="T43" s="51" t="e">
        <f t="shared" si="6"/>
        <v>#REF!</v>
      </c>
      <c r="U43" s="51" t="e">
        <f t="shared" si="6"/>
        <v>#REF!</v>
      </c>
      <c r="V43" s="95" t="e">
        <f t="shared" si="6"/>
        <v>#REF!</v>
      </c>
      <c r="W43" s="80" t="e">
        <f t="shared" si="6"/>
        <v>#REF!</v>
      </c>
      <c r="X43" s="80" t="e">
        <f t="shared" si="6"/>
        <v>#REF!</v>
      </c>
      <c r="Y43" s="96" t="e">
        <f t="shared" si="6"/>
        <v>#REF!</v>
      </c>
      <c r="Z43" s="97" t="e">
        <f>IF(#REF!="","",#REF!)</f>
        <v>#REF!</v>
      </c>
      <c r="AA43" s="95" t="e">
        <f>IF(#REF!="","",#REF!)</f>
        <v>#REF!</v>
      </c>
      <c r="AB43" s="95" t="e">
        <f>IF(#REF!="","",#REF!)</f>
        <v>#REF!</v>
      </c>
      <c r="AC43" s="95" t="e">
        <f>IF(#REF!="","",#REF!)</f>
        <v>#REF!</v>
      </c>
      <c r="AD43" s="95" t="e">
        <f>IF(#REF!="","",#REF!)</f>
        <v>#REF!</v>
      </c>
      <c r="AE43" s="95" t="e">
        <f>IF(#REF!="","",#REF!)</f>
        <v>#REF!</v>
      </c>
      <c r="AF43" s="95" t="e">
        <f>IF(#REF!="","",#REF!)</f>
        <v>#REF!</v>
      </c>
      <c r="AG43" s="95" t="e">
        <f>IF(#REF!="","",#REF!)</f>
        <v>#REF!</v>
      </c>
      <c r="AH43" s="95" t="e">
        <f>IF(#REF!="","",#REF!)</f>
        <v>#REF!</v>
      </c>
      <c r="AI43" s="95" t="e">
        <f>IF(#REF!="","",#REF!)</f>
        <v>#REF!</v>
      </c>
      <c r="AJ43" s="95" t="e">
        <f>IF(#REF!="","",#REF!)</f>
        <v>#REF!</v>
      </c>
      <c r="AK43" s="95" t="e">
        <f>IF(#REF!="","",#REF!)</f>
        <v>#REF!</v>
      </c>
      <c r="AL43" s="95" t="e">
        <f>IF(#REF!="","",#REF!)</f>
        <v>#REF!</v>
      </c>
      <c r="AM43" s="95" t="e">
        <f>IF(#REF!="","",#REF!)</f>
        <v>#REF!</v>
      </c>
      <c r="AN43" s="95" t="e">
        <f>IF(#REF!="","",#REF!)</f>
        <v>#REF!</v>
      </c>
      <c r="AO43" s="95" t="e">
        <f>IF(#REF!="","",#REF!)</f>
        <v>#REF!</v>
      </c>
      <c r="AP43" s="95" t="e">
        <f>IF(#REF!="","",#REF!)</f>
        <v>#REF!</v>
      </c>
      <c r="AQ43" s="95" t="e">
        <f>IF(#REF!="","",#REF!)</f>
        <v>#REF!</v>
      </c>
      <c r="AR43" s="95" t="e">
        <f t="shared" si="8"/>
        <v>#REF!</v>
      </c>
      <c r="AS43" s="95" t="e">
        <f t="shared" si="8"/>
        <v>#REF!</v>
      </c>
      <c r="AT43" s="95" t="e">
        <f t="shared" si="8"/>
        <v>#REF!</v>
      </c>
      <c r="AU43" s="95" t="e">
        <f t="shared" si="3"/>
        <v>#REF!</v>
      </c>
      <c r="AV43" s="95" t="e">
        <f t="shared" si="3"/>
        <v>#REF!</v>
      </c>
      <c r="AW43" s="96" t="e">
        <f t="shared" si="3"/>
        <v>#REF!</v>
      </c>
      <c r="AX43" s="97" t="e">
        <f>IF(#REF!="","",#REF!)</f>
        <v>#REF!</v>
      </c>
      <c r="AY43" s="95" t="e">
        <f>IF(#REF!="","",#REF!)</f>
        <v>#REF!</v>
      </c>
      <c r="AZ43" s="95" t="e">
        <f>IF(#REF!="","",#REF!)</f>
        <v>#REF!</v>
      </c>
      <c r="BA43" s="95" t="e">
        <f>IF(#REF!="","",#REF!)</f>
        <v>#REF!</v>
      </c>
      <c r="BB43" s="95" t="e">
        <f>IF(#REF!="","",#REF!)</f>
        <v>#REF!</v>
      </c>
      <c r="BC43" s="95" t="e">
        <f>IF(#REF!="","",#REF!)</f>
        <v>#REF!</v>
      </c>
      <c r="BD43" s="95" t="e">
        <f>IF(#REF!="","",#REF!)</f>
        <v>#REF!</v>
      </c>
      <c r="BE43" s="95" t="e">
        <f>IF(#REF!="","",#REF!)</f>
        <v>#REF!</v>
      </c>
      <c r="BF43" s="95" t="e">
        <f>IF(#REF!="","",#REF!)</f>
        <v>#REF!</v>
      </c>
      <c r="BG43" s="95" t="e">
        <f>IF(#REF!="","",#REF!)</f>
        <v>#REF!</v>
      </c>
      <c r="BH43" s="95" t="e">
        <f>IF(#REF!="","",#REF!)</f>
        <v>#REF!</v>
      </c>
      <c r="BI43" s="95" t="e">
        <f>IF(#REF!="","",#REF!)</f>
        <v>#REF!</v>
      </c>
      <c r="BJ43" s="95" t="e">
        <f>IF(#REF!="","",#REF!)</f>
        <v>#REF!</v>
      </c>
      <c r="BK43" s="95" t="e">
        <f>IF(#REF!="","",#REF!)</f>
        <v>#REF!</v>
      </c>
      <c r="BL43" s="95" t="e">
        <f>IF(#REF!="","",#REF!)</f>
        <v>#REF!</v>
      </c>
      <c r="BM43" s="95" t="e">
        <f>IF(#REF!="","",#REF!)</f>
        <v>#REF!</v>
      </c>
      <c r="BN43" s="95" t="e">
        <f>IF(#REF!="","",#REF!)</f>
        <v>#REF!</v>
      </c>
      <c r="BO43" s="95" t="e">
        <f>IF(#REF!="","",#REF!)</f>
        <v>#REF!</v>
      </c>
      <c r="BP43" s="95" t="e">
        <f t="shared" si="9"/>
        <v>#REF!</v>
      </c>
      <c r="BQ43" s="95" t="e">
        <f t="shared" si="9"/>
        <v>#REF!</v>
      </c>
      <c r="BR43" s="95" t="e">
        <f t="shared" si="9"/>
        <v>#REF!</v>
      </c>
      <c r="BS43" s="95" t="e">
        <f t="shared" si="9"/>
        <v>#REF!</v>
      </c>
      <c r="BT43" s="95" t="e">
        <f t="shared" si="9"/>
        <v>#REF!</v>
      </c>
      <c r="BU43" s="96" t="e">
        <f t="shared" si="9"/>
        <v>#REF!</v>
      </c>
    </row>
    <row r="44" spans="1:73" ht="18" customHeight="1" x14ac:dyDescent="0.2">
      <c r="A44" s="142" t="s">
        <v>48</v>
      </c>
      <c r="B44" s="84" t="e">
        <f t="shared" si="10"/>
        <v>#REF!</v>
      </c>
      <c r="C44" s="51" t="e">
        <f t="shared" si="10"/>
        <v>#REF!</v>
      </c>
      <c r="D44" s="95" t="e">
        <f t="shared" si="10"/>
        <v>#REF!</v>
      </c>
      <c r="E44" s="80" t="e">
        <f t="shared" si="10"/>
        <v>#REF!</v>
      </c>
      <c r="F44" s="80" t="e">
        <f t="shared" si="10"/>
        <v>#REF!</v>
      </c>
      <c r="G44" s="95" t="e">
        <f t="shared" si="10"/>
        <v>#REF!</v>
      </c>
      <c r="H44" s="51" t="e">
        <f t="shared" si="10"/>
        <v>#REF!</v>
      </c>
      <c r="I44" s="51" t="e">
        <f t="shared" si="10"/>
        <v>#REF!</v>
      </c>
      <c r="J44" s="95" t="e">
        <f t="shared" si="10"/>
        <v>#REF!</v>
      </c>
      <c r="K44" s="80" t="e">
        <f t="shared" si="10"/>
        <v>#REF!</v>
      </c>
      <c r="L44" s="80" t="e">
        <f t="shared" si="10"/>
        <v>#REF!</v>
      </c>
      <c r="M44" s="95" t="e">
        <f t="shared" si="10"/>
        <v>#REF!</v>
      </c>
      <c r="N44" s="51" t="e">
        <f t="shared" si="10"/>
        <v>#REF!</v>
      </c>
      <c r="O44" s="51" t="e">
        <f t="shared" si="10"/>
        <v>#REF!</v>
      </c>
      <c r="P44" s="95" t="e">
        <f t="shared" si="10"/>
        <v>#REF!</v>
      </c>
      <c r="Q44" s="80" t="e">
        <f t="shared" si="6"/>
        <v>#REF!</v>
      </c>
      <c r="R44" s="80" t="e">
        <f t="shared" si="6"/>
        <v>#REF!</v>
      </c>
      <c r="S44" s="95" t="e">
        <f t="shared" si="6"/>
        <v>#REF!</v>
      </c>
      <c r="T44" s="51" t="e">
        <f t="shared" si="6"/>
        <v>#REF!</v>
      </c>
      <c r="U44" s="51" t="e">
        <f t="shared" si="6"/>
        <v>#REF!</v>
      </c>
      <c r="V44" s="95" t="e">
        <f t="shared" si="6"/>
        <v>#REF!</v>
      </c>
      <c r="W44" s="80" t="e">
        <f t="shared" si="6"/>
        <v>#REF!</v>
      </c>
      <c r="X44" s="80" t="e">
        <f t="shared" si="6"/>
        <v>#REF!</v>
      </c>
      <c r="Y44" s="96" t="e">
        <f t="shared" si="6"/>
        <v>#REF!</v>
      </c>
      <c r="Z44" s="97" t="e">
        <f>IF(#REF!="","",#REF!)</f>
        <v>#REF!</v>
      </c>
      <c r="AA44" s="95" t="e">
        <f>IF(#REF!="","",#REF!)</f>
        <v>#REF!</v>
      </c>
      <c r="AB44" s="95" t="e">
        <f>IF(#REF!="","",#REF!)</f>
        <v>#REF!</v>
      </c>
      <c r="AC44" s="95" t="e">
        <f>IF(#REF!="","",#REF!)</f>
        <v>#REF!</v>
      </c>
      <c r="AD44" s="95" t="e">
        <f>IF(#REF!="","",#REF!)</f>
        <v>#REF!</v>
      </c>
      <c r="AE44" s="95" t="e">
        <f>IF(#REF!="","",#REF!)</f>
        <v>#REF!</v>
      </c>
      <c r="AF44" s="95" t="e">
        <f>IF(#REF!="","",#REF!)</f>
        <v>#REF!</v>
      </c>
      <c r="AG44" s="95" t="e">
        <f>IF(#REF!="","",#REF!)</f>
        <v>#REF!</v>
      </c>
      <c r="AH44" s="95" t="e">
        <f>IF(#REF!="","",#REF!)</f>
        <v>#REF!</v>
      </c>
      <c r="AI44" s="95" t="e">
        <f>IF(#REF!="","",#REF!)</f>
        <v>#REF!</v>
      </c>
      <c r="AJ44" s="95" t="e">
        <f>IF(#REF!="","",#REF!)</f>
        <v>#REF!</v>
      </c>
      <c r="AK44" s="95" t="e">
        <f>IF(#REF!="","",#REF!)</f>
        <v>#REF!</v>
      </c>
      <c r="AL44" s="95" t="e">
        <f>IF(#REF!="","",#REF!)</f>
        <v>#REF!</v>
      </c>
      <c r="AM44" s="95" t="e">
        <f>IF(#REF!="","",#REF!)</f>
        <v>#REF!</v>
      </c>
      <c r="AN44" s="95" t="e">
        <f>IF(#REF!="","",#REF!)</f>
        <v>#REF!</v>
      </c>
      <c r="AO44" s="95" t="e">
        <f>IF(#REF!="","",#REF!)</f>
        <v>#REF!</v>
      </c>
      <c r="AP44" s="95" t="e">
        <f>IF(#REF!="","",#REF!)</f>
        <v>#REF!</v>
      </c>
      <c r="AQ44" s="95" t="e">
        <f>IF(#REF!="","",#REF!)</f>
        <v>#REF!</v>
      </c>
      <c r="AR44" s="95" t="e">
        <f t="shared" si="8"/>
        <v>#REF!</v>
      </c>
      <c r="AS44" s="95" t="e">
        <f t="shared" si="8"/>
        <v>#REF!</v>
      </c>
      <c r="AT44" s="95" t="e">
        <f t="shared" si="8"/>
        <v>#REF!</v>
      </c>
      <c r="AU44" s="95" t="e">
        <f t="shared" si="3"/>
        <v>#REF!</v>
      </c>
      <c r="AV44" s="95" t="e">
        <f t="shared" si="3"/>
        <v>#REF!</v>
      </c>
      <c r="AW44" s="96" t="e">
        <f t="shared" si="3"/>
        <v>#REF!</v>
      </c>
      <c r="AX44" s="97" t="e">
        <f>IF(#REF!="","",#REF!)</f>
        <v>#REF!</v>
      </c>
      <c r="AY44" s="95" t="e">
        <f>IF(#REF!="","",#REF!)</f>
        <v>#REF!</v>
      </c>
      <c r="AZ44" s="95" t="e">
        <f>IF(#REF!="","",#REF!)</f>
        <v>#REF!</v>
      </c>
      <c r="BA44" s="95" t="e">
        <f>IF(#REF!="","",#REF!)</f>
        <v>#REF!</v>
      </c>
      <c r="BB44" s="95" t="e">
        <f>IF(#REF!="","",#REF!)</f>
        <v>#REF!</v>
      </c>
      <c r="BC44" s="95" t="e">
        <f>IF(#REF!="","",#REF!)</f>
        <v>#REF!</v>
      </c>
      <c r="BD44" s="95" t="e">
        <f>IF(#REF!="","",#REF!)</f>
        <v>#REF!</v>
      </c>
      <c r="BE44" s="95" t="e">
        <f>IF(#REF!="","",#REF!)</f>
        <v>#REF!</v>
      </c>
      <c r="BF44" s="95" t="e">
        <f>IF(#REF!="","",#REF!)</f>
        <v>#REF!</v>
      </c>
      <c r="BG44" s="95" t="e">
        <f>IF(#REF!="","",#REF!)</f>
        <v>#REF!</v>
      </c>
      <c r="BH44" s="95" t="e">
        <f>IF(#REF!="","",#REF!)</f>
        <v>#REF!</v>
      </c>
      <c r="BI44" s="95" t="e">
        <f>IF(#REF!="","",#REF!)</f>
        <v>#REF!</v>
      </c>
      <c r="BJ44" s="95" t="e">
        <f>IF(#REF!="","",#REF!)</f>
        <v>#REF!</v>
      </c>
      <c r="BK44" s="95" t="e">
        <f>IF(#REF!="","",#REF!)</f>
        <v>#REF!</v>
      </c>
      <c r="BL44" s="95" t="e">
        <f>IF(#REF!="","",#REF!)</f>
        <v>#REF!</v>
      </c>
      <c r="BM44" s="95" t="e">
        <f>IF(#REF!="","",#REF!)</f>
        <v>#REF!</v>
      </c>
      <c r="BN44" s="95" t="e">
        <f>IF(#REF!="","",#REF!)</f>
        <v>#REF!</v>
      </c>
      <c r="BO44" s="95" t="e">
        <f>IF(#REF!="","",#REF!)</f>
        <v>#REF!</v>
      </c>
      <c r="BP44" s="95" t="e">
        <f t="shared" si="9"/>
        <v>#REF!</v>
      </c>
      <c r="BQ44" s="95" t="e">
        <f t="shared" si="9"/>
        <v>#REF!</v>
      </c>
      <c r="BR44" s="95" t="e">
        <f t="shared" si="9"/>
        <v>#REF!</v>
      </c>
      <c r="BS44" s="95" t="e">
        <f t="shared" si="9"/>
        <v>#REF!</v>
      </c>
      <c r="BT44" s="95" t="e">
        <f t="shared" si="9"/>
        <v>#REF!</v>
      </c>
      <c r="BU44" s="96" t="e">
        <f t="shared" si="9"/>
        <v>#REF!</v>
      </c>
    </row>
    <row r="45" spans="1:73" ht="18" customHeight="1" x14ac:dyDescent="0.2">
      <c r="A45" s="142" t="s">
        <v>49</v>
      </c>
      <c r="B45" s="84" t="e">
        <f t="shared" si="10"/>
        <v>#REF!</v>
      </c>
      <c r="C45" s="51" t="e">
        <f t="shared" si="10"/>
        <v>#REF!</v>
      </c>
      <c r="D45" s="95" t="e">
        <f t="shared" si="10"/>
        <v>#REF!</v>
      </c>
      <c r="E45" s="80" t="e">
        <f t="shared" si="10"/>
        <v>#REF!</v>
      </c>
      <c r="F45" s="80" t="e">
        <f t="shared" si="10"/>
        <v>#REF!</v>
      </c>
      <c r="G45" s="95" t="e">
        <f t="shared" si="10"/>
        <v>#REF!</v>
      </c>
      <c r="H45" s="51" t="e">
        <f t="shared" si="10"/>
        <v>#REF!</v>
      </c>
      <c r="I45" s="51" t="e">
        <f t="shared" si="10"/>
        <v>#REF!</v>
      </c>
      <c r="J45" s="95" t="e">
        <f t="shared" si="10"/>
        <v>#REF!</v>
      </c>
      <c r="K45" s="80" t="e">
        <f t="shared" si="10"/>
        <v>#REF!</v>
      </c>
      <c r="L45" s="80" t="e">
        <f t="shared" si="10"/>
        <v>#REF!</v>
      </c>
      <c r="M45" s="95" t="e">
        <f t="shared" si="10"/>
        <v>#REF!</v>
      </c>
      <c r="N45" s="51" t="e">
        <f t="shared" si="10"/>
        <v>#REF!</v>
      </c>
      <c r="O45" s="51" t="e">
        <f t="shared" si="10"/>
        <v>#REF!</v>
      </c>
      <c r="P45" s="95" t="e">
        <f t="shared" si="10"/>
        <v>#REF!</v>
      </c>
      <c r="Q45" s="80" t="e">
        <f t="shared" si="6"/>
        <v>#REF!</v>
      </c>
      <c r="R45" s="80" t="e">
        <f t="shared" si="6"/>
        <v>#REF!</v>
      </c>
      <c r="S45" s="95" t="e">
        <f t="shared" si="6"/>
        <v>#REF!</v>
      </c>
      <c r="T45" s="51" t="e">
        <f t="shared" si="6"/>
        <v>#REF!</v>
      </c>
      <c r="U45" s="51" t="e">
        <f t="shared" si="6"/>
        <v>#REF!</v>
      </c>
      <c r="V45" s="95" t="e">
        <f t="shared" si="6"/>
        <v>#REF!</v>
      </c>
      <c r="W45" s="80" t="e">
        <f t="shared" si="6"/>
        <v>#REF!</v>
      </c>
      <c r="X45" s="80" t="e">
        <f t="shared" si="6"/>
        <v>#REF!</v>
      </c>
      <c r="Y45" s="96" t="e">
        <f t="shared" si="6"/>
        <v>#REF!</v>
      </c>
      <c r="Z45" s="97" t="e">
        <f>IF(#REF!="","",#REF!)</f>
        <v>#REF!</v>
      </c>
      <c r="AA45" s="95" t="e">
        <f>IF(#REF!="","",#REF!)</f>
        <v>#REF!</v>
      </c>
      <c r="AB45" s="95" t="e">
        <f>IF(#REF!="","",#REF!)</f>
        <v>#REF!</v>
      </c>
      <c r="AC45" s="95" t="e">
        <f>IF(#REF!="","",#REF!)</f>
        <v>#REF!</v>
      </c>
      <c r="AD45" s="95" t="e">
        <f>IF(#REF!="","",#REF!)</f>
        <v>#REF!</v>
      </c>
      <c r="AE45" s="95" t="e">
        <f>IF(#REF!="","",#REF!)</f>
        <v>#REF!</v>
      </c>
      <c r="AF45" s="95" t="e">
        <f>IF(#REF!="","",#REF!)</f>
        <v>#REF!</v>
      </c>
      <c r="AG45" s="95" t="e">
        <f>IF(#REF!="","",#REF!)</f>
        <v>#REF!</v>
      </c>
      <c r="AH45" s="95" t="e">
        <f>IF(#REF!="","",#REF!)</f>
        <v>#REF!</v>
      </c>
      <c r="AI45" s="95" t="e">
        <f>IF(#REF!="","",#REF!)</f>
        <v>#REF!</v>
      </c>
      <c r="AJ45" s="95" t="e">
        <f>IF(#REF!="","",#REF!)</f>
        <v>#REF!</v>
      </c>
      <c r="AK45" s="95" t="e">
        <f>IF(#REF!="","",#REF!)</f>
        <v>#REF!</v>
      </c>
      <c r="AL45" s="95" t="e">
        <f>IF(#REF!="","",#REF!)</f>
        <v>#REF!</v>
      </c>
      <c r="AM45" s="95" t="e">
        <f>IF(#REF!="","",#REF!)</f>
        <v>#REF!</v>
      </c>
      <c r="AN45" s="95" t="e">
        <f>IF(#REF!="","",#REF!)</f>
        <v>#REF!</v>
      </c>
      <c r="AO45" s="95" t="e">
        <f>IF(#REF!="","",#REF!)</f>
        <v>#REF!</v>
      </c>
      <c r="AP45" s="95" t="e">
        <f>IF(#REF!="","",#REF!)</f>
        <v>#REF!</v>
      </c>
      <c r="AQ45" s="95" t="e">
        <f>IF(#REF!="","",#REF!)</f>
        <v>#REF!</v>
      </c>
      <c r="AR45" s="95" t="e">
        <f t="shared" si="8"/>
        <v>#REF!</v>
      </c>
      <c r="AS45" s="95" t="e">
        <f t="shared" si="8"/>
        <v>#REF!</v>
      </c>
      <c r="AT45" s="95" t="e">
        <f t="shared" si="8"/>
        <v>#REF!</v>
      </c>
      <c r="AU45" s="95" t="e">
        <f t="shared" si="3"/>
        <v>#REF!</v>
      </c>
      <c r="AV45" s="95" t="e">
        <f t="shared" si="3"/>
        <v>#REF!</v>
      </c>
      <c r="AW45" s="96" t="e">
        <f t="shared" si="3"/>
        <v>#REF!</v>
      </c>
      <c r="AX45" s="97" t="e">
        <f>IF(#REF!="","",#REF!)</f>
        <v>#REF!</v>
      </c>
      <c r="AY45" s="95" t="e">
        <f>IF(#REF!="","",#REF!)</f>
        <v>#REF!</v>
      </c>
      <c r="AZ45" s="95" t="e">
        <f>IF(#REF!="","",#REF!)</f>
        <v>#REF!</v>
      </c>
      <c r="BA45" s="95" t="e">
        <f>IF(#REF!="","",#REF!)</f>
        <v>#REF!</v>
      </c>
      <c r="BB45" s="95" t="e">
        <f>IF(#REF!="","",#REF!)</f>
        <v>#REF!</v>
      </c>
      <c r="BC45" s="95" t="e">
        <f>IF(#REF!="","",#REF!)</f>
        <v>#REF!</v>
      </c>
      <c r="BD45" s="95" t="e">
        <f>IF(#REF!="","",#REF!)</f>
        <v>#REF!</v>
      </c>
      <c r="BE45" s="95" t="e">
        <f>IF(#REF!="","",#REF!)</f>
        <v>#REF!</v>
      </c>
      <c r="BF45" s="95" t="e">
        <f>IF(#REF!="","",#REF!)</f>
        <v>#REF!</v>
      </c>
      <c r="BG45" s="95" t="e">
        <f>IF(#REF!="","",#REF!)</f>
        <v>#REF!</v>
      </c>
      <c r="BH45" s="95" t="e">
        <f>IF(#REF!="","",#REF!)</f>
        <v>#REF!</v>
      </c>
      <c r="BI45" s="95" t="e">
        <f>IF(#REF!="","",#REF!)</f>
        <v>#REF!</v>
      </c>
      <c r="BJ45" s="95" t="e">
        <f>IF(#REF!="","",#REF!)</f>
        <v>#REF!</v>
      </c>
      <c r="BK45" s="95" t="e">
        <f>IF(#REF!="","",#REF!)</f>
        <v>#REF!</v>
      </c>
      <c r="BL45" s="95" t="e">
        <f>IF(#REF!="","",#REF!)</f>
        <v>#REF!</v>
      </c>
      <c r="BM45" s="95" t="e">
        <f>IF(#REF!="","",#REF!)</f>
        <v>#REF!</v>
      </c>
      <c r="BN45" s="95" t="e">
        <f>IF(#REF!="","",#REF!)</f>
        <v>#REF!</v>
      </c>
      <c r="BO45" s="95" t="e">
        <f>IF(#REF!="","",#REF!)</f>
        <v>#REF!</v>
      </c>
      <c r="BP45" s="95" t="e">
        <f t="shared" si="9"/>
        <v>#REF!</v>
      </c>
      <c r="BQ45" s="95" t="e">
        <f t="shared" si="9"/>
        <v>#REF!</v>
      </c>
      <c r="BR45" s="95" t="e">
        <f t="shared" si="9"/>
        <v>#REF!</v>
      </c>
      <c r="BS45" s="95" t="e">
        <f t="shared" si="9"/>
        <v>#REF!</v>
      </c>
      <c r="BT45" s="95" t="e">
        <f t="shared" si="9"/>
        <v>#REF!</v>
      </c>
      <c r="BU45" s="96" t="e">
        <f t="shared" si="9"/>
        <v>#REF!</v>
      </c>
    </row>
    <row r="46" spans="1:73" ht="18" customHeight="1" x14ac:dyDescent="0.2">
      <c r="A46" s="142" t="s">
        <v>50</v>
      </c>
      <c r="B46" s="84" t="e">
        <f t="shared" si="10"/>
        <v>#REF!</v>
      </c>
      <c r="C46" s="51" t="e">
        <f t="shared" si="10"/>
        <v>#REF!</v>
      </c>
      <c r="D46" s="95" t="e">
        <f t="shared" si="10"/>
        <v>#REF!</v>
      </c>
      <c r="E46" s="80" t="e">
        <f t="shared" si="10"/>
        <v>#REF!</v>
      </c>
      <c r="F46" s="80" t="e">
        <f t="shared" si="10"/>
        <v>#REF!</v>
      </c>
      <c r="G46" s="95" t="e">
        <f t="shared" si="10"/>
        <v>#REF!</v>
      </c>
      <c r="H46" s="51" t="e">
        <f t="shared" si="10"/>
        <v>#REF!</v>
      </c>
      <c r="I46" s="51" t="e">
        <f t="shared" si="10"/>
        <v>#REF!</v>
      </c>
      <c r="J46" s="95" t="e">
        <f t="shared" si="10"/>
        <v>#REF!</v>
      </c>
      <c r="K46" s="80" t="e">
        <f t="shared" si="10"/>
        <v>#REF!</v>
      </c>
      <c r="L46" s="80" t="e">
        <f t="shared" si="10"/>
        <v>#REF!</v>
      </c>
      <c r="M46" s="95" t="e">
        <f t="shared" si="10"/>
        <v>#REF!</v>
      </c>
      <c r="N46" s="51" t="e">
        <f t="shared" si="10"/>
        <v>#REF!</v>
      </c>
      <c r="O46" s="51" t="e">
        <f t="shared" si="10"/>
        <v>#REF!</v>
      </c>
      <c r="P46" s="95" t="e">
        <f t="shared" si="10"/>
        <v>#REF!</v>
      </c>
      <c r="Q46" s="80" t="e">
        <f t="shared" si="6"/>
        <v>#REF!</v>
      </c>
      <c r="R46" s="80" t="e">
        <f t="shared" si="6"/>
        <v>#REF!</v>
      </c>
      <c r="S46" s="95" t="e">
        <f t="shared" si="6"/>
        <v>#REF!</v>
      </c>
      <c r="T46" s="51" t="e">
        <f t="shared" si="6"/>
        <v>#REF!</v>
      </c>
      <c r="U46" s="51" t="e">
        <f t="shared" si="6"/>
        <v>#REF!</v>
      </c>
      <c r="V46" s="95" t="e">
        <f t="shared" si="6"/>
        <v>#REF!</v>
      </c>
      <c r="W46" s="80" t="e">
        <f t="shared" si="6"/>
        <v>#REF!</v>
      </c>
      <c r="X46" s="80" t="e">
        <f t="shared" si="6"/>
        <v>#REF!</v>
      </c>
      <c r="Y46" s="96" t="e">
        <f t="shared" si="6"/>
        <v>#REF!</v>
      </c>
      <c r="Z46" s="97" t="e">
        <f>IF(#REF!="","",#REF!)</f>
        <v>#REF!</v>
      </c>
      <c r="AA46" s="95" t="e">
        <f>IF(#REF!="","",#REF!)</f>
        <v>#REF!</v>
      </c>
      <c r="AB46" s="95" t="e">
        <f>IF(#REF!="","",#REF!)</f>
        <v>#REF!</v>
      </c>
      <c r="AC46" s="95" t="e">
        <f>IF(#REF!="","",#REF!)</f>
        <v>#REF!</v>
      </c>
      <c r="AD46" s="95" t="e">
        <f>IF(#REF!="","",#REF!)</f>
        <v>#REF!</v>
      </c>
      <c r="AE46" s="95" t="e">
        <f>IF(#REF!="","",#REF!)</f>
        <v>#REF!</v>
      </c>
      <c r="AF46" s="95" t="e">
        <f>IF(#REF!="","",#REF!)</f>
        <v>#REF!</v>
      </c>
      <c r="AG46" s="95" t="e">
        <f>IF(#REF!="","",#REF!)</f>
        <v>#REF!</v>
      </c>
      <c r="AH46" s="95" t="e">
        <f>IF(#REF!="","",#REF!)</f>
        <v>#REF!</v>
      </c>
      <c r="AI46" s="95" t="e">
        <f>IF(#REF!="","",#REF!)</f>
        <v>#REF!</v>
      </c>
      <c r="AJ46" s="95" t="e">
        <f>IF(#REF!="","",#REF!)</f>
        <v>#REF!</v>
      </c>
      <c r="AK46" s="95" t="e">
        <f>IF(#REF!="","",#REF!)</f>
        <v>#REF!</v>
      </c>
      <c r="AL46" s="95" t="e">
        <f>IF(#REF!="","",#REF!)</f>
        <v>#REF!</v>
      </c>
      <c r="AM46" s="95" t="e">
        <f>IF(#REF!="","",#REF!)</f>
        <v>#REF!</v>
      </c>
      <c r="AN46" s="95" t="e">
        <f>IF(#REF!="","",#REF!)</f>
        <v>#REF!</v>
      </c>
      <c r="AO46" s="95" t="e">
        <f>IF(#REF!="","",#REF!)</f>
        <v>#REF!</v>
      </c>
      <c r="AP46" s="95" t="e">
        <f>IF(#REF!="","",#REF!)</f>
        <v>#REF!</v>
      </c>
      <c r="AQ46" s="95" t="e">
        <f>IF(#REF!="","",#REF!)</f>
        <v>#REF!</v>
      </c>
      <c r="AR46" s="95" t="e">
        <f t="shared" si="8"/>
        <v>#REF!</v>
      </c>
      <c r="AS46" s="95" t="e">
        <f t="shared" si="8"/>
        <v>#REF!</v>
      </c>
      <c r="AT46" s="95" t="e">
        <f t="shared" si="8"/>
        <v>#REF!</v>
      </c>
      <c r="AU46" s="95" t="e">
        <f t="shared" si="3"/>
        <v>#REF!</v>
      </c>
      <c r="AV46" s="95" t="e">
        <f t="shared" si="3"/>
        <v>#REF!</v>
      </c>
      <c r="AW46" s="96" t="e">
        <f t="shared" si="3"/>
        <v>#REF!</v>
      </c>
      <c r="AX46" s="97" t="e">
        <f>IF(#REF!="","",#REF!)</f>
        <v>#REF!</v>
      </c>
      <c r="AY46" s="95" t="e">
        <f>IF(#REF!="","",#REF!)</f>
        <v>#REF!</v>
      </c>
      <c r="AZ46" s="95" t="e">
        <f>IF(#REF!="","",#REF!)</f>
        <v>#REF!</v>
      </c>
      <c r="BA46" s="95" t="e">
        <f>IF(#REF!="","",#REF!)</f>
        <v>#REF!</v>
      </c>
      <c r="BB46" s="95" t="e">
        <f>IF(#REF!="","",#REF!)</f>
        <v>#REF!</v>
      </c>
      <c r="BC46" s="95" t="e">
        <f>IF(#REF!="","",#REF!)</f>
        <v>#REF!</v>
      </c>
      <c r="BD46" s="95" t="e">
        <f>IF(#REF!="","",#REF!)</f>
        <v>#REF!</v>
      </c>
      <c r="BE46" s="95" t="e">
        <f>IF(#REF!="","",#REF!)</f>
        <v>#REF!</v>
      </c>
      <c r="BF46" s="95" t="e">
        <f>IF(#REF!="","",#REF!)</f>
        <v>#REF!</v>
      </c>
      <c r="BG46" s="95" t="e">
        <f>IF(#REF!="","",#REF!)</f>
        <v>#REF!</v>
      </c>
      <c r="BH46" s="95" t="e">
        <f>IF(#REF!="","",#REF!)</f>
        <v>#REF!</v>
      </c>
      <c r="BI46" s="95" t="e">
        <f>IF(#REF!="","",#REF!)</f>
        <v>#REF!</v>
      </c>
      <c r="BJ46" s="95" t="e">
        <f>IF(#REF!="","",#REF!)</f>
        <v>#REF!</v>
      </c>
      <c r="BK46" s="95" t="e">
        <f>IF(#REF!="","",#REF!)</f>
        <v>#REF!</v>
      </c>
      <c r="BL46" s="95" t="e">
        <f>IF(#REF!="","",#REF!)</f>
        <v>#REF!</v>
      </c>
      <c r="BM46" s="95" t="e">
        <f>IF(#REF!="","",#REF!)</f>
        <v>#REF!</v>
      </c>
      <c r="BN46" s="95" t="e">
        <f>IF(#REF!="","",#REF!)</f>
        <v>#REF!</v>
      </c>
      <c r="BO46" s="95" t="e">
        <f>IF(#REF!="","",#REF!)</f>
        <v>#REF!</v>
      </c>
      <c r="BP46" s="95" t="e">
        <f t="shared" si="9"/>
        <v>#REF!</v>
      </c>
      <c r="BQ46" s="95" t="e">
        <f t="shared" si="9"/>
        <v>#REF!</v>
      </c>
      <c r="BR46" s="95" t="e">
        <f t="shared" si="9"/>
        <v>#REF!</v>
      </c>
      <c r="BS46" s="95" t="e">
        <f t="shared" si="9"/>
        <v>#REF!</v>
      </c>
      <c r="BT46" s="95" t="e">
        <f t="shared" si="9"/>
        <v>#REF!</v>
      </c>
      <c r="BU46" s="96" t="e">
        <f t="shared" si="9"/>
        <v>#REF!</v>
      </c>
    </row>
    <row r="47" spans="1:73" ht="18" customHeight="1" x14ac:dyDescent="0.2">
      <c r="A47" s="142" t="s">
        <v>51</v>
      </c>
      <c r="B47" s="84" t="e">
        <f t="shared" si="10"/>
        <v>#REF!</v>
      </c>
      <c r="C47" s="51" t="e">
        <f t="shared" si="10"/>
        <v>#REF!</v>
      </c>
      <c r="D47" s="95" t="e">
        <f t="shared" si="10"/>
        <v>#REF!</v>
      </c>
      <c r="E47" s="80" t="e">
        <f t="shared" si="10"/>
        <v>#REF!</v>
      </c>
      <c r="F47" s="80" t="e">
        <f t="shared" si="10"/>
        <v>#REF!</v>
      </c>
      <c r="G47" s="95" t="e">
        <f t="shared" si="10"/>
        <v>#REF!</v>
      </c>
      <c r="H47" s="51" t="e">
        <f t="shared" si="10"/>
        <v>#REF!</v>
      </c>
      <c r="I47" s="51" t="e">
        <f t="shared" si="10"/>
        <v>#REF!</v>
      </c>
      <c r="J47" s="95" t="e">
        <f t="shared" si="10"/>
        <v>#REF!</v>
      </c>
      <c r="K47" s="80" t="e">
        <f t="shared" si="10"/>
        <v>#REF!</v>
      </c>
      <c r="L47" s="80" t="e">
        <f t="shared" si="10"/>
        <v>#REF!</v>
      </c>
      <c r="M47" s="95" t="e">
        <f t="shared" si="10"/>
        <v>#REF!</v>
      </c>
      <c r="N47" s="51" t="e">
        <f t="shared" si="10"/>
        <v>#REF!</v>
      </c>
      <c r="O47" s="51" t="e">
        <f t="shared" si="10"/>
        <v>#REF!</v>
      </c>
      <c r="P47" s="95" t="e">
        <f t="shared" si="10"/>
        <v>#REF!</v>
      </c>
      <c r="Q47" s="80" t="e">
        <f t="shared" si="6"/>
        <v>#REF!</v>
      </c>
      <c r="R47" s="80" t="e">
        <f t="shared" si="6"/>
        <v>#REF!</v>
      </c>
      <c r="S47" s="95" t="e">
        <f t="shared" si="6"/>
        <v>#REF!</v>
      </c>
      <c r="T47" s="51" t="e">
        <f t="shared" si="6"/>
        <v>#REF!</v>
      </c>
      <c r="U47" s="51" t="e">
        <f t="shared" si="6"/>
        <v>#REF!</v>
      </c>
      <c r="V47" s="95" t="e">
        <f t="shared" si="6"/>
        <v>#REF!</v>
      </c>
      <c r="W47" s="80" t="e">
        <f t="shared" si="6"/>
        <v>#REF!</v>
      </c>
      <c r="X47" s="80" t="e">
        <f t="shared" si="6"/>
        <v>#REF!</v>
      </c>
      <c r="Y47" s="96" t="e">
        <f t="shared" si="6"/>
        <v>#REF!</v>
      </c>
      <c r="Z47" s="97" t="e">
        <f>IF(#REF!="","",#REF!)</f>
        <v>#REF!</v>
      </c>
      <c r="AA47" s="95" t="e">
        <f>IF(#REF!="","",#REF!)</f>
        <v>#REF!</v>
      </c>
      <c r="AB47" s="95" t="e">
        <f>IF(#REF!="","",#REF!)</f>
        <v>#REF!</v>
      </c>
      <c r="AC47" s="95" t="e">
        <f>IF(#REF!="","",#REF!)</f>
        <v>#REF!</v>
      </c>
      <c r="AD47" s="95" t="e">
        <f>IF(#REF!="","",#REF!)</f>
        <v>#REF!</v>
      </c>
      <c r="AE47" s="95" t="e">
        <f>IF(#REF!="","",#REF!)</f>
        <v>#REF!</v>
      </c>
      <c r="AF47" s="95" t="e">
        <f>IF(#REF!="","",#REF!)</f>
        <v>#REF!</v>
      </c>
      <c r="AG47" s="95" t="e">
        <f>IF(#REF!="","",#REF!)</f>
        <v>#REF!</v>
      </c>
      <c r="AH47" s="95" t="e">
        <f>IF(#REF!="","",#REF!)</f>
        <v>#REF!</v>
      </c>
      <c r="AI47" s="95" t="e">
        <f>IF(#REF!="","",#REF!)</f>
        <v>#REF!</v>
      </c>
      <c r="AJ47" s="95" t="e">
        <f>IF(#REF!="","",#REF!)</f>
        <v>#REF!</v>
      </c>
      <c r="AK47" s="95" t="e">
        <f>IF(#REF!="","",#REF!)</f>
        <v>#REF!</v>
      </c>
      <c r="AL47" s="95" t="e">
        <f>IF(#REF!="","",#REF!)</f>
        <v>#REF!</v>
      </c>
      <c r="AM47" s="95" t="e">
        <f>IF(#REF!="","",#REF!)</f>
        <v>#REF!</v>
      </c>
      <c r="AN47" s="95" t="e">
        <f>IF(#REF!="","",#REF!)</f>
        <v>#REF!</v>
      </c>
      <c r="AO47" s="95" t="e">
        <f>IF(#REF!="","",#REF!)</f>
        <v>#REF!</v>
      </c>
      <c r="AP47" s="95" t="e">
        <f>IF(#REF!="","",#REF!)</f>
        <v>#REF!</v>
      </c>
      <c r="AQ47" s="95" t="e">
        <f>IF(#REF!="","",#REF!)</f>
        <v>#REF!</v>
      </c>
      <c r="AR47" s="95" t="e">
        <f t="shared" si="8"/>
        <v>#REF!</v>
      </c>
      <c r="AS47" s="95" t="e">
        <f t="shared" si="8"/>
        <v>#REF!</v>
      </c>
      <c r="AT47" s="95" t="e">
        <f t="shared" si="8"/>
        <v>#REF!</v>
      </c>
      <c r="AU47" s="95" t="e">
        <f t="shared" si="3"/>
        <v>#REF!</v>
      </c>
      <c r="AV47" s="95" t="e">
        <f t="shared" si="3"/>
        <v>#REF!</v>
      </c>
      <c r="AW47" s="96" t="e">
        <f t="shared" si="3"/>
        <v>#REF!</v>
      </c>
      <c r="AX47" s="97" t="e">
        <f>IF(#REF!="","",#REF!)</f>
        <v>#REF!</v>
      </c>
      <c r="AY47" s="95" t="e">
        <f>IF(#REF!="","",#REF!)</f>
        <v>#REF!</v>
      </c>
      <c r="AZ47" s="95" t="e">
        <f>IF(#REF!="","",#REF!)</f>
        <v>#REF!</v>
      </c>
      <c r="BA47" s="95" t="e">
        <f>IF(#REF!="","",#REF!)</f>
        <v>#REF!</v>
      </c>
      <c r="BB47" s="95" t="e">
        <f>IF(#REF!="","",#REF!)</f>
        <v>#REF!</v>
      </c>
      <c r="BC47" s="95" t="e">
        <f>IF(#REF!="","",#REF!)</f>
        <v>#REF!</v>
      </c>
      <c r="BD47" s="95" t="e">
        <f>IF(#REF!="","",#REF!)</f>
        <v>#REF!</v>
      </c>
      <c r="BE47" s="95" t="e">
        <f>IF(#REF!="","",#REF!)</f>
        <v>#REF!</v>
      </c>
      <c r="BF47" s="95" t="e">
        <f>IF(#REF!="","",#REF!)</f>
        <v>#REF!</v>
      </c>
      <c r="BG47" s="95" t="e">
        <f>IF(#REF!="","",#REF!)</f>
        <v>#REF!</v>
      </c>
      <c r="BH47" s="95" t="e">
        <f>IF(#REF!="","",#REF!)</f>
        <v>#REF!</v>
      </c>
      <c r="BI47" s="95" t="e">
        <f>IF(#REF!="","",#REF!)</f>
        <v>#REF!</v>
      </c>
      <c r="BJ47" s="95" t="e">
        <f>IF(#REF!="","",#REF!)</f>
        <v>#REF!</v>
      </c>
      <c r="BK47" s="95" t="e">
        <f>IF(#REF!="","",#REF!)</f>
        <v>#REF!</v>
      </c>
      <c r="BL47" s="95" t="e">
        <f>IF(#REF!="","",#REF!)</f>
        <v>#REF!</v>
      </c>
      <c r="BM47" s="95" t="e">
        <f>IF(#REF!="","",#REF!)</f>
        <v>#REF!</v>
      </c>
      <c r="BN47" s="95" t="e">
        <f>IF(#REF!="","",#REF!)</f>
        <v>#REF!</v>
      </c>
      <c r="BO47" s="95" t="e">
        <f>IF(#REF!="","",#REF!)</f>
        <v>#REF!</v>
      </c>
      <c r="BP47" s="95" t="e">
        <f t="shared" si="9"/>
        <v>#REF!</v>
      </c>
      <c r="BQ47" s="95" t="e">
        <f t="shared" si="9"/>
        <v>#REF!</v>
      </c>
      <c r="BR47" s="95" t="e">
        <f t="shared" si="9"/>
        <v>#REF!</v>
      </c>
      <c r="BS47" s="95" t="e">
        <f t="shared" si="9"/>
        <v>#REF!</v>
      </c>
      <c r="BT47" s="95" t="e">
        <f t="shared" si="9"/>
        <v>#REF!</v>
      </c>
      <c r="BU47" s="96" t="e">
        <f t="shared" si="9"/>
        <v>#REF!</v>
      </c>
    </row>
    <row r="48" spans="1:73" ht="18" customHeight="1" x14ac:dyDescent="0.2">
      <c r="A48" s="142" t="s">
        <v>52</v>
      </c>
      <c r="B48" s="84" t="e">
        <f t="shared" si="10"/>
        <v>#REF!</v>
      </c>
      <c r="C48" s="51" t="e">
        <f t="shared" si="10"/>
        <v>#REF!</v>
      </c>
      <c r="D48" s="95" t="e">
        <f t="shared" si="10"/>
        <v>#REF!</v>
      </c>
      <c r="E48" s="80" t="e">
        <f t="shared" si="10"/>
        <v>#REF!</v>
      </c>
      <c r="F48" s="80" t="e">
        <f t="shared" si="10"/>
        <v>#REF!</v>
      </c>
      <c r="G48" s="95" t="e">
        <f t="shared" si="10"/>
        <v>#REF!</v>
      </c>
      <c r="H48" s="51" t="e">
        <f t="shared" si="10"/>
        <v>#REF!</v>
      </c>
      <c r="I48" s="51" t="e">
        <f t="shared" si="10"/>
        <v>#REF!</v>
      </c>
      <c r="J48" s="95" t="e">
        <f t="shared" si="10"/>
        <v>#REF!</v>
      </c>
      <c r="K48" s="80" t="e">
        <f t="shared" si="10"/>
        <v>#REF!</v>
      </c>
      <c r="L48" s="80" t="e">
        <f t="shared" si="10"/>
        <v>#REF!</v>
      </c>
      <c r="M48" s="95" t="e">
        <f t="shared" si="10"/>
        <v>#REF!</v>
      </c>
      <c r="N48" s="51" t="e">
        <f t="shared" si="10"/>
        <v>#REF!</v>
      </c>
      <c r="O48" s="51" t="e">
        <f t="shared" si="10"/>
        <v>#REF!</v>
      </c>
      <c r="P48" s="95" t="e">
        <f t="shared" si="10"/>
        <v>#REF!</v>
      </c>
      <c r="Q48" s="80" t="e">
        <f t="shared" si="6"/>
        <v>#REF!</v>
      </c>
      <c r="R48" s="80" t="e">
        <f t="shared" si="6"/>
        <v>#REF!</v>
      </c>
      <c r="S48" s="95" t="e">
        <f t="shared" si="6"/>
        <v>#REF!</v>
      </c>
      <c r="T48" s="51" t="e">
        <f t="shared" si="6"/>
        <v>#REF!</v>
      </c>
      <c r="U48" s="51" t="e">
        <f t="shared" si="6"/>
        <v>#REF!</v>
      </c>
      <c r="V48" s="95" t="e">
        <f t="shared" si="6"/>
        <v>#REF!</v>
      </c>
      <c r="W48" s="80" t="e">
        <f t="shared" si="6"/>
        <v>#REF!</v>
      </c>
      <c r="X48" s="80" t="e">
        <f t="shared" si="6"/>
        <v>#REF!</v>
      </c>
      <c r="Y48" s="96" t="e">
        <f t="shared" si="6"/>
        <v>#REF!</v>
      </c>
      <c r="Z48" s="97" t="e">
        <f>IF(#REF!="","",#REF!)</f>
        <v>#REF!</v>
      </c>
      <c r="AA48" s="95" t="e">
        <f>IF(#REF!="","",#REF!)</f>
        <v>#REF!</v>
      </c>
      <c r="AB48" s="95" t="e">
        <f>IF(#REF!="","",#REF!)</f>
        <v>#REF!</v>
      </c>
      <c r="AC48" s="95" t="e">
        <f>IF(#REF!="","",#REF!)</f>
        <v>#REF!</v>
      </c>
      <c r="AD48" s="95" t="e">
        <f>IF(#REF!="","",#REF!)</f>
        <v>#REF!</v>
      </c>
      <c r="AE48" s="95" t="e">
        <f>IF(#REF!="","",#REF!)</f>
        <v>#REF!</v>
      </c>
      <c r="AF48" s="95" t="e">
        <f>IF(#REF!="","",#REF!)</f>
        <v>#REF!</v>
      </c>
      <c r="AG48" s="95" t="e">
        <f>IF(#REF!="","",#REF!)</f>
        <v>#REF!</v>
      </c>
      <c r="AH48" s="95" t="e">
        <f>IF(#REF!="","",#REF!)</f>
        <v>#REF!</v>
      </c>
      <c r="AI48" s="95" t="e">
        <f>IF(#REF!="","",#REF!)</f>
        <v>#REF!</v>
      </c>
      <c r="AJ48" s="95" t="e">
        <f>IF(#REF!="","",#REF!)</f>
        <v>#REF!</v>
      </c>
      <c r="AK48" s="95" t="e">
        <f>IF(#REF!="","",#REF!)</f>
        <v>#REF!</v>
      </c>
      <c r="AL48" s="95" t="e">
        <f>IF(#REF!="","",#REF!)</f>
        <v>#REF!</v>
      </c>
      <c r="AM48" s="95" t="e">
        <f>IF(#REF!="","",#REF!)</f>
        <v>#REF!</v>
      </c>
      <c r="AN48" s="95" t="e">
        <f>IF(#REF!="","",#REF!)</f>
        <v>#REF!</v>
      </c>
      <c r="AO48" s="95" t="e">
        <f>IF(#REF!="","",#REF!)</f>
        <v>#REF!</v>
      </c>
      <c r="AP48" s="95" t="e">
        <f>IF(#REF!="","",#REF!)</f>
        <v>#REF!</v>
      </c>
      <c r="AQ48" s="95" t="e">
        <f>IF(#REF!="","",#REF!)</f>
        <v>#REF!</v>
      </c>
      <c r="AR48" s="95" t="e">
        <f t="shared" si="8"/>
        <v>#REF!</v>
      </c>
      <c r="AS48" s="95" t="e">
        <f t="shared" si="8"/>
        <v>#REF!</v>
      </c>
      <c r="AT48" s="95" t="e">
        <f t="shared" si="8"/>
        <v>#REF!</v>
      </c>
      <c r="AU48" s="95" t="e">
        <f t="shared" si="3"/>
        <v>#REF!</v>
      </c>
      <c r="AV48" s="95" t="e">
        <f t="shared" si="3"/>
        <v>#REF!</v>
      </c>
      <c r="AW48" s="96" t="e">
        <f t="shared" si="3"/>
        <v>#REF!</v>
      </c>
      <c r="AX48" s="97" t="e">
        <f>IF(#REF!="","",#REF!)</f>
        <v>#REF!</v>
      </c>
      <c r="AY48" s="95" t="e">
        <f>IF(#REF!="","",#REF!)</f>
        <v>#REF!</v>
      </c>
      <c r="AZ48" s="95" t="e">
        <f>IF(#REF!="","",#REF!)</f>
        <v>#REF!</v>
      </c>
      <c r="BA48" s="95" t="e">
        <f>IF(#REF!="","",#REF!)</f>
        <v>#REF!</v>
      </c>
      <c r="BB48" s="95" t="e">
        <f>IF(#REF!="","",#REF!)</f>
        <v>#REF!</v>
      </c>
      <c r="BC48" s="95" t="e">
        <f>IF(#REF!="","",#REF!)</f>
        <v>#REF!</v>
      </c>
      <c r="BD48" s="95" t="e">
        <f>IF(#REF!="","",#REF!)</f>
        <v>#REF!</v>
      </c>
      <c r="BE48" s="95" t="e">
        <f>IF(#REF!="","",#REF!)</f>
        <v>#REF!</v>
      </c>
      <c r="BF48" s="95" t="e">
        <f>IF(#REF!="","",#REF!)</f>
        <v>#REF!</v>
      </c>
      <c r="BG48" s="95" t="e">
        <f>IF(#REF!="","",#REF!)</f>
        <v>#REF!</v>
      </c>
      <c r="BH48" s="95" t="e">
        <f>IF(#REF!="","",#REF!)</f>
        <v>#REF!</v>
      </c>
      <c r="BI48" s="95" t="e">
        <f>IF(#REF!="","",#REF!)</f>
        <v>#REF!</v>
      </c>
      <c r="BJ48" s="95" t="e">
        <f>IF(#REF!="","",#REF!)</f>
        <v>#REF!</v>
      </c>
      <c r="BK48" s="95" t="e">
        <f>IF(#REF!="","",#REF!)</f>
        <v>#REF!</v>
      </c>
      <c r="BL48" s="95" t="e">
        <f>IF(#REF!="","",#REF!)</f>
        <v>#REF!</v>
      </c>
      <c r="BM48" s="95" t="e">
        <f>IF(#REF!="","",#REF!)</f>
        <v>#REF!</v>
      </c>
      <c r="BN48" s="95" t="e">
        <f>IF(#REF!="","",#REF!)</f>
        <v>#REF!</v>
      </c>
      <c r="BO48" s="95" t="e">
        <f>IF(#REF!="","",#REF!)</f>
        <v>#REF!</v>
      </c>
      <c r="BP48" s="95" t="e">
        <f t="shared" si="9"/>
        <v>#REF!</v>
      </c>
      <c r="BQ48" s="95" t="e">
        <f t="shared" si="9"/>
        <v>#REF!</v>
      </c>
      <c r="BR48" s="95" t="e">
        <f t="shared" si="9"/>
        <v>#REF!</v>
      </c>
      <c r="BS48" s="95" t="e">
        <f t="shared" si="9"/>
        <v>#REF!</v>
      </c>
      <c r="BT48" s="95" t="e">
        <f t="shared" si="9"/>
        <v>#REF!</v>
      </c>
      <c r="BU48" s="96" t="e">
        <f t="shared" si="9"/>
        <v>#REF!</v>
      </c>
    </row>
    <row r="49" spans="1:73" ht="18" customHeight="1" x14ac:dyDescent="0.2">
      <c r="A49" s="142" t="s">
        <v>53</v>
      </c>
      <c r="B49" s="84" t="e">
        <f t="shared" si="10"/>
        <v>#REF!</v>
      </c>
      <c r="C49" s="51" t="e">
        <f t="shared" si="10"/>
        <v>#REF!</v>
      </c>
      <c r="D49" s="95" t="e">
        <f t="shared" si="10"/>
        <v>#REF!</v>
      </c>
      <c r="E49" s="80" t="e">
        <f t="shared" si="10"/>
        <v>#REF!</v>
      </c>
      <c r="F49" s="80" t="e">
        <f t="shared" si="10"/>
        <v>#REF!</v>
      </c>
      <c r="G49" s="95" t="e">
        <f t="shared" si="10"/>
        <v>#REF!</v>
      </c>
      <c r="H49" s="51" t="e">
        <f t="shared" si="10"/>
        <v>#REF!</v>
      </c>
      <c r="I49" s="51" t="e">
        <f t="shared" si="10"/>
        <v>#REF!</v>
      </c>
      <c r="J49" s="95" t="e">
        <f t="shared" si="10"/>
        <v>#REF!</v>
      </c>
      <c r="K49" s="80" t="e">
        <f t="shared" si="10"/>
        <v>#REF!</v>
      </c>
      <c r="L49" s="80" t="e">
        <f t="shared" si="10"/>
        <v>#REF!</v>
      </c>
      <c r="M49" s="95" t="e">
        <f t="shared" si="10"/>
        <v>#REF!</v>
      </c>
      <c r="N49" s="51" t="e">
        <f t="shared" si="10"/>
        <v>#REF!</v>
      </c>
      <c r="O49" s="51" t="e">
        <f t="shared" si="10"/>
        <v>#REF!</v>
      </c>
      <c r="P49" s="95" t="e">
        <f t="shared" si="10"/>
        <v>#REF!</v>
      </c>
      <c r="Q49" s="80" t="e">
        <f t="shared" si="6"/>
        <v>#REF!</v>
      </c>
      <c r="R49" s="80" t="e">
        <f t="shared" si="6"/>
        <v>#REF!</v>
      </c>
      <c r="S49" s="95" t="e">
        <f t="shared" si="6"/>
        <v>#REF!</v>
      </c>
      <c r="T49" s="51" t="e">
        <f t="shared" si="6"/>
        <v>#REF!</v>
      </c>
      <c r="U49" s="51" t="e">
        <f t="shared" si="6"/>
        <v>#REF!</v>
      </c>
      <c r="V49" s="95" t="e">
        <f t="shared" si="6"/>
        <v>#REF!</v>
      </c>
      <c r="W49" s="80" t="e">
        <f t="shared" si="6"/>
        <v>#REF!</v>
      </c>
      <c r="X49" s="80" t="e">
        <f t="shared" si="6"/>
        <v>#REF!</v>
      </c>
      <c r="Y49" s="96" t="e">
        <f t="shared" si="6"/>
        <v>#REF!</v>
      </c>
      <c r="Z49" s="97" t="e">
        <f>IF(#REF!="","",#REF!)</f>
        <v>#REF!</v>
      </c>
      <c r="AA49" s="95" t="e">
        <f>IF(#REF!="","",#REF!)</f>
        <v>#REF!</v>
      </c>
      <c r="AB49" s="95" t="e">
        <f>IF(#REF!="","",#REF!)</f>
        <v>#REF!</v>
      </c>
      <c r="AC49" s="95" t="e">
        <f>IF(#REF!="","",#REF!)</f>
        <v>#REF!</v>
      </c>
      <c r="AD49" s="95" t="e">
        <f>IF(#REF!="","",#REF!)</f>
        <v>#REF!</v>
      </c>
      <c r="AE49" s="95" t="e">
        <f>IF(#REF!="","",#REF!)</f>
        <v>#REF!</v>
      </c>
      <c r="AF49" s="95" t="e">
        <f>IF(#REF!="","",#REF!)</f>
        <v>#REF!</v>
      </c>
      <c r="AG49" s="95" t="e">
        <f>IF(#REF!="","",#REF!)</f>
        <v>#REF!</v>
      </c>
      <c r="AH49" s="95" t="e">
        <f>IF(#REF!="","",#REF!)</f>
        <v>#REF!</v>
      </c>
      <c r="AI49" s="95" t="e">
        <f>IF(#REF!="","",#REF!)</f>
        <v>#REF!</v>
      </c>
      <c r="AJ49" s="95" t="e">
        <f>IF(#REF!="","",#REF!)</f>
        <v>#REF!</v>
      </c>
      <c r="AK49" s="95" t="e">
        <f>IF(#REF!="","",#REF!)</f>
        <v>#REF!</v>
      </c>
      <c r="AL49" s="95" t="e">
        <f>IF(#REF!="","",#REF!)</f>
        <v>#REF!</v>
      </c>
      <c r="AM49" s="95" t="e">
        <f>IF(#REF!="","",#REF!)</f>
        <v>#REF!</v>
      </c>
      <c r="AN49" s="95" t="e">
        <f>IF(#REF!="","",#REF!)</f>
        <v>#REF!</v>
      </c>
      <c r="AO49" s="95" t="e">
        <f>IF(#REF!="","",#REF!)</f>
        <v>#REF!</v>
      </c>
      <c r="AP49" s="95" t="e">
        <f>IF(#REF!="","",#REF!)</f>
        <v>#REF!</v>
      </c>
      <c r="AQ49" s="95" t="e">
        <f>IF(#REF!="","",#REF!)</f>
        <v>#REF!</v>
      </c>
      <c r="AR49" s="95" t="e">
        <f t="shared" si="8"/>
        <v>#REF!</v>
      </c>
      <c r="AS49" s="95" t="e">
        <f t="shared" si="8"/>
        <v>#REF!</v>
      </c>
      <c r="AT49" s="95" t="e">
        <f t="shared" si="8"/>
        <v>#REF!</v>
      </c>
      <c r="AU49" s="95" t="e">
        <f t="shared" si="3"/>
        <v>#REF!</v>
      </c>
      <c r="AV49" s="95" t="e">
        <f t="shared" si="3"/>
        <v>#REF!</v>
      </c>
      <c r="AW49" s="96" t="e">
        <f t="shared" si="3"/>
        <v>#REF!</v>
      </c>
      <c r="AX49" s="97" t="e">
        <f>IF(#REF!="","",#REF!)</f>
        <v>#REF!</v>
      </c>
      <c r="AY49" s="95" t="e">
        <f>IF(#REF!="","",#REF!)</f>
        <v>#REF!</v>
      </c>
      <c r="AZ49" s="95" t="e">
        <f>IF(#REF!="","",#REF!)</f>
        <v>#REF!</v>
      </c>
      <c r="BA49" s="95" t="e">
        <f>IF(#REF!="","",#REF!)</f>
        <v>#REF!</v>
      </c>
      <c r="BB49" s="95" t="e">
        <f>IF(#REF!="","",#REF!)</f>
        <v>#REF!</v>
      </c>
      <c r="BC49" s="95" t="e">
        <f>IF(#REF!="","",#REF!)</f>
        <v>#REF!</v>
      </c>
      <c r="BD49" s="95" t="e">
        <f>IF(#REF!="","",#REF!)</f>
        <v>#REF!</v>
      </c>
      <c r="BE49" s="95" t="e">
        <f>IF(#REF!="","",#REF!)</f>
        <v>#REF!</v>
      </c>
      <c r="BF49" s="95" t="e">
        <f>IF(#REF!="","",#REF!)</f>
        <v>#REF!</v>
      </c>
      <c r="BG49" s="95" t="e">
        <f>IF(#REF!="","",#REF!)</f>
        <v>#REF!</v>
      </c>
      <c r="BH49" s="95" t="e">
        <f>IF(#REF!="","",#REF!)</f>
        <v>#REF!</v>
      </c>
      <c r="BI49" s="95" t="e">
        <f>IF(#REF!="","",#REF!)</f>
        <v>#REF!</v>
      </c>
      <c r="BJ49" s="95" t="e">
        <f>IF(#REF!="","",#REF!)</f>
        <v>#REF!</v>
      </c>
      <c r="BK49" s="95" t="e">
        <f>IF(#REF!="","",#REF!)</f>
        <v>#REF!</v>
      </c>
      <c r="BL49" s="95" t="e">
        <f>IF(#REF!="","",#REF!)</f>
        <v>#REF!</v>
      </c>
      <c r="BM49" s="95" t="e">
        <f>IF(#REF!="","",#REF!)</f>
        <v>#REF!</v>
      </c>
      <c r="BN49" s="95" t="e">
        <f>IF(#REF!="","",#REF!)</f>
        <v>#REF!</v>
      </c>
      <c r="BO49" s="95" t="e">
        <f>IF(#REF!="","",#REF!)</f>
        <v>#REF!</v>
      </c>
      <c r="BP49" s="95" t="e">
        <f t="shared" si="9"/>
        <v>#REF!</v>
      </c>
      <c r="BQ49" s="95" t="e">
        <f t="shared" si="9"/>
        <v>#REF!</v>
      </c>
      <c r="BR49" s="95" t="e">
        <f t="shared" si="9"/>
        <v>#REF!</v>
      </c>
      <c r="BS49" s="95" t="e">
        <f t="shared" si="9"/>
        <v>#REF!</v>
      </c>
      <c r="BT49" s="95" t="e">
        <f t="shared" si="9"/>
        <v>#REF!</v>
      </c>
      <c r="BU49" s="96" t="e">
        <f t="shared" si="9"/>
        <v>#REF!</v>
      </c>
    </row>
    <row r="50" spans="1:73" ht="18" customHeight="1" x14ac:dyDescent="0.2">
      <c r="A50" s="142" t="s">
        <v>54</v>
      </c>
      <c r="B50" s="84" t="e">
        <f t="shared" si="10"/>
        <v>#REF!</v>
      </c>
      <c r="C50" s="51" t="e">
        <f t="shared" si="10"/>
        <v>#REF!</v>
      </c>
      <c r="D50" s="95" t="e">
        <f t="shared" si="10"/>
        <v>#REF!</v>
      </c>
      <c r="E50" s="80" t="e">
        <f t="shared" si="10"/>
        <v>#REF!</v>
      </c>
      <c r="F50" s="80" t="e">
        <f t="shared" si="10"/>
        <v>#REF!</v>
      </c>
      <c r="G50" s="95" t="e">
        <f t="shared" si="10"/>
        <v>#REF!</v>
      </c>
      <c r="H50" s="51" t="e">
        <f t="shared" si="10"/>
        <v>#REF!</v>
      </c>
      <c r="I50" s="51" t="e">
        <f t="shared" si="10"/>
        <v>#REF!</v>
      </c>
      <c r="J50" s="95" t="e">
        <f t="shared" si="10"/>
        <v>#REF!</v>
      </c>
      <c r="K50" s="80" t="e">
        <f t="shared" si="10"/>
        <v>#REF!</v>
      </c>
      <c r="L50" s="80" t="e">
        <f t="shared" si="10"/>
        <v>#REF!</v>
      </c>
      <c r="M50" s="95" t="e">
        <f t="shared" si="10"/>
        <v>#REF!</v>
      </c>
      <c r="N50" s="51" t="e">
        <f t="shared" si="10"/>
        <v>#REF!</v>
      </c>
      <c r="O50" s="51" t="e">
        <f t="shared" si="10"/>
        <v>#REF!</v>
      </c>
      <c r="P50" s="95" t="e">
        <f t="shared" si="10"/>
        <v>#REF!</v>
      </c>
      <c r="Q50" s="80" t="e">
        <f t="shared" si="6"/>
        <v>#REF!</v>
      </c>
      <c r="R50" s="80" t="e">
        <f t="shared" si="6"/>
        <v>#REF!</v>
      </c>
      <c r="S50" s="95" t="e">
        <f t="shared" si="6"/>
        <v>#REF!</v>
      </c>
      <c r="T50" s="51" t="e">
        <f t="shared" si="6"/>
        <v>#REF!</v>
      </c>
      <c r="U50" s="51" t="e">
        <f t="shared" si="6"/>
        <v>#REF!</v>
      </c>
      <c r="V50" s="95" t="e">
        <f t="shared" si="6"/>
        <v>#REF!</v>
      </c>
      <c r="W50" s="80" t="e">
        <f t="shared" si="6"/>
        <v>#REF!</v>
      </c>
      <c r="X50" s="80" t="e">
        <f t="shared" si="6"/>
        <v>#REF!</v>
      </c>
      <c r="Y50" s="96" t="e">
        <f t="shared" si="6"/>
        <v>#REF!</v>
      </c>
      <c r="Z50" s="97" t="e">
        <f>IF(#REF!="","",#REF!)</f>
        <v>#REF!</v>
      </c>
      <c r="AA50" s="95" t="e">
        <f>IF(#REF!="","",#REF!)</f>
        <v>#REF!</v>
      </c>
      <c r="AB50" s="95" t="e">
        <f>IF(#REF!="","",#REF!)</f>
        <v>#REF!</v>
      </c>
      <c r="AC50" s="95" t="e">
        <f>IF(#REF!="","",#REF!)</f>
        <v>#REF!</v>
      </c>
      <c r="AD50" s="95" t="e">
        <f>IF(#REF!="","",#REF!)</f>
        <v>#REF!</v>
      </c>
      <c r="AE50" s="95" t="e">
        <f>IF(#REF!="","",#REF!)</f>
        <v>#REF!</v>
      </c>
      <c r="AF50" s="95" t="e">
        <f>IF(#REF!="","",#REF!)</f>
        <v>#REF!</v>
      </c>
      <c r="AG50" s="95" t="e">
        <f>IF(#REF!="","",#REF!)</f>
        <v>#REF!</v>
      </c>
      <c r="AH50" s="95" t="e">
        <f>IF(#REF!="","",#REF!)</f>
        <v>#REF!</v>
      </c>
      <c r="AI50" s="95" t="e">
        <f>IF(#REF!="","",#REF!)</f>
        <v>#REF!</v>
      </c>
      <c r="AJ50" s="95" t="e">
        <f>IF(#REF!="","",#REF!)</f>
        <v>#REF!</v>
      </c>
      <c r="AK50" s="95" t="e">
        <f>IF(#REF!="","",#REF!)</f>
        <v>#REF!</v>
      </c>
      <c r="AL50" s="95" t="e">
        <f>IF(#REF!="","",#REF!)</f>
        <v>#REF!</v>
      </c>
      <c r="AM50" s="95" t="e">
        <f>IF(#REF!="","",#REF!)</f>
        <v>#REF!</v>
      </c>
      <c r="AN50" s="95" t="e">
        <f>IF(#REF!="","",#REF!)</f>
        <v>#REF!</v>
      </c>
      <c r="AO50" s="95" t="e">
        <f>IF(#REF!="","",#REF!)</f>
        <v>#REF!</v>
      </c>
      <c r="AP50" s="95" t="e">
        <f>IF(#REF!="","",#REF!)</f>
        <v>#REF!</v>
      </c>
      <c r="AQ50" s="95" t="e">
        <f>IF(#REF!="","",#REF!)</f>
        <v>#REF!</v>
      </c>
      <c r="AR50" s="95" t="e">
        <f t="shared" si="8"/>
        <v>#REF!</v>
      </c>
      <c r="AS50" s="95" t="e">
        <f t="shared" si="8"/>
        <v>#REF!</v>
      </c>
      <c r="AT50" s="95" t="e">
        <f t="shared" si="8"/>
        <v>#REF!</v>
      </c>
      <c r="AU50" s="95" t="e">
        <f t="shared" si="3"/>
        <v>#REF!</v>
      </c>
      <c r="AV50" s="95" t="e">
        <f t="shared" si="3"/>
        <v>#REF!</v>
      </c>
      <c r="AW50" s="96" t="e">
        <f t="shared" si="3"/>
        <v>#REF!</v>
      </c>
      <c r="AX50" s="97" t="e">
        <f>IF(#REF!="","",#REF!)</f>
        <v>#REF!</v>
      </c>
      <c r="AY50" s="95" t="e">
        <f>IF(#REF!="","",#REF!)</f>
        <v>#REF!</v>
      </c>
      <c r="AZ50" s="95" t="e">
        <f>IF(#REF!="","",#REF!)</f>
        <v>#REF!</v>
      </c>
      <c r="BA50" s="95" t="e">
        <f>IF(#REF!="","",#REF!)</f>
        <v>#REF!</v>
      </c>
      <c r="BB50" s="95" t="e">
        <f>IF(#REF!="","",#REF!)</f>
        <v>#REF!</v>
      </c>
      <c r="BC50" s="95" t="e">
        <f>IF(#REF!="","",#REF!)</f>
        <v>#REF!</v>
      </c>
      <c r="BD50" s="95" t="e">
        <f>IF(#REF!="","",#REF!)</f>
        <v>#REF!</v>
      </c>
      <c r="BE50" s="95" t="e">
        <f>IF(#REF!="","",#REF!)</f>
        <v>#REF!</v>
      </c>
      <c r="BF50" s="95" t="e">
        <f>IF(#REF!="","",#REF!)</f>
        <v>#REF!</v>
      </c>
      <c r="BG50" s="95" t="e">
        <f>IF(#REF!="","",#REF!)</f>
        <v>#REF!</v>
      </c>
      <c r="BH50" s="95" t="e">
        <f>IF(#REF!="","",#REF!)</f>
        <v>#REF!</v>
      </c>
      <c r="BI50" s="95" t="e">
        <f>IF(#REF!="","",#REF!)</f>
        <v>#REF!</v>
      </c>
      <c r="BJ50" s="95" t="e">
        <f>IF(#REF!="","",#REF!)</f>
        <v>#REF!</v>
      </c>
      <c r="BK50" s="95" t="e">
        <f>IF(#REF!="","",#REF!)</f>
        <v>#REF!</v>
      </c>
      <c r="BL50" s="95" t="e">
        <f>IF(#REF!="","",#REF!)</f>
        <v>#REF!</v>
      </c>
      <c r="BM50" s="95" t="e">
        <f>IF(#REF!="","",#REF!)</f>
        <v>#REF!</v>
      </c>
      <c r="BN50" s="95" t="e">
        <f>IF(#REF!="","",#REF!)</f>
        <v>#REF!</v>
      </c>
      <c r="BO50" s="95" t="e">
        <f>IF(#REF!="","",#REF!)</f>
        <v>#REF!</v>
      </c>
      <c r="BP50" s="95" t="e">
        <f t="shared" si="9"/>
        <v>#REF!</v>
      </c>
      <c r="BQ50" s="95" t="e">
        <f t="shared" si="9"/>
        <v>#REF!</v>
      </c>
      <c r="BR50" s="95" t="e">
        <f t="shared" si="9"/>
        <v>#REF!</v>
      </c>
      <c r="BS50" s="95" t="e">
        <f t="shared" si="9"/>
        <v>#REF!</v>
      </c>
      <c r="BT50" s="95" t="e">
        <f t="shared" si="9"/>
        <v>#REF!</v>
      </c>
      <c r="BU50" s="96" t="e">
        <f t="shared" si="9"/>
        <v>#REF!</v>
      </c>
    </row>
    <row r="51" spans="1:73" ht="18" customHeight="1" x14ac:dyDescent="0.2">
      <c r="A51" s="142" t="s">
        <v>55</v>
      </c>
      <c r="B51" s="84" t="e">
        <f t="shared" si="10"/>
        <v>#REF!</v>
      </c>
      <c r="C51" s="51" t="e">
        <f t="shared" si="10"/>
        <v>#REF!</v>
      </c>
      <c r="D51" s="95" t="e">
        <f t="shared" si="10"/>
        <v>#REF!</v>
      </c>
      <c r="E51" s="80" t="e">
        <f t="shared" si="10"/>
        <v>#REF!</v>
      </c>
      <c r="F51" s="80" t="e">
        <f t="shared" si="10"/>
        <v>#REF!</v>
      </c>
      <c r="G51" s="95" t="e">
        <f t="shared" si="10"/>
        <v>#REF!</v>
      </c>
      <c r="H51" s="51" t="e">
        <f t="shared" si="10"/>
        <v>#REF!</v>
      </c>
      <c r="I51" s="51" t="e">
        <f t="shared" si="10"/>
        <v>#REF!</v>
      </c>
      <c r="J51" s="95" t="e">
        <f t="shared" si="10"/>
        <v>#REF!</v>
      </c>
      <c r="K51" s="80" t="e">
        <f t="shared" si="10"/>
        <v>#REF!</v>
      </c>
      <c r="L51" s="80" t="e">
        <f t="shared" si="10"/>
        <v>#REF!</v>
      </c>
      <c r="M51" s="95" t="e">
        <f t="shared" si="10"/>
        <v>#REF!</v>
      </c>
      <c r="N51" s="51" t="e">
        <f t="shared" si="10"/>
        <v>#REF!</v>
      </c>
      <c r="O51" s="51" t="e">
        <f t="shared" si="10"/>
        <v>#REF!</v>
      </c>
      <c r="P51" s="95" t="e">
        <f t="shared" si="10"/>
        <v>#REF!</v>
      </c>
      <c r="Q51" s="80" t="e">
        <f t="shared" si="6"/>
        <v>#REF!</v>
      </c>
      <c r="R51" s="80" t="e">
        <f t="shared" si="6"/>
        <v>#REF!</v>
      </c>
      <c r="S51" s="95" t="e">
        <f t="shared" si="6"/>
        <v>#REF!</v>
      </c>
      <c r="T51" s="51" t="e">
        <f t="shared" si="6"/>
        <v>#REF!</v>
      </c>
      <c r="U51" s="51" t="e">
        <f t="shared" si="6"/>
        <v>#REF!</v>
      </c>
      <c r="V51" s="95" t="e">
        <f t="shared" si="6"/>
        <v>#REF!</v>
      </c>
      <c r="W51" s="80" t="e">
        <f t="shared" si="6"/>
        <v>#REF!</v>
      </c>
      <c r="X51" s="80" t="e">
        <f t="shared" si="6"/>
        <v>#REF!</v>
      </c>
      <c r="Y51" s="96" t="e">
        <f t="shared" si="6"/>
        <v>#REF!</v>
      </c>
      <c r="Z51" s="97" t="e">
        <f>IF(#REF!="","",#REF!)</f>
        <v>#REF!</v>
      </c>
      <c r="AA51" s="95" t="e">
        <f>IF(#REF!="","",#REF!)</f>
        <v>#REF!</v>
      </c>
      <c r="AB51" s="95" t="e">
        <f>IF(#REF!="","",#REF!)</f>
        <v>#REF!</v>
      </c>
      <c r="AC51" s="95" t="e">
        <f>IF(#REF!="","",#REF!)</f>
        <v>#REF!</v>
      </c>
      <c r="AD51" s="95" t="e">
        <f>IF(#REF!="","",#REF!)</f>
        <v>#REF!</v>
      </c>
      <c r="AE51" s="95" t="e">
        <f>IF(#REF!="","",#REF!)</f>
        <v>#REF!</v>
      </c>
      <c r="AF51" s="95" t="e">
        <f>IF(#REF!="","",#REF!)</f>
        <v>#REF!</v>
      </c>
      <c r="AG51" s="95" t="e">
        <f>IF(#REF!="","",#REF!)</f>
        <v>#REF!</v>
      </c>
      <c r="AH51" s="95" t="e">
        <f>IF(#REF!="","",#REF!)</f>
        <v>#REF!</v>
      </c>
      <c r="AI51" s="95" t="e">
        <f>IF(#REF!="","",#REF!)</f>
        <v>#REF!</v>
      </c>
      <c r="AJ51" s="95" t="e">
        <f>IF(#REF!="","",#REF!)</f>
        <v>#REF!</v>
      </c>
      <c r="AK51" s="95" t="e">
        <f>IF(#REF!="","",#REF!)</f>
        <v>#REF!</v>
      </c>
      <c r="AL51" s="95" t="e">
        <f>IF(#REF!="","",#REF!)</f>
        <v>#REF!</v>
      </c>
      <c r="AM51" s="95" t="e">
        <f>IF(#REF!="","",#REF!)</f>
        <v>#REF!</v>
      </c>
      <c r="AN51" s="95" t="e">
        <f>IF(#REF!="","",#REF!)</f>
        <v>#REF!</v>
      </c>
      <c r="AO51" s="95" t="e">
        <f>IF(#REF!="","",#REF!)</f>
        <v>#REF!</v>
      </c>
      <c r="AP51" s="95" t="e">
        <f>IF(#REF!="","",#REF!)</f>
        <v>#REF!</v>
      </c>
      <c r="AQ51" s="95" t="e">
        <f>IF(#REF!="","",#REF!)</f>
        <v>#REF!</v>
      </c>
      <c r="AR51" s="95" t="e">
        <f t="shared" si="8"/>
        <v>#REF!</v>
      </c>
      <c r="AS51" s="95" t="e">
        <f t="shared" si="8"/>
        <v>#REF!</v>
      </c>
      <c r="AT51" s="95" t="e">
        <f t="shared" si="8"/>
        <v>#REF!</v>
      </c>
      <c r="AU51" s="95" t="e">
        <f t="shared" si="3"/>
        <v>#REF!</v>
      </c>
      <c r="AV51" s="95" t="e">
        <f t="shared" si="3"/>
        <v>#REF!</v>
      </c>
      <c r="AW51" s="96" t="e">
        <f t="shared" si="3"/>
        <v>#REF!</v>
      </c>
      <c r="AX51" s="97" t="e">
        <f>IF(#REF!="","",#REF!)</f>
        <v>#REF!</v>
      </c>
      <c r="AY51" s="95" t="e">
        <f>IF(#REF!="","",#REF!)</f>
        <v>#REF!</v>
      </c>
      <c r="AZ51" s="95" t="e">
        <f>IF(#REF!="","",#REF!)</f>
        <v>#REF!</v>
      </c>
      <c r="BA51" s="95" t="e">
        <f>IF(#REF!="","",#REF!)</f>
        <v>#REF!</v>
      </c>
      <c r="BB51" s="95" t="e">
        <f>IF(#REF!="","",#REF!)</f>
        <v>#REF!</v>
      </c>
      <c r="BC51" s="95" t="e">
        <f>IF(#REF!="","",#REF!)</f>
        <v>#REF!</v>
      </c>
      <c r="BD51" s="95" t="e">
        <f>IF(#REF!="","",#REF!)</f>
        <v>#REF!</v>
      </c>
      <c r="BE51" s="95" t="e">
        <f>IF(#REF!="","",#REF!)</f>
        <v>#REF!</v>
      </c>
      <c r="BF51" s="95" t="e">
        <f>IF(#REF!="","",#REF!)</f>
        <v>#REF!</v>
      </c>
      <c r="BG51" s="95" t="e">
        <f>IF(#REF!="","",#REF!)</f>
        <v>#REF!</v>
      </c>
      <c r="BH51" s="95" t="e">
        <f>IF(#REF!="","",#REF!)</f>
        <v>#REF!</v>
      </c>
      <c r="BI51" s="95" t="e">
        <f>IF(#REF!="","",#REF!)</f>
        <v>#REF!</v>
      </c>
      <c r="BJ51" s="95" t="e">
        <f>IF(#REF!="","",#REF!)</f>
        <v>#REF!</v>
      </c>
      <c r="BK51" s="95" t="e">
        <f>IF(#REF!="","",#REF!)</f>
        <v>#REF!</v>
      </c>
      <c r="BL51" s="95" t="e">
        <f>IF(#REF!="","",#REF!)</f>
        <v>#REF!</v>
      </c>
      <c r="BM51" s="95" t="e">
        <f>IF(#REF!="","",#REF!)</f>
        <v>#REF!</v>
      </c>
      <c r="BN51" s="95" t="e">
        <f>IF(#REF!="","",#REF!)</f>
        <v>#REF!</v>
      </c>
      <c r="BO51" s="95" t="e">
        <f>IF(#REF!="","",#REF!)</f>
        <v>#REF!</v>
      </c>
      <c r="BP51" s="95" t="e">
        <f t="shared" si="9"/>
        <v>#REF!</v>
      </c>
      <c r="BQ51" s="95" t="e">
        <f t="shared" si="9"/>
        <v>#REF!</v>
      </c>
      <c r="BR51" s="95" t="e">
        <f t="shared" si="9"/>
        <v>#REF!</v>
      </c>
      <c r="BS51" s="95" t="e">
        <f t="shared" si="9"/>
        <v>#REF!</v>
      </c>
      <c r="BT51" s="95" t="e">
        <f t="shared" si="9"/>
        <v>#REF!</v>
      </c>
      <c r="BU51" s="96" t="e">
        <f t="shared" si="9"/>
        <v>#REF!</v>
      </c>
    </row>
    <row r="52" spans="1:73" ht="18" customHeight="1" x14ac:dyDescent="0.2">
      <c r="A52" s="142" t="s">
        <v>56</v>
      </c>
      <c r="B52" s="84" t="e">
        <f t="shared" si="10"/>
        <v>#REF!</v>
      </c>
      <c r="C52" s="51" t="e">
        <f t="shared" si="10"/>
        <v>#REF!</v>
      </c>
      <c r="D52" s="95" t="e">
        <f t="shared" si="10"/>
        <v>#REF!</v>
      </c>
      <c r="E52" s="80" t="e">
        <f t="shared" si="10"/>
        <v>#REF!</v>
      </c>
      <c r="F52" s="80" t="e">
        <f t="shared" si="10"/>
        <v>#REF!</v>
      </c>
      <c r="G52" s="95" t="e">
        <f t="shared" si="10"/>
        <v>#REF!</v>
      </c>
      <c r="H52" s="51" t="e">
        <f t="shared" si="10"/>
        <v>#REF!</v>
      </c>
      <c r="I52" s="51" t="e">
        <f t="shared" si="10"/>
        <v>#REF!</v>
      </c>
      <c r="J52" s="95" t="e">
        <f t="shared" si="10"/>
        <v>#REF!</v>
      </c>
      <c r="K52" s="80" t="e">
        <f t="shared" si="10"/>
        <v>#REF!</v>
      </c>
      <c r="L52" s="80" t="e">
        <f t="shared" si="10"/>
        <v>#REF!</v>
      </c>
      <c r="M52" s="95" t="e">
        <f t="shared" si="10"/>
        <v>#REF!</v>
      </c>
      <c r="N52" s="51" t="e">
        <f t="shared" si="10"/>
        <v>#REF!</v>
      </c>
      <c r="O52" s="51" t="e">
        <f t="shared" si="10"/>
        <v>#REF!</v>
      </c>
      <c r="P52" s="95" t="e">
        <f t="shared" si="10"/>
        <v>#REF!</v>
      </c>
      <c r="Q52" s="80" t="e">
        <f t="shared" si="6"/>
        <v>#REF!</v>
      </c>
      <c r="R52" s="80" t="e">
        <f t="shared" si="6"/>
        <v>#REF!</v>
      </c>
      <c r="S52" s="95" t="e">
        <f t="shared" si="6"/>
        <v>#REF!</v>
      </c>
      <c r="T52" s="51" t="e">
        <f t="shared" si="6"/>
        <v>#REF!</v>
      </c>
      <c r="U52" s="51" t="e">
        <f t="shared" si="6"/>
        <v>#REF!</v>
      </c>
      <c r="V52" s="95" t="e">
        <f t="shared" si="6"/>
        <v>#REF!</v>
      </c>
      <c r="W52" s="80" t="e">
        <f t="shared" si="6"/>
        <v>#REF!</v>
      </c>
      <c r="X52" s="80" t="e">
        <f t="shared" si="6"/>
        <v>#REF!</v>
      </c>
      <c r="Y52" s="96" t="e">
        <f t="shared" si="6"/>
        <v>#REF!</v>
      </c>
      <c r="Z52" s="97" t="e">
        <f>IF(#REF!="","",#REF!)</f>
        <v>#REF!</v>
      </c>
      <c r="AA52" s="95" t="e">
        <f>IF(#REF!="","",#REF!)</f>
        <v>#REF!</v>
      </c>
      <c r="AB52" s="95" t="e">
        <f>IF(#REF!="","",#REF!)</f>
        <v>#REF!</v>
      </c>
      <c r="AC52" s="95" t="e">
        <f>IF(#REF!="","",#REF!)</f>
        <v>#REF!</v>
      </c>
      <c r="AD52" s="95" t="e">
        <f>IF(#REF!="","",#REF!)</f>
        <v>#REF!</v>
      </c>
      <c r="AE52" s="95" t="e">
        <f>IF(#REF!="","",#REF!)</f>
        <v>#REF!</v>
      </c>
      <c r="AF52" s="95" t="e">
        <f>IF(#REF!="","",#REF!)</f>
        <v>#REF!</v>
      </c>
      <c r="AG52" s="95" t="e">
        <f>IF(#REF!="","",#REF!)</f>
        <v>#REF!</v>
      </c>
      <c r="AH52" s="95" t="e">
        <f>IF(#REF!="","",#REF!)</f>
        <v>#REF!</v>
      </c>
      <c r="AI52" s="95" t="e">
        <f>IF(#REF!="","",#REF!)</f>
        <v>#REF!</v>
      </c>
      <c r="AJ52" s="95" t="e">
        <f>IF(#REF!="","",#REF!)</f>
        <v>#REF!</v>
      </c>
      <c r="AK52" s="95" t="e">
        <f>IF(#REF!="","",#REF!)</f>
        <v>#REF!</v>
      </c>
      <c r="AL52" s="95" t="e">
        <f>IF(#REF!="","",#REF!)</f>
        <v>#REF!</v>
      </c>
      <c r="AM52" s="95" t="e">
        <f>IF(#REF!="","",#REF!)</f>
        <v>#REF!</v>
      </c>
      <c r="AN52" s="95" t="e">
        <f>IF(#REF!="","",#REF!)</f>
        <v>#REF!</v>
      </c>
      <c r="AO52" s="95" t="e">
        <f>IF(#REF!="","",#REF!)</f>
        <v>#REF!</v>
      </c>
      <c r="AP52" s="95" t="e">
        <f>IF(#REF!="","",#REF!)</f>
        <v>#REF!</v>
      </c>
      <c r="AQ52" s="95" t="e">
        <f>IF(#REF!="","",#REF!)</f>
        <v>#REF!</v>
      </c>
      <c r="AR52" s="95" t="e">
        <f t="shared" si="8"/>
        <v>#REF!</v>
      </c>
      <c r="AS52" s="95" t="e">
        <f t="shared" si="8"/>
        <v>#REF!</v>
      </c>
      <c r="AT52" s="95" t="e">
        <f t="shared" si="8"/>
        <v>#REF!</v>
      </c>
      <c r="AU52" s="95" t="e">
        <f t="shared" si="3"/>
        <v>#REF!</v>
      </c>
      <c r="AV52" s="95" t="e">
        <f t="shared" si="3"/>
        <v>#REF!</v>
      </c>
      <c r="AW52" s="96" t="e">
        <f t="shared" si="3"/>
        <v>#REF!</v>
      </c>
      <c r="AX52" s="97" t="e">
        <f>IF(#REF!="","",#REF!)</f>
        <v>#REF!</v>
      </c>
      <c r="AY52" s="95" t="e">
        <f>IF(#REF!="","",#REF!)</f>
        <v>#REF!</v>
      </c>
      <c r="AZ52" s="95" t="e">
        <f>IF(#REF!="","",#REF!)</f>
        <v>#REF!</v>
      </c>
      <c r="BA52" s="95" t="e">
        <f>IF(#REF!="","",#REF!)</f>
        <v>#REF!</v>
      </c>
      <c r="BB52" s="95" t="e">
        <f>IF(#REF!="","",#REF!)</f>
        <v>#REF!</v>
      </c>
      <c r="BC52" s="95" t="e">
        <f>IF(#REF!="","",#REF!)</f>
        <v>#REF!</v>
      </c>
      <c r="BD52" s="95" t="e">
        <f>IF(#REF!="","",#REF!)</f>
        <v>#REF!</v>
      </c>
      <c r="BE52" s="95" t="e">
        <f>IF(#REF!="","",#REF!)</f>
        <v>#REF!</v>
      </c>
      <c r="BF52" s="95" t="e">
        <f>IF(#REF!="","",#REF!)</f>
        <v>#REF!</v>
      </c>
      <c r="BG52" s="95" t="e">
        <f>IF(#REF!="","",#REF!)</f>
        <v>#REF!</v>
      </c>
      <c r="BH52" s="95" t="e">
        <f>IF(#REF!="","",#REF!)</f>
        <v>#REF!</v>
      </c>
      <c r="BI52" s="95" t="e">
        <f>IF(#REF!="","",#REF!)</f>
        <v>#REF!</v>
      </c>
      <c r="BJ52" s="95" t="e">
        <f>IF(#REF!="","",#REF!)</f>
        <v>#REF!</v>
      </c>
      <c r="BK52" s="95" t="e">
        <f>IF(#REF!="","",#REF!)</f>
        <v>#REF!</v>
      </c>
      <c r="BL52" s="95" t="e">
        <f>IF(#REF!="","",#REF!)</f>
        <v>#REF!</v>
      </c>
      <c r="BM52" s="95" t="e">
        <f>IF(#REF!="","",#REF!)</f>
        <v>#REF!</v>
      </c>
      <c r="BN52" s="95" t="e">
        <f>IF(#REF!="","",#REF!)</f>
        <v>#REF!</v>
      </c>
      <c r="BO52" s="95" t="e">
        <f>IF(#REF!="","",#REF!)</f>
        <v>#REF!</v>
      </c>
      <c r="BP52" s="95" t="e">
        <f t="shared" si="9"/>
        <v>#REF!</v>
      </c>
      <c r="BQ52" s="95" t="e">
        <f t="shared" si="9"/>
        <v>#REF!</v>
      </c>
      <c r="BR52" s="95" t="e">
        <f t="shared" si="9"/>
        <v>#REF!</v>
      </c>
      <c r="BS52" s="95" t="e">
        <f t="shared" si="9"/>
        <v>#REF!</v>
      </c>
      <c r="BT52" s="95" t="e">
        <f t="shared" si="9"/>
        <v>#REF!</v>
      </c>
      <c r="BU52" s="96" t="e">
        <f t="shared" si="9"/>
        <v>#REF!</v>
      </c>
    </row>
    <row r="53" spans="1:73" ht="18" customHeight="1" thickBot="1" x14ac:dyDescent="0.25">
      <c r="A53" s="3" t="s">
        <v>57</v>
      </c>
      <c r="B53" s="89" t="e">
        <f t="shared" si="10"/>
        <v>#REF!</v>
      </c>
      <c r="C53" s="90" t="e">
        <f t="shared" si="10"/>
        <v>#REF!</v>
      </c>
      <c r="D53" s="98" t="e">
        <f t="shared" si="10"/>
        <v>#REF!</v>
      </c>
      <c r="E53" s="91" t="e">
        <f t="shared" si="10"/>
        <v>#REF!</v>
      </c>
      <c r="F53" s="91" t="e">
        <f t="shared" si="10"/>
        <v>#REF!</v>
      </c>
      <c r="G53" s="98" t="e">
        <f t="shared" si="10"/>
        <v>#REF!</v>
      </c>
      <c r="H53" s="90" t="e">
        <f t="shared" si="10"/>
        <v>#REF!</v>
      </c>
      <c r="I53" s="90" t="e">
        <f t="shared" si="10"/>
        <v>#REF!</v>
      </c>
      <c r="J53" s="98" t="e">
        <f t="shared" si="10"/>
        <v>#REF!</v>
      </c>
      <c r="K53" s="91" t="e">
        <f t="shared" si="10"/>
        <v>#REF!</v>
      </c>
      <c r="L53" s="91" t="e">
        <f t="shared" si="10"/>
        <v>#REF!</v>
      </c>
      <c r="M53" s="98" t="e">
        <f t="shared" si="10"/>
        <v>#REF!</v>
      </c>
      <c r="N53" s="90" t="e">
        <f t="shared" si="10"/>
        <v>#REF!</v>
      </c>
      <c r="O53" s="90" t="e">
        <f t="shared" si="10"/>
        <v>#REF!</v>
      </c>
      <c r="P53" s="98" t="e">
        <f t="shared" si="10"/>
        <v>#REF!</v>
      </c>
      <c r="Q53" s="91" t="e">
        <f t="shared" si="6"/>
        <v>#REF!</v>
      </c>
      <c r="R53" s="91" t="e">
        <f t="shared" si="6"/>
        <v>#REF!</v>
      </c>
      <c r="S53" s="98" t="e">
        <f t="shared" si="6"/>
        <v>#REF!</v>
      </c>
      <c r="T53" s="90" t="e">
        <f t="shared" si="6"/>
        <v>#REF!</v>
      </c>
      <c r="U53" s="90" t="e">
        <f t="shared" si="6"/>
        <v>#REF!</v>
      </c>
      <c r="V53" s="98" t="e">
        <f t="shared" si="6"/>
        <v>#REF!</v>
      </c>
      <c r="W53" s="91" t="e">
        <f t="shared" si="6"/>
        <v>#REF!</v>
      </c>
      <c r="X53" s="91" t="e">
        <f t="shared" si="6"/>
        <v>#REF!</v>
      </c>
      <c r="Y53" s="99" t="e">
        <f t="shared" si="6"/>
        <v>#REF!</v>
      </c>
      <c r="Z53" s="100" t="e">
        <f>IF(#REF!="","",#REF!)</f>
        <v>#REF!</v>
      </c>
      <c r="AA53" s="98" t="e">
        <f>IF(#REF!="","",#REF!)</f>
        <v>#REF!</v>
      </c>
      <c r="AB53" s="98" t="e">
        <f>IF(#REF!="","",#REF!)</f>
        <v>#REF!</v>
      </c>
      <c r="AC53" s="98" t="e">
        <f>IF(#REF!="","",#REF!)</f>
        <v>#REF!</v>
      </c>
      <c r="AD53" s="98" t="e">
        <f>IF(#REF!="","",#REF!)</f>
        <v>#REF!</v>
      </c>
      <c r="AE53" s="98" t="e">
        <f>IF(#REF!="","",#REF!)</f>
        <v>#REF!</v>
      </c>
      <c r="AF53" s="98" t="e">
        <f>IF(#REF!="","",#REF!)</f>
        <v>#REF!</v>
      </c>
      <c r="AG53" s="98" t="e">
        <f>IF(#REF!="","",#REF!)</f>
        <v>#REF!</v>
      </c>
      <c r="AH53" s="98" t="e">
        <f>IF(#REF!="","",#REF!)</f>
        <v>#REF!</v>
      </c>
      <c r="AI53" s="98" t="e">
        <f>IF(#REF!="","",#REF!)</f>
        <v>#REF!</v>
      </c>
      <c r="AJ53" s="98" t="e">
        <f>IF(#REF!="","",#REF!)</f>
        <v>#REF!</v>
      </c>
      <c r="AK53" s="98" t="e">
        <f>IF(#REF!="","",#REF!)</f>
        <v>#REF!</v>
      </c>
      <c r="AL53" s="98" t="e">
        <f>IF(#REF!="","",#REF!)</f>
        <v>#REF!</v>
      </c>
      <c r="AM53" s="98" t="e">
        <f>IF(#REF!="","",#REF!)</f>
        <v>#REF!</v>
      </c>
      <c r="AN53" s="98" t="e">
        <f>IF(#REF!="","",#REF!)</f>
        <v>#REF!</v>
      </c>
      <c r="AO53" s="98" t="e">
        <f>IF(#REF!="","",#REF!)</f>
        <v>#REF!</v>
      </c>
      <c r="AP53" s="98" t="e">
        <f>IF(#REF!="","",#REF!)</f>
        <v>#REF!</v>
      </c>
      <c r="AQ53" s="98" t="e">
        <f>IF(#REF!="","",#REF!)</f>
        <v>#REF!</v>
      </c>
      <c r="AR53" s="98" t="e">
        <f t="shared" si="8"/>
        <v>#REF!</v>
      </c>
      <c r="AS53" s="98" t="e">
        <f t="shared" si="8"/>
        <v>#REF!</v>
      </c>
      <c r="AT53" s="98" t="e">
        <f t="shared" si="8"/>
        <v>#REF!</v>
      </c>
      <c r="AU53" s="98" t="e">
        <f t="shared" si="3"/>
        <v>#REF!</v>
      </c>
      <c r="AV53" s="98" t="e">
        <f t="shared" si="3"/>
        <v>#REF!</v>
      </c>
      <c r="AW53" s="99" t="e">
        <f t="shared" si="3"/>
        <v>#REF!</v>
      </c>
      <c r="AX53" s="100" t="e">
        <f>IF(#REF!="","",#REF!)</f>
        <v>#REF!</v>
      </c>
      <c r="AY53" s="98" t="e">
        <f>IF(#REF!="","",#REF!)</f>
        <v>#REF!</v>
      </c>
      <c r="AZ53" s="98" t="e">
        <f>IF(#REF!="","",#REF!)</f>
        <v>#REF!</v>
      </c>
      <c r="BA53" s="98" t="e">
        <f>IF(#REF!="","",#REF!)</f>
        <v>#REF!</v>
      </c>
      <c r="BB53" s="98" t="e">
        <f>IF(#REF!="","",#REF!)</f>
        <v>#REF!</v>
      </c>
      <c r="BC53" s="98" t="e">
        <f>IF(#REF!="","",#REF!)</f>
        <v>#REF!</v>
      </c>
      <c r="BD53" s="98" t="e">
        <f>IF(#REF!="","",#REF!)</f>
        <v>#REF!</v>
      </c>
      <c r="BE53" s="98" t="e">
        <f>IF(#REF!="","",#REF!)</f>
        <v>#REF!</v>
      </c>
      <c r="BF53" s="98" t="e">
        <f>IF(#REF!="","",#REF!)</f>
        <v>#REF!</v>
      </c>
      <c r="BG53" s="98" t="e">
        <f>IF(#REF!="","",#REF!)</f>
        <v>#REF!</v>
      </c>
      <c r="BH53" s="98" t="e">
        <f>IF(#REF!="","",#REF!)</f>
        <v>#REF!</v>
      </c>
      <c r="BI53" s="98" t="e">
        <f>IF(#REF!="","",#REF!)</f>
        <v>#REF!</v>
      </c>
      <c r="BJ53" s="98" t="e">
        <f>IF(#REF!="","",#REF!)</f>
        <v>#REF!</v>
      </c>
      <c r="BK53" s="98" t="e">
        <f>IF(#REF!="","",#REF!)</f>
        <v>#REF!</v>
      </c>
      <c r="BL53" s="98" t="e">
        <f>IF(#REF!="","",#REF!)</f>
        <v>#REF!</v>
      </c>
      <c r="BM53" s="98" t="e">
        <f>IF(#REF!="","",#REF!)</f>
        <v>#REF!</v>
      </c>
      <c r="BN53" s="98" t="e">
        <f>IF(#REF!="","",#REF!)</f>
        <v>#REF!</v>
      </c>
      <c r="BO53" s="98" t="e">
        <f>IF(#REF!="","",#REF!)</f>
        <v>#REF!</v>
      </c>
      <c r="BP53" s="98" t="e">
        <f t="shared" si="9"/>
        <v>#REF!</v>
      </c>
      <c r="BQ53" s="98" t="e">
        <f t="shared" si="9"/>
        <v>#REF!</v>
      </c>
      <c r="BR53" s="98" t="e">
        <f t="shared" si="9"/>
        <v>#REF!</v>
      </c>
      <c r="BS53" s="98" t="e">
        <f t="shared" si="9"/>
        <v>#REF!</v>
      </c>
      <c r="BT53" s="98" t="e">
        <f t="shared" si="9"/>
        <v>#REF!</v>
      </c>
      <c r="BU53" s="99" t="e">
        <f t="shared" si="9"/>
        <v>#REF!</v>
      </c>
    </row>
    <row r="54" spans="1:73" ht="18" customHeight="1" thickTop="1" thickBot="1" x14ac:dyDescent="0.25">
      <c r="A54" s="85" t="s">
        <v>8</v>
      </c>
      <c r="B54" s="86" t="e">
        <f t="shared" ref="B54:C54" si="11">SUM(B7:B53)</f>
        <v>#REF!</v>
      </c>
      <c r="C54" s="87" t="e">
        <f t="shared" si="11"/>
        <v>#REF!</v>
      </c>
      <c r="D54" s="101" t="e">
        <f>SUM(D7:D53)</f>
        <v>#REF!</v>
      </c>
      <c r="E54" s="88" t="e">
        <f t="shared" ref="E54:BP54" si="12">SUM(E7:E53)</f>
        <v>#REF!</v>
      </c>
      <c r="F54" s="88" t="e">
        <f t="shared" si="12"/>
        <v>#REF!</v>
      </c>
      <c r="G54" s="101" t="e">
        <f t="shared" si="12"/>
        <v>#REF!</v>
      </c>
      <c r="H54" s="87" t="e">
        <f t="shared" si="12"/>
        <v>#REF!</v>
      </c>
      <c r="I54" s="87" t="e">
        <f t="shared" si="12"/>
        <v>#REF!</v>
      </c>
      <c r="J54" s="101" t="e">
        <f t="shared" si="12"/>
        <v>#REF!</v>
      </c>
      <c r="K54" s="88" t="e">
        <f t="shared" si="12"/>
        <v>#REF!</v>
      </c>
      <c r="L54" s="88" t="e">
        <f t="shared" si="12"/>
        <v>#REF!</v>
      </c>
      <c r="M54" s="101" t="e">
        <f t="shared" si="12"/>
        <v>#REF!</v>
      </c>
      <c r="N54" s="87" t="e">
        <f t="shared" si="12"/>
        <v>#REF!</v>
      </c>
      <c r="O54" s="87" t="e">
        <f t="shared" si="12"/>
        <v>#REF!</v>
      </c>
      <c r="P54" s="101" t="e">
        <f t="shared" si="12"/>
        <v>#REF!</v>
      </c>
      <c r="Q54" s="88" t="e">
        <f t="shared" si="12"/>
        <v>#REF!</v>
      </c>
      <c r="R54" s="88" t="e">
        <f t="shared" si="12"/>
        <v>#REF!</v>
      </c>
      <c r="S54" s="101" t="e">
        <f t="shared" si="12"/>
        <v>#REF!</v>
      </c>
      <c r="T54" s="87" t="e">
        <f t="shared" si="12"/>
        <v>#REF!</v>
      </c>
      <c r="U54" s="87" t="e">
        <f t="shared" si="12"/>
        <v>#REF!</v>
      </c>
      <c r="V54" s="101" t="e">
        <f t="shared" si="12"/>
        <v>#REF!</v>
      </c>
      <c r="W54" s="88" t="e">
        <f t="shared" si="12"/>
        <v>#REF!</v>
      </c>
      <c r="X54" s="88" t="e">
        <f t="shared" si="12"/>
        <v>#REF!</v>
      </c>
      <c r="Y54" s="102" t="e">
        <f t="shared" si="12"/>
        <v>#REF!</v>
      </c>
      <c r="Z54" s="103" t="e">
        <f t="shared" si="12"/>
        <v>#REF!</v>
      </c>
      <c r="AA54" s="101" t="e">
        <f t="shared" si="12"/>
        <v>#REF!</v>
      </c>
      <c r="AB54" s="101" t="e">
        <f t="shared" si="12"/>
        <v>#REF!</v>
      </c>
      <c r="AC54" s="101" t="e">
        <f t="shared" si="12"/>
        <v>#REF!</v>
      </c>
      <c r="AD54" s="101" t="e">
        <f t="shared" si="12"/>
        <v>#REF!</v>
      </c>
      <c r="AE54" s="101" t="e">
        <f t="shared" si="12"/>
        <v>#REF!</v>
      </c>
      <c r="AF54" s="101" t="e">
        <f t="shared" si="12"/>
        <v>#REF!</v>
      </c>
      <c r="AG54" s="101" t="e">
        <f t="shared" si="12"/>
        <v>#REF!</v>
      </c>
      <c r="AH54" s="101" t="e">
        <f t="shared" si="12"/>
        <v>#REF!</v>
      </c>
      <c r="AI54" s="101" t="e">
        <f t="shared" si="12"/>
        <v>#REF!</v>
      </c>
      <c r="AJ54" s="101" t="e">
        <f t="shared" si="12"/>
        <v>#REF!</v>
      </c>
      <c r="AK54" s="101" t="e">
        <f t="shared" si="12"/>
        <v>#REF!</v>
      </c>
      <c r="AL54" s="101" t="e">
        <f t="shared" si="12"/>
        <v>#REF!</v>
      </c>
      <c r="AM54" s="101" t="e">
        <f t="shared" si="12"/>
        <v>#REF!</v>
      </c>
      <c r="AN54" s="101" t="e">
        <f t="shared" si="12"/>
        <v>#REF!</v>
      </c>
      <c r="AO54" s="101" t="e">
        <f t="shared" si="12"/>
        <v>#REF!</v>
      </c>
      <c r="AP54" s="101" t="e">
        <f t="shared" si="12"/>
        <v>#REF!</v>
      </c>
      <c r="AQ54" s="101" t="e">
        <f t="shared" si="12"/>
        <v>#REF!</v>
      </c>
      <c r="AR54" s="101" t="e">
        <f t="shared" si="12"/>
        <v>#REF!</v>
      </c>
      <c r="AS54" s="101" t="e">
        <f t="shared" si="12"/>
        <v>#REF!</v>
      </c>
      <c r="AT54" s="101" t="e">
        <f t="shared" si="12"/>
        <v>#REF!</v>
      </c>
      <c r="AU54" s="101" t="e">
        <f t="shared" si="12"/>
        <v>#REF!</v>
      </c>
      <c r="AV54" s="101" t="e">
        <f t="shared" si="12"/>
        <v>#REF!</v>
      </c>
      <c r="AW54" s="102" t="e">
        <f t="shared" si="12"/>
        <v>#REF!</v>
      </c>
      <c r="AX54" s="103" t="e">
        <f t="shared" si="12"/>
        <v>#REF!</v>
      </c>
      <c r="AY54" s="101" t="e">
        <f t="shared" si="12"/>
        <v>#REF!</v>
      </c>
      <c r="AZ54" s="101" t="e">
        <f t="shared" si="12"/>
        <v>#REF!</v>
      </c>
      <c r="BA54" s="101" t="e">
        <f t="shared" si="12"/>
        <v>#REF!</v>
      </c>
      <c r="BB54" s="101" t="e">
        <f t="shared" si="12"/>
        <v>#REF!</v>
      </c>
      <c r="BC54" s="101" t="e">
        <f t="shared" si="12"/>
        <v>#REF!</v>
      </c>
      <c r="BD54" s="101" t="e">
        <f t="shared" si="12"/>
        <v>#REF!</v>
      </c>
      <c r="BE54" s="101" t="e">
        <f t="shared" si="12"/>
        <v>#REF!</v>
      </c>
      <c r="BF54" s="101" t="e">
        <f t="shared" si="12"/>
        <v>#REF!</v>
      </c>
      <c r="BG54" s="101" t="e">
        <f t="shared" si="12"/>
        <v>#REF!</v>
      </c>
      <c r="BH54" s="101" t="e">
        <f t="shared" si="12"/>
        <v>#REF!</v>
      </c>
      <c r="BI54" s="101" t="e">
        <f t="shared" si="12"/>
        <v>#REF!</v>
      </c>
      <c r="BJ54" s="101" t="e">
        <f t="shared" si="12"/>
        <v>#REF!</v>
      </c>
      <c r="BK54" s="101" t="e">
        <f t="shared" si="12"/>
        <v>#REF!</v>
      </c>
      <c r="BL54" s="101" t="e">
        <f t="shared" si="12"/>
        <v>#REF!</v>
      </c>
      <c r="BM54" s="101" t="e">
        <f t="shared" si="12"/>
        <v>#REF!</v>
      </c>
      <c r="BN54" s="101" t="e">
        <f t="shared" si="12"/>
        <v>#REF!</v>
      </c>
      <c r="BO54" s="101" t="e">
        <f t="shared" si="12"/>
        <v>#REF!</v>
      </c>
      <c r="BP54" s="101" t="e">
        <f t="shared" si="12"/>
        <v>#REF!</v>
      </c>
      <c r="BQ54" s="101" t="e">
        <f t="shared" ref="BQ54:BU54" si="13">SUM(BQ7:BQ53)</f>
        <v>#REF!</v>
      </c>
      <c r="BR54" s="101" t="e">
        <f t="shared" si="13"/>
        <v>#REF!</v>
      </c>
      <c r="BS54" s="101" t="e">
        <f t="shared" si="13"/>
        <v>#REF!</v>
      </c>
      <c r="BT54" s="101" t="e">
        <f t="shared" si="13"/>
        <v>#REF!</v>
      </c>
      <c r="BU54" s="102" t="e">
        <f t="shared" si="13"/>
        <v>#REF!</v>
      </c>
    </row>
    <row r="55" spans="1:73" ht="18" customHeight="1" x14ac:dyDescent="0.2">
      <c r="A55" s="4" t="s">
        <v>58</v>
      </c>
      <c r="B55" s="4"/>
      <c r="C55" s="4"/>
      <c r="E55" s="4"/>
      <c r="F55" s="4"/>
      <c r="H55" s="4"/>
      <c r="I55" s="4"/>
      <c r="K55" s="4"/>
      <c r="L55" s="4"/>
      <c r="N55" s="4"/>
      <c r="O55" s="4"/>
      <c r="Q55" s="4"/>
      <c r="R55" s="4"/>
      <c r="T55" s="4"/>
      <c r="U55" s="4"/>
      <c r="W55" s="4"/>
      <c r="X55" s="4"/>
    </row>
    <row r="56" spans="1:73" ht="18" customHeight="1" x14ac:dyDescent="0.2">
      <c r="A56" s="5"/>
      <c r="B56" s="5"/>
      <c r="C56" s="5"/>
      <c r="E56" s="5"/>
      <c r="F56" s="5"/>
      <c r="H56" s="5"/>
      <c r="I56" s="5"/>
      <c r="K56" s="5"/>
      <c r="L56" s="5"/>
      <c r="N56" s="5"/>
      <c r="O56" s="5"/>
      <c r="Q56" s="5"/>
      <c r="R56" s="5"/>
      <c r="T56" s="5"/>
      <c r="U56" s="5"/>
      <c r="W56" s="5"/>
      <c r="X56" s="5"/>
    </row>
    <row r="57" spans="1:73" ht="18" customHeight="1" x14ac:dyDescent="0.2">
      <c r="A57" s="5"/>
      <c r="B57" s="5"/>
      <c r="C57" s="5"/>
      <c r="E57" s="5"/>
      <c r="F57" s="5"/>
      <c r="H57" s="5"/>
      <c r="I57" s="5"/>
      <c r="K57" s="5"/>
      <c r="L57" s="5"/>
      <c r="N57" s="5"/>
      <c r="O57" s="5"/>
      <c r="Q57" s="5"/>
      <c r="R57" s="5"/>
      <c r="T57" s="5"/>
      <c r="U57" s="5"/>
      <c r="W57" s="5"/>
      <c r="X57" s="5"/>
    </row>
    <row r="59" spans="1:73" ht="18" customHeight="1" x14ac:dyDescent="0.2">
      <c r="A59" s="5"/>
      <c r="B59" s="5"/>
      <c r="C59" s="5"/>
      <c r="D59" s="5"/>
      <c r="E59" s="5"/>
      <c r="F59" s="5"/>
      <c r="G59" s="5"/>
      <c r="H59" s="5"/>
      <c r="I59" s="5"/>
      <c r="J59" s="5"/>
      <c r="K59" s="5"/>
      <c r="L59" s="5"/>
      <c r="M59" s="5"/>
      <c r="N59" s="5"/>
      <c r="O59" s="5"/>
      <c r="P59" s="5"/>
      <c r="Q59" s="5"/>
      <c r="R59" s="5"/>
      <c r="S59" s="5"/>
      <c r="T59" s="5"/>
      <c r="U59" s="5"/>
      <c r="V59" s="6"/>
      <c r="W59" s="5"/>
      <c r="X59" s="5"/>
      <c r="Y59" s="6"/>
    </row>
    <row r="60" spans="1:73" ht="18" customHeight="1" x14ac:dyDescent="0.2">
      <c r="A60" s="5"/>
      <c r="B60" s="5"/>
      <c r="C60" s="5"/>
      <c r="D60" s="7"/>
      <c r="E60" s="5"/>
      <c r="F60" s="5"/>
      <c r="G60" s="7"/>
      <c r="H60" s="5"/>
      <c r="I60" s="5"/>
      <c r="J60" s="7"/>
      <c r="K60" s="5"/>
      <c r="L60" s="5"/>
      <c r="M60" s="7"/>
      <c r="N60" s="5"/>
      <c r="O60" s="5"/>
      <c r="P60" s="7"/>
      <c r="Q60" s="5"/>
      <c r="R60" s="5"/>
      <c r="S60" s="7"/>
      <c r="T60" s="5"/>
      <c r="U60" s="5"/>
      <c r="V60" s="7"/>
      <c r="W60" s="5"/>
      <c r="X60" s="5"/>
      <c r="Y60" s="7"/>
    </row>
    <row r="61" spans="1:73" ht="18" customHeight="1" x14ac:dyDescent="0.2">
      <c r="A61" s="5"/>
      <c r="B61" s="5"/>
      <c r="C61" s="5"/>
      <c r="D61" s="8"/>
      <c r="E61" s="5"/>
      <c r="F61" s="5"/>
      <c r="G61" s="8"/>
      <c r="H61" s="5"/>
      <c r="I61" s="5"/>
      <c r="J61" s="8"/>
      <c r="K61" s="5"/>
      <c r="L61" s="5"/>
      <c r="M61" s="8"/>
      <c r="N61" s="5"/>
      <c r="O61" s="5"/>
      <c r="P61" s="8"/>
      <c r="Q61" s="5"/>
      <c r="R61" s="5"/>
      <c r="S61" s="8"/>
      <c r="T61" s="5"/>
      <c r="U61" s="5"/>
      <c r="V61" s="8"/>
      <c r="W61" s="5"/>
      <c r="X61" s="5"/>
      <c r="Y61" s="8"/>
    </row>
    <row r="62" spans="1:73" ht="18" customHeight="1" x14ac:dyDescent="0.2">
      <c r="A62" s="5"/>
      <c r="B62" s="5"/>
      <c r="C62" s="5"/>
      <c r="D62" s="8"/>
      <c r="E62" s="5"/>
      <c r="F62" s="5"/>
      <c r="G62" s="8"/>
      <c r="H62" s="5"/>
      <c r="I62" s="5"/>
      <c r="J62" s="8"/>
      <c r="K62" s="5"/>
      <c r="L62" s="5"/>
      <c r="M62" s="8"/>
      <c r="N62" s="5"/>
      <c r="O62" s="5"/>
      <c r="P62" s="8"/>
      <c r="Q62" s="5"/>
      <c r="R62" s="5"/>
      <c r="S62" s="8"/>
      <c r="T62" s="5"/>
      <c r="U62" s="5"/>
      <c r="V62" s="8"/>
      <c r="W62" s="5"/>
      <c r="X62" s="5"/>
      <c r="Y62" s="8"/>
    </row>
    <row r="65" spans="4:25" ht="18" customHeight="1" x14ac:dyDescent="0.2">
      <c r="D65" s="9"/>
      <c r="G65" s="9"/>
      <c r="J65" s="10"/>
      <c r="M65" s="10"/>
      <c r="P65" s="10"/>
      <c r="S65" s="10"/>
      <c r="V65" s="10"/>
      <c r="Y65" s="10"/>
    </row>
  </sheetData>
  <mergeCells count="41">
    <mergeCell ref="BM5:BO5"/>
    <mergeCell ref="BP5:BR5"/>
    <mergeCell ref="BS5:BU5"/>
    <mergeCell ref="AU5:AW5"/>
    <mergeCell ref="AX5:AZ5"/>
    <mergeCell ref="BA5:BC5"/>
    <mergeCell ref="BD5:BF5"/>
    <mergeCell ref="BG5:BI5"/>
    <mergeCell ref="BJ5:BL5"/>
    <mergeCell ref="BD4:BI4"/>
    <mergeCell ref="AC5:AE5"/>
    <mergeCell ref="AF5:AH5"/>
    <mergeCell ref="AI5:AK5"/>
    <mergeCell ref="AL5:AN5"/>
    <mergeCell ref="AO5:AQ5"/>
    <mergeCell ref="Z5:AB5"/>
    <mergeCell ref="AF4:AK4"/>
    <mergeCell ref="AL4:AQ4"/>
    <mergeCell ref="AR4:AW4"/>
    <mergeCell ref="AX4:BC4"/>
    <mergeCell ref="K5:M5"/>
    <mergeCell ref="N5:P5"/>
    <mergeCell ref="Q5:S5"/>
    <mergeCell ref="T5:V5"/>
    <mergeCell ref="W5:Y5"/>
    <mergeCell ref="BJ4:BO4"/>
    <mergeCell ref="D1:Y1"/>
    <mergeCell ref="A3:A6"/>
    <mergeCell ref="B3:Y3"/>
    <mergeCell ref="Z3:AW3"/>
    <mergeCell ref="AX3:BU3"/>
    <mergeCell ref="B4:G4"/>
    <mergeCell ref="H4:M4"/>
    <mergeCell ref="N4:S4"/>
    <mergeCell ref="T4:Y4"/>
    <mergeCell ref="Z4:AE4"/>
    <mergeCell ref="AR5:AT5"/>
    <mergeCell ref="BP4:BU4"/>
    <mergeCell ref="B5:D5"/>
    <mergeCell ref="E5:G5"/>
    <mergeCell ref="H5:J5"/>
  </mergeCells>
  <phoneticPr fontId="1"/>
  <pageMargins left="0.7" right="0.7" top="0.75" bottom="0.75" header="0.3" footer="0.3"/>
  <pageSetup paperSize="9" scale="3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70D-6DD9-4936-B526-B99E95CAC8D6}">
  <sheetPr>
    <tabColor rgb="FF92D050"/>
  </sheetPr>
  <dimension ref="A1:BA58"/>
  <sheetViews>
    <sheetView workbookViewId="0"/>
  </sheetViews>
  <sheetFormatPr defaultColWidth="9.6328125" defaultRowHeight="13" x14ac:dyDescent="0.2"/>
  <cols>
    <col min="1" max="1" width="10.90625" style="2" customWidth="1"/>
    <col min="2" max="9" width="12.453125" style="1" customWidth="1"/>
    <col min="10" max="13" width="15.6328125" style="1" customWidth="1"/>
    <col min="14" max="53" width="12.453125" style="1" customWidth="1"/>
    <col min="54" max="16384" width="9.6328125" style="1"/>
  </cols>
  <sheetData>
    <row r="1" spans="1:53" x14ac:dyDescent="0.2">
      <c r="B1" s="2"/>
      <c r="C1" s="2"/>
      <c r="D1" s="372" t="s">
        <v>83</v>
      </c>
      <c r="E1" s="372"/>
      <c r="F1" s="372"/>
      <c r="G1" s="372"/>
      <c r="H1" s="372"/>
      <c r="I1" s="372"/>
      <c r="J1" s="372"/>
      <c r="K1" s="372"/>
      <c r="L1" s="372"/>
      <c r="M1" s="372"/>
      <c r="N1" s="372"/>
      <c r="O1" s="2"/>
      <c r="P1" s="2"/>
      <c r="Q1" s="48"/>
      <c r="R1" s="2"/>
      <c r="S1" s="2"/>
      <c r="T1" s="48"/>
      <c r="AB1" s="2"/>
      <c r="AC1" s="2"/>
      <c r="AE1" s="2"/>
      <c r="AF1" s="2"/>
      <c r="AO1" s="2"/>
      <c r="AP1" s="2"/>
      <c r="AR1" s="2"/>
      <c r="AS1" s="2"/>
    </row>
    <row r="2" spans="1:53" ht="7.5" customHeight="1" thickBot="1" x14ac:dyDescent="0.25"/>
    <row r="3" spans="1:53" ht="21.75" customHeight="1" x14ac:dyDescent="0.2">
      <c r="A3" s="402" t="s">
        <v>93</v>
      </c>
      <c r="B3" s="404" t="s">
        <v>62</v>
      </c>
      <c r="C3" s="389"/>
      <c r="D3" s="389"/>
      <c r="E3" s="389"/>
      <c r="F3" s="389"/>
      <c r="G3" s="389"/>
      <c r="H3" s="389"/>
      <c r="I3" s="389"/>
      <c r="J3" s="390"/>
      <c r="K3" s="390"/>
      <c r="L3" s="390"/>
      <c r="M3" s="390"/>
      <c r="N3" s="391"/>
      <c r="O3" s="404" t="s">
        <v>7</v>
      </c>
      <c r="P3" s="389"/>
      <c r="Q3" s="389"/>
      <c r="R3" s="389"/>
      <c r="S3" s="389"/>
      <c r="T3" s="389"/>
      <c r="U3" s="389"/>
      <c r="V3" s="389"/>
      <c r="W3" s="405"/>
      <c r="X3" s="405"/>
      <c r="Y3" s="405"/>
      <c r="Z3" s="405"/>
      <c r="AA3" s="391"/>
      <c r="AB3" s="404" t="s">
        <v>63</v>
      </c>
      <c r="AC3" s="389"/>
      <c r="AD3" s="389"/>
      <c r="AE3" s="389"/>
      <c r="AF3" s="389"/>
      <c r="AG3" s="389"/>
      <c r="AH3" s="389"/>
      <c r="AI3" s="389"/>
      <c r="AJ3" s="405"/>
      <c r="AK3" s="405"/>
      <c r="AL3" s="405"/>
      <c r="AM3" s="405"/>
      <c r="AN3" s="391"/>
      <c r="AO3" s="388" t="s">
        <v>71</v>
      </c>
      <c r="AP3" s="389"/>
      <c r="AQ3" s="389"/>
      <c r="AR3" s="389"/>
      <c r="AS3" s="389"/>
      <c r="AT3" s="389"/>
      <c r="AU3" s="389"/>
      <c r="AV3" s="389"/>
      <c r="AW3" s="390"/>
      <c r="AX3" s="390"/>
      <c r="AY3" s="390"/>
      <c r="AZ3" s="390"/>
      <c r="BA3" s="391"/>
    </row>
    <row r="4" spans="1:53" s="2" customFormat="1" ht="41.25" customHeight="1" thickBot="1" x14ac:dyDescent="0.25">
      <c r="A4" s="403"/>
      <c r="B4" s="392" t="s">
        <v>60</v>
      </c>
      <c r="C4" s="393"/>
      <c r="D4" s="393"/>
      <c r="E4" s="393" t="s">
        <v>61</v>
      </c>
      <c r="F4" s="393"/>
      <c r="G4" s="393"/>
      <c r="H4" s="386" t="s">
        <v>72</v>
      </c>
      <c r="I4" s="395" t="s">
        <v>73</v>
      </c>
      <c r="J4" s="397" t="s">
        <v>74</v>
      </c>
      <c r="K4" s="397"/>
      <c r="L4" s="397"/>
      <c r="M4" s="397"/>
      <c r="N4" s="398" t="s">
        <v>75</v>
      </c>
      <c r="O4" s="392" t="s">
        <v>60</v>
      </c>
      <c r="P4" s="393"/>
      <c r="Q4" s="393"/>
      <c r="R4" s="393" t="s">
        <v>61</v>
      </c>
      <c r="S4" s="393"/>
      <c r="T4" s="393"/>
      <c r="U4" s="386" t="s">
        <v>72</v>
      </c>
      <c r="V4" s="386" t="s">
        <v>73</v>
      </c>
      <c r="W4" s="397" t="s">
        <v>74</v>
      </c>
      <c r="X4" s="397"/>
      <c r="Y4" s="397"/>
      <c r="Z4" s="397"/>
      <c r="AA4" s="387" t="s">
        <v>75</v>
      </c>
      <c r="AB4" s="392" t="s">
        <v>60</v>
      </c>
      <c r="AC4" s="393"/>
      <c r="AD4" s="393"/>
      <c r="AE4" s="393" t="s">
        <v>61</v>
      </c>
      <c r="AF4" s="393"/>
      <c r="AG4" s="393"/>
      <c r="AH4" s="386" t="s">
        <v>72</v>
      </c>
      <c r="AI4" s="386" t="s">
        <v>73</v>
      </c>
      <c r="AJ4" s="397" t="s">
        <v>74</v>
      </c>
      <c r="AK4" s="397"/>
      <c r="AL4" s="397"/>
      <c r="AM4" s="397"/>
      <c r="AN4" s="387" t="s">
        <v>75</v>
      </c>
      <c r="AO4" s="401" t="s">
        <v>60</v>
      </c>
      <c r="AP4" s="393"/>
      <c r="AQ4" s="393"/>
      <c r="AR4" s="393" t="s">
        <v>61</v>
      </c>
      <c r="AS4" s="393"/>
      <c r="AT4" s="393"/>
      <c r="AU4" s="386" t="s">
        <v>72</v>
      </c>
      <c r="AV4" s="386" t="s">
        <v>73</v>
      </c>
      <c r="AW4" s="397" t="s">
        <v>74</v>
      </c>
      <c r="AX4" s="397"/>
      <c r="AY4" s="397"/>
      <c r="AZ4" s="397"/>
      <c r="BA4" s="398" t="s">
        <v>75</v>
      </c>
    </row>
    <row r="5" spans="1:53" s="2" customFormat="1" ht="41.25" customHeight="1" thickBot="1" x14ac:dyDescent="0.25">
      <c r="A5" s="143"/>
      <c r="B5" s="74" t="s">
        <v>100</v>
      </c>
      <c r="C5" s="75" t="s">
        <v>101</v>
      </c>
      <c r="D5" s="76" t="s">
        <v>102</v>
      </c>
      <c r="E5" s="75" t="s">
        <v>100</v>
      </c>
      <c r="F5" s="75" t="s">
        <v>101</v>
      </c>
      <c r="G5" s="76" t="s">
        <v>102</v>
      </c>
      <c r="H5" s="394"/>
      <c r="I5" s="396"/>
      <c r="J5" s="138" t="s">
        <v>103</v>
      </c>
      <c r="K5" s="138" t="s">
        <v>104</v>
      </c>
      <c r="L5" s="138" t="s">
        <v>105</v>
      </c>
      <c r="M5" s="139" t="s">
        <v>102</v>
      </c>
      <c r="N5" s="399"/>
      <c r="O5" s="74" t="s">
        <v>100</v>
      </c>
      <c r="P5" s="75" t="s">
        <v>101</v>
      </c>
      <c r="Q5" s="76" t="s">
        <v>102</v>
      </c>
      <c r="R5" s="75" t="s">
        <v>100</v>
      </c>
      <c r="S5" s="75" t="s">
        <v>101</v>
      </c>
      <c r="T5" s="76" t="s">
        <v>102</v>
      </c>
      <c r="U5" s="394"/>
      <c r="V5" s="394"/>
      <c r="W5" s="138" t="s">
        <v>103</v>
      </c>
      <c r="X5" s="138" t="s">
        <v>104</v>
      </c>
      <c r="Y5" s="138" t="s">
        <v>105</v>
      </c>
      <c r="Z5" s="139" t="s">
        <v>102</v>
      </c>
      <c r="AA5" s="400"/>
      <c r="AB5" s="74" t="s">
        <v>100</v>
      </c>
      <c r="AC5" s="75" t="s">
        <v>101</v>
      </c>
      <c r="AD5" s="76" t="s">
        <v>102</v>
      </c>
      <c r="AE5" s="75" t="s">
        <v>100</v>
      </c>
      <c r="AF5" s="75" t="s">
        <v>101</v>
      </c>
      <c r="AG5" s="76" t="s">
        <v>102</v>
      </c>
      <c r="AH5" s="394"/>
      <c r="AI5" s="394"/>
      <c r="AJ5" s="138" t="s">
        <v>103</v>
      </c>
      <c r="AK5" s="138" t="s">
        <v>104</v>
      </c>
      <c r="AL5" s="138" t="s">
        <v>105</v>
      </c>
      <c r="AM5" s="139" t="s">
        <v>102</v>
      </c>
      <c r="AN5" s="400"/>
      <c r="AO5" s="77" t="s">
        <v>100</v>
      </c>
      <c r="AP5" s="75" t="s">
        <v>101</v>
      </c>
      <c r="AQ5" s="76" t="s">
        <v>102</v>
      </c>
      <c r="AR5" s="75" t="s">
        <v>100</v>
      </c>
      <c r="AS5" s="75" t="s">
        <v>101</v>
      </c>
      <c r="AT5" s="76" t="s">
        <v>102</v>
      </c>
      <c r="AU5" s="394"/>
      <c r="AV5" s="394"/>
      <c r="AW5" s="138" t="s">
        <v>103</v>
      </c>
      <c r="AX5" s="138" t="s">
        <v>104</v>
      </c>
      <c r="AY5" s="138" t="s">
        <v>105</v>
      </c>
      <c r="AZ5" s="139" t="s">
        <v>102</v>
      </c>
      <c r="BA5" s="399"/>
    </row>
    <row r="6" spans="1:53" ht="18" customHeight="1" x14ac:dyDescent="0.2">
      <c r="A6" s="32" t="s">
        <v>11</v>
      </c>
      <c r="B6" s="67" t="str">
        <f>IF(ISERROR(#REF!+#REF!),"",#REF!+#REF!)</f>
        <v/>
      </c>
      <c r="C6" s="24" t="str">
        <f>IF(ISERROR(#REF!+#REF!),"",#REF!+#REF!)</f>
        <v/>
      </c>
      <c r="D6" s="24" t="str">
        <f>IF(ISERROR(#REF!+#REF!),"",#REF!+#REF!)</f>
        <v/>
      </c>
      <c r="E6" s="73" t="str">
        <f>IF(ISERROR(#REF!+#REF!),"",#REF!+#REF!)</f>
        <v/>
      </c>
      <c r="F6" s="73" t="str">
        <f>IF(ISERROR(#REF!+#REF!),"",#REF!+#REF!)</f>
        <v/>
      </c>
      <c r="G6" s="24" t="str">
        <f>IF(ISERROR(#REF!+#REF!),"",#REF!+#REF!)</f>
        <v/>
      </c>
      <c r="H6" s="24" t="str">
        <f>IF(ISERROR(#REF!+#REF!),"",#REF!+#REF!)</f>
        <v/>
      </c>
      <c r="I6" s="24" t="str">
        <f>IF(ISERROR(#REF!+#REF!),"",#REF!+#REF!)</f>
        <v/>
      </c>
      <c r="J6" s="130" t="str">
        <f>IF(ISERROR(#REF!+#REF!),"",#REF!+#REF!)</f>
        <v/>
      </c>
      <c r="K6" s="130" t="str">
        <f>IF(ISERROR(#REF!+#REF!),"",#REF!+#REF!)</f>
        <v/>
      </c>
      <c r="L6" s="130" t="str">
        <f>IF(ISERROR(#REF!+#REF!),"",#REF!+#REF!)</f>
        <v/>
      </c>
      <c r="M6" s="131" t="str">
        <f>IF(ISERROR(#REF!+#REF!+#REF!+#REF!+#REF!+#REF!),"",#REF!+#REF!+#REF!+#REF!+#REF!+#REF!)</f>
        <v/>
      </c>
      <c r="N6" s="72" t="str">
        <f>IF(ISERROR(#REF!+#REF!),"",#REF!+#REF!)</f>
        <v/>
      </c>
      <c r="O6" s="67" t="str">
        <f>IF(ISERROR(#REF!+#REF!),"",#REF!+#REF!)</f>
        <v/>
      </c>
      <c r="P6" s="24" t="str">
        <f>IF(ISERROR(#REF!+#REF!),"",#REF!+#REF!)</f>
        <v/>
      </c>
      <c r="Q6" s="24" t="str">
        <f>IF(ISERROR(#REF!+#REF!),"",#REF!+#REF!)</f>
        <v/>
      </c>
      <c r="R6" s="24" t="str">
        <f>IF(ISERROR(#REF!+#REF!),"",#REF!+#REF!)</f>
        <v/>
      </c>
      <c r="S6" s="24" t="str">
        <f>IF(ISERROR(#REF!+#REF!),"",#REF!+#REF!)</f>
        <v/>
      </c>
      <c r="T6" s="24" t="str">
        <f>IF(ISERROR(#REF!+#REF!),"",#REF!+#REF!)</f>
        <v/>
      </c>
      <c r="U6" s="24" t="str">
        <f>IF(ISERROR(#REF!+#REF!),"",#REF!+#REF!)</f>
        <v/>
      </c>
      <c r="V6" s="24" t="str">
        <f>IF(ISERROR(#REF!+#REF!),"",#REF!+#REF!)</f>
        <v/>
      </c>
      <c r="W6" s="131" t="str">
        <f>IF(ISERROR(#REF!+#REF!),"",#REF!+#REF!)</f>
        <v/>
      </c>
      <c r="X6" s="131" t="str">
        <f>IF(ISERROR(#REF!+#REF!),"",#REF!+#REF!)</f>
        <v/>
      </c>
      <c r="Y6" s="131" t="str">
        <f>IF(ISERROR(#REF!+#REF!),"",#REF!+#REF!)</f>
        <v/>
      </c>
      <c r="Z6" s="131" t="str">
        <f>IF(ISERROR(#REF!+#REF!+#REF!+#REF!+#REF!+#REF!),"",#REF!+#REF!+#REF!+#REF!+#REF!+#REF!)</f>
        <v/>
      </c>
      <c r="AA6" s="72" t="str">
        <f>IF(ISERROR(#REF!+#REF!),"",#REF!+#REF!)</f>
        <v/>
      </c>
      <c r="AB6" s="67" t="str">
        <f>IF(ISERROR(#REF!+#REF!),"",#REF!+#REF!)</f>
        <v/>
      </c>
      <c r="AC6" s="24" t="str">
        <f>IF(ISERROR(#REF!+#REF!),"",#REF!+#REF!)</f>
        <v/>
      </c>
      <c r="AD6" s="24" t="str">
        <f>IF(ISERROR(#REF!+#REF!),"",#REF!+#REF!)</f>
        <v/>
      </c>
      <c r="AE6" s="24" t="str">
        <f>IF(ISERROR(#REF!+#REF!),"",#REF!+#REF!)</f>
        <v/>
      </c>
      <c r="AF6" s="24" t="str">
        <f>IF(ISERROR(#REF!+#REF!),"",#REF!+#REF!)</f>
        <v/>
      </c>
      <c r="AG6" s="24" t="str">
        <f>IF(ISERROR(#REF!+#REF!),"",#REF!+#REF!)</f>
        <v/>
      </c>
      <c r="AH6" s="24" t="str">
        <f>IF(ISERROR(#REF!+#REF!),"",#REF!+#REF!)</f>
        <v/>
      </c>
      <c r="AI6" s="24" t="str">
        <f>IF(ISERROR(#REF!+#REF!),"",#REF!+#REF!)</f>
        <v/>
      </c>
      <c r="AJ6" s="131" t="str">
        <f>IF(ISERROR(#REF!+#REF!),"",#REF!+#REF!)</f>
        <v/>
      </c>
      <c r="AK6" s="131" t="str">
        <f>IF(ISERROR(#REF!+#REF!),"",#REF!+#REF!)</f>
        <v/>
      </c>
      <c r="AL6" s="131" t="str">
        <f>IF(ISERROR(#REF!+#REF!),"",#REF!+#REF!)</f>
        <v/>
      </c>
      <c r="AM6" s="131" t="str">
        <f>IF(ISERROR(#REF!+#REF!+#REF!+#REF!+#REF!+#REF!),"",#REF!+#REF!+#REF!+#REF!+#REF!+#REF!)</f>
        <v/>
      </c>
      <c r="AN6" s="72" t="str">
        <f>IF(ISERROR(#REF!+#REF!),"",#REF!+#REF!)</f>
        <v/>
      </c>
      <c r="AO6" s="23">
        <f t="shared" ref="AO6:BA25" si="0">IF(SUM(B6,O6,AB6)="","",SUM(B6,O6,AB6))</f>
        <v>0</v>
      </c>
      <c r="AP6" s="24">
        <f t="shared" si="0"/>
        <v>0</v>
      </c>
      <c r="AQ6" s="24">
        <f t="shared" si="0"/>
        <v>0</v>
      </c>
      <c r="AR6" s="24">
        <f t="shared" si="0"/>
        <v>0</v>
      </c>
      <c r="AS6" s="24">
        <f t="shared" si="0"/>
        <v>0</v>
      </c>
      <c r="AT6" s="24">
        <f t="shared" si="0"/>
        <v>0</v>
      </c>
      <c r="AU6" s="24">
        <f t="shared" si="0"/>
        <v>0</v>
      </c>
      <c r="AV6" s="24">
        <f t="shared" si="0"/>
        <v>0</v>
      </c>
      <c r="AW6" s="131">
        <f t="shared" si="0"/>
        <v>0</v>
      </c>
      <c r="AX6" s="131">
        <f t="shared" si="0"/>
        <v>0</v>
      </c>
      <c r="AY6" s="131">
        <f t="shared" si="0"/>
        <v>0</v>
      </c>
      <c r="AZ6" s="131">
        <f t="shared" si="0"/>
        <v>0</v>
      </c>
      <c r="BA6" s="72">
        <f t="shared" si="0"/>
        <v>0</v>
      </c>
    </row>
    <row r="7" spans="1:53" ht="18" customHeight="1" x14ac:dyDescent="0.2">
      <c r="A7" s="33" t="s">
        <v>12</v>
      </c>
      <c r="B7" s="36" t="str">
        <f>IF(ISERROR(#REF!+#REF!),"",#REF!+#REF!)</f>
        <v/>
      </c>
      <c r="C7" s="37" t="str">
        <f>IF(ISERROR(#REF!+#REF!),"",#REF!+#REF!)</f>
        <v/>
      </c>
      <c r="D7" s="37" t="str">
        <f>IF(ISERROR(#REF!+#REF!),"",#REF!+#REF!)</f>
        <v/>
      </c>
      <c r="E7" s="71" t="str">
        <f>IF(ISERROR(#REF!+#REF!),"",#REF!+#REF!)</f>
        <v/>
      </c>
      <c r="F7" s="71" t="str">
        <f>IF(ISERROR(#REF!+#REF!),"",#REF!+#REF!)</f>
        <v/>
      </c>
      <c r="G7" s="37" t="str">
        <f>IF(ISERROR(#REF!+#REF!),"",#REF!+#REF!)</f>
        <v/>
      </c>
      <c r="H7" s="37" t="str">
        <f>IF(ISERROR(#REF!+#REF!),"",#REF!+#REF!)</f>
        <v/>
      </c>
      <c r="I7" s="37" t="str">
        <f>IF(ISERROR(#REF!+#REF!),"",#REF!+#REF!)</f>
        <v/>
      </c>
      <c r="J7" s="132" t="str">
        <f>IF(ISERROR(#REF!+#REF!),"",#REF!+#REF!)</f>
        <v/>
      </c>
      <c r="K7" s="132" t="str">
        <f>IF(ISERROR(#REF!+#REF!),"",#REF!+#REF!)</f>
        <v/>
      </c>
      <c r="L7" s="132" t="str">
        <f>IF(ISERROR(#REF!+#REF!),"",#REF!+#REF!)</f>
        <v/>
      </c>
      <c r="M7" s="132" t="str">
        <f>IF(ISERROR(#REF!+#REF!+#REF!+#REF!+#REF!+#REF!),"",#REF!+#REF!+#REF!+#REF!+#REF!+#REF!)</f>
        <v/>
      </c>
      <c r="N7" s="38" t="str">
        <f>IF(ISERROR(#REF!+#REF!),"",#REF!+#REF!)</f>
        <v/>
      </c>
      <c r="O7" s="36" t="str">
        <f>IF(ISERROR(#REF!+#REF!),"",#REF!+#REF!)</f>
        <v/>
      </c>
      <c r="P7" s="37" t="str">
        <f>IF(ISERROR(#REF!+#REF!),"",#REF!+#REF!)</f>
        <v/>
      </c>
      <c r="Q7" s="37" t="str">
        <f>IF(ISERROR(#REF!+#REF!),"",#REF!+#REF!)</f>
        <v/>
      </c>
      <c r="R7" s="37" t="str">
        <f>IF(ISERROR(#REF!+#REF!),"",#REF!+#REF!)</f>
        <v/>
      </c>
      <c r="S7" s="37" t="str">
        <f>IF(ISERROR(#REF!+#REF!),"",#REF!+#REF!)</f>
        <v/>
      </c>
      <c r="T7" s="37" t="str">
        <f>IF(ISERROR(#REF!+#REF!),"",#REF!+#REF!)</f>
        <v/>
      </c>
      <c r="U7" s="37" t="str">
        <f>IF(ISERROR(#REF!+#REF!),"",#REF!+#REF!)</f>
        <v/>
      </c>
      <c r="V7" s="37" t="str">
        <f>IF(ISERROR(#REF!+#REF!),"",#REF!+#REF!)</f>
        <v/>
      </c>
      <c r="W7" s="132" t="str">
        <f>IF(ISERROR(#REF!+#REF!),"",#REF!+#REF!)</f>
        <v/>
      </c>
      <c r="X7" s="132" t="str">
        <f>IF(ISERROR(#REF!+#REF!),"",#REF!+#REF!)</f>
        <v/>
      </c>
      <c r="Y7" s="132" t="str">
        <f>IF(ISERROR(#REF!+#REF!),"",#REF!+#REF!)</f>
        <v/>
      </c>
      <c r="Z7" s="132" t="str">
        <f>IF(ISERROR(#REF!+#REF!+#REF!+#REF!+#REF!+#REF!),"",#REF!+#REF!+#REF!+#REF!+#REF!+#REF!)</f>
        <v/>
      </c>
      <c r="AA7" s="38" t="str">
        <f>IF(ISERROR(#REF!+#REF!),"",#REF!+#REF!)</f>
        <v/>
      </c>
      <c r="AB7" s="36" t="str">
        <f>IF(ISERROR(#REF!+#REF!),"",#REF!+#REF!)</f>
        <v/>
      </c>
      <c r="AC7" s="37" t="str">
        <f>IF(ISERROR(#REF!+#REF!),"",#REF!+#REF!)</f>
        <v/>
      </c>
      <c r="AD7" s="37" t="str">
        <f>IF(ISERROR(#REF!+#REF!),"",#REF!+#REF!)</f>
        <v/>
      </c>
      <c r="AE7" s="37" t="str">
        <f>IF(ISERROR(#REF!+#REF!),"",#REF!+#REF!)</f>
        <v/>
      </c>
      <c r="AF7" s="37" t="str">
        <f>IF(ISERROR(#REF!+#REF!),"",#REF!+#REF!)</f>
        <v/>
      </c>
      <c r="AG7" s="37" t="str">
        <f>IF(ISERROR(#REF!+#REF!),"",#REF!+#REF!)</f>
        <v/>
      </c>
      <c r="AH7" s="37" t="str">
        <f>IF(ISERROR(#REF!+#REF!),"",#REF!+#REF!)</f>
        <v/>
      </c>
      <c r="AI7" s="37" t="str">
        <f>IF(ISERROR(#REF!+#REF!),"",#REF!+#REF!)</f>
        <v/>
      </c>
      <c r="AJ7" s="132" t="str">
        <f>IF(ISERROR(#REF!+#REF!),"",#REF!+#REF!)</f>
        <v/>
      </c>
      <c r="AK7" s="132" t="str">
        <f>IF(ISERROR(#REF!+#REF!),"",#REF!+#REF!)</f>
        <v/>
      </c>
      <c r="AL7" s="132" t="str">
        <f>IF(ISERROR(#REF!+#REF!),"",#REF!+#REF!)</f>
        <v/>
      </c>
      <c r="AM7" s="132" t="str">
        <f>IF(ISERROR(#REF!+#REF!+#REF!+#REF!+#REF!+#REF!),"",#REF!+#REF!+#REF!+#REF!+#REF!+#REF!)</f>
        <v/>
      </c>
      <c r="AN7" s="38" t="str">
        <f>IF(ISERROR(#REF!+#REF!),"",#REF!+#REF!)</f>
        <v/>
      </c>
      <c r="AO7" s="39">
        <f t="shared" si="0"/>
        <v>0</v>
      </c>
      <c r="AP7" s="37">
        <f t="shared" si="0"/>
        <v>0</v>
      </c>
      <c r="AQ7" s="37">
        <f t="shared" si="0"/>
        <v>0</v>
      </c>
      <c r="AR7" s="37">
        <f t="shared" si="0"/>
        <v>0</v>
      </c>
      <c r="AS7" s="37">
        <f t="shared" si="0"/>
        <v>0</v>
      </c>
      <c r="AT7" s="37">
        <f t="shared" si="0"/>
        <v>0</v>
      </c>
      <c r="AU7" s="37">
        <f t="shared" si="0"/>
        <v>0</v>
      </c>
      <c r="AV7" s="37">
        <f t="shared" si="0"/>
        <v>0</v>
      </c>
      <c r="AW7" s="132">
        <f t="shared" si="0"/>
        <v>0</v>
      </c>
      <c r="AX7" s="132">
        <f t="shared" si="0"/>
        <v>0</v>
      </c>
      <c r="AY7" s="132">
        <f t="shared" si="0"/>
        <v>0</v>
      </c>
      <c r="AZ7" s="132">
        <f t="shared" si="0"/>
        <v>0</v>
      </c>
      <c r="BA7" s="38">
        <f t="shared" si="0"/>
        <v>0</v>
      </c>
    </row>
    <row r="8" spans="1:53" ht="18" customHeight="1" x14ac:dyDescent="0.2">
      <c r="A8" s="33" t="s">
        <v>13</v>
      </c>
      <c r="B8" s="36" t="str">
        <f>IF(ISERROR(#REF!+#REF!),"",#REF!+#REF!)</f>
        <v/>
      </c>
      <c r="C8" s="37" t="str">
        <f>IF(ISERROR(#REF!+#REF!),"",#REF!+#REF!)</f>
        <v/>
      </c>
      <c r="D8" s="37" t="str">
        <f>IF(ISERROR(#REF!+#REF!),"",#REF!+#REF!)</f>
        <v/>
      </c>
      <c r="E8" s="71" t="str">
        <f>IF(ISERROR(#REF!+#REF!),"",#REF!+#REF!)</f>
        <v/>
      </c>
      <c r="F8" s="71" t="str">
        <f>IF(ISERROR(#REF!+#REF!),"",#REF!+#REF!)</f>
        <v/>
      </c>
      <c r="G8" s="37" t="str">
        <f>IF(ISERROR(#REF!+#REF!),"",#REF!+#REF!)</f>
        <v/>
      </c>
      <c r="H8" s="37" t="str">
        <f>IF(ISERROR(#REF!+#REF!),"",#REF!+#REF!)</f>
        <v/>
      </c>
      <c r="I8" s="37" t="str">
        <f>IF(ISERROR(#REF!+#REF!),"",#REF!+#REF!)</f>
        <v/>
      </c>
      <c r="J8" s="132" t="str">
        <f>IF(ISERROR(#REF!+#REF!),"",#REF!+#REF!)</f>
        <v/>
      </c>
      <c r="K8" s="132" t="str">
        <f>IF(ISERROR(#REF!+#REF!),"",#REF!+#REF!)</f>
        <v/>
      </c>
      <c r="L8" s="132" t="str">
        <f>IF(ISERROR(#REF!+#REF!),"",#REF!+#REF!)</f>
        <v/>
      </c>
      <c r="M8" s="132" t="str">
        <f>IF(ISERROR(#REF!+#REF!+#REF!+#REF!+#REF!+#REF!),"",#REF!+#REF!+#REF!+#REF!+#REF!+#REF!)</f>
        <v/>
      </c>
      <c r="N8" s="38" t="str">
        <f>IF(ISERROR(#REF!+#REF!),"",#REF!+#REF!)</f>
        <v/>
      </c>
      <c r="O8" s="36" t="str">
        <f>IF(ISERROR(#REF!+#REF!),"",#REF!+#REF!)</f>
        <v/>
      </c>
      <c r="P8" s="37" t="str">
        <f>IF(ISERROR(#REF!+#REF!),"",#REF!+#REF!)</f>
        <v/>
      </c>
      <c r="Q8" s="37" t="str">
        <f>IF(ISERROR(#REF!+#REF!),"",#REF!+#REF!)</f>
        <v/>
      </c>
      <c r="R8" s="37" t="str">
        <f>IF(ISERROR(#REF!+#REF!),"",#REF!+#REF!)</f>
        <v/>
      </c>
      <c r="S8" s="37" t="str">
        <f>IF(ISERROR(#REF!+#REF!),"",#REF!+#REF!)</f>
        <v/>
      </c>
      <c r="T8" s="37" t="str">
        <f>IF(ISERROR(#REF!+#REF!),"",#REF!+#REF!)</f>
        <v/>
      </c>
      <c r="U8" s="37" t="str">
        <f>IF(ISERROR(#REF!+#REF!),"",#REF!+#REF!)</f>
        <v/>
      </c>
      <c r="V8" s="37" t="str">
        <f>IF(ISERROR(#REF!+#REF!),"",#REF!+#REF!)</f>
        <v/>
      </c>
      <c r="W8" s="132" t="str">
        <f>IF(ISERROR(#REF!+#REF!),"",#REF!+#REF!)</f>
        <v/>
      </c>
      <c r="X8" s="132" t="str">
        <f>IF(ISERROR(#REF!+#REF!),"",#REF!+#REF!)</f>
        <v/>
      </c>
      <c r="Y8" s="132" t="str">
        <f>IF(ISERROR(#REF!+#REF!),"",#REF!+#REF!)</f>
        <v/>
      </c>
      <c r="Z8" s="132" t="str">
        <f>IF(ISERROR(#REF!+#REF!+#REF!+#REF!+#REF!+#REF!),"",#REF!+#REF!+#REF!+#REF!+#REF!+#REF!)</f>
        <v/>
      </c>
      <c r="AA8" s="38" t="str">
        <f>IF(ISERROR(#REF!+#REF!),"",#REF!+#REF!)</f>
        <v/>
      </c>
      <c r="AB8" s="36" t="str">
        <f>IF(ISERROR(#REF!+#REF!),"",#REF!+#REF!)</f>
        <v/>
      </c>
      <c r="AC8" s="37" t="str">
        <f>IF(ISERROR(#REF!+#REF!),"",#REF!+#REF!)</f>
        <v/>
      </c>
      <c r="AD8" s="37" t="str">
        <f>IF(ISERROR(#REF!+#REF!),"",#REF!+#REF!)</f>
        <v/>
      </c>
      <c r="AE8" s="37" t="str">
        <f>IF(ISERROR(#REF!+#REF!),"",#REF!+#REF!)</f>
        <v/>
      </c>
      <c r="AF8" s="37" t="str">
        <f>IF(ISERROR(#REF!+#REF!),"",#REF!+#REF!)</f>
        <v/>
      </c>
      <c r="AG8" s="37" t="str">
        <f>IF(ISERROR(#REF!+#REF!),"",#REF!+#REF!)</f>
        <v/>
      </c>
      <c r="AH8" s="37" t="str">
        <f>IF(ISERROR(#REF!+#REF!),"",#REF!+#REF!)</f>
        <v/>
      </c>
      <c r="AI8" s="37" t="str">
        <f>IF(ISERROR(#REF!+#REF!),"",#REF!+#REF!)</f>
        <v/>
      </c>
      <c r="AJ8" s="132" t="str">
        <f>IF(ISERROR(#REF!+#REF!),"",#REF!+#REF!)</f>
        <v/>
      </c>
      <c r="AK8" s="132" t="str">
        <f>IF(ISERROR(#REF!+#REF!),"",#REF!+#REF!)</f>
        <v/>
      </c>
      <c r="AL8" s="132" t="str">
        <f>IF(ISERROR(#REF!+#REF!),"",#REF!+#REF!)</f>
        <v/>
      </c>
      <c r="AM8" s="132" t="str">
        <f>IF(ISERROR(#REF!+#REF!+#REF!+#REF!+#REF!+#REF!),"",#REF!+#REF!+#REF!+#REF!+#REF!+#REF!)</f>
        <v/>
      </c>
      <c r="AN8" s="38" t="str">
        <f>IF(ISERROR(#REF!+#REF!),"",#REF!+#REF!)</f>
        <v/>
      </c>
      <c r="AO8" s="39">
        <f t="shared" si="0"/>
        <v>0</v>
      </c>
      <c r="AP8" s="37">
        <f t="shared" si="0"/>
        <v>0</v>
      </c>
      <c r="AQ8" s="37">
        <f t="shared" si="0"/>
        <v>0</v>
      </c>
      <c r="AR8" s="37">
        <f t="shared" si="0"/>
        <v>0</v>
      </c>
      <c r="AS8" s="37">
        <f t="shared" si="0"/>
        <v>0</v>
      </c>
      <c r="AT8" s="37">
        <f t="shared" si="0"/>
        <v>0</v>
      </c>
      <c r="AU8" s="37">
        <f t="shared" si="0"/>
        <v>0</v>
      </c>
      <c r="AV8" s="37">
        <f t="shared" si="0"/>
        <v>0</v>
      </c>
      <c r="AW8" s="132">
        <f t="shared" si="0"/>
        <v>0</v>
      </c>
      <c r="AX8" s="132">
        <f t="shared" si="0"/>
        <v>0</v>
      </c>
      <c r="AY8" s="132">
        <f t="shared" si="0"/>
        <v>0</v>
      </c>
      <c r="AZ8" s="132">
        <f t="shared" si="0"/>
        <v>0</v>
      </c>
      <c r="BA8" s="38">
        <f t="shared" si="0"/>
        <v>0</v>
      </c>
    </row>
    <row r="9" spans="1:53" ht="18" customHeight="1" x14ac:dyDescent="0.2">
      <c r="A9" s="33" t="s">
        <v>14</v>
      </c>
      <c r="B9" s="36" t="str">
        <f>IF(ISERROR(#REF!+#REF!),"",#REF!+#REF!)</f>
        <v/>
      </c>
      <c r="C9" s="37" t="str">
        <f>IF(ISERROR(#REF!+#REF!),"",#REF!+#REF!)</f>
        <v/>
      </c>
      <c r="D9" s="37" t="str">
        <f>IF(ISERROR(#REF!+#REF!),"",#REF!+#REF!)</f>
        <v/>
      </c>
      <c r="E9" s="71" t="str">
        <f>IF(ISERROR(#REF!+#REF!),"",#REF!+#REF!)</f>
        <v/>
      </c>
      <c r="F9" s="71" t="str">
        <f>IF(ISERROR(#REF!+#REF!),"",#REF!+#REF!)</f>
        <v/>
      </c>
      <c r="G9" s="37" t="str">
        <f>IF(ISERROR(#REF!+#REF!),"",#REF!+#REF!)</f>
        <v/>
      </c>
      <c r="H9" s="37" t="str">
        <f>IF(ISERROR(#REF!+#REF!),"",#REF!+#REF!)</f>
        <v/>
      </c>
      <c r="I9" s="37" t="str">
        <f>IF(ISERROR(#REF!+#REF!),"",#REF!+#REF!)</f>
        <v/>
      </c>
      <c r="J9" s="132" t="str">
        <f>IF(ISERROR(#REF!+#REF!),"",#REF!+#REF!)</f>
        <v/>
      </c>
      <c r="K9" s="132" t="str">
        <f>IF(ISERROR(#REF!+#REF!),"",#REF!+#REF!)</f>
        <v/>
      </c>
      <c r="L9" s="132" t="str">
        <f>IF(ISERROR(#REF!+#REF!),"",#REF!+#REF!)</f>
        <v/>
      </c>
      <c r="M9" s="132" t="str">
        <f>IF(ISERROR(#REF!+#REF!+#REF!+#REF!+#REF!+#REF!),"",#REF!+#REF!+#REF!+#REF!+#REF!+#REF!)</f>
        <v/>
      </c>
      <c r="N9" s="38" t="str">
        <f>IF(ISERROR(#REF!+#REF!),"",#REF!+#REF!)</f>
        <v/>
      </c>
      <c r="O9" s="36" t="str">
        <f>IF(ISERROR(#REF!+#REF!),"",#REF!+#REF!)</f>
        <v/>
      </c>
      <c r="P9" s="37" t="str">
        <f>IF(ISERROR(#REF!+#REF!),"",#REF!+#REF!)</f>
        <v/>
      </c>
      <c r="Q9" s="37" t="str">
        <f>IF(ISERROR(#REF!+#REF!),"",#REF!+#REF!)</f>
        <v/>
      </c>
      <c r="R9" s="37" t="str">
        <f>IF(ISERROR(#REF!+#REF!),"",#REF!+#REF!)</f>
        <v/>
      </c>
      <c r="S9" s="37" t="str">
        <f>IF(ISERROR(#REF!+#REF!),"",#REF!+#REF!)</f>
        <v/>
      </c>
      <c r="T9" s="37" t="str">
        <f>IF(ISERROR(#REF!+#REF!),"",#REF!+#REF!)</f>
        <v/>
      </c>
      <c r="U9" s="37" t="str">
        <f>IF(ISERROR(#REF!+#REF!),"",#REF!+#REF!)</f>
        <v/>
      </c>
      <c r="V9" s="37" t="str">
        <f>IF(ISERROR(#REF!+#REF!),"",#REF!+#REF!)</f>
        <v/>
      </c>
      <c r="W9" s="132" t="str">
        <f>IF(ISERROR(#REF!+#REF!),"",#REF!+#REF!)</f>
        <v/>
      </c>
      <c r="X9" s="132" t="str">
        <f>IF(ISERROR(#REF!+#REF!),"",#REF!+#REF!)</f>
        <v/>
      </c>
      <c r="Y9" s="132" t="str">
        <f>IF(ISERROR(#REF!+#REF!),"",#REF!+#REF!)</f>
        <v/>
      </c>
      <c r="Z9" s="132" t="str">
        <f>IF(ISERROR(#REF!+#REF!+#REF!+#REF!+#REF!+#REF!),"",#REF!+#REF!+#REF!+#REF!+#REF!+#REF!)</f>
        <v/>
      </c>
      <c r="AA9" s="38" t="str">
        <f>IF(ISERROR(#REF!+#REF!),"",#REF!+#REF!)</f>
        <v/>
      </c>
      <c r="AB9" s="36" t="str">
        <f>IF(ISERROR(#REF!+#REF!),"",#REF!+#REF!)</f>
        <v/>
      </c>
      <c r="AC9" s="37" t="str">
        <f>IF(ISERROR(#REF!+#REF!),"",#REF!+#REF!)</f>
        <v/>
      </c>
      <c r="AD9" s="37" t="str">
        <f>IF(ISERROR(#REF!+#REF!),"",#REF!+#REF!)</f>
        <v/>
      </c>
      <c r="AE9" s="37" t="str">
        <f>IF(ISERROR(#REF!+#REF!),"",#REF!+#REF!)</f>
        <v/>
      </c>
      <c r="AF9" s="37" t="str">
        <f>IF(ISERROR(#REF!+#REF!),"",#REF!+#REF!)</f>
        <v/>
      </c>
      <c r="AG9" s="37" t="str">
        <f>IF(ISERROR(#REF!+#REF!),"",#REF!+#REF!)</f>
        <v/>
      </c>
      <c r="AH9" s="37" t="str">
        <f>IF(ISERROR(#REF!+#REF!),"",#REF!+#REF!)</f>
        <v/>
      </c>
      <c r="AI9" s="37" t="str">
        <f>IF(ISERROR(#REF!+#REF!),"",#REF!+#REF!)</f>
        <v/>
      </c>
      <c r="AJ9" s="132" t="str">
        <f>IF(ISERROR(#REF!+#REF!),"",#REF!+#REF!)</f>
        <v/>
      </c>
      <c r="AK9" s="132" t="str">
        <f>IF(ISERROR(#REF!+#REF!),"",#REF!+#REF!)</f>
        <v/>
      </c>
      <c r="AL9" s="132" t="str">
        <f>IF(ISERROR(#REF!+#REF!),"",#REF!+#REF!)</f>
        <v/>
      </c>
      <c r="AM9" s="132" t="str">
        <f>IF(ISERROR(#REF!+#REF!+#REF!+#REF!+#REF!+#REF!),"",#REF!+#REF!+#REF!+#REF!+#REF!+#REF!)</f>
        <v/>
      </c>
      <c r="AN9" s="38" t="str">
        <f>IF(ISERROR(#REF!+#REF!),"",#REF!+#REF!)</f>
        <v/>
      </c>
      <c r="AO9" s="39">
        <f t="shared" si="0"/>
        <v>0</v>
      </c>
      <c r="AP9" s="37">
        <f t="shared" si="0"/>
        <v>0</v>
      </c>
      <c r="AQ9" s="37">
        <f t="shared" si="0"/>
        <v>0</v>
      </c>
      <c r="AR9" s="37">
        <f t="shared" si="0"/>
        <v>0</v>
      </c>
      <c r="AS9" s="37">
        <f t="shared" si="0"/>
        <v>0</v>
      </c>
      <c r="AT9" s="37">
        <f t="shared" si="0"/>
        <v>0</v>
      </c>
      <c r="AU9" s="37">
        <f t="shared" si="0"/>
        <v>0</v>
      </c>
      <c r="AV9" s="37">
        <f t="shared" si="0"/>
        <v>0</v>
      </c>
      <c r="AW9" s="132">
        <f t="shared" si="0"/>
        <v>0</v>
      </c>
      <c r="AX9" s="132">
        <f t="shared" si="0"/>
        <v>0</v>
      </c>
      <c r="AY9" s="132">
        <f t="shared" si="0"/>
        <v>0</v>
      </c>
      <c r="AZ9" s="132">
        <f t="shared" si="0"/>
        <v>0</v>
      </c>
      <c r="BA9" s="38">
        <f t="shared" si="0"/>
        <v>0</v>
      </c>
    </row>
    <row r="10" spans="1:53" ht="18" customHeight="1" x14ac:dyDescent="0.2">
      <c r="A10" s="33" t="s">
        <v>15</v>
      </c>
      <c r="B10" s="36" t="str">
        <f>IF(ISERROR(#REF!+#REF!),"",#REF!+#REF!)</f>
        <v/>
      </c>
      <c r="C10" s="37" t="str">
        <f>IF(ISERROR(#REF!+#REF!),"",#REF!+#REF!)</f>
        <v/>
      </c>
      <c r="D10" s="37" t="str">
        <f>IF(ISERROR(#REF!+#REF!),"",#REF!+#REF!)</f>
        <v/>
      </c>
      <c r="E10" s="71" t="str">
        <f>IF(ISERROR(#REF!+#REF!),"",#REF!+#REF!)</f>
        <v/>
      </c>
      <c r="F10" s="71" t="str">
        <f>IF(ISERROR(#REF!+#REF!),"",#REF!+#REF!)</f>
        <v/>
      </c>
      <c r="G10" s="37" t="str">
        <f>IF(ISERROR(#REF!+#REF!),"",#REF!+#REF!)</f>
        <v/>
      </c>
      <c r="H10" s="37" t="str">
        <f>IF(ISERROR(#REF!+#REF!),"",#REF!+#REF!)</f>
        <v/>
      </c>
      <c r="I10" s="37" t="str">
        <f>IF(ISERROR(#REF!+#REF!),"",#REF!+#REF!)</f>
        <v/>
      </c>
      <c r="J10" s="132" t="str">
        <f>IF(ISERROR(#REF!+#REF!),"",#REF!+#REF!)</f>
        <v/>
      </c>
      <c r="K10" s="132" t="str">
        <f>IF(ISERROR(#REF!+#REF!),"",#REF!+#REF!)</f>
        <v/>
      </c>
      <c r="L10" s="132" t="str">
        <f>IF(ISERROR(#REF!+#REF!),"",#REF!+#REF!)</f>
        <v/>
      </c>
      <c r="M10" s="132" t="str">
        <f>IF(ISERROR(#REF!+#REF!+#REF!+#REF!+#REF!+#REF!),"",#REF!+#REF!+#REF!+#REF!+#REF!+#REF!)</f>
        <v/>
      </c>
      <c r="N10" s="38" t="str">
        <f>IF(ISERROR(#REF!+#REF!),"",#REF!+#REF!)</f>
        <v/>
      </c>
      <c r="O10" s="36" t="str">
        <f>IF(ISERROR(#REF!+#REF!),"",#REF!+#REF!)</f>
        <v/>
      </c>
      <c r="P10" s="37" t="str">
        <f>IF(ISERROR(#REF!+#REF!),"",#REF!+#REF!)</f>
        <v/>
      </c>
      <c r="Q10" s="37" t="str">
        <f>IF(ISERROR(#REF!+#REF!),"",#REF!+#REF!)</f>
        <v/>
      </c>
      <c r="R10" s="37" t="str">
        <f>IF(ISERROR(#REF!+#REF!),"",#REF!+#REF!)</f>
        <v/>
      </c>
      <c r="S10" s="37" t="str">
        <f>IF(ISERROR(#REF!+#REF!),"",#REF!+#REF!)</f>
        <v/>
      </c>
      <c r="T10" s="37" t="str">
        <f>IF(ISERROR(#REF!+#REF!),"",#REF!+#REF!)</f>
        <v/>
      </c>
      <c r="U10" s="37" t="str">
        <f>IF(ISERROR(#REF!+#REF!),"",#REF!+#REF!)</f>
        <v/>
      </c>
      <c r="V10" s="37" t="str">
        <f>IF(ISERROR(#REF!+#REF!),"",#REF!+#REF!)</f>
        <v/>
      </c>
      <c r="W10" s="132" t="str">
        <f>IF(ISERROR(#REF!+#REF!),"",#REF!+#REF!)</f>
        <v/>
      </c>
      <c r="X10" s="132" t="str">
        <f>IF(ISERROR(#REF!+#REF!),"",#REF!+#REF!)</f>
        <v/>
      </c>
      <c r="Y10" s="132" t="str">
        <f>IF(ISERROR(#REF!+#REF!),"",#REF!+#REF!)</f>
        <v/>
      </c>
      <c r="Z10" s="132" t="str">
        <f>IF(ISERROR(#REF!+#REF!+#REF!+#REF!+#REF!+#REF!),"",#REF!+#REF!+#REF!+#REF!+#REF!+#REF!)</f>
        <v/>
      </c>
      <c r="AA10" s="38" t="str">
        <f>IF(ISERROR(#REF!+#REF!),"",#REF!+#REF!)</f>
        <v/>
      </c>
      <c r="AB10" s="36" t="str">
        <f>IF(ISERROR(#REF!+#REF!),"",#REF!+#REF!)</f>
        <v/>
      </c>
      <c r="AC10" s="37" t="str">
        <f>IF(ISERROR(#REF!+#REF!),"",#REF!+#REF!)</f>
        <v/>
      </c>
      <c r="AD10" s="37" t="str">
        <f>IF(ISERROR(#REF!+#REF!),"",#REF!+#REF!)</f>
        <v/>
      </c>
      <c r="AE10" s="37" t="str">
        <f>IF(ISERROR(#REF!+#REF!),"",#REF!+#REF!)</f>
        <v/>
      </c>
      <c r="AF10" s="37" t="str">
        <f>IF(ISERROR(#REF!+#REF!),"",#REF!+#REF!)</f>
        <v/>
      </c>
      <c r="AG10" s="37" t="str">
        <f>IF(ISERROR(#REF!+#REF!),"",#REF!+#REF!)</f>
        <v/>
      </c>
      <c r="AH10" s="37" t="str">
        <f>IF(ISERROR(#REF!+#REF!),"",#REF!+#REF!)</f>
        <v/>
      </c>
      <c r="AI10" s="37" t="str">
        <f>IF(ISERROR(#REF!+#REF!),"",#REF!+#REF!)</f>
        <v/>
      </c>
      <c r="AJ10" s="132" t="str">
        <f>IF(ISERROR(#REF!+#REF!),"",#REF!+#REF!)</f>
        <v/>
      </c>
      <c r="AK10" s="132" t="str">
        <f>IF(ISERROR(#REF!+#REF!),"",#REF!+#REF!)</f>
        <v/>
      </c>
      <c r="AL10" s="132" t="str">
        <f>IF(ISERROR(#REF!+#REF!),"",#REF!+#REF!)</f>
        <v/>
      </c>
      <c r="AM10" s="132" t="str">
        <f>IF(ISERROR(#REF!+#REF!+#REF!+#REF!+#REF!+#REF!),"",#REF!+#REF!+#REF!+#REF!+#REF!+#REF!)</f>
        <v/>
      </c>
      <c r="AN10" s="38" t="str">
        <f>IF(ISERROR(#REF!+#REF!),"",#REF!+#REF!)</f>
        <v/>
      </c>
      <c r="AO10" s="39">
        <f t="shared" si="0"/>
        <v>0</v>
      </c>
      <c r="AP10" s="37">
        <f t="shared" si="0"/>
        <v>0</v>
      </c>
      <c r="AQ10" s="37">
        <f t="shared" si="0"/>
        <v>0</v>
      </c>
      <c r="AR10" s="37">
        <f t="shared" si="0"/>
        <v>0</v>
      </c>
      <c r="AS10" s="37">
        <f t="shared" si="0"/>
        <v>0</v>
      </c>
      <c r="AT10" s="37">
        <f t="shared" si="0"/>
        <v>0</v>
      </c>
      <c r="AU10" s="37">
        <f t="shared" si="0"/>
        <v>0</v>
      </c>
      <c r="AV10" s="37">
        <f t="shared" si="0"/>
        <v>0</v>
      </c>
      <c r="AW10" s="132">
        <f t="shared" si="0"/>
        <v>0</v>
      </c>
      <c r="AX10" s="132">
        <f t="shared" si="0"/>
        <v>0</v>
      </c>
      <c r="AY10" s="132">
        <f t="shared" si="0"/>
        <v>0</v>
      </c>
      <c r="AZ10" s="132">
        <f t="shared" si="0"/>
        <v>0</v>
      </c>
      <c r="BA10" s="38">
        <f t="shared" si="0"/>
        <v>0</v>
      </c>
    </row>
    <row r="11" spans="1:53" ht="18" customHeight="1" x14ac:dyDescent="0.2">
      <c r="A11" s="33" t="s">
        <v>16</v>
      </c>
      <c r="B11" s="36" t="str">
        <f>IF(ISERROR(#REF!+#REF!),"",#REF!+#REF!)</f>
        <v/>
      </c>
      <c r="C11" s="37" t="str">
        <f>IF(ISERROR(#REF!+#REF!),"",#REF!+#REF!)</f>
        <v/>
      </c>
      <c r="D11" s="37" t="str">
        <f>IF(ISERROR(#REF!+#REF!),"",#REF!+#REF!)</f>
        <v/>
      </c>
      <c r="E11" s="71" t="str">
        <f>IF(ISERROR(#REF!+#REF!),"",#REF!+#REF!)</f>
        <v/>
      </c>
      <c r="F11" s="71" t="str">
        <f>IF(ISERROR(#REF!+#REF!),"",#REF!+#REF!)</f>
        <v/>
      </c>
      <c r="G11" s="37" t="str">
        <f>IF(ISERROR(#REF!+#REF!),"",#REF!+#REF!)</f>
        <v/>
      </c>
      <c r="H11" s="37" t="str">
        <f>IF(ISERROR(#REF!+#REF!),"",#REF!+#REF!)</f>
        <v/>
      </c>
      <c r="I11" s="37" t="str">
        <f>IF(ISERROR(#REF!+#REF!),"",#REF!+#REF!)</f>
        <v/>
      </c>
      <c r="J11" s="132" t="str">
        <f>IF(ISERROR(#REF!+#REF!),"",#REF!+#REF!)</f>
        <v/>
      </c>
      <c r="K11" s="132" t="str">
        <f>IF(ISERROR(#REF!+#REF!),"",#REF!+#REF!)</f>
        <v/>
      </c>
      <c r="L11" s="132" t="str">
        <f>IF(ISERROR(#REF!+#REF!),"",#REF!+#REF!)</f>
        <v/>
      </c>
      <c r="M11" s="132" t="str">
        <f>IF(ISERROR(#REF!+#REF!+#REF!+#REF!+#REF!+#REF!),"",#REF!+#REF!+#REF!+#REF!+#REF!+#REF!)</f>
        <v/>
      </c>
      <c r="N11" s="38" t="str">
        <f>IF(ISERROR(#REF!+#REF!),"",#REF!+#REF!)</f>
        <v/>
      </c>
      <c r="O11" s="36" t="str">
        <f>IF(ISERROR(#REF!+#REF!),"",#REF!+#REF!)</f>
        <v/>
      </c>
      <c r="P11" s="37" t="str">
        <f>IF(ISERROR(#REF!+#REF!),"",#REF!+#REF!)</f>
        <v/>
      </c>
      <c r="Q11" s="37" t="str">
        <f>IF(ISERROR(#REF!+#REF!),"",#REF!+#REF!)</f>
        <v/>
      </c>
      <c r="R11" s="37" t="str">
        <f>IF(ISERROR(#REF!+#REF!),"",#REF!+#REF!)</f>
        <v/>
      </c>
      <c r="S11" s="37" t="str">
        <f>IF(ISERROR(#REF!+#REF!),"",#REF!+#REF!)</f>
        <v/>
      </c>
      <c r="T11" s="37" t="str">
        <f>IF(ISERROR(#REF!+#REF!),"",#REF!+#REF!)</f>
        <v/>
      </c>
      <c r="U11" s="37" t="str">
        <f>IF(ISERROR(#REF!+#REF!),"",#REF!+#REF!)</f>
        <v/>
      </c>
      <c r="V11" s="37" t="str">
        <f>IF(ISERROR(#REF!+#REF!),"",#REF!+#REF!)</f>
        <v/>
      </c>
      <c r="W11" s="132" t="str">
        <f>IF(ISERROR(#REF!+#REF!),"",#REF!+#REF!)</f>
        <v/>
      </c>
      <c r="X11" s="132" t="str">
        <f>IF(ISERROR(#REF!+#REF!),"",#REF!+#REF!)</f>
        <v/>
      </c>
      <c r="Y11" s="132" t="str">
        <f>IF(ISERROR(#REF!+#REF!),"",#REF!+#REF!)</f>
        <v/>
      </c>
      <c r="Z11" s="132" t="str">
        <f>IF(ISERROR(#REF!+#REF!+#REF!+#REF!+#REF!+#REF!),"",#REF!+#REF!+#REF!+#REF!+#REF!+#REF!)</f>
        <v/>
      </c>
      <c r="AA11" s="38" t="str">
        <f>IF(ISERROR(#REF!+#REF!),"",#REF!+#REF!)</f>
        <v/>
      </c>
      <c r="AB11" s="36" t="str">
        <f>IF(ISERROR(#REF!+#REF!),"",#REF!+#REF!)</f>
        <v/>
      </c>
      <c r="AC11" s="37" t="str">
        <f>IF(ISERROR(#REF!+#REF!),"",#REF!+#REF!)</f>
        <v/>
      </c>
      <c r="AD11" s="37" t="str">
        <f>IF(ISERROR(#REF!+#REF!),"",#REF!+#REF!)</f>
        <v/>
      </c>
      <c r="AE11" s="37" t="str">
        <f>IF(ISERROR(#REF!+#REF!),"",#REF!+#REF!)</f>
        <v/>
      </c>
      <c r="AF11" s="37" t="str">
        <f>IF(ISERROR(#REF!+#REF!),"",#REF!+#REF!)</f>
        <v/>
      </c>
      <c r="AG11" s="37" t="str">
        <f>IF(ISERROR(#REF!+#REF!),"",#REF!+#REF!)</f>
        <v/>
      </c>
      <c r="AH11" s="37" t="str">
        <f>IF(ISERROR(#REF!+#REF!),"",#REF!+#REF!)</f>
        <v/>
      </c>
      <c r="AI11" s="37" t="str">
        <f>IF(ISERROR(#REF!+#REF!),"",#REF!+#REF!)</f>
        <v/>
      </c>
      <c r="AJ11" s="132" t="str">
        <f>IF(ISERROR(#REF!+#REF!),"",#REF!+#REF!)</f>
        <v/>
      </c>
      <c r="AK11" s="132" t="str">
        <f>IF(ISERROR(#REF!+#REF!),"",#REF!+#REF!)</f>
        <v/>
      </c>
      <c r="AL11" s="132" t="str">
        <f>IF(ISERROR(#REF!+#REF!),"",#REF!+#REF!)</f>
        <v/>
      </c>
      <c r="AM11" s="132" t="str">
        <f>IF(ISERROR(#REF!+#REF!+#REF!+#REF!+#REF!+#REF!),"",#REF!+#REF!+#REF!+#REF!+#REF!+#REF!)</f>
        <v/>
      </c>
      <c r="AN11" s="38" t="str">
        <f>IF(ISERROR(#REF!+#REF!),"",#REF!+#REF!)</f>
        <v/>
      </c>
      <c r="AO11" s="39">
        <f t="shared" si="0"/>
        <v>0</v>
      </c>
      <c r="AP11" s="37">
        <f t="shared" si="0"/>
        <v>0</v>
      </c>
      <c r="AQ11" s="37">
        <f t="shared" si="0"/>
        <v>0</v>
      </c>
      <c r="AR11" s="37">
        <f t="shared" si="0"/>
        <v>0</v>
      </c>
      <c r="AS11" s="37">
        <f t="shared" si="0"/>
        <v>0</v>
      </c>
      <c r="AT11" s="37">
        <f t="shared" si="0"/>
        <v>0</v>
      </c>
      <c r="AU11" s="37">
        <f t="shared" si="0"/>
        <v>0</v>
      </c>
      <c r="AV11" s="37">
        <f t="shared" si="0"/>
        <v>0</v>
      </c>
      <c r="AW11" s="132">
        <f t="shared" si="0"/>
        <v>0</v>
      </c>
      <c r="AX11" s="132">
        <f t="shared" si="0"/>
        <v>0</v>
      </c>
      <c r="AY11" s="132">
        <f t="shared" si="0"/>
        <v>0</v>
      </c>
      <c r="AZ11" s="132">
        <f t="shared" si="0"/>
        <v>0</v>
      </c>
      <c r="BA11" s="38">
        <f t="shared" si="0"/>
        <v>0</v>
      </c>
    </row>
    <row r="12" spans="1:53" ht="18" customHeight="1" x14ac:dyDescent="0.2">
      <c r="A12" s="33" t="s">
        <v>17</v>
      </c>
      <c r="B12" s="36" t="str">
        <f>IF(ISERROR(#REF!+#REF!),"",#REF!+#REF!)</f>
        <v/>
      </c>
      <c r="C12" s="37" t="str">
        <f>IF(ISERROR(#REF!+#REF!),"",#REF!+#REF!)</f>
        <v/>
      </c>
      <c r="D12" s="37" t="str">
        <f>IF(ISERROR(#REF!+#REF!),"",#REF!+#REF!)</f>
        <v/>
      </c>
      <c r="E12" s="71" t="str">
        <f>IF(ISERROR(#REF!+#REF!),"",#REF!+#REF!)</f>
        <v/>
      </c>
      <c r="F12" s="71" t="str">
        <f>IF(ISERROR(#REF!+#REF!),"",#REF!+#REF!)</f>
        <v/>
      </c>
      <c r="G12" s="37" t="str">
        <f>IF(ISERROR(#REF!+#REF!),"",#REF!+#REF!)</f>
        <v/>
      </c>
      <c r="H12" s="37" t="str">
        <f>IF(ISERROR(#REF!+#REF!),"",#REF!+#REF!)</f>
        <v/>
      </c>
      <c r="I12" s="37" t="str">
        <f>IF(ISERROR(#REF!+#REF!),"",#REF!+#REF!)</f>
        <v/>
      </c>
      <c r="J12" s="132" t="str">
        <f>IF(ISERROR(#REF!+#REF!),"",#REF!+#REF!)</f>
        <v/>
      </c>
      <c r="K12" s="132" t="str">
        <f>IF(ISERROR(#REF!+#REF!),"",#REF!+#REF!)</f>
        <v/>
      </c>
      <c r="L12" s="132" t="str">
        <f>IF(ISERROR(#REF!+#REF!),"",#REF!+#REF!)</f>
        <v/>
      </c>
      <c r="M12" s="132" t="str">
        <f>IF(ISERROR(#REF!+#REF!+#REF!+#REF!+#REF!+#REF!),"",#REF!+#REF!+#REF!+#REF!+#REF!+#REF!)</f>
        <v/>
      </c>
      <c r="N12" s="38" t="str">
        <f>IF(ISERROR(#REF!+#REF!),"",#REF!+#REF!)</f>
        <v/>
      </c>
      <c r="O12" s="36" t="str">
        <f>IF(ISERROR(#REF!+#REF!),"",#REF!+#REF!)</f>
        <v/>
      </c>
      <c r="P12" s="37" t="str">
        <f>IF(ISERROR(#REF!+#REF!),"",#REF!+#REF!)</f>
        <v/>
      </c>
      <c r="Q12" s="37" t="str">
        <f>IF(ISERROR(#REF!+#REF!),"",#REF!+#REF!)</f>
        <v/>
      </c>
      <c r="R12" s="37" t="str">
        <f>IF(ISERROR(#REF!+#REF!),"",#REF!+#REF!)</f>
        <v/>
      </c>
      <c r="S12" s="37" t="str">
        <f>IF(ISERROR(#REF!+#REF!),"",#REF!+#REF!)</f>
        <v/>
      </c>
      <c r="T12" s="37" t="str">
        <f>IF(ISERROR(#REF!+#REF!),"",#REF!+#REF!)</f>
        <v/>
      </c>
      <c r="U12" s="37" t="str">
        <f>IF(ISERROR(#REF!+#REF!),"",#REF!+#REF!)</f>
        <v/>
      </c>
      <c r="V12" s="37" t="str">
        <f>IF(ISERROR(#REF!+#REF!),"",#REF!+#REF!)</f>
        <v/>
      </c>
      <c r="W12" s="132" t="str">
        <f>IF(ISERROR(#REF!+#REF!),"",#REF!+#REF!)</f>
        <v/>
      </c>
      <c r="X12" s="132" t="str">
        <f>IF(ISERROR(#REF!+#REF!),"",#REF!+#REF!)</f>
        <v/>
      </c>
      <c r="Y12" s="132" t="str">
        <f>IF(ISERROR(#REF!+#REF!),"",#REF!+#REF!)</f>
        <v/>
      </c>
      <c r="Z12" s="132" t="str">
        <f>IF(ISERROR(#REF!+#REF!+#REF!+#REF!+#REF!+#REF!),"",#REF!+#REF!+#REF!+#REF!+#REF!+#REF!)</f>
        <v/>
      </c>
      <c r="AA12" s="38" t="str">
        <f>IF(ISERROR(#REF!+#REF!),"",#REF!+#REF!)</f>
        <v/>
      </c>
      <c r="AB12" s="36" t="str">
        <f>IF(ISERROR(#REF!+#REF!),"",#REF!+#REF!)</f>
        <v/>
      </c>
      <c r="AC12" s="37" t="str">
        <f>IF(ISERROR(#REF!+#REF!),"",#REF!+#REF!)</f>
        <v/>
      </c>
      <c r="AD12" s="37" t="str">
        <f>IF(ISERROR(#REF!+#REF!),"",#REF!+#REF!)</f>
        <v/>
      </c>
      <c r="AE12" s="37" t="str">
        <f>IF(ISERROR(#REF!+#REF!),"",#REF!+#REF!)</f>
        <v/>
      </c>
      <c r="AF12" s="37" t="str">
        <f>IF(ISERROR(#REF!+#REF!),"",#REF!+#REF!)</f>
        <v/>
      </c>
      <c r="AG12" s="37" t="str">
        <f>IF(ISERROR(#REF!+#REF!),"",#REF!+#REF!)</f>
        <v/>
      </c>
      <c r="AH12" s="37" t="str">
        <f>IF(ISERROR(#REF!+#REF!),"",#REF!+#REF!)</f>
        <v/>
      </c>
      <c r="AI12" s="37" t="str">
        <f>IF(ISERROR(#REF!+#REF!),"",#REF!+#REF!)</f>
        <v/>
      </c>
      <c r="AJ12" s="132" t="str">
        <f>IF(ISERROR(#REF!+#REF!),"",#REF!+#REF!)</f>
        <v/>
      </c>
      <c r="AK12" s="132" t="str">
        <f>IF(ISERROR(#REF!+#REF!),"",#REF!+#REF!)</f>
        <v/>
      </c>
      <c r="AL12" s="132" t="str">
        <f>IF(ISERROR(#REF!+#REF!),"",#REF!+#REF!)</f>
        <v/>
      </c>
      <c r="AM12" s="132" t="str">
        <f>IF(ISERROR(#REF!+#REF!+#REF!+#REF!+#REF!+#REF!),"",#REF!+#REF!+#REF!+#REF!+#REF!+#REF!)</f>
        <v/>
      </c>
      <c r="AN12" s="38" t="str">
        <f>IF(ISERROR(#REF!+#REF!),"",#REF!+#REF!)</f>
        <v/>
      </c>
      <c r="AO12" s="39">
        <f t="shared" si="0"/>
        <v>0</v>
      </c>
      <c r="AP12" s="37">
        <f t="shared" si="0"/>
        <v>0</v>
      </c>
      <c r="AQ12" s="37">
        <f t="shared" si="0"/>
        <v>0</v>
      </c>
      <c r="AR12" s="37">
        <f t="shared" si="0"/>
        <v>0</v>
      </c>
      <c r="AS12" s="37">
        <f t="shared" si="0"/>
        <v>0</v>
      </c>
      <c r="AT12" s="37">
        <f t="shared" si="0"/>
        <v>0</v>
      </c>
      <c r="AU12" s="37">
        <f t="shared" si="0"/>
        <v>0</v>
      </c>
      <c r="AV12" s="37">
        <f t="shared" si="0"/>
        <v>0</v>
      </c>
      <c r="AW12" s="132">
        <f t="shared" si="0"/>
        <v>0</v>
      </c>
      <c r="AX12" s="132">
        <f t="shared" si="0"/>
        <v>0</v>
      </c>
      <c r="AY12" s="132">
        <f t="shared" si="0"/>
        <v>0</v>
      </c>
      <c r="AZ12" s="132">
        <f t="shared" si="0"/>
        <v>0</v>
      </c>
      <c r="BA12" s="38">
        <f t="shared" si="0"/>
        <v>0</v>
      </c>
    </row>
    <row r="13" spans="1:53" ht="18" customHeight="1" x14ac:dyDescent="0.2">
      <c r="A13" s="33" t="s">
        <v>18</v>
      </c>
      <c r="B13" s="36" t="str">
        <f>IF(ISERROR(#REF!+#REF!),"",#REF!+#REF!)</f>
        <v/>
      </c>
      <c r="C13" s="37" t="str">
        <f>IF(ISERROR(#REF!+#REF!),"",#REF!+#REF!)</f>
        <v/>
      </c>
      <c r="D13" s="37" t="str">
        <f>IF(ISERROR(#REF!+#REF!),"",#REF!+#REF!)</f>
        <v/>
      </c>
      <c r="E13" s="71" t="str">
        <f>IF(ISERROR(#REF!+#REF!),"",#REF!+#REF!)</f>
        <v/>
      </c>
      <c r="F13" s="71" t="str">
        <f>IF(ISERROR(#REF!+#REF!),"",#REF!+#REF!)</f>
        <v/>
      </c>
      <c r="G13" s="37" t="str">
        <f>IF(ISERROR(#REF!+#REF!),"",#REF!+#REF!)</f>
        <v/>
      </c>
      <c r="H13" s="37" t="str">
        <f>IF(ISERROR(#REF!+#REF!),"",#REF!+#REF!)</f>
        <v/>
      </c>
      <c r="I13" s="37" t="str">
        <f>IF(ISERROR(#REF!+#REF!),"",#REF!+#REF!)</f>
        <v/>
      </c>
      <c r="J13" s="132" t="str">
        <f>IF(ISERROR(#REF!+#REF!),"",#REF!+#REF!)</f>
        <v/>
      </c>
      <c r="K13" s="132" t="str">
        <f>IF(ISERROR(#REF!+#REF!),"",#REF!+#REF!)</f>
        <v/>
      </c>
      <c r="L13" s="132" t="str">
        <f>IF(ISERROR(#REF!+#REF!),"",#REF!+#REF!)</f>
        <v/>
      </c>
      <c r="M13" s="132" t="str">
        <f>IF(ISERROR(#REF!+#REF!+#REF!+#REF!+#REF!+#REF!),"",#REF!+#REF!+#REF!+#REF!+#REF!+#REF!)</f>
        <v/>
      </c>
      <c r="N13" s="38" t="str">
        <f>IF(ISERROR(#REF!+#REF!),"",#REF!+#REF!)</f>
        <v/>
      </c>
      <c r="O13" s="36" t="str">
        <f>IF(ISERROR(#REF!+#REF!),"",#REF!+#REF!)</f>
        <v/>
      </c>
      <c r="P13" s="37" t="str">
        <f>IF(ISERROR(#REF!+#REF!),"",#REF!+#REF!)</f>
        <v/>
      </c>
      <c r="Q13" s="37" t="str">
        <f>IF(ISERROR(#REF!+#REF!),"",#REF!+#REF!)</f>
        <v/>
      </c>
      <c r="R13" s="37" t="str">
        <f>IF(ISERROR(#REF!+#REF!),"",#REF!+#REF!)</f>
        <v/>
      </c>
      <c r="S13" s="37" t="str">
        <f>IF(ISERROR(#REF!+#REF!),"",#REF!+#REF!)</f>
        <v/>
      </c>
      <c r="T13" s="37" t="str">
        <f>IF(ISERROR(#REF!+#REF!),"",#REF!+#REF!)</f>
        <v/>
      </c>
      <c r="U13" s="37" t="str">
        <f>IF(ISERROR(#REF!+#REF!),"",#REF!+#REF!)</f>
        <v/>
      </c>
      <c r="V13" s="37" t="str">
        <f>IF(ISERROR(#REF!+#REF!),"",#REF!+#REF!)</f>
        <v/>
      </c>
      <c r="W13" s="132" t="str">
        <f>IF(ISERROR(#REF!+#REF!),"",#REF!+#REF!)</f>
        <v/>
      </c>
      <c r="X13" s="132" t="str">
        <f>IF(ISERROR(#REF!+#REF!),"",#REF!+#REF!)</f>
        <v/>
      </c>
      <c r="Y13" s="132" t="str">
        <f>IF(ISERROR(#REF!+#REF!),"",#REF!+#REF!)</f>
        <v/>
      </c>
      <c r="Z13" s="132" t="str">
        <f>IF(ISERROR(#REF!+#REF!+#REF!+#REF!+#REF!+#REF!),"",#REF!+#REF!+#REF!+#REF!+#REF!+#REF!)</f>
        <v/>
      </c>
      <c r="AA13" s="38" t="str">
        <f>IF(ISERROR(#REF!+#REF!),"",#REF!+#REF!)</f>
        <v/>
      </c>
      <c r="AB13" s="36" t="str">
        <f>IF(ISERROR(#REF!+#REF!),"",#REF!+#REF!)</f>
        <v/>
      </c>
      <c r="AC13" s="37" t="str">
        <f>IF(ISERROR(#REF!+#REF!),"",#REF!+#REF!)</f>
        <v/>
      </c>
      <c r="AD13" s="37" t="str">
        <f>IF(ISERROR(#REF!+#REF!),"",#REF!+#REF!)</f>
        <v/>
      </c>
      <c r="AE13" s="37" t="str">
        <f>IF(ISERROR(#REF!+#REF!),"",#REF!+#REF!)</f>
        <v/>
      </c>
      <c r="AF13" s="37" t="str">
        <f>IF(ISERROR(#REF!+#REF!),"",#REF!+#REF!)</f>
        <v/>
      </c>
      <c r="AG13" s="37" t="str">
        <f>IF(ISERROR(#REF!+#REF!),"",#REF!+#REF!)</f>
        <v/>
      </c>
      <c r="AH13" s="37" t="str">
        <f>IF(ISERROR(#REF!+#REF!),"",#REF!+#REF!)</f>
        <v/>
      </c>
      <c r="AI13" s="37" t="str">
        <f>IF(ISERROR(#REF!+#REF!),"",#REF!+#REF!)</f>
        <v/>
      </c>
      <c r="AJ13" s="132" t="str">
        <f>IF(ISERROR(#REF!+#REF!),"",#REF!+#REF!)</f>
        <v/>
      </c>
      <c r="AK13" s="132" t="str">
        <f>IF(ISERROR(#REF!+#REF!),"",#REF!+#REF!)</f>
        <v/>
      </c>
      <c r="AL13" s="132" t="str">
        <f>IF(ISERROR(#REF!+#REF!),"",#REF!+#REF!)</f>
        <v/>
      </c>
      <c r="AM13" s="132" t="str">
        <f>IF(ISERROR(#REF!+#REF!+#REF!+#REF!+#REF!+#REF!),"",#REF!+#REF!+#REF!+#REF!+#REF!+#REF!)</f>
        <v/>
      </c>
      <c r="AN13" s="38" t="str">
        <f>IF(ISERROR(#REF!+#REF!),"",#REF!+#REF!)</f>
        <v/>
      </c>
      <c r="AO13" s="39">
        <f t="shared" si="0"/>
        <v>0</v>
      </c>
      <c r="AP13" s="37">
        <f t="shared" si="0"/>
        <v>0</v>
      </c>
      <c r="AQ13" s="37">
        <f t="shared" si="0"/>
        <v>0</v>
      </c>
      <c r="AR13" s="37">
        <f t="shared" si="0"/>
        <v>0</v>
      </c>
      <c r="AS13" s="37">
        <f t="shared" si="0"/>
        <v>0</v>
      </c>
      <c r="AT13" s="37">
        <f t="shared" si="0"/>
        <v>0</v>
      </c>
      <c r="AU13" s="37">
        <f t="shared" si="0"/>
        <v>0</v>
      </c>
      <c r="AV13" s="37">
        <f t="shared" si="0"/>
        <v>0</v>
      </c>
      <c r="AW13" s="132">
        <f t="shared" si="0"/>
        <v>0</v>
      </c>
      <c r="AX13" s="132">
        <f t="shared" si="0"/>
        <v>0</v>
      </c>
      <c r="AY13" s="132">
        <f t="shared" si="0"/>
        <v>0</v>
      </c>
      <c r="AZ13" s="132">
        <f t="shared" si="0"/>
        <v>0</v>
      </c>
      <c r="BA13" s="38">
        <f t="shared" si="0"/>
        <v>0</v>
      </c>
    </row>
    <row r="14" spans="1:53" ht="18" customHeight="1" x14ac:dyDescent="0.2">
      <c r="A14" s="33" t="s">
        <v>19</v>
      </c>
      <c r="B14" s="36" t="str">
        <f>IF(ISERROR(#REF!+#REF!),"",#REF!+#REF!)</f>
        <v/>
      </c>
      <c r="C14" s="37" t="str">
        <f>IF(ISERROR(#REF!+#REF!),"",#REF!+#REF!)</f>
        <v/>
      </c>
      <c r="D14" s="37" t="str">
        <f>IF(ISERROR(#REF!+#REF!),"",#REF!+#REF!)</f>
        <v/>
      </c>
      <c r="E14" s="71" t="str">
        <f>IF(ISERROR(#REF!+#REF!),"",#REF!+#REF!)</f>
        <v/>
      </c>
      <c r="F14" s="71" t="str">
        <f>IF(ISERROR(#REF!+#REF!),"",#REF!+#REF!)</f>
        <v/>
      </c>
      <c r="G14" s="37" t="str">
        <f>IF(ISERROR(#REF!+#REF!),"",#REF!+#REF!)</f>
        <v/>
      </c>
      <c r="H14" s="37" t="str">
        <f>IF(ISERROR(#REF!+#REF!),"",#REF!+#REF!)</f>
        <v/>
      </c>
      <c r="I14" s="37" t="str">
        <f>IF(ISERROR(#REF!+#REF!),"",#REF!+#REF!)</f>
        <v/>
      </c>
      <c r="J14" s="132" t="str">
        <f>IF(ISERROR(#REF!+#REF!),"",#REF!+#REF!)</f>
        <v/>
      </c>
      <c r="K14" s="132" t="str">
        <f>IF(ISERROR(#REF!+#REF!),"",#REF!+#REF!)</f>
        <v/>
      </c>
      <c r="L14" s="132" t="str">
        <f>IF(ISERROR(#REF!+#REF!),"",#REF!+#REF!)</f>
        <v/>
      </c>
      <c r="M14" s="132" t="str">
        <f>IF(ISERROR(#REF!+#REF!+#REF!+#REF!+#REF!+#REF!),"",#REF!+#REF!+#REF!+#REF!+#REF!+#REF!)</f>
        <v/>
      </c>
      <c r="N14" s="38" t="str">
        <f>IF(ISERROR(#REF!+#REF!),"",#REF!+#REF!)</f>
        <v/>
      </c>
      <c r="O14" s="36" t="str">
        <f>IF(ISERROR(#REF!+#REF!),"",#REF!+#REF!)</f>
        <v/>
      </c>
      <c r="P14" s="37" t="str">
        <f>IF(ISERROR(#REF!+#REF!),"",#REF!+#REF!)</f>
        <v/>
      </c>
      <c r="Q14" s="37" t="str">
        <f>IF(ISERROR(#REF!+#REF!),"",#REF!+#REF!)</f>
        <v/>
      </c>
      <c r="R14" s="37" t="str">
        <f>IF(ISERROR(#REF!+#REF!),"",#REF!+#REF!)</f>
        <v/>
      </c>
      <c r="S14" s="37" t="str">
        <f>IF(ISERROR(#REF!+#REF!),"",#REF!+#REF!)</f>
        <v/>
      </c>
      <c r="T14" s="37" t="str">
        <f>IF(ISERROR(#REF!+#REF!),"",#REF!+#REF!)</f>
        <v/>
      </c>
      <c r="U14" s="37" t="str">
        <f>IF(ISERROR(#REF!+#REF!),"",#REF!+#REF!)</f>
        <v/>
      </c>
      <c r="V14" s="37" t="str">
        <f>IF(ISERROR(#REF!+#REF!),"",#REF!+#REF!)</f>
        <v/>
      </c>
      <c r="W14" s="132" t="str">
        <f>IF(ISERROR(#REF!+#REF!),"",#REF!+#REF!)</f>
        <v/>
      </c>
      <c r="X14" s="132" t="str">
        <f>IF(ISERROR(#REF!+#REF!),"",#REF!+#REF!)</f>
        <v/>
      </c>
      <c r="Y14" s="132" t="str">
        <f>IF(ISERROR(#REF!+#REF!),"",#REF!+#REF!)</f>
        <v/>
      </c>
      <c r="Z14" s="132" t="str">
        <f>IF(ISERROR(#REF!+#REF!+#REF!+#REF!+#REF!+#REF!),"",#REF!+#REF!+#REF!+#REF!+#REF!+#REF!)</f>
        <v/>
      </c>
      <c r="AA14" s="38" t="str">
        <f>IF(ISERROR(#REF!+#REF!),"",#REF!+#REF!)</f>
        <v/>
      </c>
      <c r="AB14" s="36" t="str">
        <f>IF(ISERROR(#REF!+#REF!),"",#REF!+#REF!)</f>
        <v/>
      </c>
      <c r="AC14" s="37" t="str">
        <f>IF(ISERROR(#REF!+#REF!),"",#REF!+#REF!)</f>
        <v/>
      </c>
      <c r="AD14" s="37" t="str">
        <f>IF(ISERROR(#REF!+#REF!),"",#REF!+#REF!)</f>
        <v/>
      </c>
      <c r="AE14" s="37" t="str">
        <f>IF(ISERROR(#REF!+#REF!),"",#REF!+#REF!)</f>
        <v/>
      </c>
      <c r="AF14" s="37" t="str">
        <f>IF(ISERROR(#REF!+#REF!),"",#REF!+#REF!)</f>
        <v/>
      </c>
      <c r="AG14" s="37" t="str">
        <f>IF(ISERROR(#REF!+#REF!),"",#REF!+#REF!)</f>
        <v/>
      </c>
      <c r="AH14" s="37" t="str">
        <f>IF(ISERROR(#REF!+#REF!),"",#REF!+#REF!)</f>
        <v/>
      </c>
      <c r="AI14" s="37" t="str">
        <f>IF(ISERROR(#REF!+#REF!),"",#REF!+#REF!)</f>
        <v/>
      </c>
      <c r="AJ14" s="132" t="str">
        <f>IF(ISERROR(#REF!+#REF!),"",#REF!+#REF!)</f>
        <v/>
      </c>
      <c r="AK14" s="132" t="str">
        <f>IF(ISERROR(#REF!+#REF!),"",#REF!+#REF!)</f>
        <v/>
      </c>
      <c r="AL14" s="132" t="str">
        <f>IF(ISERROR(#REF!+#REF!),"",#REF!+#REF!)</f>
        <v/>
      </c>
      <c r="AM14" s="132" t="str">
        <f>IF(ISERROR(#REF!+#REF!+#REF!+#REF!+#REF!+#REF!),"",#REF!+#REF!+#REF!+#REF!+#REF!+#REF!)</f>
        <v/>
      </c>
      <c r="AN14" s="38" t="str">
        <f>IF(ISERROR(#REF!+#REF!),"",#REF!+#REF!)</f>
        <v/>
      </c>
      <c r="AO14" s="39">
        <f t="shared" si="0"/>
        <v>0</v>
      </c>
      <c r="AP14" s="37">
        <f t="shared" si="0"/>
        <v>0</v>
      </c>
      <c r="AQ14" s="37">
        <f t="shared" si="0"/>
        <v>0</v>
      </c>
      <c r="AR14" s="37">
        <f t="shared" si="0"/>
        <v>0</v>
      </c>
      <c r="AS14" s="37">
        <f t="shared" si="0"/>
        <v>0</v>
      </c>
      <c r="AT14" s="37">
        <f t="shared" si="0"/>
        <v>0</v>
      </c>
      <c r="AU14" s="37">
        <f t="shared" si="0"/>
        <v>0</v>
      </c>
      <c r="AV14" s="37">
        <f t="shared" si="0"/>
        <v>0</v>
      </c>
      <c r="AW14" s="132">
        <f t="shared" si="0"/>
        <v>0</v>
      </c>
      <c r="AX14" s="132">
        <f t="shared" si="0"/>
        <v>0</v>
      </c>
      <c r="AY14" s="132">
        <f t="shared" si="0"/>
        <v>0</v>
      </c>
      <c r="AZ14" s="132">
        <f t="shared" si="0"/>
        <v>0</v>
      </c>
      <c r="BA14" s="38">
        <f t="shared" si="0"/>
        <v>0</v>
      </c>
    </row>
    <row r="15" spans="1:53" ht="18" customHeight="1" x14ac:dyDescent="0.2">
      <c r="A15" s="33" t="s">
        <v>20</v>
      </c>
      <c r="B15" s="36" t="str">
        <f>IF(ISERROR(#REF!+#REF!),"",#REF!+#REF!)</f>
        <v/>
      </c>
      <c r="C15" s="37" t="str">
        <f>IF(ISERROR(#REF!+#REF!),"",#REF!+#REF!)</f>
        <v/>
      </c>
      <c r="D15" s="37" t="str">
        <f>IF(ISERROR(#REF!+#REF!),"",#REF!+#REF!)</f>
        <v/>
      </c>
      <c r="E15" s="71" t="str">
        <f>IF(ISERROR(#REF!+#REF!),"",#REF!+#REF!)</f>
        <v/>
      </c>
      <c r="F15" s="71" t="str">
        <f>IF(ISERROR(#REF!+#REF!),"",#REF!+#REF!)</f>
        <v/>
      </c>
      <c r="G15" s="37" t="str">
        <f>IF(ISERROR(#REF!+#REF!),"",#REF!+#REF!)</f>
        <v/>
      </c>
      <c r="H15" s="37" t="str">
        <f>IF(ISERROR(#REF!+#REF!),"",#REF!+#REF!)</f>
        <v/>
      </c>
      <c r="I15" s="37" t="str">
        <f>IF(ISERROR(#REF!+#REF!),"",#REF!+#REF!)</f>
        <v/>
      </c>
      <c r="J15" s="132" t="str">
        <f>IF(ISERROR(#REF!+#REF!),"",#REF!+#REF!)</f>
        <v/>
      </c>
      <c r="K15" s="132" t="str">
        <f>IF(ISERROR(#REF!+#REF!),"",#REF!+#REF!)</f>
        <v/>
      </c>
      <c r="L15" s="132" t="str">
        <f>IF(ISERROR(#REF!+#REF!),"",#REF!+#REF!)</f>
        <v/>
      </c>
      <c r="M15" s="132" t="str">
        <f>IF(ISERROR(#REF!+#REF!+#REF!+#REF!+#REF!+#REF!),"",#REF!+#REF!+#REF!+#REF!+#REF!+#REF!)</f>
        <v/>
      </c>
      <c r="N15" s="38" t="str">
        <f>IF(ISERROR(#REF!+#REF!),"",#REF!+#REF!)</f>
        <v/>
      </c>
      <c r="O15" s="36" t="str">
        <f>IF(ISERROR(#REF!+#REF!),"",#REF!+#REF!)</f>
        <v/>
      </c>
      <c r="P15" s="37" t="str">
        <f>IF(ISERROR(#REF!+#REF!),"",#REF!+#REF!)</f>
        <v/>
      </c>
      <c r="Q15" s="37" t="str">
        <f>IF(ISERROR(#REF!+#REF!),"",#REF!+#REF!)</f>
        <v/>
      </c>
      <c r="R15" s="37" t="str">
        <f>IF(ISERROR(#REF!+#REF!),"",#REF!+#REF!)</f>
        <v/>
      </c>
      <c r="S15" s="37" t="str">
        <f>IF(ISERROR(#REF!+#REF!),"",#REF!+#REF!)</f>
        <v/>
      </c>
      <c r="T15" s="37" t="str">
        <f>IF(ISERROR(#REF!+#REF!),"",#REF!+#REF!)</f>
        <v/>
      </c>
      <c r="U15" s="37" t="str">
        <f>IF(ISERROR(#REF!+#REF!),"",#REF!+#REF!)</f>
        <v/>
      </c>
      <c r="V15" s="37" t="str">
        <f>IF(ISERROR(#REF!+#REF!),"",#REF!+#REF!)</f>
        <v/>
      </c>
      <c r="W15" s="132" t="str">
        <f>IF(ISERROR(#REF!+#REF!),"",#REF!+#REF!)</f>
        <v/>
      </c>
      <c r="X15" s="132" t="str">
        <f>IF(ISERROR(#REF!+#REF!),"",#REF!+#REF!)</f>
        <v/>
      </c>
      <c r="Y15" s="132" t="str">
        <f>IF(ISERROR(#REF!+#REF!),"",#REF!+#REF!)</f>
        <v/>
      </c>
      <c r="Z15" s="132" t="str">
        <f>IF(ISERROR(#REF!+#REF!+#REF!+#REF!+#REF!+#REF!),"",#REF!+#REF!+#REF!+#REF!+#REF!+#REF!)</f>
        <v/>
      </c>
      <c r="AA15" s="38" t="str">
        <f>IF(ISERROR(#REF!+#REF!),"",#REF!+#REF!)</f>
        <v/>
      </c>
      <c r="AB15" s="36" t="str">
        <f>IF(ISERROR(#REF!+#REF!),"",#REF!+#REF!)</f>
        <v/>
      </c>
      <c r="AC15" s="37" t="str">
        <f>IF(ISERROR(#REF!+#REF!),"",#REF!+#REF!)</f>
        <v/>
      </c>
      <c r="AD15" s="37" t="str">
        <f>IF(ISERROR(#REF!+#REF!),"",#REF!+#REF!)</f>
        <v/>
      </c>
      <c r="AE15" s="37" t="str">
        <f>IF(ISERROR(#REF!+#REF!),"",#REF!+#REF!)</f>
        <v/>
      </c>
      <c r="AF15" s="37" t="str">
        <f>IF(ISERROR(#REF!+#REF!),"",#REF!+#REF!)</f>
        <v/>
      </c>
      <c r="AG15" s="37" t="str">
        <f>IF(ISERROR(#REF!+#REF!),"",#REF!+#REF!)</f>
        <v/>
      </c>
      <c r="AH15" s="37" t="str">
        <f>IF(ISERROR(#REF!+#REF!),"",#REF!+#REF!)</f>
        <v/>
      </c>
      <c r="AI15" s="37" t="str">
        <f>IF(ISERROR(#REF!+#REF!),"",#REF!+#REF!)</f>
        <v/>
      </c>
      <c r="AJ15" s="132" t="str">
        <f>IF(ISERROR(#REF!+#REF!),"",#REF!+#REF!)</f>
        <v/>
      </c>
      <c r="AK15" s="132" t="str">
        <f>IF(ISERROR(#REF!+#REF!),"",#REF!+#REF!)</f>
        <v/>
      </c>
      <c r="AL15" s="132" t="str">
        <f>IF(ISERROR(#REF!+#REF!),"",#REF!+#REF!)</f>
        <v/>
      </c>
      <c r="AM15" s="132" t="str">
        <f>IF(ISERROR(#REF!+#REF!+#REF!+#REF!+#REF!+#REF!),"",#REF!+#REF!+#REF!+#REF!+#REF!+#REF!)</f>
        <v/>
      </c>
      <c r="AN15" s="38" t="str">
        <f>IF(ISERROR(#REF!+#REF!),"",#REF!+#REF!)</f>
        <v/>
      </c>
      <c r="AO15" s="39">
        <f t="shared" si="0"/>
        <v>0</v>
      </c>
      <c r="AP15" s="37">
        <f t="shared" si="0"/>
        <v>0</v>
      </c>
      <c r="AQ15" s="37">
        <f t="shared" si="0"/>
        <v>0</v>
      </c>
      <c r="AR15" s="37">
        <f t="shared" si="0"/>
        <v>0</v>
      </c>
      <c r="AS15" s="37">
        <f t="shared" si="0"/>
        <v>0</v>
      </c>
      <c r="AT15" s="37">
        <f t="shared" si="0"/>
        <v>0</v>
      </c>
      <c r="AU15" s="37">
        <f t="shared" si="0"/>
        <v>0</v>
      </c>
      <c r="AV15" s="37">
        <f t="shared" si="0"/>
        <v>0</v>
      </c>
      <c r="AW15" s="132">
        <f t="shared" si="0"/>
        <v>0</v>
      </c>
      <c r="AX15" s="132">
        <f t="shared" si="0"/>
        <v>0</v>
      </c>
      <c r="AY15" s="132">
        <f t="shared" si="0"/>
        <v>0</v>
      </c>
      <c r="AZ15" s="132">
        <f t="shared" si="0"/>
        <v>0</v>
      </c>
      <c r="BA15" s="38">
        <f t="shared" si="0"/>
        <v>0</v>
      </c>
    </row>
    <row r="16" spans="1:53" ht="18" customHeight="1" x14ac:dyDescent="0.2">
      <c r="A16" s="33" t="s">
        <v>21</v>
      </c>
      <c r="B16" s="36" t="str">
        <f>IF(ISERROR(#REF!+#REF!),"",#REF!+#REF!)</f>
        <v/>
      </c>
      <c r="C16" s="37" t="str">
        <f>IF(ISERROR(#REF!+#REF!),"",#REF!+#REF!)</f>
        <v/>
      </c>
      <c r="D16" s="37" t="str">
        <f>IF(ISERROR(#REF!+#REF!),"",#REF!+#REF!)</f>
        <v/>
      </c>
      <c r="E16" s="71" t="str">
        <f>IF(ISERROR(#REF!+#REF!),"",#REF!+#REF!)</f>
        <v/>
      </c>
      <c r="F16" s="71" t="str">
        <f>IF(ISERROR(#REF!+#REF!),"",#REF!+#REF!)</f>
        <v/>
      </c>
      <c r="G16" s="37" t="str">
        <f>IF(ISERROR(#REF!+#REF!),"",#REF!+#REF!)</f>
        <v/>
      </c>
      <c r="H16" s="37" t="str">
        <f>IF(ISERROR(#REF!+#REF!),"",#REF!+#REF!)</f>
        <v/>
      </c>
      <c r="I16" s="37" t="str">
        <f>IF(ISERROR(#REF!+#REF!),"",#REF!+#REF!)</f>
        <v/>
      </c>
      <c r="J16" s="132" t="str">
        <f>IF(ISERROR(#REF!+#REF!),"",#REF!+#REF!)</f>
        <v/>
      </c>
      <c r="K16" s="132" t="str">
        <f>IF(ISERROR(#REF!+#REF!),"",#REF!+#REF!)</f>
        <v/>
      </c>
      <c r="L16" s="132" t="str">
        <f>IF(ISERROR(#REF!+#REF!),"",#REF!+#REF!)</f>
        <v/>
      </c>
      <c r="M16" s="132" t="str">
        <f>IF(ISERROR(#REF!+#REF!+#REF!+#REF!+#REF!+#REF!),"",#REF!+#REF!+#REF!+#REF!+#REF!+#REF!)</f>
        <v/>
      </c>
      <c r="N16" s="38" t="str">
        <f>IF(ISERROR(#REF!+#REF!),"",#REF!+#REF!)</f>
        <v/>
      </c>
      <c r="O16" s="36" t="str">
        <f>IF(ISERROR(#REF!+#REF!),"",#REF!+#REF!)</f>
        <v/>
      </c>
      <c r="P16" s="37" t="str">
        <f>IF(ISERROR(#REF!+#REF!),"",#REF!+#REF!)</f>
        <v/>
      </c>
      <c r="Q16" s="37" t="str">
        <f>IF(ISERROR(#REF!+#REF!),"",#REF!+#REF!)</f>
        <v/>
      </c>
      <c r="R16" s="37" t="str">
        <f>IF(ISERROR(#REF!+#REF!),"",#REF!+#REF!)</f>
        <v/>
      </c>
      <c r="S16" s="37" t="str">
        <f>IF(ISERROR(#REF!+#REF!),"",#REF!+#REF!)</f>
        <v/>
      </c>
      <c r="T16" s="37" t="str">
        <f>IF(ISERROR(#REF!+#REF!),"",#REF!+#REF!)</f>
        <v/>
      </c>
      <c r="U16" s="37" t="str">
        <f>IF(ISERROR(#REF!+#REF!),"",#REF!+#REF!)</f>
        <v/>
      </c>
      <c r="V16" s="37" t="str">
        <f>IF(ISERROR(#REF!+#REF!),"",#REF!+#REF!)</f>
        <v/>
      </c>
      <c r="W16" s="132" t="str">
        <f>IF(ISERROR(#REF!+#REF!),"",#REF!+#REF!)</f>
        <v/>
      </c>
      <c r="X16" s="132" t="str">
        <f>IF(ISERROR(#REF!+#REF!),"",#REF!+#REF!)</f>
        <v/>
      </c>
      <c r="Y16" s="132" t="str">
        <f>IF(ISERROR(#REF!+#REF!),"",#REF!+#REF!)</f>
        <v/>
      </c>
      <c r="Z16" s="132" t="str">
        <f>IF(ISERROR(#REF!+#REF!+#REF!+#REF!+#REF!+#REF!),"",#REF!+#REF!+#REF!+#REF!+#REF!+#REF!)</f>
        <v/>
      </c>
      <c r="AA16" s="38" t="str">
        <f>IF(ISERROR(#REF!+#REF!),"",#REF!+#REF!)</f>
        <v/>
      </c>
      <c r="AB16" s="36" t="str">
        <f>IF(ISERROR(#REF!+#REF!),"",#REF!+#REF!)</f>
        <v/>
      </c>
      <c r="AC16" s="37" t="str">
        <f>IF(ISERROR(#REF!+#REF!),"",#REF!+#REF!)</f>
        <v/>
      </c>
      <c r="AD16" s="37" t="str">
        <f>IF(ISERROR(#REF!+#REF!),"",#REF!+#REF!)</f>
        <v/>
      </c>
      <c r="AE16" s="37" t="str">
        <f>IF(ISERROR(#REF!+#REF!),"",#REF!+#REF!)</f>
        <v/>
      </c>
      <c r="AF16" s="37" t="str">
        <f>IF(ISERROR(#REF!+#REF!),"",#REF!+#REF!)</f>
        <v/>
      </c>
      <c r="AG16" s="37" t="str">
        <f>IF(ISERROR(#REF!+#REF!),"",#REF!+#REF!)</f>
        <v/>
      </c>
      <c r="AH16" s="37" t="str">
        <f>IF(ISERROR(#REF!+#REF!),"",#REF!+#REF!)</f>
        <v/>
      </c>
      <c r="AI16" s="37" t="str">
        <f>IF(ISERROR(#REF!+#REF!),"",#REF!+#REF!)</f>
        <v/>
      </c>
      <c r="AJ16" s="132" t="str">
        <f>IF(ISERROR(#REF!+#REF!),"",#REF!+#REF!)</f>
        <v/>
      </c>
      <c r="AK16" s="132" t="str">
        <f>IF(ISERROR(#REF!+#REF!),"",#REF!+#REF!)</f>
        <v/>
      </c>
      <c r="AL16" s="132" t="str">
        <f>IF(ISERROR(#REF!+#REF!),"",#REF!+#REF!)</f>
        <v/>
      </c>
      <c r="AM16" s="132" t="str">
        <f>IF(ISERROR(#REF!+#REF!+#REF!+#REF!+#REF!+#REF!),"",#REF!+#REF!+#REF!+#REF!+#REF!+#REF!)</f>
        <v/>
      </c>
      <c r="AN16" s="38" t="str">
        <f>IF(ISERROR(#REF!+#REF!),"",#REF!+#REF!)</f>
        <v/>
      </c>
      <c r="AO16" s="39">
        <f t="shared" si="0"/>
        <v>0</v>
      </c>
      <c r="AP16" s="37">
        <f t="shared" si="0"/>
        <v>0</v>
      </c>
      <c r="AQ16" s="37">
        <f t="shared" si="0"/>
        <v>0</v>
      </c>
      <c r="AR16" s="37">
        <f t="shared" si="0"/>
        <v>0</v>
      </c>
      <c r="AS16" s="37">
        <f t="shared" si="0"/>
        <v>0</v>
      </c>
      <c r="AT16" s="37">
        <f t="shared" si="0"/>
        <v>0</v>
      </c>
      <c r="AU16" s="37">
        <f t="shared" si="0"/>
        <v>0</v>
      </c>
      <c r="AV16" s="37">
        <f t="shared" si="0"/>
        <v>0</v>
      </c>
      <c r="AW16" s="132">
        <f t="shared" si="0"/>
        <v>0</v>
      </c>
      <c r="AX16" s="132">
        <f t="shared" si="0"/>
        <v>0</v>
      </c>
      <c r="AY16" s="132">
        <f t="shared" si="0"/>
        <v>0</v>
      </c>
      <c r="AZ16" s="132">
        <f t="shared" si="0"/>
        <v>0</v>
      </c>
      <c r="BA16" s="38">
        <f t="shared" si="0"/>
        <v>0</v>
      </c>
    </row>
    <row r="17" spans="1:53" ht="18" customHeight="1" x14ac:dyDescent="0.2">
      <c r="A17" s="33" t="s">
        <v>22</v>
      </c>
      <c r="B17" s="36" t="str">
        <f>IF(ISERROR(#REF!+#REF!),"",#REF!+#REF!)</f>
        <v/>
      </c>
      <c r="C17" s="37" t="str">
        <f>IF(ISERROR(#REF!+#REF!),"",#REF!+#REF!)</f>
        <v/>
      </c>
      <c r="D17" s="37" t="str">
        <f>IF(ISERROR(#REF!+#REF!),"",#REF!+#REF!)</f>
        <v/>
      </c>
      <c r="E17" s="71" t="str">
        <f>IF(ISERROR(#REF!+#REF!),"",#REF!+#REF!)</f>
        <v/>
      </c>
      <c r="F17" s="71" t="str">
        <f>IF(ISERROR(#REF!+#REF!),"",#REF!+#REF!)</f>
        <v/>
      </c>
      <c r="G17" s="37" t="str">
        <f>IF(ISERROR(#REF!+#REF!),"",#REF!+#REF!)</f>
        <v/>
      </c>
      <c r="H17" s="37" t="str">
        <f>IF(ISERROR(#REF!+#REF!),"",#REF!+#REF!)</f>
        <v/>
      </c>
      <c r="I17" s="37" t="str">
        <f>IF(ISERROR(#REF!+#REF!),"",#REF!+#REF!)</f>
        <v/>
      </c>
      <c r="J17" s="132" t="str">
        <f>IF(ISERROR(#REF!+#REF!),"",#REF!+#REF!)</f>
        <v/>
      </c>
      <c r="K17" s="132" t="str">
        <f>IF(ISERROR(#REF!+#REF!),"",#REF!+#REF!)</f>
        <v/>
      </c>
      <c r="L17" s="132" t="str">
        <f>IF(ISERROR(#REF!+#REF!),"",#REF!+#REF!)</f>
        <v/>
      </c>
      <c r="M17" s="132" t="str">
        <f>IF(ISERROR(#REF!+#REF!+#REF!+#REF!+#REF!+#REF!),"",#REF!+#REF!+#REF!+#REF!+#REF!+#REF!)</f>
        <v/>
      </c>
      <c r="N17" s="38" t="str">
        <f>IF(ISERROR(#REF!+#REF!),"",#REF!+#REF!)</f>
        <v/>
      </c>
      <c r="O17" s="36" t="str">
        <f>IF(ISERROR(#REF!+#REF!),"",#REF!+#REF!)</f>
        <v/>
      </c>
      <c r="P17" s="37" t="str">
        <f>IF(ISERROR(#REF!+#REF!),"",#REF!+#REF!)</f>
        <v/>
      </c>
      <c r="Q17" s="37" t="str">
        <f>IF(ISERROR(#REF!+#REF!),"",#REF!+#REF!)</f>
        <v/>
      </c>
      <c r="R17" s="37" t="str">
        <f>IF(ISERROR(#REF!+#REF!),"",#REF!+#REF!)</f>
        <v/>
      </c>
      <c r="S17" s="37" t="str">
        <f>IF(ISERROR(#REF!+#REF!),"",#REF!+#REF!)</f>
        <v/>
      </c>
      <c r="T17" s="37" t="str">
        <f>IF(ISERROR(#REF!+#REF!),"",#REF!+#REF!)</f>
        <v/>
      </c>
      <c r="U17" s="37" t="str">
        <f>IF(ISERROR(#REF!+#REF!),"",#REF!+#REF!)</f>
        <v/>
      </c>
      <c r="V17" s="37" t="str">
        <f>IF(ISERROR(#REF!+#REF!),"",#REF!+#REF!)</f>
        <v/>
      </c>
      <c r="W17" s="132" t="str">
        <f>IF(ISERROR(#REF!+#REF!),"",#REF!+#REF!)</f>
        <v/>
      </c>
      <c r="X17" s="132" t="str">
        <f>IF(ISERROR(#REF!+#REF!),"",#REF!+#REF!)</f>
        <v/>
      </c>
      <c r="Y17" s="132" t="str">
        <f>IF(ISERROR(#REF!+#REF!),"",#REF!+#REF!)</f>
        <v/>
      </c>
      <c r="Z17" s="132" t="str">
        <f>IF(ISERROR(#REF!+#REF!+#REF!+#REF!+#REF!+#REF!),"",#REF!+#REF!+#REF!+#REF!+#REF!+#REF!)</f>
        <v/>
      </c>
      <c r="AA17" s="38" t="str">
        <f>IF(ISERROR(#REF!+#REF!),"",#REF!+#REF!)</f>
        <v/>
      </c>
      <c r="AB17" s="36" t="str">
        <f>IF(ISERROR(#REF!+#REF!),"",#REF!+#REF!)</f>
        <v/>
      </c>
      <c r="AC17" s="37" t="str">
        <f>IF(ISERROR(#REF!+#REF!),"",#REF!+#REF!)</f>
        <v/>
      </c>
      <c r="AD17" s="37" t="str">
        <f>IF(ISERROR(#REF!+#REF!),"",#REF!+#REF!)</f>
        <v/>
      </c>
      <c r="AE17" s="37" t="str">
        <f>IF(ISERROR(#REF!+#REF!),"",#REF!+#REF!)</f>
        <v/>
      </c>
      <c r="AF17" s="37" t="str">
        <f>IF(ISERROR(#REF!+#REF!),"",#REF!+#REF!)</f>
        <v/>
      </c>
      <c r="AG17" s="37" t="str">
        <f>IF(ISERROR(#REF!+#REF!),"",#REF!+#REF!)</f>
        <v/>
      </c>
      <c r="AH17" s="37" t="str">
        <f>IF(ISERROR(#REF!+#REF!),"",#REF!+#REF!)</f>
        <v/>
      </c>
      <c r="AI17" s="37" t="str">
        <f>IF(ISERROR(#REF!+#REF!),"",#REF!+#REF!)</f>
        <v/>
      </c>
      <c r="AJ17" s="132" t="str">
        <f>IF(ISERROR(#REF!+#REF!),"",#REF!+#REF!)</f>
        <v/>
      </c>
      <c r="AK17" s="132" t="str">
        <f>IF(ISERROR(#REF!+#REF!),"",#REF!+#REF!)</f>
        <v/>
      </c>
      <c r="AL17" s="132" t="str">
        <f>IF(ISERROR(#REF!+#REF!),"",#REF!+#REF!)</f>
        <v/>
      </c>
      <c r="AM17" s="132" t="str">
        <f>IF(ISERROR(#REF!+#REF!+#REF!+#REF!+#REF!+#REF!),"",#REF!+#REF!+#REF!+#REF!+#REF!+#REF!)</f>
        <v/>
      </c>
      <c r="AN17" s="38" t="str">
        <f>IF(ISERROR(#REF!+#REF!),"",#REF!+#REF!)</f>
        <v/>
      </c>
      <c r="AO17" s="39">
        <f t="shared" si="0"/>
        <v>0</v>
      </c>
      <c r="AP17" s="37">
        <f t="shared" si="0"/>
        <v>0</v>
      </c>
      <c r="AQ17" s="37">
        <f t="shared" si="0"/>
        <v>0</v>
      </c>
      <c r="AR17" s="37">
        <f t="shared" si="0"/>
        <v>0</v>
      </c>
      <c r="AS17" s="37">
        <f t="shared" si="0"/>
        <v>0</v>
      </c>
      <c r="AT17" s="37">
        <f t="shared" si="0"/>
        <v>0</v>
      </c>
      <c r="AU17" s="37">
        <f t="shared" si="0"/>
        <v>0</v>
      </c>
      <c r="AV17" s="37">
        <f t="shared" si="0"/>
        <v>0</v>
      </c>
      <c r="AW17" s="132">
        <f t="shared" si="0"/>
        <v>0</v>
      </c>
      <c r="AX17" s="132">
        <f t="shared" si="0"/>
        <v>0</v>
      </c>
      <c r="AY17" s="132">
        <f t="shared" si="0"/>
        <v>0</v>
      </c>
      <c r="AZ17" s="132">
        <f t="shared" si="0"/>
        <v>0</v>
      </c>
      <c r="BA17" s="38">
        <f t="shared" si="0"/>
        <v>0</v>
      </c>
    </row>
    <row r="18" spans="1:53" ht="18" customHeight="1" x14ac:dyDescent="0.2">
      <c r="A18" s="33" t="s">
        <v>23</v>
      </c>
      <c r="B18" s="36" t="str">
        <f>IF(ISERROR(#REF!+#REF!),"",#REF!+#REF!)</f>
        <v/>
      </c>
      <c r="C18" s="37" t="str">
        <f>IF(ISERROR(#REF!+#REF!),"",#REF!+#REF!)</f>
        <v/>
      </c>
      <c r="D18" s="37" t="str">
        <f>IF(ISERROR(#REF!+#REF!),"",#REF!+#REF!)</f>
        <v/>
      </c>
      <c r="E18" s="71" t="str">
        <f>IF(ISERROR(#REF!+#REF!),"",#REF!+#REF!)</f>
        <v/>
      </c>
      <c r="F18" s="71" t="str">
        <f>IF(ISERROR(#REF!+#REF!),"",#REF!+#REF!)</f>
        <v/>
      </c>
      <c r="G18" s="37" t="str">
        <f>IF(ISERROR(#REF!+#REF!),"",#REF!+#REF!)</f>
        <v/>
      </c>
      <c r="H18" s="37" t="str">
        <f>IF(ISERROR(#REF!+#REF!),"",#REF!+#REF!)</f>
        <v/>
      </c>
      <c r="I18" s="37" t="str">
        <f>IF(ISERROR(#REF!+#REF!),"",#REF!+#REF!)</f>
        <v/>
      </c>
      <c r="J18" s="132" t="str">
        <f>IF(ISERROR(#REF!+#REF!),"",#REF!+#REF!)</f>
        <v/>
      </c>
      <c r="K18" s="132" t="str">
        <f>IF(ISERROR(#REF!+#REF!),"",#REF!+#REF!)</f>
        <v/>
      </c>
      <c r="L18" s="132" t="str">
        <f>IF(ISERROR(#REF!+#REF!),"",#REF!+#REF!)</f>
        <v/>
      </c>
      <c r="M18" s="132" t="str">
        <f>IF(ISERROR(#REF!+#REF!+#REF!+#REF!+#REF!+#REF!),"",#REF!+#REF!+#REF!+#REF!+#REF!+#REF!)</f>
        <v/>
      </c>
      <c r="N18" s="38" t="str">
        <f>IF(ISERROR(#REF!+#REF!),"",#REF!+#REF!)</f>
        <v/>
      </c>
      <c r="O18" s="36" t="str">
        <f>IF(ISERROR(#REF!+#REF!),"",#REF!+#REF!)</f>
        <v/>
      </c>
      <c r="P18" s="37" t="str">
        <f>IF(ISERROR(#REF!+#REF!),"",#REF!+#REF!)</f>
        <v/>
      </c>
      <c r="Q18" s="37" t="str">
        <f>IF(ISERROR(#REF!+#REF!),"",#REF!+#REF!)</f>
        <v/>
      </c>
      <c r="R18" s="37" t="str">
        <f>IF(ISERROR(#REF!+#REF!),"",#REF!+#REF!)</f>
        <v/>
      </c>
      <c r="S18" s="37" t="str">
        <f>IF(ISERROR(#REF!+#REF!),"",#REF!+#REF!)</f>
        <v/>
      </c>
      <c r="T18" s="37" t="str">
        <f>IF(ISERROR(#REF!+#REF!),"",#REF!+#REF!)</f>
        <v/>
      </c>
      <c r="U18" s="37" t="str">
        <f>IF(ISERROR(#REF!+#REF!),"",#REF!+#REF!)</f>
        <v/>
      </c>
      <c r="V18" s="37" t="str">
        <f>IF(ISERROR(#REF!+#REF!),"",#REF!+#REF!)</f>
        <v/>
      </c>
      <c r="W18" s="132" t="str">
        <f>IF(ISERROR(#REF!+#REF!),"",#REF!+#REF!)</f>
        <v/>
      </c>
      <c r="X18" s="132" t="str">
        <f>IF(ISERROR(#REF!+#REF!),"",#REF!+#REF!)</f>
        <v/>
      </c>
      <c r="Y18" s="132" t="str">
        <f>IF(ISERROR(#REF!+#REF!),"",#REF!+#REF!)</f>
        <v/>
      </c>
      <c r="Z18" s="132" t="str">
        <f>IF(ISERROR(#REF!+#REF!+#REF!+#REF!+#REF!+#REF!),"",#REF!+#REF!+#REF!+#REF!+#REF!+#REF!)</f>
        <v/>
      </c>
      <c r="AA18" s="38" t="str">
        <f>IF(ISERROR(#REF!+#REF!),"",#REF!+#REF!)</f>
        <v/>
      </c>
      <c r="AB18" s="36" t="str">
        <f>IF(ISERROR(#REF!+#REF!),"",#REF!+#REF!)</f>
        <v/>
      </c>
      <c r="AC18" s="37" t="str">
        <f>IF(ISERROR(#REF!+#REF!),"",#REF!+#REF!)</f>
        <v/>
      </c>
      <c r="AD18" s="37" t="str">
        <f>IF(ISERROR(#REF!+#REF!),"",#REF!+#REF!)</f>
        <v/>
      </c>
      <c r="AE18" s="37" t="str">
        <f>IF(ISERROR(#REF!+#REF!),"",#REF!+#REF!)</f>
        <v/>
      </c>
      <c r="AF18" s="37" t="str">
        <f>IF(ISERROR(#REF!+#REF!),"",#REF!+#REF!)</f>
        <v/>
      </c>
      <c r="AG18" s="37" t="str">
        <f>IF(ISERROR(#REF!+#REF!),"",#REF!+#REF!)</f>
        <v/>
      </c>
      <c r="AH18" s="37" t="str">
        <f>IF(ISERROR(#REF!+#REF!),"",#REF!+#REF!)</f>
        <v/>
      </c>
      <c r="AI18" s="37" t="str">
        <f>IF(ISERROR(#REF!+#REF!),"",#REF!+#REF!)</f>
        <v/>
      </c>
      <c r="AJ18" s="132" t="str">
        <f>IF(ISERROR(#REF!+#REF!),"",#REF!+#REF!)</f>
        <v/>
      </c>
      <c r="AK18" s="132" t="str">
        <f>IF(ISERROR(#REF!+#REF!),"",#REF!+#REF!)</f>
        <v/>
      </c>
      <c r="AL18" s="132" t="str">
        <f>IF(ISERROR(#REF!+#REF!),"",#REF!+#REF!)</f>
        <v/>
      </c>
      <c r="AM18" s="132" t="str">
        <f>IF(ISERROR(#REF!+#REF!+#REF!+#REF!+#REF!+#REF!),"",#REF!+#REF!+#REF!+#REF!+#REF!+#REF!)</f>
        <v/>
      </c>
      <c r="AN18" s="38" t="str">
        <f>IF(ISERROR(#REF!+#REF!),"",#REF!+#REF!)</f>
        <v/>
      </c>
      <c r="AO18" s="39">
        <f t="shared" si="0"/>
        <v>0</v>
      </c>
      <c r="AP18" s="37">
        <f t="shared" si="0"/>
        <v>0</v>
      </c>
      <c r="AQ18" s="37">
        <f t="shared" si="0"/>
        <v>0</v>
      </c>
      <c r="AR18" s="37">
        <f t="shared" si="0"/>
        <v>0</v>
      </c>
      <c r="AS18" s="37">
        <f t="shared" si="0"/>
        <v>0</v>
      </c>
      <c r="AT18" s="37">
        <f t="shared" si="0"/>
        <v>0</v>
      </c>
      <c r="AU18" s="37">
        <f t="shared" si="0"/>
        <v>0</v>
      </c>
      <c r="AV18" s="37">
        <f t="shared" si="0"/>
        <v>0</v>
      </c>
      <c r="AW18" s="132">
        <f t="shared" si="0"/>
        <v>0</v>
      </c>
      <c r="AX18" s="132">
        <f t="shared" si="0"/>
        <v>0</v>
      </c>
      <c r="AY18" s="132">
        <f t="shared" si="0"/>
        <v>0</v>
      </c>
      <c r="AZ18" s="132">
        <f t="shared" si="0"/>
        <v>0</v>
      </c>
      <c r="BA18" s="38">
        <f t="shared" si="0"/>
        <v>0</v>
      </c>
    </row>
    <row r="19" spans="1:53" ht="18" customHeight="1" x14ac:dyDescent="0.2">
      <c r="A19" s="33" t="s">
        <v>24</v>
      </c>
      <c r="B19" s="36" t="str">
        <f>IF(ISERROR(#REF!+#REF!),"",#REF!+#REF!)</f>
        <v/>
      </c>
      <c r="C19" s="37" t="str">
        <f>IF(ISERROR(#REF!+#REF!),"",#REF!+#REF!)</f>
        <v/>
      </c>
      <c r="D19" s="37" t="str">
        <f>IF(ISERROR(#REF!+#REF!),"",#REF!+#REF!)</f>
        <v/>
      </c>
      <c r="E19" s="71" t="str">
        <f>IF(ISERROR(#REF!+#REF!),"",#REF!+#REF!)</f>
        <v/>
      </c>
      <c r="F19" s="71" t="str">
        <f>IF(ISERROR(#REF!+#REF!),"",#REF!+#REF!)</f>
        <v/>
      </c>
      <c r="G19" s="37" t="str">
        <f>IF(ISERROR(#REF!+#REF!),"",#REF!+#REF!)</f>
        <v/>
      </c>
      <c r="H19" s="37" t="str">
        <f>IF(ISERROR(#REF!+#REF!),"",#REF!+#REF!)</f>
        <v/>
      </c>
      <c r="I19" s="37" t="str">
        <f>IF(ISERROR(#REF!+#REF!),"",#REF!+#REF!)</f>
        <v/>
      </c>
      <c r="J19" s="132" t="str">
        <f>IF(ISERROR(#REF!+#REF!),"",#REF!+#REF!)</f>
        <v/>
      </c>
      <c r="K19" s="132" t="str">
        <f>IF(ISERROR(#REF!+#REF!),"",#REF!+#REF!)</f>
        <v/>
      </c>
      <c r="L19" s="132" t="str">
        <f>IF(ISERROR(#REF!+#REF!),"",#REF!+#REF!)</f>
        <v/>
      </c>
      <c r="M19" s="132" t="str">
        <f>IF(ISERROR(#REF!+#REF!+#REF!+#REF!+#REF!+#REF!),"",#REF!+#REF!+#REF!+#REF!+#REF!+#REF!)</f>
        <v/>
      </c>
      <c r="N19" s="38" t="str">
        <f>IF(ISERROR(#REF!+#REF!),"",#REF!+#REF!)</f>
        <v/>
      </c>
      <c r="O19" s="36" t="str">
        <f>IF(ISERROR(#REF!+#REF!),"",#REF!+#REF!)</f>
        <v/>
      </c>
      <c r="P19" s="37" t="str">
        <f>IF(ISERROR(#REF!+#REF!),"",#REF!+#REF!)</f>
        <v/>
      </c>
      <c r="Q19" s="37" t="str">
        <f>IF(ISERROR(#REF!+#REF!),"",#REF!+#REF!)</f>
        <v/>
      </c>
      <c r="R19" s="37" t="str">
        <f>IF(ISERROR(#REF!+#REF!),"",#REF!+#REF!)</f>
        <v/>
      </c>
      <c r="S19" s="37" t="str">
        <f>IF(ISERROR(#REF!+#REF!),"",#REF!+#REF!)</f>
        <v/>
      </c>
      <c r="T19" s="37" t="str">
        <f>IF(ISERROR(#REF!+#REF!),"",#REF!+#REF!)</f>
        <v/>
      </c>
      <c r="U19" s="37" t="str">
        <f>IF(ISERROR(#REF!+#REF!),"",#REF!+#REF!)</f>
        <v/>
      </c>
      <c r="V19" s="37" t="str">
        <f>IF(ISERROR(#REF!+#REF!),"",#REF!+#REF!)</f>
        <v/>
      </c>
      <c r="W19" s="132" t="str">
        <f>IF(ISERROR(#REF!+#REF!),"",#REF!+#REF!)</f>
        <v/>
      </c>
      <c r="X19" s="132" t="str">
        <f>IF(ISERROR(#REF!+#REF!),"",#REF!+#REF!)</f>
        <v/>
      </c>
      <c r="Y19" s="132" t="str">
        <f>IF(ISERROR(#REF!+#REF!),"",#REF!+#REF!)</f>
        <v/>
      </c>
      <c r="Z19" s="132" t="str">
        <f>IF(ISERROR(#REF!+#REF!+#REF!+#REF!+#REF!+#REF!),"",#REF!+#REF!+#REF!+#REF!+#REF!+#REF!)</f>
        <v/>
      </c>
      <c r="AA19" s="38" t="str">
        <f>IF(ISERROR(#REF!+#REF!),"",#REF!+#REF!)</f>
        <v/>
      </c>
      <c r="AB19" s="36" t="str">
        <f>IF(ISERROR(#REF!+#REF!),"",#REF!+#REF!)</f>
        <v/>
      </c>
      <c r="AC19" s="37" t="str">
        <f>IF(ISERROR(#REF!+#REF!),"",#REF!+#REF!)</f>
        <v/>
      </c>
      <c r="AD19" s="37" t="str">
        <f>IF(ISERROR(#REF!+#REF!),"",#REF!+#REF!)</f>
        <v/>
      </c>
      <c r="AE19" s="37" t="str">
        <f>IF(ISERROR(#REF!+#REF!),"",#REF!+#REF!)</f>
        <v/>
      </c>
      <c r="AF19" s="37" t="str">
        <f>IF(ISERROR(#REF!+#REF!),"",#REF!+#REF!)</f>
        <v/>
      </c>
      <c r="AG19" s="37" t="str">
        <f>IF(ISERROR(#REF!+#REF!),"",#REF!+#REF!)</f>
        <v/>
      </c>
      <c r="AH19" s="37" t="str">
        <f>IF(ISERROR(#REF!+#REF!),"",#REF!+#REF!)</f>
        <v/>
      </c>
      <c r="AI19" s="37" t="str">
        <f>IF(ISERROR(#REF!+#REF!),"",#REF!+#REF!)</f>
        <v/>
      </c>
      <c r="AJ19" s="132" t="str">
        <f>IF(ISERROR(#REF!+#REF!),"",#REF!+#REF!)</f>
        <v/>
      </c>
      <c r="AK19" s="132" t="str">
        <f>IF(ISERROR(#REF!+#REF!),"",#REF!+#REF!)</f>
        <v/>
      </c>
      <c r="AL19" s="132" t="str">
        <f>IF(ISERROR(#REF!+#REF!),"",#REF!+#REF!)</f>
        <v/>
      </c>
      <c r="AM19" s="132" t="str">
        <f>IF(ISERROR(#REF!+#REF!+#REF!+#REF!+#REF!+#REF!),"",#REF!+#REF!+#REF!+#REF!+#REF!+#REF!)</f>
        <v/>
      </c>
      <c r="AN19" s="38" t="str">
        <f>IF(ISERROR(#REF!+#REF!),"",#REF!+#REF!)</f>
        <v/>
      </c>
      <c r="AO19" s="39">
        <f t="shared" si="0"/>
        <v>0</v>
      </c>
      <c r="AP19" s="37">
        <f t="shared" si="0"/>
        <v>0</v>
      </c>
      <c r="AQ19" s="37">
        <f t="shared" si="0"/>
        <v>0</v>
      </c>
      <c r="AR19" s="37">
        <f t="shared" si="0"/>
        <v>0</v>
      </c>
      <c r="AS19" s="37">
        <f t="shared" si="0"/>
        <v>0</v>
      </c>
      <c r="AT19" s="37">
        <f t="shared" si="0"/>
        <v>0</v>
      </c>
      <c r="AU19" s="37">
        <f t="shared" si="0"/>
        <v>0</v>
      </c>
      <c r="AV19" s="37">
        <f t="shared" si="0"/>
        <v>0</v>
      </c>
      <c r="AW19" s="132">
        <f t="shared" si="0"/>
        <v>0</v>
      </c>
      <c r="AX19" s="132">
        <f t="shared" si="0"/>
        <v>0</v>
      </c>
      <c r="AY19" s="132">
        <f t="shared" si="0"/>
        <v>0</v>
      </c>
      <c r="AZ19" s="132">
        <f t="shared" si="0"/>
        <v>0</v>
      </c>
      <c r="BA19" s="38">
        <f t="shared" si="0"/>
        <v>0</v>
      </c>
    </row>
    <row r="20" spans="1:53" ht="18" customHeight="1" x14ac:dyDescent="0.2">
      <c r="A20" s="33" t="s">
        <v>25</v>
      </c>
      <c r="B20" s="36" t="str">
        <f>IF(ISERROR(#REF!+#REF!),"",#REF!+#REF!)</f>
        <v/>
      </c>
      <c r="C20" s="37" t="str">
        <f>IF(ISERROR(#REF!+#REF!),"",#REF!+#REF!)</f>
        <v/>
      </c>
      <c r="D20" s="37" t="str">
        <f>IF(ISERROR(#REF!+#REF!),"",#REF!+#REF!)</f>
        <v/>
      </c>
      <c r="E20" s="71" t="str">
        <f>IF(ISERROR(#REF!+#REF!),"",#REF!+#REF!)</f>
        <v/>
      </c>
      <c r="F20" s="71" t="str">
        <f>IF(ISERROR(#REF!+#REF!),"",#REF!+#REF!)</f>
        <v/>
      </c>
      <c r="G20" s="37" t="str">
        <f>IF(ISERROR(#REF!+#REF!),"",#REF!+#REF!)</f>
        <v/>
      </c>
      <c r="H20" s="37" t="str">
        <f>IF(ISERROR(#REF!+#REF!),"",#REF!+#REF!)</f>
        <v/>
      </c>
      <c r="I20" s="37" t="str">
        <f>IF(ISERROR(#REF!+#REF!),"",#REF!+#REF!)</f>
        <v/>
      </c>
      <c r="J20" s="132" t="str">
        <f>IF(ISERROR(#REF!+#REF!),"",#REF!+#REF!)</f>
        <v/>
      </c>
      <c r="K20" s="132" t="str">
        <f>IF(ISERROR(#REF!+#REF!),"",#REF!+#REF!)</f>
        <v/>
      </c>
      <c r="L20" s="132" t="str">
        <f>IF(ISERROR(#REF!+#REF!),"",#REF!+#REF!)</f>
        <v/>
      </c>
      <c r="M20" s="132" t="str">
        <f>IF(ISERROR(#REF!+#REF!+#REF!+#REF!+#REF!+#REF!),"",#REF!+#REF!+#REF!+#REF!+#REF!+#REF!)</f>
        <v/>
      </c>
      <c r="N20" s="38" t="str">
        <f>IF(ISERROR(#REF!+#REF!),"",#REF!+#REF!)</f>
        <v/>
      </c>
      <c r="O20" s="36" t="str">
        <f>IF(ISERROR(#REF!+#REF!),"",#REF!+#REF!)</f>
        <v/>
      </c>
      <c r="P20" s="37" t="str">
        <f>IF(ISERROR(#REF!+#REF!),"",#REF!+#REF!)</f>
        <v/>
      </c>
      <c r="Q20" s="37" t="str">
        <f>IF(ISERROR(#REF!+#REF!),"",#REF!+#REF!)</f>
        <v/>
      </c>
      <c r="R20" s="37" t="str">
        <f>IF(ISERROR(#REF!+#REF!),"",#REF!+#REF!)</f>
        <v/>
      </c>
      <c r="S20" s="37" t="str">
        <f>IF(ISERROR(#REF!+#REF!),"",#REF!+#REF!)</f>
        <v/>
      </c>
      <c r="T20" s="37" t="str">
        <f>IF(ISERROR(#REF!+#REF!),"",#REF!+#REF!)</f>
        <v/>
      </c>
      <c r="U20" s="37" t="str">
        <f>IF(ISERROR(#REF!+#REF!),"",#REF!+#REF!)</f>
        <v/>
      </c>
      <c r="V20" s="37" t="str">
        <f>IF(ISERROR(#REF!+#REF!),"",#REF!+#REF!)</f>
        <v/>
      </c>
      <c r="W20" s="132" t="str">
        <f>IF(ISERROR(#REF!+#REF!),"",#REF!+#REF!)</f>
        <v/>
      </c>
      <c r="X20" s="132" t="str">
        <f>IF(ISERROR(#REF!+#REF!),"",#REF!+#REF!)</f>
        <v/>
      </c>
      <c r="Y20" s="132" t="str">
        <f>IF(ISERROR(#REF!+#REF!),"",#REF!+#REF!)</f>
        <v/>
      </c>
      <c r="Z20" s="132" t="str">
        <f>IF(ISERROR(#REF!+#REF!+#REF!+#REF!+#REF!+#REF!),"",#REF!+#REF!+#REF!+#REF!+#REF!+#REF!)</f>
        <v/>
      </c>
      <c r="AA20" s="38" t="str">
        <f>IF(ISERROR(#REF!+#REF!),"",#REF!+#REF!)</f>
        <v/>
      </c>
      <c r="AB20" s="36" t="str">
        <f>IF(ISERROR(#REF!+#REF!),"",#REF!+#REF!)</f>
        <v/>
      </c>
      <c r="AC20" s="37" t="str">
        <f>IF(ISERROR(#REF!+#REF!),"",#REF!+#REF!)</f>
        <v/>
      </c>
      <c r="AD20" s="37" t="str">
        <f>IF(ISERROR(#REF!+#REF!),"",#REF!+#REF!)</f>
        <v/>
      </c>
      <c r="AE20" s="37" t="str">
        <f>IF(ISERROR(#REF!+#REF!),"",#REF!+#REF!)</f>
        <v/>
      </c>
      <c r="AF20" s="37" t="str">
        <f>IF(ISERROR(#REF!+#REF!),"",#REF!+#REF!)</f>
        <v/>
      </c>
      <c r="AG20" s="37" t="str">
        <f>IF(ISERROR(#REF!+#REF!),"",#REF!+#REF!)</f>
        <v/>
      </c>
      <c r="AH20" s="37" t="str">
        <f>IF(ISERROR(#REF!+#REF!),"",#REF!+#REF!)</f>
        <v/>
      </c>
      <c r="AI20" s="37" t="str">
        <f>IF(ISERROR(#REF!+#REF!),"",#REF!+#REF!)</f>
        <v/>
      </c>
      <c r="AJ20" s="132" t="str">
        <f>IF(ISERROR(#REF!+#REF!),"",#REF!+#REF!)</f>
        <v/>
      </c>
      <c r="AK20" s="132" t="str">
        <f>IF(ISERROR(#REF!+#REF!),"",#REF!+#REF!)</f>
        <v/>
      </c>
      <c r="AL20" s="132" t="str">
        <f>IF(ISERROR(#REF!+#REF!),"",#REF!+#REF!)</f>
        <v/>
      </c>
      <c r="AM20" s="132" t="str">
        <f>IF(ISERROR(#REF!+#REF!+#REF!+#REF!+#REF!+#REF!),"",#REF!+#REF!+#REF!+#REF!+#REF!+#REF!)</f>
        <v/>
      </c>
      <c r="AN20" s="38" t="str">
        <f>IF(ISERROR(#REF!+#REF!),"",#REF!+#REF!)</f>
        <v/>
      </c>
      <c r="AO20" s="39">
        <f t="shared" si="0"/>
        <v>0</v>
      </c>
      <c r="AP20" s="37">
        <f t="shared" si="0"/>
        <v>0</v>
      </c>
      <c r="AQ20" s="37">
        <f t="shared" si="0"/>
        <v>0</v>
      </c>
      <c r="AR20" s="37">
        <f t="shared" si="0"/>
        <v>0</v>
      </c>
      <c r="AS20" s="37">
        <f t="shared" si="0"/>
        <v>0</v>
      </c>
      <c r="AT20" s="37">
        <f t="shared" si="0"/>
        <v>0</v>
      </c>
      <c r="AU20" s="37">
        <f t="shared" si="0"/>
        <v>0</v>
      </c>
      <c r="AV20" s="37">
        <f t="shared" si="0"/>
        <v>0</v>
      </c>
      <c r="AW20" s="132">
        <f t="shared" si="0"/>
        <v>0</v>
      </c>
      <c r="AX20" s="132">
        <f t="shared" si="0"/>
        <v>0</v>
      </c>
      <c r="AY20" s="132">
        <f t="shared" si="0"/>
        <v>0</v>
      </c>
      <c r="AZ20" s="132">
        <f t="shared" si="0"/>
        <v>0</v>
      </c>
      <c r="BA20" s="38">
        <f t="shared" si="0"/>
        <v>0</v>
      </c>
    </row>
    <row r="21" spans="1:53" ht="18" customHeight="1" x14ac:dyDescent="0.2">
      <c r="A21" s="33" t="s">
        <v>26</v>
      </c>
      <c r="B21" s="36" t="str">
        <f>IF(ISERROR(#REF!+#REF!),"",#REF!+#REF!)</f>
        <v/>
      </c>
      <c r="C21" s="37" t="str">
        <f>IF(ISERROR(#REF!+#REF!),"",#REF!+#REF!)</f>
        <v/>
      </c>
      <c r="D21" s="37" t="str">
        <f>IF(ISERROR(#REF!+#REF!),"",#REF!+#REF!)</f>
        <v/>
      </c>
      <c r="E21" s="71" t="str">
        <f>IF(ISERROR(#REF!+#REF!),"",#REF!+#REF!)</f>
        <v/>
      </c>
      <c r="F21" s="71" t="str">
        <f>IF(ISERROR(#REF!+#REF!),"",#REF!+#REF!)</f>
        <v/>
      </c>
      <c r="G21" s="37" t="str">
        <f>IF(ISERROR(#REF!+#REF!),"",#REF!+#REF!)</f>
        <v/>
      </c>
      <c r="H21" s="37" t="str">
        <f>IF(ISERROR(#REF!+#REF!),"",#REF!+#REF!)</f>
        <v/>
      </c>
      <c r="I21" s="37" t="str">
        <f>IF(ISERROR(#REF!+#REF!),"",#REF!+#REF!)</f>
        <v/>
      </c>
      <c r="J21" s="132" t="str">
        <f>IF(ISERROR(#REF!+#REF!),"",#REF!+#REF!)</f>
        <v/>
      </c>
      <c r="K21" s="132" t="str">
        <f>IF(ISERROR(#REF!+#REF!),"",#REF!+#REF!)</f>
        <v/>
      </c>
      <c r="L21" s="132" t="str">
        <f>IF(ISERROR(#REF!+#REF!),"",#REF!+#REF!)</f>
        <v/>
      </c>
      <c r="M21" s="132" t="str">
        <f>IF(ISERROR(#REF!+#REF!+#REF!+#REF!+#REF!+#REF!),"",#REF!+#REF!+#REF!+#REF!+#REF!+#REF!)</f>
        <v/>
      </c>
      <c r="N21" s="38" t="str">
        <f>IF(ISERROR(#REF!+#REF!),"",#REF!+#REF!)</f>
        <v/>
      </c>
      <c r="O21" s="36" t="str">
        <f>IF(ISERROR(#REF!+#REF!),"",#REF!+#REF!)</f>
        <v/>
      </c>
      <c r="P21" s="37" t="str">
        <f>IF(ISERROR(#REF!+#REF!),"",#REF!+#REF!)</f>
        <v/>
      </c>
      <c r="Q21" s="37" t="str">
        <f>IF(ISERROR(#REF!+#REF!),"",#REF!+#REF!)</f>
        <v/>
      </c>
      <c r="R21" s="37" t="str">
        <f>IF(ISERROR(#REF!+#REF!),"",#REF!+#REF!)</f>
        <v/>
      </c>
      <c r="S21" s="37" t="str">
        <f>IF(ISERROR(#REF!+#REF!),"",#REF!+#REF!)</f>
        <v/>
      </c>
      <c r="T21" s="37" t="str">
        <f>IF(ISERROR(#REF!+#REF!),"",#REF!+#REF!)</f>
        <v/>
      </c>
      <c r="U21" s="37" t="str">
        <f>IF(ISERROR(#REF!+#REF!),"",#REF!+#REF!)</f>
        <v/>
      </c>
      <c r="V21" s="37" t="str">
        <f>IF(ISERROR(#REF!+#REF!),"",#REF!+#REF!)</f>
        <v/>
      </c>
      <c r="W21" s="132" t="str">
        <f>IF(ISERROR(#REF!+#REF!),"",#REF!+#REF!)</f>
        <v/>
      </c>
      <c r="X21" s="132" t="str">
        <f>IF(ISERROR(#REF!+#REF!),"",#REF!+#REF!)</f>
        <v/>
      </c>
      <c r="Y21" s="132" t="str">
        <f>IF(ISERROR(#REF!+#REF!),"",#REF!+#REF!)</f>
        <v/>
      </c>
      <c r="Z21" s="132" t="str">
        <f>IF(ISERROR(#REF!+#REF!+#REF!+#REF!+#REF!+#REF!),"",#REF!+#REF!+#REF!+#REF!+#REF!+#REF!)</f>
        <v/>
      </c>
      <c r="AA21" s="38" t="str">
        <f>IF(ISERROR(#REF!+#REF!),"",#REF!+#REF!)</f>
        <v/>
      </c>
      <c r="AB21" s="36" t="str">
        <f>IF(ISERROR(#REF!+#REF!),"",#REF!+#REF!)</f>
        <v/>
      </c>
      <c r="AC21" s="37" t="str">
        <f>IF(ISERROR(#REF!+#REF!),"",#REF!+#REF!)</f>
        <v/>
      </c>
      <c r="AD21" s="37" t="str">
        <f>IF(ISERROR(#REF!+#REF!),"",#REF!+#REF!)</f>
        <v/>
      </c>
      <c r="AE21" s="37" t="str">
        <f>IF(ISERROR(#REF!+#REF!),"",#REF!+#REF!)</f>
        <v/>
      </c>
      <c r="AF21" s="37" t="str">
        <f>IF(ISERROR(#REF!+#REF!),"",#REF!+#REF!)</f>
        <v/>
      </c>
      <c r="AG21" s="37" t="str">
        <f>IF(ISERROR(#REF!+#REF!),"",#REF!+#REF!)</f>
        <v/>
      </c>
      <c r="AH21" s="37" t="str">
        <f>IF(ISERROR(#REF!+#REF!),"",#REF!+#REF!)</f>
        <v/>
      </c>
      <c r="AI21" s="37" t="str">
        <f>IF(ISERROR(#REF!+#REF!),"",#REF!+#REF!)</f>
        <v/>
      </c>
      <c r="AJ21" s="132" t="str">
        <f>IF(ISERROR(#REF!+#REF!),"",#REF!+#REF!)</f>
        <v/>
      </c>
      <c r="AK21" s="132" t="str">
        <f>IF(ISERROR(#REF!+#REF!),"",#REF!+#REF!)</f>
        <v/>
      </c>
      <c r="AL21" s="132" t="str">
        <f>IF(ISERROR(#REF!+#REF!),"",#REF!+#REF!)</f>
        <v/>
      </c>
      <c r="AM21" s="132" t="str">
        <f>IF(ISERROR(#REF!+#REF!+#REF!+#REF!+#REF!+#REF!),"",#REF!+#REF!+#REF!+#REF!+#REF!+#REF!)</f>
        <v/>
      </c>
      <c r="AN21" s="38" t="str">
        <f>IF(ISERROR(#REF!+#REF!),"",#REF!+#REF!)</f>
        <v/>
      </c>
      <c r="AO21" s="39">
        <f t="shared" si="0"/>
        <v>0</v>
      </c>
      <c r="AP21" s="37">
        <f t="shared" si="0"/>
        <v>0</v>
      </c>
      <c r="AQ21" s="37">
        <f t="shared" si="0"/>
        <v>0</v>
      </c>
      <c r="AR21" s="37">
        <f t="shared" si="0"/>
        <v>0</v>
      </c>
      <c r="AS21" s="37">
        <f t="shared" si="0"/>
        <v>0</v>
      </c>
      <c r="AT21" s="37">
        <f t="shared" si="0"/>
        <v>0</v>
      </c>
      <c r="AU21" s="37">
        <f t="shared" si="0"/>
        <v>0</v>
      </c>
      <c r="AV21" s="37">
        <f t="shared" si="0"/>
        <v>0</v>
      </c>
      <c r="AW21" s="132">
        <f t="shared" si="0"/>
        <v>0</v>
      </c>
      <c r="AX21" s="132">
        <f t="shared" si="0"/>
        <v>0</v>
      </c>
      <c r="AY21" s="132">
        <f t="shared" si="0"/>
        <v>0</v>
      </c>
      <c r="AZ21" s="132">
        <f t="shared" si="0"/>
        <v>0</v>
      </c>
      <c r="BA21" s="38">
        <f t="shared" si="0"/>
        <v>0</v>
      </c>
    </row>
    <row r="22" spans="1:53" ht="18" customHeight="1" x14ac:dyDescent="0.2">
      <c r="A22" s="33" t="s">
        <v>27</v>
      </c>
      <c r="B22" s="36" t="str">
        <f>IF(ISERROR(#REF!+#REF!),"",#REF!+#REF!)</f>
        <v/>
      </c>
      <c r="C22" s="37" t="str">
        <f>IF(ISERROR(#REF!+#REF!),"",#REF!+#REF!)</f>
        <v/>
      </c>
      <c r="D22" s="37" t="str">
        <f>IF(ISERROR(#REF!+#REF!),"",#REF!+#REF!)</f>
        <v/>
      </c>
      <c r="E22" s="71" t="str">
        <f>IF(ISERROR(#REF!+#REF!),"",#REF!+#REF!)</f>
        <v/>
      </c>
      <c r="F22" s="71" t="str">
        <f>IF(ISERROR(#REF!+#REF!),"",#REF!+#REF!)</f>
        <v/>
      </c>
      <c r="G22" s="37" t="str">
        <f>IF(ISERROR(#REF!+#REF!),"",#REF!+#REF!)</f>
        <v/>
      </c>
      <c r="H22" s="37" t="str">
        <f>IF(ISERROR(#REF!+#REF!),"",#REF!+#REF!)</f>
        <v/>
      </c>
      <c r="I22" s="37" t="str">
        <f>IF(ISERROR(#REF!+#REF!),"",#REF!+#REF!)</f>
        <v/>
      </c>
      <c r="J22" s="132" t="str">
        <f>IF(ISERROR(#REF!+#REF!),"",#REF!+#REF!)</f>
        <v/>
      </c>
      <c r="K22" s="132" t="str">
        <f>IF(ISERROR(#REF!+#REF!),"",#REF!+#REF!)</f>
        <v/>
      </c>
      <c r="L22" s="132" t="str">
        <f>IF(ISERROR(#REF!+#REF!),"",#REF!+#REF!)</f>
        <v/>
      </c>
      <c r="M22" s="132" t="str">
        <f>IF(ISERROR(#REF!+#REF!+#REF!+#REF!+#REF!+#REF!),"",#REF!+#REF!+#REF!+#REF!+#REF!+#REF!)</f>
        <v/>
      </c>
      <c r="N22" s="38" t="str">
        <f>IF(ISERROR(#REF!+#REF!),"",#REF!+#REF!)</f>
        <v/>
      </c>
      <c r="O22" s="36" t="str">
        <f>IF(ISERROR(#REF!+#REF!),"",#REF!+#REF!)</f>
        <v/>
      </c>
      <c r="P22" s="37" t="str">
        <f>IF(ISERROR(#REF!+#REF!),"",#REF!+#REF!)</f>
        <v/>
      </c>
      <c r="Q22" s="37" t="str">
        <f>IF(ISERROR(#REF!+#REF!),"",#REF!+#REF!)</f>
        <v/>
      </c>
      <c r="R22" s="37" t="str">
        <f>IF(ISERROR(#REF!+#REF!),"",#REF!+#REF!)</f>
        <v/>
      </c>
      <c r="S22" s="37" t="str">
        <f>IF(ISERROR(#REF!+#REF!),"",#REF!+#REF!)</f>
        <v/>
      </c>
      <c r="T22" s="37" t="str">
        <f>IF(ISERROR(#REF!+#REF!),"",#REF!+#REF!)</f>
        <v/>
      </c>
      <c r="U22" s="37" t="str">
        <f>IF(ISERROR(#REF!+#REF!),"",#REF!+#REF!)</f>
        <v/>
      </c>
      <c r="V22" s="37" t="str">
        <f>IF(ISERROR(#REF!+#REF!),"",#REF!+#REF!)</f>
        <v/>
      </c>
      <c r="W22" s="132" t="str">
        <f>IF(ISERROR(#REF!+#REF!),"",#REF!+#REF!)</f>
        <v/>
      </c>
      <c r="X22" s="132" t="str">
        <f>IF(ISERROR(#REF!+#REF!),"",#REF!+#REF!)</f>
        <v/>
      </c>
      <c r="Y22" s="132" t="str">
        <f>IF(ISERROR(#REF!+#REF!),"",#REF!+#REF!)</f>
        <v/>
      </c>
      <c r="Z22" s="132" t="str">
        <f>IF(ISERROR(#REF!+#REF!+#REF!+#REF!+#REF!+#REF!),"",#REF!+#REF!+#REF!+#REF!+#REF!+#REF!)</f>
        <v/>
      </c>
      <c r="AA22" s="38" t="str">
        <f>IF(ISERROR(#REF!+#REF!),"",#REF!+#REF!)</f>
        <v/>
      </c>
      <c r="AB22" s="36" t="str">
        <f>IF(ISERROR(#REF!+#REF!),"",#REF!+#REF!)</f>
        <v/>
      </c>
      <c r="AC22" s="37" t="str">
        <f>IF(ISERROR(#REF!+#REF!),"",#REF!+#REF!)</f>
        <v/>
      </c>
      <c r="AD22" s="37" t="str">
        <f>IF(ISERROR(#REF!+#REF!),"",#REF!+#REF!)</f>
        <v/>
      </c>
      <c r="AE22" s="37" t="str">
        <f>IF(ISERROR(#REF!+#REF!),"",#REF!+#REF!)</f>
        <v/>
      </c>
      <c r="AF22" s="37" t="str">
        <f>IF(ISERROR(#REF!+#REF!),"",#REF!+#REF!)</f>
        <v/>
      </c>
      <c r="AG22" s="37" t="str">
        <f>IF(ISERROR(#REF!+#REF!),"",#REF!+#REF!)</f>
        <v/>
      </c>
      <c r="AH22" s="37" t="str">
        <f>IF(ISERROR(#REF!+#REF!),"",#REF!+#REF!)</f>
        <v/>
      </c>
      <c r="AI22" s="37" t="str">
        <f>IF(ISERROR(#REF!+#REF!),"",#REF!+#REF!)</f>
        <v/>
      </c>
      <c r="AJ22" s="132" t="str">
        <f>IF(ISERROR(#REF!+#REF!),"",#REF!+#REF!)</f>
        <v/>
      </c>
      <c r="AK22" s="132" t="str">
        <f>IF(ISERROR(#REF!+#REF!),"",#REF!+#REF!)</f>
        <v/>
      </c>
      <c r="AL22" s="132" t="str">
        <f>IF(ISERROR(#REF!+#REF!),"",#REF!+#REF!)</f>
        <v/>
      </c>
      <c r="AM22" s="132" t="str">
        <f>IF(ISERROR(#REF!+#REF!+#REF!+#REF!+#REF!+#REF!),"",#REF!+#REF!+#REF!+#REF!+#REF!+#REF!)</f>
        <v/>
      </c>
      <c r="AN22" s="38" t="str">
        <f>IF(ISERROR(#REF!+#REF!),"",#REF!+#REF!)</f>
        <v/>
      </c>
      <c r="AO22" s="39">
        <f t="shared" si="0"/>
        <v>0</v>
      </c>
      <c r="AP22" s="37">
        <f t="shared" si="0"/>
        <v>0</v>
      </c>
      <c r="AQ22" s="37">
        <f t="shared" si="0"/>
        <v>0</v>
      </c>
      <c r="AR22" s="37">
        <f t="shared" si="0"/>
        <v>0</v>
      </c>
      <c r="AS22" s="37">
        <f t="shared" si="0"/>
        <v>0</v>
      </c>
      <c r="AT22" s="37">
        <f t="shared" si="0"/>
        <v>0</v>
      </c>
      <c r="AU22" s="37">
        <f t="shared" si="0"/>
        <v>0</v>
      </c>
      <c r="AV22" s="37">
        <f t="shared" si="0"/>
        <v>0</v>
      </c>
      <c r="AW22" s="132">
        <f t="shared" si="0"/>
        <v>0</v>
      </c>
      <c r="AX22" s="132">
        <f t="shared" si="0"/>
        <v>0</v>
      </c>
      <c r="AY22" s="132">
        <f t="shared" si="0"/>
        <v>0</v>
      </c>
      <c r="AZ22" s="132">
        <f t="shared" si="0"/>
        <v>0</v>
      </c>
      <c r="BA22" s="38">
        <f t="shared" si="0"/>
        <v>0</v>
      </c>
    </row>
    <row r="23" spans="1:53" ht="18" customHeight="1" x14ac:dyDescent="0.2">
      <c r="A23" s="33" t="s">
        <v>28</v>
      </c>
      <c r="B23" s="36" t="str">
        <f>IF(ISERROR(#REF!+#REF!),"",#REF!+#REF!)</f>
        <v/>
      </c>
      <c r="C23" s="37" t="str">
        <f>IF(ISERROR(#REF!+#REF!),"",#REF!+#REF!)</f>
        <v/>
      </c>
      <c r="D23" s="37" t="str">
        <f>IF(ISERROR(#REF!+#REF!),"",#REF!+#REF!)</f>
        <v/>
      </c>
      <c r="E23" s="71" t="str">
        <f>IF(ISERROR(#REF!+#REF!),"",#REF!+#REF!)</f>
        <v/>
      </c>
      <c r="F23" s="71" t="str">
        <f>IF(ISERROR(#REF!+#REF!),"",#REF!+#REF!)</f>
        <v/>
      </c>
      <c r="G23" s="37" t="str">
        <f>IF(ISERROR(#REF!+#REF!),"",#REF!+#REF!)</f>
        <v/>
      </c>
      <c r="H23" s="37" t="str">
        <f>IF(ISERROR(#REF!+#REF!),"",#REF!+#REF!)</f>
        <v/>
      </c>
      <c r="I23" s="37" t="str">
        <f>IF(ISERROR(#REF!+#REF!),"",#REF!+#REF!)</f>
        <v/>
      </c>
      <c r="J23" s="132" t="str">
        <f>IF(ISERROR(#REF!+#REF!),"",#REF!+#REF!)</f>
        <v/>
      </c>
      <c r="K23" s="132" t="str">
        <f>IF(ISERROR(#REF!+#REF!),"",#REF!+#REF!)</f>
        <v/>
      </c>
      <c r="L23" s="132" t="str">
        <f>IF(ISERROR(#REF!+#REF!),"",#REF!+#REF!)</f>
        <v/>
      </c>
      <c r="M23" s="132" t="str">
        <f>IF(ISERROR(#REF!+#REF!+#REF!+#REF!+#REF!+#REF!),"",#REF!+#REF!+#REF!+#REF!+#REF!+#REF!)</f>
        <v/>
      </c>
      <c r="N23" s="38" t="str">
        <f>IF(ISERROR(#REF!+#REF!),"",#REF!+#REF!)</f>
        <v/>
      </c>
      <c r="O23" s="36" t="str">
        <f>IF(ISERROR(#REF!+#REF!),"",#REF!+#REF!)</f>
        <v/>
      </c>
      <c r="P23" s="37" t="str">
        <f>IF(ISERROR(#REF!+#REF!),"",#REF!+#REF!)</f>
        <v/>
      </c>
      <c r="Q23" s="37" t="str">
        <f>IF(ISERROR(#REF!+#REF!),"",#REF!+#REF!)</f>
        <v/>
      </c>
      <c r="R23" s="37" t="str">
        <f>IF(ISERROR(#REF!+#REF!),"",#REF!+#REF!)</f>
        <v/>
      </c>
      <c r="S23" s="37" t="str">
        <f>IF(ISERROR(#REF!+#REF!),"",#REF!+#REF!)</f>
        <v/>
      </c>
      <c r="T23" s="37" t="str">
        <f>IF(ISERROR(#REF!+#REF!),"",#REF!+#REF!)</f>
        <v/>
      </c>
      <c r="U23" s="37" t="str">
        <f>IF(ISERROR(#REF!+#REF!),"",#REF!+#REF!)</f>
        <v/>
      </c>
      <c r="V23" s="37" t="str">
        <f>IF(ISERROR(#REF!+#REF!),"",#REF!+#REF!)</f>
        <v/>
      </c>
      <c r="W23" s="132" t="str">
        <f>IF(ISERROR(#REF!+#REF!),"",#REF!+#REF!)</f>
        <v/>
      </c>
      <c r="X23" s="132" t="str">
        <f>IF(ISERROR(#REF!+#REF!),"",#REF!+#REF!)</f>
        <v/>
      </c>
      <c r="Y23" s="132" t="str">
        <f>IF(ISERROR(#REF!+#REF!),"",#REF!+#REF!)</f>
        <v/>
      </c>
      <c r="Z23" s="132" t="str">
        <f>IF(ISERROR(#REF!+#REF!+#REF!+#REF!+#REF!+#REF!),"",#REF!+#REF!+#REF!+#REF!+#REF!+#REF!)</f>
        <v/>
      </c>
      <c r="AA23" s="38" t="str">
        <f>IF(ISERROR(#REF!+#REF!),"",#REF!+#REF!)</f>
        <v/>
      </c>
      <c r="AB23" s="36" t="str">
        <f>IF(ISERROR(#REF!+#REF!),"",#REF!+#REF!)</f>
        <v/>
      </c>
      <c r="AC23" s="37" t="str">
        <f>IF(ISERROR(#REF!+#REF!),"",#REF!+#REF!)</f>
        <v/>
      </c>
      <c r="AD23" s="37" t="str">
        <f>IF(ISERROR(#REF!+#REF!),"",#REF!+#REF!)</f>
        <v/>
      </c>
      <c r="AE23" s="37" t="str">
        <f>IF(ISERROR(#REF!+#REF!),"",#REF!+#REF!)</f>
        <v/>
      </c>
      <c r="AF23" s="37" t="str">
        <f>IF(ISERROR(#REF!+#REF!),"",#REF!+#REF!)</f>
        <v/>
      </c>
      <c r="AG23" s="37" t="str">
        <f>IF(ISERROR(#REF!+#REF!),"",#REF!+#REF!)</f>
        <v/>
      </c>
      <c r="AH23" s="37" t="str">
        <f>IF(ISERROR(#REF!+#REF!),"",#REF!+#REF!)</f>
        <v/>
      </c>
      <c r="AI23" s="37" t="str">
        <f>IF(ISERROR(#REF!+#REF!),"",#REF!+#REF!)</f>
        <v/>
      </c>
      <c r="AJ23" s="132" t="str">
        <f>IF(ISERROR(#REF!+#REF!),"",#REF!+#REF!)</f>
        <v/>
      </c>
      <c r="AK23" s="132" t="str">
        <f>IF(ISERROR(#REF!+#REF!),"",#REF!+#REF!)</f>
        <v/>
      </c>
      <c r="AL23" s="132" t="str">
        <f>IF(ISERROR(#REF!+#REF!),"",#REF!+#REF!)</f>
        <v/>
      </c>
      <c r="AM23" s="132" t="str">
        <f>IF(ISERROR(#REF!+#REF!+#REF!+#REF!+#REF!+#REF!),"",#REF!+#REF!+#REF!+#REF!+#REF!+#REF!)</f>
        <v/>
      </c>
      <c r="AN23" s="38" t="str">
        <f>IF(ISERROR(#REF!+#REF!),"",#REF!+#REF!)</f>
        <v/>
      </c>
      <c r="AO23" s="39">
        <f t="shared" si="0"/>
        <v>0</v>
      </c>
      <c r="AP23" s="37">
        <f t="shared" si="0"/>
        <v>0</v>
      </c>
      <c r="AQ23" s="37">
        <f t="shared" si="0"/>
        <v>0</v>
      </c>
      <c r="AR23" s="37">
        <f t="shared" si="0"/>
        <v>0</v>
      </c>
      <c r="AS23" s="37">
        <f t="shared" si="0"/>
        <v>0</v>
      </c>
      <c r="AT23" s="37">
        <f t="shared" si="0"/>
        <v>0</v>
      </c>
      <c r="AU23" s="37">
        <f t="shared" si="0"/>
        <v>0</v>
      </c>
      <c r="AV23" s="37">
        <f t="shared" si="0"/>
        <v>0</v>
      </c>
      <c r="AW23" s="132">
        <f t="shared" si="0"/>
        <v>0</v>
      </c>
      <c r="AX23" s="132">
        <f t="shared" si="0"/>
        <v>0</v>
      </c>
      <c r="AY23" s="132">
        <f t="shared" si="0"/>
        <v>0</v>
      </c>
      <c r="AZ23" s="132">
        <f t="shared" si="0"/>
        <v>0</v>
      </c>
      <c r="BA23" s="38">
        <f t="shared" si="0"/>
        <v>0</v>
      </c>
    </row>
    <row r="24" spans="1:53" ht="18" customHeight="1" x14ac:dyDescent="0.2">
      <c r="A24" s="33" t="s">
        <v>29</v>
      </c>
      <c r="B24" s="36" t="str">
        <f>IF(ISERROR(#REF!+#REF!),"",#REF!+#REF!)</f>
        <v/>
      </c>
      <c r="C24" s="37" t="str">
        <f>IF(ISERROR(#REF!+#REF!),"",#REF!+#REF!)</f>
        <v/>
      </c>
      <c r="D24" s="37" t="str">
        <f>IF(ISERROR(#REF!+#REF!),"",#REF!+#REF!)</f>
        <v/>
      </c>
      <c r="E24" s="71" t="str">
        <f>IF(ISERROR(#REF!+#REF!),"",#REF!+#REF!)</f>
        <v/>
      </c>
      <c r="F24" s="71" t="str">
        <f>IF(ISERROR(#REF!+#REF!),"",#REF!+#REF!)</f>
        <v/>
      </c>
      <c r="G24" s="37" t="str">
        <f>IF(ISERROR(#REF!+#REF!),"",#REF!+#REF!)</f>
        <v/>
      </c>
      <c r="H24" s="37" t="str">
        <f>IF(ISERROR(#REF!+#REF!),"",#REF!+#REF!)</f>
        <v/>
      </c>
      <c r="I24" s="37" t="str">
        <f>IF(ISERROR(#REF!+#REF!),"",#REF!+#REF!)</f>
        <v/>
      </c>
      <c r="J24" s="132" t="str">
        <f>IF(ISERROR(#REF!+#REF!),"",#REF!+#REF!)</f>
        <v/>
      </c>
      <c r="K24" s="132" t="str">
        <f>IF(ISERROR(#REF!+#REF!),"",#REF!+#REF!)</f>
        <v/>
      </c>
      <c r="L24" s="132" t="str">
        <f>IF(ISERROR(#REF!+#REF!),"",#REF!+#REF!)</f>
        <v/>
      </c>
      <c r="M24" s="132" t="str">
        <f>IF(ISERROR(#REF!+#REF!+#REF!+#REF!+#REF!+#REF!),"",#REF!+#REF!+#REF!+#REF!+#REF!+#REF!)</f>
        <v/>
      </c>
      <c r="N24" s="38" t="str">
        <f>IF(ISERROR(#REF!+#REF!),"",#REF!+#REF!)</f>
        <v/>
      </c>
      <c r="O24" s="36" t="str">
        <f>IF(ISERROR(#REF!+#REF!),"",#REF!+#REF!)</f>
        <v/>
      </c>
      <c r="P24" s="37" t="str">
        <f>IF(ISERROR(#REF!+#REF!),"",#REF!+#REF!)</f>
        <v/>
      </c>
      <c r="Q24" s="37" t="str">
        <f>IF(ISERROR(#REF!+#REF!),"",#REF!+#REF!)</f>
        <v/>
      </c>
      <c r="R24" s="37" t="str">
        <f>IF(ISERROR(#REF!+#REF!),"",#REF!+#REF!)</f>
        <v/>
      </c>
      <c r="S24" s="37" t="str">
        <f>IF(ISERROR(#REF!+#REF!),"",#REF!+#REF!)</f>
        <v/>
      </c>
      <c r="T24" s="37" t="str">
        <f>IF(ISERROR(#REF!+#REF!),"",#REF!+#REF!)</f>
        <v/>
      </c>
      <c r="U24" s="37" t="str">
        <f>IF(ISERROR(#REF!+#REF!),"",#REF!+#REF!)</f>
        <v/>
      </c>
      <c r="V24" s="37" t="str">
        <f>IF(ISERROR(#REF!+#REF!),"",#REF!+#REF!)</f>
        <v/>
      </c>
      <c r="W24" s="132" t="str">
        <f>IF(ISERROR(#REF!+#REF!),"",#REF!+#REF!)</f>
        <v/>
      </c>
      <c r="X24" s="132" t="str">
        <f>IF(ISERROR(#REF!+#REF!),"",#REF!+#REF!)</f>
        <v/>
      </c>
      <c r="Y24" s="132" t="str">
        <f>IF(ISERROR(#REF!+#REF!),"",#REF!+#REF!)</f>
        <v/>
      </c>
      <c r="Z24" s="132" t="str">
        <f>IF(ISERROR(#REF!+#REF!+#REF!+#REF!+#REF!+#REF!),"",#REF!+#REF!+#REF!+#REF!+#REF!+#REF!)</f>
        <v/>
      </c>
      <c r="AA24" s="38" t="str">
        <f>IF(ISERROR(#REF!+#REF!),"",#REF!+#REF!)</f>
        <v/>
      </c>
      <c r="AB24" s="36" t="str">
        <f>IF(ISERROR(#REF!+#REF!),"",#REF!+#REF!)</f>
        <v/>
      </c>
      <c r="AC24" s="37" t="str">
        <f>IF(ISERROR(#REF!+#REF!),"",#REF!+#REF!)</f>
        <v/>
      </c>
      <c r="AD24" s="37" t="str">
        <f>IF(ISERROR(#REF!+#REF!),"",#REF!+#REF!)</f>
        <v/>
      </c>
      <c r="AE24" s="37" t="str">
        <f>IF(ISERROR(#REF!+#REF!),"",#REF!+#REF!)</f>
        <v/>
      </c>
      <c r="AF24" s="37" t="str">
        <f>IF(ISERROR(#REF!+#REF!),"",#REF!+#REF!)</f>
        <v/>
      </c>
      <c r="AG24" s="37" t="str">
        <f>IF(ISERROR(#REF!+#REF!),"",#REF!+#REF!)</f>
        <v/>
      </c>
      <c r="AH24" s="37" t="str">
        <f>IF(ISERROR(#REF!+#REF!),"",#REF!+#REF!)</f>
        <v/>
      </c>
      <c r="AI24" s="37" t="str">
        <f>IF(ISERROR(#REF!+#REF!),"",#REF!+#REF!)</f>
        <v/>
      </c>
      <c r="AJ24" s="132" t="str">
        <f>IF(ISERROR(#REF!+#REF!),"",#REF!+#REF!)</f>
        <v/>
      </c>
      <c r="AK24" s="132" t="str">
        <f>IF(ISERROR(#REF!+#REF!),"",#REF!+#REF!)</f>
        <v/>
      </c>
      <c r="AL24" s="132" t="str">
        <f>IF(ISERROR(#REF!+#REF!),"",#REF!+#REF!)</f>
        <v/>
      </c>
      <c r="AM24" s="132" t="str">
        <f>IF(ISERROR(#REF!+#REF!+#REF!+#REF!+#REF!+#REF!),"",#REF!+#REF!+#REF!+#REF!+#REF!+#REF!)</f>
        <v/>
      </c>
      <c r="AN24" s="38" t="str">
        <f>IF(ISERROR(#REF!+#REF!),"",#REF!+#REF!)</f>
        <v/>
      </c>
      <c r="AO24" s="39">
        <f t="shared" si="0"/>
        <v>0</v>
      </c>
      <c r="AP24" s="37">
        <f t="shared" si="0"/>
        <v>0</v>
      </c>
      <c r="AQ24" s="37">
        <f t="shared" si="0"/>
        <v>0</v>
      </c>
      <c r="AR24" s="37">
        <f t="shared" si="0"/>
        <v>0</v>
      </c>
      <c r="AS24" s="37">
        <f t="shared" si="0"/>
        <v>0</v>
      </c>
      <c r="AT24" s="37">
        <f t="shared" si="0"/>
        <v>0</v>
      </c>
      <c r="AU24" s="37">
        <f t="shared" si="0"/>
        <v>0</v>
      </c>
      <c r="AV24" s="37">
        <f t="shared" si="0"/>
        <v>0</v>
      </c>
      <c r="AW24" s="132">
        <f t="shared" si="0"/>
        <v>0</v>
      </c>
      <c r="AX24" s="132">
        <f t="shared" si="0"/>
        <v>0</v>
      </c>
      <c r="AY24" s="132">
        <f t="shared" si="0"/>
        <v>0</v>
      </c>
      <c r="AZ24" s="132">
        <f t="shared" si="0"/>
        <v>0</v>
      </c>
      <c r="BA24" s="38">
        <f t="shared" si="0"/>
        <v>0</v>
      </c>
    </row>
    <row r="25" spans="1:53" ht="18" customHeight="1" x14ac:dyDescent="0.2">
      <c r="A25" s="33" t="s">
        <v>30</v>
      </c>
      <c r="B25" s="36" t="str">
        <f>IF(ISERROR(#REF!+#REF!),"",#REF!+#REF!)</f>
        <v/>
      </c>
      <c r="C25" s="37" t="str">
        <f>IF(ISERROR(#REF!+#REF!),"",#REF!+#REF!)</f>
        <v/>
      </c>
      <c r="D25" s="37" t="str">
        <f>IF(ISERROR(#REF!+#REF!),"",#REF!+#REF!)</f>
        <v/>
      </c>
      <c r="E25" s="71" t="str">
        <f>IF(ISERROR(#REF!+#REF!),"",#REF!+#REF!)</f>
        <v/>
      </c>
      <c r="F25" s="71" t="str">
        <f>IF(ISERROR(#REF!+#REF!),"",#REF!+#REF!)</f>
        <v/>
      </c>
      <c r="G25" s="37" t="str">
        <f>IF(ISERROR(#REF!+#REF!),"",#REF!+#REF!)</f>
        <v/>
      </c>
      <c r="H25" s="37" t="str">
        <f>IF(ISERROR(#REF!+#REF!),"",#REF!+#REF!)</f>
        <v/>
      </c>
      <c r="I25" s="37" t="str">
        <f>IF(ISERROR(#REF!+#REF!),"",#REF!+#REF!)</f>
        <v/>
      </c>
      <c r="J25" s="132" t="str">
        <f>IF(ISERROR(#REF!+#REF!),"",#REF!+#REF!)</f>
        <v/>
      </c>
      <c r="K25" s="132" t="str">
        <f>IF(ISERROR(#REF!+#REF!),"",#REF!+#REF!)</f>
        <v/>
      </c>
      <c r="L25" s="132" t="str">
        <f>IF(ISERROR(#REF!+#REF!),"",#REF!+#REF!)</f>
        <v/>
      </c>
      <c r="M25" s="132" t="str">
        <f>IF(ISERROR(#REF!+#REF!+#REF!+#REF!+#REF!+#REF!),"",#REF!+#REF!+#REF!+#REF!+#REF!+#REF!)</f>
        <v/>
      </c>
      <c r="N25" s="38" t="str">
        <f>IF(ISERROR(#REF!+#REF!),"",#REF!+#REF!)</f>
        <v/>
      </c>
      <c r="O25" s="36" t="str">
        <f>IF(ISERROR(#REF!+#REF!),"",#REF!+#REF!)</f>
        <v/>
      </c>
      <c r="P25" s="37" t="str">
        <f>IF(ISERROR(#REF!+#REF!),"",#REF!+#REF!)</f>
        <v/>
      </c>
      <c r="Q25" s="37" t="str">
        <f>IF(ISERROR(#REF!+#REF!),"",#REF!+#REF!)</f>
        <v/>
      </c>
      <c r="R25" s="37" t="str">
        <f>IF(ISERROR(#REF!+#REF!),"",#REF!+#REF!)</f>
        <v/>
      </c>
      <c r="S25" s="37" t="str">
        <f>IF(ISERROR(#REF!+#REF!),"",#REF!+#REF!)</f>
        <v/>
      </c>
      <c r="T25" s="37" t="str">
        <f>IF(ISERROR(#REF!+#REF!),"",#REF!+#REF!)</f>
        <v/>
      </c>
      <c r="U25" s="37" t="str">
        <f>IF(ISERROR(#REF!+#REF!),"",#REF!+#REF!)</f>
        <v/>
      </c>
      <c r="V25" s="37" t="str">
        <f>IF(ISERROR(#REF!+#REF!),"",#REF!+#REF!)</f>
        <v/>
      </c>
      <c r="W25" s="132" t="str">
        <f>IF(ISERROR(#REF!+#REF!),"",#REF!+#REF!)</f>
        <v/>
      </c>
      <c r="X25" s="132" t="str">
        <f>IF(ISERROR(#REF!+#REF!),"",#REF!+#REF!)</f>
        <v/>
      </c>
      <c r="Y25" s="132" t="str">
        <f>IF(ISERROR(#REF!+#REF!),"",#REF!+#REF!)</f>
        <v/>
      </c>
      <c r="Z25" s="132" t="str">
        <f>IF(ISERROR(#REF!+#REF!+#REF!+#REF!+#REF!+#REF!),"",#REF!+#REF!+#REF!+#REF!+#REF!+#REF!)</f>
        <v/>
      </c>
      <c r="AA25" s="38" t="str">
        <f>IF(ISERROR(#REF!+#REF!),"",#REF!+#REF!)</f>
        <v/>
      </c>
      <c r="AB25" s="36" t="str">
        <f>IF(ISERROR(#REF!+#REF!),"",#REF!+#REF!)</f>
        <v/>
      </c>
      <c r="AC25" s="37" t="str">
        <f>IF(ISERROR(#REF!+#REF!),"",#REF!+#REF!)</f>
        <v/>
      </c>
      <c r="AD25" s="37" t="str">
        <f>IF(ISERROR(#REF!+#REF!),"",#REF!+#REF!)</f>
        <v/>
      </c>
      <c r="AE25" s="37" t="str">
        <f>IF(ISERROR(#REF!+#REF!),"",#REF!+#REF!)</f>
        <v/>
      </c>
      <c r="AF25" s="37" t="str">
        <f>IF(ISERROR(#REF!+#REF!),"",#REF!+#REF!)</f>
        <v/>
      </c>
      <c r="AG25" s="37" t="str">
        <f>IF(ISERROR(#REF!+#REF!),"",#REF!+#REF!)</f>
        <v/>
      </c>
      <c r="AH25" s="37" t="str">
        <f>IF(ISERROR(#REF!+#REF!),"",#REF!+#REF!)</f>
        <v/>
      </c>
      <c r="AI25" s="37" t="str">
        <f>IF(ISERROR(#REF!+#REF!),"",#REF!+#REF!)</f>
        <v/>
      </c>
      <c r="AJ25" s="132" t="str">
        <f>IF(ISERROR(#REF!+#REF!),"",#REF!+#REF!)</f>
        <v/>
      </c>
      <c r="AK25" s="132" t="str">
        <f>IF(ISERROR(#REF!+#REF!),"",#REF!+#REF!)</f>
        <v/>
      </c>
      <c r="AL25" s="132" t="str">
        <f>IF(ISERROR(#REF!+#REF!),"",#REF!+#REF!)</f>
        <v/>
      </c>
      <c r="AM25" s="132" t="str">
        <f>IF(ISERROR(#REF!+#REF!+#REF!+#REF!+#REF!+#REF!),"",#REF!+#REF!+#REF!+#REF!+#REF!+#REF!)</f>
        <v/>
      </c>
      <c r="AN25" s="38" t="str">
        <f>IF(ISERROR(#REF!+#REF!),"",#REF!+#REF!)</f>
        <v/>
      </c>
      <c r="AO25" s="39">
        <f t="shared" si="0"/>
        <v>0</v>
      </c>
      <c r="AP25" s="37">
        <f t="shared" si="0"/>
        <v>0</v>
      </c>
      <c r="AQ25" s="37">
        <f t="shared" si="0"/>
        <v>0</v>
      </c>
      <c r="AR25" s="37">
        <f t="shared" si="0"/>
        <v>0</v>
      </c>
      <c r="AS25" s="37">
        <f t="shared" si="0"/>
        <v>0</v>
      </c>
      <c r="AT25" s="37">
        <f t="shared" si="0"/>
        <v>0</v>
      </c>
      <c r="AU25" s="37">
        <f t="shared" si="0"/>
        <v>0</v>
      </c>
      <c r="AV25" s="37">
        <f t="shared" si="0"/>
        <v>0</v>
      </c>
      <c r="AW25" s="132">
        <f t="shared" ref="AW25:BA52" si="1">IF(SUM(J25,W25,AJ25)="","",SUM(J25,W25,AJ25))</f>
        <v>0</v>
      </c>
      <c r="AX25" s="132">
        <f t="shared" si="1"/>
        <v>0</v>
      </c>
      <c r="AY25" s="132">
        <f t="shared" si="1"/>
        <v>0</v>
      </c>
      <c r="AZ25" s="132">
        <f t="shared" si="1"/>
        <v>0</v>
      </c>
      <c r="BA25" s="38">
        <f t="shared" si="1"/>
        <v>0</v>
      </c>
    </row>
    <row r="26" spans="1:53" ht="18" customHeight="1" x14ac:dyDescent="0.2">
      <c r="A26" s="33" t="s">
        <v>31</v>
      </c>
      <c r="B26" s="36" t="str">
        <f>IF(ISERROR(#REF!+#REF!),"",#REF!+#REF!)</f>
        <v/>
      </c>
      <c r="C26" s="37" t="str">
        <f>IF(ISERROR(#REF!+#REF!),"",#REF!+#REF!)</f>
        <v/>
      </c>
      <c r="D26" s="37" t="str">
        <f>IF(ISERROR(#REF!+#REF!),"",#REF!+#REF!)</f>
        <v/>
      </c>
      <c r="E26" s="71" t="str">
        <f>IF(ISERROR(#REF!+#REF!),"",#REF!+#REF!)</f>
        <v/>
      </c>
      <c r="F26" s="71" t="str">
        <f>IF(ISERROR(#REF!+#REF!),"",#REF!+#REF!)</f>
        <v/>
      </c>
      <c r="G26" s="37" t="str">
        <f>IF(ISERROR(#REF!+#REF!),"",#REF!+#REF!)</f>
        <v/>
      </c>
      <c r="H26" s="37" t="str">
        <f>IF(ISERROR(#REF!+#REF!),"",#REF!+#REF!)</f>
        <v/>
      </c>
      <c r="I26" s="37" t="str">
        <f>IF(ISERROR(#REF!+#REF!),"",#REF!+#REF!)</f>
        <v/>
      </c>
      <c r="J26" s="132" t="str">
        <f>IF(ISERROR(#REF!+#REF!),"",#REF!+#REF!)</f>
        <v/>
      </c>
      <c r="K26" s="132" t="str">
        <f>IF(ISERROR(#REF!+#REF!),"",#REF!+#REF!)</f>
        <v/>
      </c>
      <c r="L26" s="132" t="str">
        <f>IF(ISERROR(#REF!+#REF!),"",#REF!+#REF!)</f>
        <v/>
      </c>
      <c r="M26" s="132" t="str">
        <f>IF(ISERROR(#REF!+#REF!+#REF!+#REF!+#REF!+#REF!),"",#REF!+#REF!+#REF!+#REF!+#REF!+#REF!)</f>
        <v/>
      </c>
      <c r="N26" s="38" t="str">
        <f>IF(ISERROR(#REF!+#REF!),"",#REF!+#REF!)</f>
        <v/>
      </c>
      <c r="O26" s="36" t="str">
        <f>IF(ISERROR(#REF!+#REF!),"",#REF!+#REF!)</f>
        <v/>
      </c>
      <c r="P26" s="37" t="str">
        <f>IF(ISERROR(#REF!+#REF!),"",#REF!+#REF!)</f>
        <v/>
      </c>
      <c r="Q26" s="37" t="str">
        <f>IF(ISERROR(#REF!+#REF!),"",#REF!+#REF!)</f>
        <v/>
      </c>
      <c r="R26" s="37" t="str">
        <f>IF(ISERROR(#REF!+#REF!),"",#REF!+#REF!)</f>
        <v/>
      </c>
      <c r="S26" s="37" t="str">
        <f>IF(ISERROR(#REF!+#REF!),"",#REF!+#REF!)</f>
        <v/>
      </c>
      <c r="T26" s="37" t="str">
        <f>IF(ISERROR(#REF!+#REF!),"",#REF!+#REF!)</f>
        <v/>
      </c>
      <c r="U26" s="37" t="str">
        <f>IF(ISERROR(#REF!+#REF!),"",#REF!+#REF!)</f>
        <v/>
      </c>
      <c r="V26" s="37" t="str">
        <f>IF(ISERROR(#REF!+#REF!),"",#REF!+#REF!)</f>
        <v/>
      </c>
      <c r="W26" s="132" t="str">
        <f>IF(ISERROR(#REF!+#REF!),"",#REF!+#REF!)</f>
        <v/>
      </c>
      <c r="X26" s="132" t="str">
        <f>IF(ISERROR(#REF!+#REF!),"",#REF!+#REF!)</f>
        <v/>
      </c>
      <c r="Y26" s="132" t="str">
        <f>IF(ISERROR(#REF!+#REF!),"",#REF!+#REF!)</f>
        <v/>
      </c>
      <c r="Z26" s="132" t="str">
        <f>IF(ISERROR(#REF!+#REF!+#REF!+#REF!+#REF!+#REF!),"",#REF!+#REF!+#REF!+#REF!+#REF!+#REF!)</f>
        <v/>
      </c>
      <c r="AA26" s="38" t="str">
        <f>IF(ISERROR(#REF!+#REF!),"",#REF!+#REF!)</f>
        <v/>
      </c>
      <c r="AB26" s="36" t="str">
        <f>IF(ISERROR(#REF!+#REF!),"",#REF!+#REF!)</f>
        <v/>
      </c>
      <c r="AC26" s="37" t="str">
        <f>IF(ISERROR(#REF!+#REF!),"",#REF!+#REF!)</f>
        <v/>
      </c>
      <c r="AD26" s="37" t="str">
        <f>IF(ISERROR(#REF!+#REF!),"",#REF!+#REF!)</f>
        <v/>
      </c>
      <c r="AE26" s="37" t="str">
        <f>IF(ISERROR(#REF!+#REF!),"",#REF!+#REF!)</f>
        <v/>
      </c>
      <c r="AF26" s="37" t="str">
        <f>IF(ISERROR(#REF!+#REF!),"",#REF!+#REF!)</f>
        <v/>
      </c>
      <c r="AG26" s="37" t="str">
        <f>IF(ISERROR(#REF!+#REF!),"",#REF!+#REF!)</f>
        <v/>
      </c>
      <c r="AH26" s="37" t="str">
        <f>IF(ISERROR(#REF!+#REF!),"",#REF!+#REF!)</f>
        <v/>
      </c>
      <c r="AI26" s="37" t="str">
        <f>IF(ISERROR(#REF!+#REF!),"",#REF!+#REF!)</f>
        <v/>
      </c>
      <c r="AJ26" s="132" t="str">
        <f>IF(ISERROR(#REF!+#REF!),"",#REF!+#REF!)</f>
        <v/>
      </c>
      <c r="AK26" s="132" t="str">
        <f>IF(ISERROR(#REF!+#REF!),"",#REF!+#REF!)</f>
        <v/>
      </c>
      <c r="AL26" s="132" t="str">
        <f>IF(ISERROR(#REF!+#REF!),"",#REF!+#REF!)</f>
        <v/>
      </c>
      <c r="AM26" s="132" t="str">
        <f>IF(ISERROR(#REF!+#REF!+#REF!+#REF!+#REF!+#REF!),"",#REF!+#REF!+#REF!+#REF!+#REF!+#REF!)</f>
        <v/>
      </c>
      <c r="AN26" s="38" t="str">
        <f>IF(ISERROR(#REF!+#REF!),"",#REF!+#REF!)</f>
        <v/>
      </c>
      <c r="AO26" s="39">
        <f t="shared" ref="AO26:AV52" si="2">IF(SUM(B26,O26,AB26)="","",SUM(B26,O26,AB26))</f>
        <v>0</v>
      </c>
      <c r="AP26" s="37">
        <f t="shared" si="2"/>
        <v>0</v>
      </c>
      <c r="AQ26" s="37">
        <f t="shared" si="2"/>
        <v>0</v>
      </c>
      <c r="AR26" s="37">
        <f t="shared" si="2"/>
        <v>0</v>
      </c>
      <c r="AS26" s="37">
        <f t="shared" si="2"/>
        <v>0</v>
      </c>
      <c r="AT26" s="37">
        <f t="shared" si="2"/>
        <v>0</v>
      </c>
      <c r="AU26" s="37">
        <f t="shared" si="2"/>
        <v>0</v>
      </c>
      <c r="AV26" s="37">
        <f t="shared" si="2"/>
        <v>0</v>
      </c>
      <c r="AW26" s="132">
        <f t="shared" si="1"/>
        <v>0</v>
      </c>
      <c r="AX26" s="132">
        <f t="shared" si="1"/>
        <v>0</v>
      </c>
      <c r="AY26" s="132">
        <f t="shared" si="1"/>
        <v>0</v>
      </c>
      <c r="AZ26" s="132">
        <f t="shared" si="1"/>
        <v>0</v>
      </c>
      <c r="BA26" s="38">
        <f t="shared" si="1"/>
        <v>0</v>
      </c>
    </row>
    <row r="27" spans="1:53" ht="18" customHeight="1" x14ac:dyDescent="0.2">
      <c r="A27" s="33" t="s">
        <v>32</v>
      </c>
      <c r="B27" s="36" t="str">
        <f>IF(ISERROR(#REF!+#REF!),"",#REF!+#REF!)</f>
        <v/>
      </c>
      <c r="C27" s="37" t="str">
        <f>IF(ISERROR(#REF!+#REF!),"",#REF!+#REF!)</f>
        <v/>
      </c>
      <c r="D27" s="37" t="str">
        <f>IF(ISERROR(#REF!+#REF!),"",#REF!+#REF!)</f>
        <v/>
      </c>
      <c r="E27" s="71" t="str">
        <f>IF(ISERROR(#REF!+#REF!),"",#REF!+#REF!)</f>
        <v/>
      </c>
      <c r="F27" s="71" t="str">
        <f>IF(ISERROR(#REF!+#REF!),"",#REF!+#REF!)</f>
        <v/>
      </c>
      <c r="G27" s="37" t="str">
        <f>IF(ISERROR(#REF!+#REF!),"",#REF!+#REF!)</f>
        <v/>
      </c>
      <c r="H27" s="37" t="str">
        <f>IF(ISERROR(#REF!+#REF!),"",#REF!+#REF!)</f>
        <v/>
      </c>
      <c r="I27" s="37" t="str">
        <f>IF(ISERROR(#REF!+#REF!),"",#REF!+#REF!)</f>
        <v/>
      </c>
      <c r="J27" s="132" t="str">
        <f>IF(ISERROR(#REF!+#REF!),"",#REF!+#REF!)</f>
        <v/>
      </c>
      <c r="K27" s="132" t="str">
        <f>IF(ISERROR(#REF!+#REF!),"",#REF!+#REF!)</f>
        <v/>
      </c>
      <c r="L27" s="132" t="str">
        <f>IF(ISERROR(#REF!+#REF!),"",#REF!+#REF!)</f>
        <v/>
      </c>
      <c r="M27" s="132" t="str">
        <f>IF(ISERROR(#REF!+#REF!+#REF!+#REF!+#REF!+#REF!),"",#REF!+#REF!+#REF!+#REF!+#REF!+#REF!)</f>
        <v/>
      </c>
      <c r="N27" s="38" t="str">
        <f>IF(ISERROR(#REF!+#REF!),"",#REF!+#REF!)</f>
        <v/>
      </c>
      <c r="O27" s="36" t="str">
        <f>IF(ISERROR(#REF!+#REF!),"",#REF!+#REF!)</f>
        <v/>
      </c>
      <c r="P27" s="37" t="str">
        <f>IF(ISERROR(#REF!+#REF!),"",#REF!+#REF!)</f>
        <v/>
      </c>
      <c r="Q27" s="37" t="str">
        <f>IF(ISERROR(#REF!+#REF!),"",#REF!+#REF!)</f>
        <v/>
      </c>
      <c r="R27" s="37" t="str">
        <f>IF(ISERROR(#REF!+#REF!),"",#REF!+#REF!)</f>
        <v/>
      </c>
      <c r="S27" s="37" t="str">
        <f>IF(ISERROR(#REF!+#REF!),"",#REF!+#REF!)</f>
        <v/>
      </c>
      <c r="T27" s="37" t="str">
        <f>IF(ISERROR(#REF!+#REF!),"",#REF!+#REF!)</f>
        <v/>
      </c>
      <c r="U27" s="37" t="str">
        <f>IF(ISERROR(#REF!+#REF!),"",#REF!+#REF!)</f>
        <v/>
      </c>
      <c r="V27" s="37" t="str">
        <f>IF(ISERROR(#REF!+#REF!),"",#REF!+#REF!)</f>
        <v/>
      </c>
      <c r="W27" s="132" t="str">
        <f>IF(ISERROR(#REF!+#REF!),"",#REF!+#REF!)</f>
        <v/>
      </c>
      <c r="X27" s="132" t="str">
        <f>IF(ISERROR(#REF!+#REF!),"",#REF!+#REF!)</f>
        <v/>
      </c>
      <c r="Y27" s="132" t="str">
        <f>IF(ISERROR(#REF!+#REF!),"",#REF!+#REF!)</f>
        <v/>
      </c>
      <c r="Z27" s="132" t="str">
        <f>IF(ISERROR(#REF!+#REF!+#REF!+#REF!+#REF!+#REF!),"",#REF!+#REF!+#REF!+#REF!+#REF!+#REF!)</f>
        <v/>
      </c>
      <c r="AA27" s="38" t="str">
        <f>IF(ISERROR(#REF!+#REF!),"",#REF!+#REF!)</f>
        <v/>
      </c>
      <c r="AB27" s="36" t="str">
        <f>IF(ISERROR(#REF!+#REF!),"",#REF!+#REF!)</f>
        <v/>
      </c>
      <c r="AC27" s="37" t="str">
        <f>IF(ISERROR(#REF!+#REF!),"",#REF!+#REF!)</f>
        <v/>
      </c>
      <c r="AD27" s="37" t="str">
        <f>IF(ISERROR(#REF!+#REF!),"",#REF!+#REF!)</f>
        <v/>
      </c>
      <c r="AE27" s="37" t="str">
        <f>IF(ISERROR(#REF!+#REF!),"",#REF!+#REF!)</f>
        <v/>
      </c>
      <c r="AF27" s="37" t="str">
        <f>IF(ISERROR(#REF!+#REF!),"",#REF!+#REF!)</f>
        <v/>
      </c>
      <c r="AG27" s="37" t="str">
        <f>IF(ISERROR(#REF!+#REF!),"",#REF!+#REF!)</f>
        <v/>
      </c>
      <c r="AH27" s="37" t="str">
        <f>IF(ISERROR(#REF!+#REF!),"",#REF!+#REF!)</f>
        <v/>
      </c>
      <c r="AI27" s="37" t="str">
        <f>IF(ISERROR(#REF!+#REF!),"",#REF!+#REF!)</f>
        <v/>
      </c>
      <c r="AJ27" s="132" t="str">
        <f>IF(ISERROR(#REF!+#REF!),"",#REF!+#REF!)</f>
        <v/>
      </c>
      <c r="AK27" s="132" t="str">
        <f>IF(ISERROR(#REF!+#REF!),"",#REF!+#REF!)</f>
        <v/>
      </c>
      <c r="AL27" s="132" t="str">
        <f>IF(ISERROR(#REF!+#REF!),"",#REF!+#REF!)</f>
        <v/>
      </c>
      <c r="AM27" s="132" t="str">
        <f>IF(ISERROR(#REF!+#REF!+#REF!+#REF!+#REF!+#REF!),"",#REF!+#REF!+#REF!+#REF!+#REF!+#REF!)</f>
        <v/>
      </c>
      <c r="AN27" s="38" t="str">
        <f>IF(ISERROR(#REF!+#REF!),"",#REF!+#REF!)</f>
        <v/>
      </c>
      <c r="AO27" s="39">
        <f t="shared" si="2"/>
        <v>0</v>
      </c>
      <c r="AP27" s="37">
        <f t="shared" si="2"/>
        <v>0</v>
      </c>
      <c r="AQ27" s="37">
        <f t="shared" si="2"/>
        <v>0</v>
      </c>
      <c r="AR27" s="37">
        <f t="shared" si="2"/>
        <v>0</v>
      </c>
      <c r="AS27" s="37">
        <f t="shared" si="2"/>
        <v>0</v>
      </c>
      <c r="AT27" s="37">
        <f t="shared" si="2"/>
        <v>0</v>
      </c>
      <c r="AU27" s="37">
        <f t="shared" si="2"/>
        <v>0</v>
      </c>
      <c r="AV27" s="37">
        <f t="shared" si="2"/>
        <v>0</v>
      </c>
      <c r="AW27" s="132">
        <f t="shared" si="1"/>
        <v>0</v>
      </c>
      <c r="AX27" s="132">
        <f t="shared" si="1"/>
        <v>0</v>
      </c>
      <c r="AY27" s="132">
        <f t="shared" si="1"/>
        <v>0</v>
      </c>
      <c r="AZ27" s="132">
        <f t="shared" si="1"/>
        <v>0</v>
      </c>
      <c r="BA27" s="38">
        <f t="shared" si="1"/>
        <v>0</v>
      </c>
    </row>
    <row r="28" spans="1:53" ht="18" customHeight="1" x14ac:dyDescent="0.2">
      <c r="A28" s="33" t="s">
        <v>33</v>
      </c>
      <c r="B28" s="36" t="str">
        <f>IF(ISERROR(#REF!+#REF!),"",#REF!+#REF!)</f>
        <v/>
      </c>
      <c r="C28" s="37" t="str">
        <f>IF(ISERROR(#REF!+#REF!),"",#REF!+#REF!)</f>
        <v/>
      </c>
      <c r="D28" s="37" t="str">
        <f>IF(ISERROR(#REF!+#REF!),"",#REF!+#REF!)</f>
        <v/>
      </c>
      <c r="E28" s="71" t="str">
        <f>IF(ISERROR(#REF!+#REF!),"",#REF!+#REF!)</f>
        <v/>
      </c>
      <c r="F28" s="71" t="str">
        <f>IF(ISERROR(#REF!+#REF!),"",#REF!+#REF!)</f>
        <v/>
      </c>
      <c r="G28" s="37" t="str">
        <f>IF(ISERROR(#REF!+#REF!),"",#REF!+#REF!)</f>
        <v/>
      </c>
      <c r="H28" s="37" t="str">
        <f>IF(ISERROR(#REF!+#REF!),"",#REF!+#REF!)</f>
        <v/>
      </c>
      <c r="I28" s="37" t="str">
        <f>IF(ISERROR(#REF!+#REF!),"",#REF!+#REF!)</f>
        <v/>
      </c>
      <c r="J28" s="132" t="str">
        <f>IF(ISERROR(#REF!+#REF!),"",#REF!+#REF!)</f>
        <v/>
      </c>
      <c r="K28" s="132" t="str">
        <f>IF(ISERROR(#REF!+#REF!),"",#REF!+#REF!)</f>
        <v/>
      </c>
      <c r="L28" s="132" t="str">
        <f>IF(ISERROR(#REF!+#REF!),"",#REF!+#REF!)</f>
        <v/>
      </c>
      <c r="M28" s="132" t="str">
        <f>IF(ISERROR(#REF!+#REF!+#REF!+#REF!+#REF!+#REF!),"",#REF!+#REF!+#REF!+#REF!+#REF!+#REF!)</f>
        <v/>
      </c>
      <c r="N28" s="38" t="str">
        <f>IF(ISERROR(#REF!+#REF!),"",#REF!+#REF!)</f>
        <v/>
      </c>
      <c r="O28" s="36" t="str">
        <f>IF(ISERROR(#REF!+#REF!),"",#REF!+#REF!)</f>
        <v/>
      </c>
      <c r="P28" s="37" t="str">
        <f>IF(ISERROR(#REF!+#REF!),"",#REF!+#REF!)</f>
        <v/>
      </c>
      <c r="Q28" s="37" t="str">
        <f>IF(ISERROR(#REF!+#REF!),"",#REF!+#REF!)</f>
        <v/>
      </c>
      <c r="R28" s="37" t="str">
        <f>IF(ISERROR(#REF!+#REF!),"",#REF!+#REF!)</f>
        <v/>
      </c>
      <c r="S28" s="37" t="str">
        <f>IF(ISERROR(#REF!+#REF!),"",#REF!+#REF!)</f>
        <v/>
      </c>
      <c r="T28" s="37" t="str">
        <f>IF(ISERROR(#REF!+#REF!),"",#REF!+#REF!)</f>
        <v/>
      </c>
      <c r="U28" s="37" t="str">
        <f>IF(ISERROR(#REF!+#REF!),"",#REF!+#REF!)</f>
        <v/>
      </c>
      <c r="V28" s="37" t="str">
        <f>IF(ISERROR(#REF!+#REF!),"",#REF!+#REF!)</f>
        <v/>
      </c>
      <c r="W28" s="132" t="str">
        <f>IF(ISERROR(#REF!+#REF!),"",#REF!+#REF!)</f>
        <v/>
      </c>
      <c r="X28" s="132" t="str">
        <f>IF(ISERROR(#REF!+#REF!),"",#REF!+#REF!)</f>
        <v/>
      </c>
      <c r="Y28" s="132" t="str">
        <f>IF(ISERROR(#REF!+#REF!),"",#REF!+#REF!)</f>
        <v/>
      </c>
      <c r="Z28" s="132" t="str">
        <f>IF(ISERROR(#REF!+#REF!+#REF!+#REF!+#REF!+#REF!),"",#REF!+#REF!+#REF!+#REF!+#REF!+#REF!)</f>
        <v/>
      </c>
      <c r="AA28" s="38" t="str">
        <f>IF(ISERROR(#REF!+#REF!),"",#REF!+#REF!)</f>
        <v/>
      </c>
      <c r="AB28" s="36" t="str">
        <f>IF(ISERROR(#REF!+#REF!),"",#REF!+#REF!)</f>
        <v/>
      </c>
      <c r="AC28" s="37" t="str">
        <f>IF(ISERROR(#REF!+#REF!),"",#REF!+#REF!)</f>
        <v/>
      </c>
      <c r="AD28" s="37" t="str">
        <f>IF(ISERROR(#REF!+#REF!),"",#REF!+#REF!)</f>
        <v/>
      </c>
      <c r="AE28" s="37" t="str">
        <f>IF(ISERROR(#REF!+#REF!),"",#REF!+#REF!)</f>
        <v/>
      </c>
      <c r="AF28" s="37" t="str">
        <f>IF(ISERROR(#REF!+#REF!),"",#REF!+#REF!)</f>
        <v/>
      </c>
      <c r="AG28" s="37" t="str">
        <f>IF(ISERROR(#REF!+#REF!),"",#REF!+#REF!)</f>
        <v/>
      </c>
      <c r="AH28" s="37" t="str">
        <f>IF(ISERROR(#REF!+#REF!),"",#REF!+#REF!)</f>
        <v/>
      </c>
      <c r="AI28" s="37" t="str">
        <f>IF(ISERROR(#REF!+#REF!),"",#REF!+#REF!)</f>
        <v/>
      </c>
      <c r="AJ28" s="132" t="str">
        <f>IF(ISERROR(#REF!+#REF!),"",#REF!+#REF!)</f>
        <v/>
      </c>
      <c r="AK28" s="132" t="str">
        <f>IF(ISERROR(#REF!+#REF!),"",#REF!+#REF!)</f>
        <v/>
      </c>
      <c r="AL28" s="132" t="str">
        <f>IF(ISERROR(#REF!+#REF!),"",#REF!+#REF!)</f>
        <v/>
      </c>
      <c r="AM28" s="132" t="str">
        <f>IF(ISERROR(#REF!+#REF!+#REF!+#REF!+#REF!+#REF!),"",#REF!+#REF!+#REF!+#REF!+#REF!+#REF!)</f>
        <v/>
      </c>
      <c r="AN28" s="38" t="str">
        <f>IF(ISERROR(#REF!+#REF!),"",#REF!+#REF!)</f>
        <v/>
      </c>
      <c r="AO28" s="39">
        <f t="shared" si="2"/>
        <v>0</v>
      </c>
      <c r="AP28" s="37">
        <f t="shared" si="2"/>
        <v>0</v>
      </c>
      <c r="AQ28" s="37">
        <f t="shared" si="2"/>
        <v>0</v>
      </c>
      <c r="AR28" s="37">
        <f t="shared" si="2"/>
        <v>0</v>
      </c>
      <c r="AS28" s="37">
        <f t="shared" si="2"/>
        <v>0</v>
      </c>
      <c r="AT28" s="37">
        <f t="shared" si="2"/>
        <v>0</v>
      </c>
      <c r="AU28" s="37">
        <f t="shared" si="2"/>
        <v>0</v>
      </c>
      <c r="AV28" s="37">
        <f t="shared" si="2"/>
        <v>0</v>
      </c>
      <c r="AW28" s="132">
        <f t="shared" si="1"/>
        <v>0</v>
      </c>
      <c r="AX28" s="132">
        <f t="shared" si="1"/>
        <v>0</v>
      </c>
      <c r="AY28" s="132">
        <f t="shared" si="1"/>
        <v>0</v>
      </c>
      <c r="AZ28" s="132">
        <f t="shared" si="1"/>
        <v>0</v>
      </c>
      <c r="BA28" s="38">
        <f t="shared" si="1"/>
        <v>0</v>
      </c>
    </row>
    <row r="29" spans="1:53" ht="18" customHeight="1" x14ac:dyDescent="0.2">
      <c r="A29" s="33" t="s">
        <v>34</v>
      </c>
      <c r="B29" s="36" t="str">
        <f>IF(ISERROR(#REF!+#REF!),"",#REF!+#REF!)</f>
        <v/>
      </c>
      <c r="C29" s="37" t="str">
        <f>IF(ISERROR(#REF!+#REF!),"",#REF!+#REF!)</f>
        <v/>
      </c>
      <c r="D29" s="37" t="str">
        <f>IF(ISERROR(#REF!+#REF!),"",#REF!+#REF!)</f>
        <v/>
      </c>
      <c r="E29" s="71" t="str">
        <f>IF(ISERROR(#REF!+#REF!),"",#REF!+#REF!)</f>
        <v/>
      </c>
      <c r="F29" s="71" t="str">
        <f>IF(ISERROR(#REF!+#REF!),"",#REF!+#REF!)</f>
        <v/>
      </c>
      <c r="G29" s="37" t="str">
        <f>IF(ISERROR(#REF!+#REF!),"",#REF!+#REF!)</f>
        <v/>
      </c>
      <c r="H29" s="37" t="str">
        <f>IF(ISERROR(#REF!+#REF!),"",#REF!+#REF!)</f>
        <v/>
      </c>
      <c r="I29" s="37" t="str">
        <f>IF(ISERROR(#REF!+#REF!),"",#REF!+#REF!)</f>
        <v/>
      </c>
      <c r="J29" s="132" t="str">
        <f>IF(ISERROR(#REF!+#REF!),"",#REF!+#REF!)</f>
        <v/>
      </c>
      <c r="K29" s="132" t="str">
        <f>IF(ISERROR(#REF!+#REF!),"",#REF!+#REF!)</f>
        <v/>
      </c>
      <c r="L29" s="132" t="str">
        <f>IF(ISERROR(#REF!+#REF!),"",#REF!+#REF!)</f>
        <v/>
      </c>
      <c r="M29" s="132" t="str">
        <f>IF(ISERROR(#REF!+#REF!+#REF!+#REF!+#REF!+#REF!),"",#REF!+#REF!+#REF!+#REF!+#REF!+#REF!)</f>
        <v/>
      </c>
      <c r="N29" s="38" t="str">
        <f>IF(ISERROR(#REF!+#REF!),"",#REF!+#REF!)</f>
        <v/>
      </c>
      <c r="O29" s="36" t="str">
        <f>IF(ISERROR(#REF!+#REF!),"",#REF!+#REF!)</f>
        <v/>
      </c>
      <c r="P29" s="37" t="str">
        <f>IF(ISERROR(#REF!+#REF!),"",#REF!+#REF!)</f>
        <v/>
      </c>
      <c r="Q29" s="37" t="str">
        <f>IF(ISERROR(#REF!+#REF!),"",#REF!+#REF!)</f>
        <v/>
      </c>
      <c r="R29" s="37" t="str">
        <f>IF(ISERROR(#REF!+#REF!),"",#REF!+#REF!)</f>
        <v/>
      </c>
      <c r="S29" s="37" t="str">
        <f>IF(ISERROR(#REF!+#REF!),"",#REF!+#REF!)</f>
        <v/>
      </c>
      <c r="T29" s="37" t="str">
        <f>IF(ISERROR(#REF!+#REF!),"",#REF!+#REF!)</f>
        <v/>
      </c>
      <c r="U29" s="37" t="str">
        <f>IF(ISERROR(#REF!+#REF!),"",#REF!+#REF!)</f>
        <v/>
      </c>
      <c r="V29" s="37" t="str">
        <f>IF(ISERROR(#REF!+#REF!),"",#REF!+#REF!)</f>
        <v/>
      </c>
      <c r="W29" s="132" t="str">
        <f>IF(ISERROR(#REF!+#REF!),"",#REF!+#REF!)</f>
        <v/>
      </c>
      <c r="X29" s="132" t="str">
        <f>IF(ISERROR(#REF!+#REF!),"",#REF!+#REF!)</f>
        <v/>
      </c>
      <c r="Y29" s="132" t="str">
        <f>IF(ISERROR(#REF!+#REF!),"",#REF!+#REF!)</f>
        <v/>
      </c>
      <c r="Z29" s="132" t="str">
        <f>IF(ISERROR(#REF!+#REF!+#REF!+#REF!+#REF!+#REF!),"",#REF!+#REF!+#REF!+#REF!+#REF!+#REF!)</f>
        <v/>
      </c>
      <c r="AA29" s="38" t="str">
        <f>IF(ISERROR(#REF!+#REF!),"",#REF!+#REF!)</f>
        <v/>
      </c>
      <c r="AB29" s="36" t="str">
        <f>IF(ISERROR(#REF!+#REF!),"",#REF!+#REF!)</f>
        <v/>
      </c>
      <c r="AC29" s="37" t="str">
        <f>IF(ISERROR(#REF!+#REF!),"",#REF!+#REF!)</f>
        <v/>
      </c>
      <c r="AD29" s="37" t="str">
        <f>IF(ISERROR(#REF!+#REF!),"",#REF!+#REF!)</f>
        <v/>
      </c>
      <c r="AE29" s="37" t="str">
        <f>IF(ISERROR(#REF!+#REF!),"",#REF!+#REF!)</f>
        <v/>
      </c>
      <c r="AF29" s="37" t="str">
        <f>IF(ISERROR(#REF!+#REF!),"",#REF!+#REF!)</f>
        <v/>
      </c>
      <c r="AG29" s="37" t="str">
        <f>IF(ISERROR(#REF!+#REF!),"",#REF!+#REF!)</f>
        <v/>
      </c>
      <c r="AH29" s="37" t="str">
        <f>IF(ISERROR(#REF!+#REF!),"",#REF!+#REF!)</f>
        <v/>
      </c>
      <c r="AI29" s="37" t="str">
        <f>IF(ISERROR(#REF!+#REF!),"",#REF!+#REF!)</f>
        <v/>
      </c>
      <c r="AJ29" s="132" t="str">
        <f>IF(ISERROR(#REF!+#REF!),"",#REF!+#REF!)</f>
        <v/>
      </c>
      <c r="AK29" s="132" t="str">
        <f>IF(ISERROR(#REF!+#REF!),"",#REF!+#REF!)</f>
        <v/>
      </c>
      <c r="AL29" s="132" t="str">
        <f>IF(ISERROR(#REF!+#REF!),"",#REF!+#REF!)</f>
        <v/>
      </c>
      <c r="AM29" s="132" t="str">
        <f>IF(ISERROR(#REF!+#REF!+#REF!+#REF!+#REF!+#REF!),"",#REF!+#REF!+#REF!+#REF!+#REF!+#REF!)</f>
        <v/>
      </c>
      <c r="AN29" s="38" t="str">
        <f>IF(ISERROR(#REF!+#REF!),"",#REF!+#REF!)</f>
        <v/>
      </c>
      <c r="AO29" s="39">
        <f t="shared" si="2"/>
        <v>0</v>
      </c>
      <c r="AP29" s="37">
        <f t="shared" si="2"/>
        <v>0</v>
      </c>
      <c r="AQ29" s="37">
        <f t="shared" si="2"/>
        <v>0</v>
      </c>
      <c r="AR29" s="37">
        <f t="shared" si="2"/>
        <v>0</v>
      </c>
      <c r="AS29" s="37">
        <f t="shared" si="2"/>
        <v>0</v>
      </c>
      <c r="AT29" s="37">
        <f t="shared" si="2"/>
        <v>0</v>
      </c>
      <c r="AU29" s="37">
        <f t="shared" si="2"/>
        <v>0</v>
      </c>
      <c r="AV29" s="37">
        <f t="shared" si="2"/>
        <v>0</v>
      </c>
      <c r="AW29" s="132">
        <f t="shared" si="1"/>
        <v>0</v>
      </c>
      <c r="AX29" s="132">
        <f t="shared" si="1"/>
        <v>0</v>
      </c>
      <c r="AY29" s="132">
        <f t="shared" si="1"/>
        <v>0</v>
      </c>
      <c r="AZ29" s="132">
        <f t="shared" si="1"/>
        <v>0</v>
      </c>
      <c r="BA29" s="38">
        <f t="shared" si="1"/>
        <v>0</v>
      </c>
    </row>
    <row r="30" spans="1:53" ht="18" customHeight="1" x14ac:dyDescent="0.2">
      <c r="A30" s="33" t="s">
        <v>35</v>
      </c>
      <c r="B30" s="36" t="str">
        <f>IF(ISERROR(#REF!+#REF!),"",#REF!+#REF!)</f>
        <v/>
      </c>
      <c r="C30" s="37" t="str">
        <f>IF(ISERROR(#REF!+#REF!),"",#REF!+#REF!)</f>
        <v/>
      </c>
      <c r="D30" s="37" t="str">
        <f>IF(ISERROR(#REF!+#REF!),"",#REF!+#REF!)</f>
        <v/>
      </c>
      <c r="E30" s="71" t="str">
        <f>IF(ISERROR(#REF!+#REF!),"",#REF!+#REF!)</f>
        <v/>
      </c>
      <c r="F30" s="71" t="str">
        <f>IF(ISERROR(#REF!+#REF!),"",#REF!+#REF!)</f>
        <v/>
      </c>
      <c r="G30" s="37" t="str">
        <f>IF(ISERROR(#REF!+#REF!),"",#REF!+#REF!)</f>
        <v/>
      </c>
      <c r="H30" s="37" t="str">
        <f>IF(ISERROR(#REF!+#REF!),"",#REF!+#REF!)</f>
        <v/>
      </c>
      <c r="I30" s="37" t="str">
        <f>IF(ISERROR(#REF!+#REF!),"",#REF!+#REF!)</f>
        <v/>
      </c>
      <c r="J30" s="132" t="str">
        <f>IF(ISERROR(#REF!+#REF!),"",#REF!+#REF!)</f>
        <v/>
      </c>
      <c r="K30" s="132" t="str">
        <f>IF(ISERROR(#REF!+#REF!),"",#REF!+#REF!)</f>
        <v/>
      </c>
      <c r="L30" s="132" t="str">
        <f>IF(ISERROR(#REF!+#REF!),"",#REF!+#REF!)</f>
        <v/>
      </c>
      <c r="M30" s="132" t="str">
        <f>IF(ISERROR(#REF!+#REF!+#REF!+#REF!+#REF!+#REF!),"",#REF!+#REF!+#REF!+#REF!+#REF!+#REF!)</f>
        <v/>
      </c>
      <c r="N30" s="38" t="str">
        <f>IF(ISERROR(#REF!+#REF!),"",#REF!+#REF!)</f>
        <v/>
      </c>
      <c r="O30" s="36" t="str">
        <f>IF(ISERROR(#REF!+#REF!),"",#REF!+#REF!)</f>
        <v/>
      </c>
      <c r="P30" s="37" t="str">
        <f>IF(ISERROR(#REF!+#REF!),"",#REF!+#REF!)</f>
        <v/>
      </c>
      <c r="Q30" s="37" t="str">
        <f>IF(ISERROR(#REF!+#REF!),"",#REF!+#REF!)</f>
        <v/>
      </c>
      <c r="R30" s="37" t="str">
        <f>IF(ISERROR(#REF!+#REF!),"",#REF!+#REF!)</f>
        <v/>
      </c>
      <c r="S30" s="37" t="str">
        <f>IF(ISERROR(#REF!+#REF!),"",#REF!+#REF!)</f>
        <v/>
      </c>
      <c r="T30" s="37" t="str">
        <f>IF(ISERROR(#REF!+#REF!),"",#REF!+#REF!)</f>
        <v/>
      </c>
      <c r="U30" s="37" t="str">
        <f>IF(ISERROR(#REF!+#REF!),"",#REF!+#REF!)</f>
        <v/>
      </c>
      <c r="V30" s="37" t="str">
        <f>IF(ISERROR(#REF!+#REF!),"",#REF!+#REF!)</f>
        <v/>
      </c>
      <c r="W30" s="132" t="str">
        <f>IF(ISERROR(#REF!+#REF!),"",#REF!+#REF!)</f>
        <v/>
      </c>
      <c r="X30" s="132" t="str">
        <f>IF(ISERROR(#REF!+#REF!),"",#REF!+#REF!)</f>
        <v/>
      </c>
      <c r="Y30" s="132" t="str">
        <f>IF(ISERROR(#REF!+#REF!),"",#REF!+#REF!)</f>
        <v/>
      </c>
      <c r="Z30" s="132" t="str">
        <f>IF(ISERROR(#REF!+#REF!+#REF!+#REF!+#REF!+#REF!),"",#REF!+#REF!+#REF!+#REF!+#REF!+#REF!)</f>
        <v/>
      </c>
      <c r="AA30" s="38" t="str">
        <f>IF(ISERROR(#REF!+#REF!),"",#REF!+#REF!)</f>
        <v/>
      </c>
      <c r="AB30" s="36" t="str">
        <f>IF(ISERROR(#REF!+#REF!),"",#REF!+#REF!)</f>
        <v/>
      </c>
      <c r="AC30" s="37" t="str">
        <f>IF(ISERROR(#REF!+#REF!),"",#REF!+#REF!)</f>
        <v/>
      </c>
      <c r="AD30" s="37" t="str">
        <f>IF(ISERROR(#REF!+#REF!),"",#REF!+#REF!)</f>
        <v/>
      </c>
      <c r="AE30" s="37" t="str">
        <f>IF(ISERROR(#REF!+#REF!),"",#REF!+#REF!)</f>
        <v/>
      </c>
      <c r="AF30" s="37" t="str">
        <f>IF(ISERROR(#REF!+#REF!),"",#REF!+#REF!)</f>
        <v/>
      </c>
      <c r="AG30" s="37" t="str">
        <f>IF(ISERROR(#REF!+#REF!),"",#REF!+#REF!)</f>
        <v/>
      </c>
      <c r="AH30" s="37" t="str">
        <f>IF(ISERROR(#REF!+#REF!),"",#REF!+#REF!)</f>
        <v/>
      </c>
      <c r="AI30" s="37" t="str">
        <f>IF(ISERROR(#REF!+#REF!),"",#REF!+#REF!)</f>
        <v/>
      </c>
      <c r="AJ30" s="132" t="str">
        <f>IF(ISERROR(#REF!+#REF!),"",#REF!+#REF!)</f>
        <v/>
      </c>
      <c r="AK30" s="132" t="str">
        <f>IF(ISERROR(#REF!+#REF!),"",#REF!+#REF!)</f>
        <v/>
      </c>
      <c r="AL30" s="132" t="str">
        <f>IF(ISERROR(#REF!+#REF!),"",#REF!+#REF!)</f>
        <v/>
      </c>
      <c r="AM30" s="132" t="str">
        <f>IF(ISERROR(#REF!+#REF!+#REF!+#REF!+#REF!+#REF!),"",#REF!+#REF!+#REF!+#REF!+#REF!+#REF!)</f>
        <v/>
      </c>
      <c r="AN30" s="38" t="str">
        <f>IF(ISERROR(#REF!+#REF!),"",#REF!+#REF!)</f>
        <v/>
      </c>
      <c r="AO30" s="39">
        <f t="shared" si="2"/>
        <v>0</v>
      </c>
      <c r="AP30" s="37">
        <f t="shared" si="2"/>
        <v>0</v>
      </c>
      <c r="AQ30" s="37">
        <f t="shared" si="2"/>
        <v>0</v>
      </c>
      <c r="AR30" s="37">
        <f t="shared" si="2"/>
        <v>0</v>
      </c>
      <c r="AS30" s="37">
        <f t="shared" si="2"/>
        <v>0</v>
      </c>
      <c r="AT30" s="37">
        <f t="shared" si="2"/>
        <v>0</v>
      </c>
      <c r="AU30" s="37">
        <f t="shared" si="2"/>
        <v>0</v>
      </c>
      <c r="AV30" s="37">
        <f t="shared" si="2"/>
        <v>0</v>
      </c>
      <c r="AW30" s="132">
        <f t="shared" si="1"/>
        <v>0</v>
      </c>
      <c r="AX30" s="132">
        <f t="shared" si="1"/>
        <v>0</v>
      </c>
      <c r="AY30" s="132">
        <f t="shared" si="1"/>
        <v>0</v>
      </c>
      <c r="AZ30" s="132">
        <f t="shared" si="1"/>
        <v>0</v>
      </c>
      <c r="BA30" s="38">
        <f t="shared" si="1"/>
        <v>0</v>
      </c>
    </row>
    <row r="31" spans="1:53" ht="18" customHeight="1" x14ac:dyDescent="0.2">
      <c r="A31" s="33" t="s">
        <v>36</v>
      </c>
      <c r="B31" s="36" t="str">
        <f>IF(ISERROR(#REF!+#REF!),"",#REF!+#REF!)</f>
        <v/>
      </c>
      <c r="C31" s="37" t="str">
        <f>IF(ISERROR(#REF!+#REF!),"",#REF!+#REF!)</f>
        <v/>
      </c>
      <c r="D31" s="37" t="str">
        <f>IF(ISERROR(#REF!+#REF!),"",#REF!+#REF!)</f>
        <v/>
      </c>
      <c r="E31" s="71" t="str">
        <f>IF(ISERROR(#REF!+#REF!),"",#REF!+#REF!)</f>
        <v/>
      </c>
      <c r="F31" s="71" t="str">
        <f>IF(ISERROR(#REF!+#REF!),"",#REF!+#REF!)</f>
        <v/>
      </c>
      <c r="G31" s="37" t="str">
        <f>IF(ISERROR(#REF!+#REF!),"",#REF!+#REF!)</f>
        <v/>
      </c>
      <c r="H31" s="37" t="str">
        <f>IF(ISERROR(#REF!+#REF!),"",#REF!+#REF!)</f>
        <v/>
      </c>
      <c r="I31" s="37" t="str">
        <f>IF(ISERROR(#REF!+#REF!),"",#REF!+#REF!)</f>
        <v/>
      </c>
      <c r="J31" s="132" t="str">
        <f>IF(ISERROR(#REF!+#REF!),"",#REF!+#REF!)</f>
        <v/>
      </c>
      <c r="K31" s="132" t="str">
        <f>IF(ISERROR(#REF!+#REF!),"",#REF!+#REF!)</f>
        <v/>
      </c>
      <c r="L31" s="132" t="str">
        <f>IF(ISERROR(#REF!+#REF!),"",#REF!+#REF!)</f>
        <v/>
      </c>
      <c r="M31" s="132" t="str">
        <f>IF(ISERROR(#REF!+#REF!+#REF!+#REF!+#REF!+#REF!),"",#REF!+#REF!+#REF!+#REF!+#REF!+#REF!)</f>
        <v/>
      </c>
      <c r="N31" s="38" t="str">
        <f>IF(ISERROR(#REF!+#REF!),"",#REF!+#REF!)</f>
        <v/>
      </c>
      <c r="O31" s="36" t="str">
        <f>IF(ISERROR(#REF!+#REF!),"",#REF!+#REF!)</f>
        <v/>
      </c>
      <c r="P31" s="37" t="str">
        <f>IF(ISERROR(#REF!+#REF!),"",#REF!+#REF!)</f>
        <v/>
      </c>
      <c r="Q31" s="37" t="str">
        <f>IF(ISERROR(#REF!+#REF!),"",#REF!+#REF!)</f>
        <v/>
      </c>
      <c r="R31" s="37" t="str">
        <f>IF(ISERROR(#REF!+#REF!),"",#REF!+#REF!)</f>
        <v/>
      </c>
      <c r="S31" s="37" t="str">
        <f>IF(ISERROR(#REF!+#REF!),"",#REF!+#REF!)</f>
        <v/>
      </c>
      <c r="T31" s="37" t="str">
        <f>IF(ISERROR(#REF!+#REF!),"",#REF!+#REF!)</f>
        <v/>
      </c>
      <c r="U31" s="37" t="str">
        <f>IF(ISERROR(#REF!+#REF!),"",#REF!+#REF!)</f>
        <v/>
      </c>
      <c r="V31" s="37" t="str">
        <f>IF(ISERROR(#REF!+#REF!),"",#REF!+#REF!)</f>
        <v/>
      </c>
      <c r="W31" s="132" t="str">
        <f>IF(ISERROR(#REF!+#REF!),"",#REF!+#REF!)</f>
        <v/>
      </c>
      <c r="X31" s="132" t="str">
        <f>IF(ISERROR(#REF!+#REF!),"",#REF!+#REF!)</f>
        <v/>
      </c>
      <c r="Y31" s="132" t="str">
        <f>IF(ISERROR(#REF!+#REF!),"",#REF!+#REF!)</f>
        <v/>
      </c>
      <c r="Z31" s="132" t="str">
        <f>IF(ISERROR(#REF!+#REF!+#REF!+#REF!+#REF!+#REF!),"",#REF!+#REF!+#REF!+#REF!+#REF!+#REF!)</f>
        <v/>
      </c>
      <c r="AA31" s="38" t="str">
        <f>IF(ISERROR(#REF!+#REF!),"",#REF!+#REF!)</f>
        <v/>
      </c>
      <c r="AB31" s="36" t="str">
        <f>IF(ISERROR(#REF!+#REF!),"",#REF!+#REF!)</f>
        <v/>
      </c>
      <c r="AC31" s="37" t="str">
        <f>IF(ISERROR(#REF!+#REF!),"",#REF!+#REF!)</f>
        <v/>
      </c>
      <c r="AD31" s="37" t="str">
        <f>IF(ISERROR(#REF!+#REF!),"",#REF!+#REF!)</f>
        <v/>
      </c>
      <c r="AE31" s="37" t="str">
        <f>IF(ISERROR(#REF!+#REF!),"",#REF!+#REF!)</f>
        <v/>
      </c>
      <c r="AF31" s="37" t="str">
        <f>IF(ISERROR(#REF!+#REF!),"",#REF!+#REF!)</f>
        <v/>
      </c>
      <c r="AG31" s="37" t="str">
        <f>IF(ISERROR(#REF!+#REF!),"",#REF!+#REF!)</f>
        <v/>
      </c>
      <c r="AH31" s="37" t="str">
        <f>IF(ISERROR(#REF!+#REF!),"",#REF!+#REF!)</f>
        <v/>
      </c>
      <c r="AI31" s="37" t="str">
        <f>IF(ISERROR(#REF!+#REF!),"",#REF!+#REF!)</f>
        <v/>
      </c>
      <c r="AJ31" s="132" t="str">
        <f>IF(ISERROR(#REF!+#REF!),"",#REF!+#REF!)</f>
        <v/>
      </c>
      <c r="AK31" s="132" t="str">
        <f>IF(ISERROR(#REF!+#REF!),"",#REF!+#REF!)</f>
        <v/>
      </c>
      <c r="AL31" s="132" t="str">
        <f>IF(ISERROR(#REF!+#REF!),"",#REF!+#REF!)</f>
        <v/>
      </c>
      <c r="AM31" s="132" t="str">
        <f>IF(ISERROR(#REF!+#REF!+#REF!+#REF!+#REF!+#REF!),"",#REF!+#REF!+#REF!+#REF!+#REF!+#REF!)</f>
        <v/>
      </c>
      <c r="AN31" s="38" t="str">
        <f>IF(ISERROR(#REF!+#REF!),"",#REF!+#REF!)</f>
        <v/>
      </c>
      <c r="AO31" s="39">
        <f t="shared" si="2"/>
        <v>0</v>
      </c>
      <c r="AP31" s="37">
        <f t="shared" si="2"/>
        <v>0</v>
      </c>
      <c r="AQ31" s="37">
        <f t="shared" si="2"/>
        <v>0</v>
      </c>
      <c r="AR31" s="37">
        <f t="shared" si="2"/>
        <v>0</v>
      </c>
      <c r="AS31" s="37">
        <f t="shared" si="2"/>
        <v>0</v>
      </c>
      <c r="AT31" s="37">
        <f t="shared" si="2"/>
        <v>0</v>
      </c>
      <c r="AU31" s="37">
        <f t="shared" si="2"/>
        <v>0</v>
      </c>
      <c r="AV31" s="37">
        <f t="shared" si="2"/>
        <v>0</v>
      </c>
      <c r="AW31" s="132">
        <f t="shared" si="1"/>
        <v>0</v>
      </c>
      <c r="AX31" s="132">
        <f t="shared" si="1"/>
        <v>0</v>
      </c>
      <c r="AY31" s="132">
        <f t="shared" si="1"/>
        <v>0</v>
      </c>
      <c r="AZ31" s="132">
        <f t="shared" si="1"/>
        <v>0</v>
      </c>
      <c r="BA31" s="38">
        <f t="shared" si="1"/>
        <v>0</v>
      </c>
    </row>
    <row r="32" spans="1:53" ht="18" customHeight="1" x14ac:dyDescent="0.2">
      <c r="A32" s="33" t="s">
        <v>37</v>
      </c>
      <c r="B32" s="36" t="str">
        <f>IF(ISERROR(#REF!+#REF!),"",#REF!+#REF!)</f>
        <v/>
      </c>
      <c r="C32" s="37" t="str">
        <f>IF(ISERROR(#REF!+#REF!),"",#REF!+#REF!)</f>
        <v/>
      </c>
      <c r="D32" s="37" t="str">
        <f>IF(ISERROR(#REF!+#REF!),"",#REF!+#REF!)</f>
        <v/>
      </c>
      <c r="E32" s="71" t="str">
        <f>IF(ISERROR(#REF!+#REF!),"",#REF!+#REF!)</f>
        <v/>
      </c>
      <c r="F32" s="71" t="str">
        <f>IF(ISERROR(#REF!+#REF!),"",#REF!+#REF!)</f>
        <v/>
      </c>
      <c r="G32" s="37" t="str">
        <f>IF(ISERROR(#REF!+#REF!),"",#REF!+#REF!)</f>
        <v/>
      </c>
      <c r="H32" s="37" t="str">
        <f>IF(ISERROR(#REF!+#REF!),"",#REF!+#REF!)</f>
        <v/>
      </c>
      <c r="I32" s="37" t="str">
        <f>IF(ISERROR(#REF!+#REF!),"",#REF!+#REF!)</f>
        <v/>
      </c>
      <c r="J32" s="132" t="str">
        <f>IF(ISERROR(#REF!+#REF!),"",#REF!+#REF!)</f>
        <v/>
      </c>
      <c r="K32" s="132" t="str">
        <f>IF(ISERROR(#REF!+#REF!),"",#REF!+#REF!)</f>
        <v/>
      </c>
      <c r="L32" s="132" t="str">
        <f>IF(ISERROR(#REF!+#REF!),"",#REF!+#REF!)</f>
        <v/>
      </c>
      <c r="M32" s="132" t="str">
        <f>IF(ISERROR(#REF!+#REF!+#REF!+#REF!+#REF!+#REF!),"",#REF!+#REF!+#REF!+#REF!+#REF!+#REF!)</f>
        <v/>
      </c>
      <c r="N32" s="38" t="str">
        <f>IF(ISERROR(#REF!+#REF!),"",#REF!+#REF!)</f>
        <v/>
      </c>
      <c r="O32" s="36" t="str">
        <f>IF(ISERROR(#REF!+#REF!),"",#REF!+#REF!)</f>
        <v/>
      </c>
      <c r="P32" s="37" t="str">
        <f>IF(ISERROR(#REF!+#REF!),"",#REF!+#REF!)</f>
        <v/>
      </c>
      <c r="Q32" s="37" t="str">
        <f>IF(ISERROR(#REF!+#REF!),"",#REF!+#REF!)</f>
        <v/>
      </c>
      <c r="R32" s="37" t="str">
        <f>IF(ISERROR(#REF!+#REF!),"",#REF!+#REF!)</f>
        <v/>
      </c>
      <c r="S32" s="37" t="str">
        <f>IF(ISERROR(#REF!+#REF!),"",#REF!+#REF!)</f>
        <v/>
      </c>
      <c r="T32" s="37" t="str">
        <f>IF(ISERROR(#REF!+#REF!),"",#REF!+#REF!)</f>
        <v/>
      </c>
      <c r="U32" s="37" t="str">
        <f>IF(ISERROR(#REF!+#REF!),"",#REF!+#REF!)</f>
        <v/>
      </c>
      <c r="V32" s="37" t="str">
        <f>IF(ISERROR(#REF!+#REF!),"",#REF!+#REF!)</f>
        <v/>
      </c>
      <c r="W32" s="132" t="str">
        <f>IF(ISERROR(#REF!+#REF!),"",#REF!+#REF!)</f>
        <v/>
      </c>
      <c r="X32" s="132" t="str">
        <f>IF(ISERROR(#REF!+#REF!),"",#REF!+#REF!)</f>
        <v/>
      </c>
      <c r="Y32" s="132" t="str">
        <f>IF(ISERROR(#REF!+#REF!),"",#REF!+#REF!)</f>
        <v/>
      </c>
      <c r="Z32" s="132" t="str">
        <f>IF(ISERROR(#REF!+#REF!+#REF!+#REF!+#REF!+#REF!),"",#REF!+#REF!+#REF!+#REF!+#REF!+#REF!)</f>
        <v/>
      </c>
      <c r="AA32" s="38" t="str">
        <f>IF(ISERROR(#REF!+#REF!),"",#REF!+#REF!)</f>
        <v/>
      </c>
      <c r="AB32" s="36" t="str">
        <f>IF(ISERROR(#REF!+#REF!),"",#REF!+#REF!)</f>
        <v/>
      </c>
      <c r="AC32" s="37" t="str">
        <f>IF(ISERROR(#REF!+#REF!),"",#REF!+#REF!)</f>
        <v/>
      </c>
      <c r="AD32" s="37" t="str">
        <f>IF(ISERROR(#REF!+#REF!),"",#REF!+#REF!)</f>
        <v/>
      </c>
      <c r="AE32" s="37" t="str">
        <f>IF(ISERROR(#REF!+#REF!),"",#REF!+#REF!)</f>
        <v/>
      </c>
      <c r="AF32" s="37" t="str">
        <f>IF(ISERROR(#REF!+#REF!),"",#REF!+#REF!)</f>
        <v/>
      </c>
      <c r="AG32" s="37" t="str">
        <f>IF(ISERROR(#REF!+#REF!),"",#REF!+#REF!)</f>
        <v/>
      </c>
      <c r="AH32" s="37" t="str">
        <f>IF(ISERROR(#REF!+#REF!),"",#REF!+#REF!)</f>
        <v/>
      </c>
      <c r="AI32" s="37" t="str">
        <f>IF(ISERROR(#REF!+#REF!),"",#REF!+#REF!)</f>
        <v/>
      </c>
      <c r="AJ32" s="132" t="str">
        <f>IF(ISERROR(#REF!+#REF!),"",#REF!+#REF!)</f>
        <v/>
      </c>
      <c r="AK32" s="132" t="str">
        <f>IF(ISERROR(#REF!+#REF!),"",#REF!+#REF!)</f>
        <v/>
      </c>
      <c r="AL32" s="132" t="str">
        <f>IF(ISERROR(#REF!+#REF!),"",#REF!+#REF!)</f>
        <v/>
      </c>
      <c r="AM32" s="132" t="str">
        <f>IF(ISERROR(#REF!+#REF!+#REF!+#REF!+#REF!+#REF!),"",#REF!+#REF!+#REF!+#REF!+#REF!+#REF!)</f>
        <v/>
      </c>
      <c r="AN32" s="38" t="str">
        <f>IF(ISERROR(#REF!+#REF!),"",#REF!+#REF!)</f>
        <v/>
      </c>
      <c r="AO32" s="39">
        <f t="shared" si="2"/>
        <v>0</v>
      </c>
      <c r="AP32" s="37">
        <f t="shared" si="2"/>
        <v>0</v>
      </c>
      <c r="AQ32" s="37">
        <f t="shared" si="2"/>
        <v>0</v>
      </c>
      <c r="AR32" s="37">
        <f t="shared" si="2"/>
        <v>0</v>
      </c>
      <c r="AS32" s="37">
        <f t="shared" si="2"/>
        <v>0</v>
      </c>
      <c r="AT32" s="37">
        <f t="shared" si="2"/>
        <v>0</v>
      </c>
      <c r="AU32" s="37">
        <f t="shared" si="2"/>
        <v>0</v>
      </c>
      <c r="AV32" s="37">
        <f t="shared" si="2"/>
        <v>0</v>
      </c>
      <c r="AW32" s="132">
        <f t="shared" si="1"/>
        <v>0</v>
      </c>
      <c r="AX32" s="132">
        <f t="shared" si="1"/>
        <v>0</v>
      </c>
      <c r="AY32" s="132">
        <f t="shared" si="1"/>
        <v>0</v>
      </c>
      <c r="AZ32" s="132">
        <f t="shared" si="1"/>
        <v>0</v>
      </c>
      <c r="BA32" s="38">
        <f t="shared" si="1"/>
        <v>0</v>
      </c>
    </row>
    <row r="33" spans="1:53" ht="18" customHeight="1" x14ac:dyDescent="0.2">
      <c r="A33" s="33" t="s">
        <v>38</v>
      </c>
      <c r="B33" s="36" t="str">
        <f>IF(ISERROR(#REF!+#REF!),"",#REF!+#REF!)</f>
        <v/>
      </c>
      <c r="C33" s="37" t="str">
        <f>IF(ISERROR(#REF!+#REF!),"",#REF!+#REF!)</f>
        <v/>
      </c>
      <c r="D33" s="37" t="str">
        <f>IF(ISERROR(#REF!+#REF!),"",#REF!+#REF!)</f>
        <v/>
      </c>
      <c r="E33" s="71" t="str">
        <f>IF(ISERROR(#REF!+#REF!),"",#REF!+#REF!)</f>
        <v/>
      </c>
      <c r="F33" s="71" t="str">
        <f>IF(ISERROR(#REF!+#REF!),"",#REF!+#REF!)</f>
        <v/>
      </c>
      <c r="G33" s="37" t="str">
        <f>IF(ISERROR(#REF!+#REF!),"",#REF!+#REF!)</f>
        <v/>
      </c>
      <c r="H33" s="37" t="str">
        <f>IF(ISERROR(#REF!+#REF!),"",#REF!+#REF!)</f>
        <v/>
      </c>
      <c r="I33" s="37" t="str">
        <f>IF(ISERROR(#REF!+#REF!),"",#REF!+#REF!)</f>
        <v/>
      </c>
      <c r="J33" s="132" t="str">
        <f>IF(ISERROR(#REF!+#REF!),"",#REF!+#REF!)</f>
        <v/>
      </c>
      <c r="K33" s="132" t="str">
        <f>IF(ISERROR(#REF!+#REF!),"",#REF!+#REF!)</f>
        <v/>
      </c>
      <c r="L33" s="132" t="str">
        <f>IF(ISERROR(#REF!+#REF!),"",#REF!+#REF!)</f>
        <v/>
      </c>
      <c r="M33" s="132" t="str">
        <f>IF(ISERROR(#REF!+#REF!+#REF!+#REF!+#REF!+#REF!),"",#REF!+#REF!+#REF!+#REF!+#REF!+#REF!)</f>
        <v/>
      </c>
      <c r="N33" s="38" t="str">
        <f>IF(ISERROR(#REF!+#REF!),"",#REF!+#REF!)</f>
        <v/>
      </c>
      <c r="O33" s="36" t="str">
        <f>IF(ISERROR(#REF!+#REF!),"",#REF!+#REF!)</f>
        <v/>
      </c>
      <c r="P33" s="37" t="str">
        <f>IF(ISERROR(#REF!+#REF!),"",#REF!+#REF!)</f>
        <v/>
      </c>
      <c r="Q33" s="37" t="str">
        <f>IF(ISERROR(#REF!+#REF!),"",#REF!+#REF!)</f>
        <v/>
      </c>
      <c r="R33" s="37" t="str">
        <f>IF(ISERROR(#REF!+#REF!),"",#REF!+#REF!)</f>
        <v/>
      </c>
      <c r="S33" s="37" t="str">
        <f>IF(ISERROR(#REF!+#REF!),"",#REF!+#REF!)</f>
        <v/>
      </c>
      <c r="T33" s="37" t="str">
        <f>IF(ISERROR(#REF!+#REF!),"",#REF!+#REF!)</f>
        <v/>
      </c>
      <c r="U33" s="37" t="str">
        <f>IF(ISERROR(#REF!+#REF!),"",#REF!+#REF!)</f>
        <v/>
      </c>
      <c r="V33" s="37" t="str">
        <f>IF(ISERROR(#REF!+#REF!),"",#REF!+#REF!)</f>
        <v/>
      </c>
      <c r="W33" s="132" t="str">
        <f>IF(ISERROR(#REF!+#REF!),"",#REF!+#REF!)</f>
        <v/>
      </c>
      <c r="X33" s="132" t="str">
        <f>IF(ISERROR(#REF!+#REF!),"",#REF!+#REF!)</f>
        <v/>
      </c>
      <c r="Y33" s="132" t="str">
        <f>IF(ISERROR(#REF!+#REF!),"",#REF!+#REF!)</f>
        <v/>
      </c>
      <c r="Z33" s="132" t="str">
        <f>IF(ISERROR(#REF!+#REF!+#REF!+#REF!+#REF!+#REF!),"",#REF!+#REF!+#REF!+#REF!+#REF!+#REF!)</f>
        <v/>
      </c>
      <c r="AA33" s="38" t="str">
        <f>IF(ISERROR(#REF!+#REF!),"",#REF!+#REF!)</f>
        <v/>
      </c>
      <c r="AB33" s="36" t="str">
        <f>IF(ISERROR(#REF!+#REF!),"",#REF!+#REF!)</f>
        <v/>
      </c>
      <c r="AC33" s="37" t="str">
        <f>IF(ISERROR(#REF!+#REF!),"",#REF!+#REF!)</f>
        <v/>
      </c>
      <c r="AD33" s="37" t="str">
        <f>IF(ISERROR(#REF!+#REF!),"",#REF!+#REF!)</f>
        <v/>
      </c>
      <c r="AE33" s="37" t="str">
        <f>IF(ISERROR(#REF!+#REF!),"",#REF!+#REF!)</f>
        <v/>
      </c>
      <c r="AF33" s="37" t="str">
        <f>IF(ISERROR(#REF!+#REF!),"",#REF!+#REF!)</f>
        <v/>
      </c>
      <c r="AG33" s="37" t="str">
        <f>IF(ISERROR(#REF!+#REF!),"",#REF!+#REF!)</f>
        <v/>
      </c>
      <c r="AH33" s="37" t="str">
        <f>IF(ISERROR(#REF!+#REF!),"",#REF!+#REF!)</f>
        <v/>
      </c>
      <c r="AI33" s="37" t="str">
        <f>IF(ISERROR(#REF!+#REF!),"",#REF!+#REF!)</f>
        <v/>
      </c>
      <c r="AJ33" s="132" t="str">
        <f>IF(ISERROR(#REF!+#REF!),"",#REF!+#REF!)</f>
        <v/>
      </c>
      <c r="AK33" s="132" t="str">
        <f>IF(ISERROR(#REF!+#REF!),"",#REF!+#REF!)</f>
        <v/>
      </c>
      <c r="AL33" s="132" t="str">
        <f>IF(ISERROR(#REF!+#REF!),"",#REF!+#REF!)</f>
        <v/>
      </c>
      <c r="AM33" s="132" t="str">
        <f>IF(ISERROR(#REF!+#REF!+#REF!+#REF!+#REF!+#REF!),"",#REF!+#REF!+#REF!+#REF!+#REF!+#REF!)</f>
        <v/>
      </c>
      <c r="AN33" s="38" t="str">
        <f>IF(ISERROR(#REF!+#REF!),"",#REF!+#REF!)</f>
        <v/>
      </c>
      <c r="AO33" s="39">
        <f t="shared" si="2"/>
        <v>0</v>
      </c>
      <c r="AP33" s="37">
        <f t="shared" si="2"/>
        <v>0</v>
      </c>
      <c r="AQ33" s="37">
        <f t="shared" si="2"/>
        <v>0</v>
      </c>
      <c r="AR33" s="37">
        <f t="shared" si="2"/>
        <v>0</v>
      </c>
      <c r="AS33" s="37">
        <f t="shared" si="2"/>
        <v>0</v>
      </c>
      <c r="AT33" s="37">
        <f t="shared" si="2"/>
        <v>0</v>
      </c>
      <c r="AU33" s="37">
        <f t="shared" si="2"/>
        <v>0</v>
      </c>
      <c r="AV33" s="37">
        <f t="shared" si="2"/>
        <v>0</v>
      </c>
      <c r="AW33" s="132">
        <f t="shared" si="1"/>
        <v>0</v>
      </c>
      <c r="AX33" s="132">
        <f t="shared" si="1"/>
        <v>0</v>
      </c>
      <c r="AY33" s="132">
        <f t="shared" si="1"/>
        <v>0</v>
      </c>
      <c r="AZ33" s="132">
        <f t="shared" si="1"/>
        <v>0</v>
      </c>
      <c r="BA33" s="38">
        <f t="shared" si="1"/>
        <v>0</v>
      </c>
    </row>
    <row r="34" spans="1:53" ht="18" customHeight="1" x14ac:dyDescent="0.2">
      <c r="A34" s="33" t="s">
        <v>39</v>
      </c>
      <c r="B34" s="36" t="str">
        <f>IF(ISERROR(#REF!+#REF!),"",#REF!+#REF!)</f>
        <v/>
      </c>
      <c r="C34" s="37" t="str">
        <f>IF(ISERROR(#REF!+#REF!),"",#REF!+#REF!)</f>
        <v/>
      </c>
      <c r="D34" s="37" t="str">
        <f>IF(ISERROR(#REF!+#REF!),"",#REF!+#REF!)</f>
        <v/>
      </c>
      <c r="E34" s="71" t="str">
        <f>IF(ISERROR(#REF!+#REF!),"",#REF!+#REF!)</f>
        <v/>
      </c>
      <c r="F34" s="71" t="str">
        <f>IF(ISERROR(#REF!+#REF!),"",#REF!+#REF!)</f>
        <v/>
      </c>
      <c r="G34" s="37" t="str">
        <f>IF(ISERROR(#REF!+#REF!),"",#REF!+#REF!)</f>
        <v/>
      </c>
      <c r="H34" s="37" t="str">
        <f>IF(ISERROR(#REF!+#REF!),"",#REF!+#REF!)</f>
        <v/>
      </c>
      <c r="I34" s="37" t="str">
        <f>IF(ISERROR(#REF!+#REF!),"",#REF!+#REF!)</f>
        <v/>
      </c>
      <c r="J34" s="132" t="str">
        <f>IF(ISERROR(#REF!+#REF!),"",#REF!+#REF!)</f>
        <v/>
      </c>
      <c r="K34" s="132" t="str">
        <f>IF(ISERROR(#REF!+#REF!),"",#REF!+#REF!)</f>
        <v/>
      </c>
      <c r="L34" s="132" t="str">
        <f>IF(ISERROR(#REF!+#REF!),"",#REF!+#REF!)</f>
        <v/>
      </c>
      <c r="M34" s="132" t="str">
        <f>IF(ISERROR(#REF!+#REF!+#REF!+#REF!+#REF!+#REF!),"",#REF!+#REF!+#REF!+#REF!+#REF!+#REF!)</f>
        <v/>
      </c>
      <c r="N34" s="38" t="str">
        <f>IF(ISERROR(#REF!+#REF!),"",#REF!+#REF!)</f>
        <v/>
      </c>
      <c r="O34" s="36" t="str">
        <f>IF(ISERROR(#REF!+#REF!),"",#REF!+#REF!)</f>
        <v/>
      </c>
      <c r="P34" s="37" t="str">
        <f>IF(ISERROR(#REF!+#REF!),"",#REF!+#REF!)</f>
        <v/>
      </c>
      <c r="Q34" s="37" t="str">
        <f>IF(ISERROR(#REF!+#REF!),"",#REF!+#REF!)</f>
        <v/>
      </c>
      <c r="R34" s="37" t="str">
        <f>IF(ISERROR(#REF!+#REF!),"",#REF!+#REF!)</f>
        <v/>
      </c>
      <c r="S34" s="37" t="str">
        <f>IF(ISERROR(#REF!+#REF!),"",#REF!+#REF!)</f>
        <v/>
      </c>
      <c r="T34" s="37" t="str">
        <f>IF(ISERROR(#REF!+#REF!),"",#REF!+#REF!)</f>
        <v/>
      </c>
      <c r="U34" s="37" t="str">
        <f>IF(ISERROR(#REF!+#REF!),"",#REF!+#REF!)</f>
        <v/>
      </c>
      <c r="V34" s="37" t="str">
        <f>IF(ISERROR(#REF!+#REF!),"",#REF!+#REF!)</f>
        <v/>
      </c>
      <c r="W34" s="132" t="str">
        <f>IF(ISERROR(#REF!+#REF!),"",#REF!+#REF!)</f>
        <v/>
      </c>
      <c r="X34" s="132" t="str">
        <f>IF(ISERROR(#REF!+#REF!),"",#REF!+#REF!)</f>
        <v/>
      </c>
      <c r="Y34" s="132" t="str">
        <f>IF(ISERROR(#REF!+#REF!),"",#REF!+#REF!)</f>
        <v/>
      </c>
      <c r="Z34" s="132" t="str">
        <f>IF(ISERROR(#REF!+#REF!+#REF!+#REF!+#REF!+#REF!),"",#REF!+#REF!+#REF!+#REF!+#REF!+#REF!)</f>
        <v/>
      </c>
      <c r="AA34" s="38" t="str">
        <f>IF(ISERROR(#REF!+#REF!),"",#REF!+#REF!)</f>
        <v/>
      </c>
      <c r="AB34" s="36" t="str">
        <f>IF(ISERROR(#REF!+#REF!),"",#REF!+#REF!)</f>
        <v/>
      </c>
      <c r="AC34" s="37" t="str">
        <f>IF(ISERROR(#REF!+#REF!),"",#REF!+#REF!)</f>
        <v/>
      </c>
      <c r="AD34" s="37" t="str">
        <f>IF(ISERROR(#REF!+#REF!),"",#REF!+#REF!)</f>
        <v/>
      </c>
      <c r="AE34" s="37" t="str">
        <f>IF(ISERROR(#REF!+#REF!),"",#REF!+#REF!)</f>
        <v/>
      </c>
      <c r="AF34" s="37" t="str">
        <f>IF(ISERROR(#REF!+#REF!),"",#REF!+#REF!)</f>
        <v/>
      </c>
      <c r="AG34" s="37" t="str">
        <f>IF(ISERROR(#REF!+#REF!),"",#REF!+#REF!)</f>
        <v/>
      </c>
      <c r="AH34" s="37" t="str">
        <f>IF(ISERROR(#REF!+#REF!),"",#REF!+#REF!)</f>
        <v/>
      </c>
      <c r="AI34" s="37" t="str">
        <f>IF(ISERROR(#REF!+#REF!),"",#REF!+#REF!)</f>
        <v/>
      </c>
      <c r="AJ34" s="132" t="str">
        <f>IF(ISERROR(#REF!+#REF!),"",#REF!+#REF!)</f>
        <v/>
      </c>
      <c r="AK34" s="132" t="str">
        <f>IF(ISERROR(#REF!+#REF!),"",#REF!+#REF!)</f>
        <v/>
      </c>
      <c r="AL34" s="132" t="str">
        <f>IF(ISERROR(#REF!+#REF!),"",#REF!+#REF!)</f>
        <v/>
      </c>
      <c r="AM34" s="132" t="str">
        <f>IF(ISERROR(#REF!+#REF!+#REF!+#REF!+#REF!+#REF!),"",#REF!+#REF!+#REF!+#REF!+#REF!+#REF!)</f>
        <v/>
      </c>
      <c r="AN34" s="38" t="str">
        <f>IF(ISERROR(#REF!+#REF!),"",#REF!+#REF!)</f>
        <v/>
      </c>
      <c r="AO34" s="39">
        <f t="shared" si="2"/>
        <v>0</v>
      </c>
      <c r="AP34" s="37">
        <f t="shared" si="2"/>
        <v>0</v>
      </c>
      <c r="AQ34" s="37">
        <f t="shared" si="2"/>
        <v>0</v>
      </c>
      <c r="AR34" s="37">
        <f t="shared" si="2"/>
        <v>0</v>
      </c>
      <c r="AS34" s="37">
        <f t="shared" si="2"/>
        <v>0</v>
      </c>
      <c r="AT34" s="37">
        <f t="shared" si="2"/>
        <v>0</v>
      </c>
      <c r="AU34" s="37">
        <f t="shared" si="2"/>
        <v>0</v>
      </c>
      <c r="AV34" s="37">
        <f t="shared" si="2"/>
        <v>0</v>
      </c>
      <c r="AW34" s="132">
        <f t="shared" si="1"/>
        <v>0</v>
      </c>
      <c r="AX34" s="132">
        <f t="shared" si="1"/>
        <v>0</v>
      </c>
      <c r="AY34" s="132">
        <f t="shared" si="1"/>
        <v>0</v>
      </c>
      <c r="AZ34" s="132">
        <f t="shared" si="1"/>
        <v>0</v>
      </c>
      <c r="BA34" s="38">
        <f t="shared" si="1"/>
        <v>0</v>
      </c>
    </row>
    <row r="35" spans="1:53" ht="18" customHeight="1" x14ac:dyDescent="0.2">
      <c r="A35" s="33" t="s">
        <v>40</v>
      </c>
      <c r="B35" s="36" t="str">
        <f>IF(ISERROR(#REF!+#REF!),"",#REF!+#REF!)</f>
        <v/>
      </c>
      <c r="C35" s="37" t="str">
        <f>IF(ISERROR(#REF!+#REF!),"",#REF!+#REF!)</f>
        <v/>
      </c>
      <c r="D35" s="37" t="str">
        <f>IF(ISERROR(#REF!+#REF!),"",#REF!+#REF!)</f>
        <v/>
      </c>
      <c r="E35" s="71" t="str">
        <f>IF(ISERROR(#REF!+#REF!),"",#REF!+#REF!)</f>
        <v/>
      </c>
      <c r="F35" s="71" t="str">
        <f>IF(ISERROR(#REF!+#REF!),"",#REF!+#REF!)</f>
        <v/>
      </c>
      <c r="G35" s="37" t="str">
        <f>IF(ISERROR(#REF!+#REF!),"",#REF!+#REF!)</f>
        <v/>
      </c>
      <c r="H35" s="37" t="str">
        <f>IF(ISERROR(#REF!+#REF!),"",#REF!+#REF!)</f>
        <v/>
      </c>
      <c r="I35" s="37" t="str">
        <f>IF(ISERROR(#REF!+#REF!),"",#REF!+#REF!)</f>
        <v/>
      </c>
      <c r="J35" s="132" t="str">
        <f>IF(ISERROR(#REF!+#REF!),"",#REF!+#REF!)</f>
        <v/>
      </c>
      <c r="K35" s="132" t="str">
        <f>IF(ISERROR(#REF!+#REF!),"",#REF!+#REF!)</f>
        <v/>
      </c>
      <c r="L35" s="132" t="str">
        <f>IF(ISERROR(#REF!+#REF!),"",#REF!+#REF!)</f>
        <v/>
      </c>
      <c r="M35" s="132" t="str">
        <f>IF(ISERROR(#REF!+#REF!+#REF!+#REF!+#REF!+#REF!),"",#REF!+#REF!+#REF!+#REF!+#REF!+#REF!)</f>
        <v/>
      </c>
      <c r="N35" s="38" t="str">
        <f>IF(ISERROR(#REF!+#REF!),"",#REF!+#REF!)</f>
        <v/>
      </c>
      <c r="O35" s="36" t="str">
        <f>IF(ISERROR(#REF!+#REF!),"",#REF!+#REF!)</f>
        <v/>
      </c>
      <c r="P35" s="37" t="str">
        <f>IF(ISERROR(#REF!+#REF!),"",#REF!+#REF!)</f>
        <v/>
      </c>
      <c r="Q35" s="37" t="str">
        <f>IF(ISERROR(#REF!+#REF!),"",#REF!+#REF!)</f>
        <v/>
      </c>
      <c r="R35" s="37" t="str">
        <f>IF(ISERROR(#REF!+#REF!),"",#REF!+#REF!)</f>
        <v/>
      </c>
      <c r="S35" s="37" t="str">
        <f>IF(ISERROR(#REF!+#REF!),"",#REF!+#REF!)</f>
        <v/>
      </c>
      <c r="T35" s="37" t="str">
        <f>IF(ISERROR(#REF!+#REF!),"",#REF!+#REF!)</f>
        <v/>
      </c>
      <c r="U35" s="37" t="str">
        <f>IF(ISERROR(#REF!+#REF!),"",#REF!+#REF!)</f>
        <v/>
      </c>
      <c r="V35" s="37" t="str">
        <f>IF(ISERROR(#REF!+#REF!),"",#REF!+#REF!)</f>
        <v/>
      </c>
      <c r="W35" s="132" t="str">
        <f>IF(ISERROR(#REF!+#REF!),"",#REF!+#REF!)</f>
        <v/>
      </c>
      <c r="X35" s="132" t="str">
        <f>IF(ISERROR(#REF!+#REF!),"",#REF!+#REF!)</f>
        <v/>
      </c>
      <c r="Y35" s="132" t="str">
        <f>IF(ISERROR(#REF!+#REF!),"",#REF!+#REF!)</f>
        <v/>
      </c>
      <c r="Z35" s="132" t="str">
        <f>IF(ISERROR(#REF!+#REF!+#REF!+#REF!+#REF!+#REF!),"",#REF!+#REF!+#REF!+#REF!+#REF!+#REF!)</f>
        <v/>
      </c>
      <c r="AA35" s="38" t="str">
        <f>IF(ISERROR(#REF!+#REF!),"",#REF!+#REF!)</f>
        <v/>
      </c>
      <c r="AB35" s="36" t="str">
        <f>IF(ISERROR(#REF!+#REF!),"",#REF!+#REF!)</f>
        <v/>
      </c>
      <c r="AC35" s="37" t="str">
        <f>IF(ISERROR(#REF!+#REF!),"",#REF!+#REF!)</f>
        <v/>
      </c>
      <c r="AD35" s="37" t="str">
        <f>IF(ISERROR(#REF!+#REF!),"",#REF!+#REF!)</f>
        <v/>
      </c>
      <c r="AE35" s="37" t="str">
        <f>IF(ISERROR(#REF!+#REF!),"",#REF!+#REF!)</f>
        <v/>
      </c>
      <c r="AF35" s="37" t="str">
        <f>IF(ISERROR(#REF!+#REF!),"",#REF!+#REF!)</f>
        <v/>
      </c>
      <c r="AG35" s="37" t="str">
        <f>IF(ISERROR(#REF!+#REF!),"",#REF!+#REF!)</f>
        <v/>
      </c>
      <c r="AH35" s="37" t="str">
        <f>IF(ISERROR(#REF!+#REF!),"",#REF!+#REF!)</f>
        <v/>
      </c>
      <c r="AI35" s="37" t="str">
        <f>IF(ISERROR(#REF!+#REF!),"",#REF!+#REF!)</f>
        <v/>
      </c>
      <c r="AJ35" s="132" t="str">
        <f>IF(ISERROR(#REF!+#REF!),"",#REF!+#REF!)</f>
        <v/>
      </c>
      <c r="AK35" s="132" t="str">
        <f>IF(ISERROR(#REF!+#REF!),"",#REF!+#REF!)</f>
        <v/>
      </c>
      <c r="AL35" s="132" t="str">
        <f>IF(ISERROR(#REF!+#REF!),"",#REF!+#REF!)</f>
        <v/>
      </c>
      <c r="AM35" s="132" t="str">
        <f>IF(ISERROR(#REF!+#REF!+#REF!+#REF!+#REF!+#REF!),"",#REF!+#REF!+#REF!+#REF!+#REF!+#REF!)</f>
        <v/>
      </c>
      <c r="AN35" s="38" t="str">
        <f>IF(ISERROR(#REF!+#REF!),"",#REF!+#REF!)</f>
        <v/>
      </c>
      <c r="AO35" s="39">
        <f t="shared" si="2"/>
        <v>0</v>
      </c>
      <c r="AP35" s="37">
        <f t="shared" si="2"/>
        <v>0</v>
      </c>
      <c r="AQ35" s="37">
        <f t="shared" si="2"/>
        <v>0</v>
      </c>
      <c r="AR35" s="37">
        <f t="shared" si="2"/>
        <v>0</v>
      </c>
      <c r="AS35" s="37">
        <f t="shared" si="2"/>
        <v>0</v>
      </c>
      <c r="AT35" s="37">
        <f t="shared" si="2"/>
        <v>0</v>
      </c>
      <c r="AU35" s="37">
        <f t="shared" si="2"/>
        <v>0</v>
      </c>
      <c r="AV35" s="37">
        <f t="shared" si="2"/>
        <v>0</v>
      </c>
      <c r="AW35" s="132">
        <f t="shared" si="1"/>
        <v>0</v>
      </c>
      <c r="AX35" s="132">
        <f t="shared" si="1"/>
        <v>0</v>
      </c>
      <c r="AY35" s="132">
        <f t="shared" si="1"/>
        <v>0</v>
      </c>
      <c r="AZ35" s="132">
        <f t="shared" si="1"/>
        <v>0</v>
      </c>
      <c r="BA35" s="38">
        <f t="shared" si="1"/>
        <v>0</v>
      </c>
    </row>
    <row r="36" spans="1:53" ht="18" customHeight="1" x14ac:dyDescent="0.2">
      <c r="A36" s="33" t="s">
        <v>41</v>
      </c>
      <c r="B36" s="36" t="str">
        <f>IF(ISERROR(#REF!+#REF!),"",#REF!+#REF!)</f>
        <v/>
      </c>
      <c r="C36" s="37" t="str">
        <f>IF(ISERROR(#REF!+#REF!),"",#REF!+#REF!)</f>
        <v/>
      </c>
      <c r="D36" s="37" t="str">
        <f>IF(ISERROR(#REF!+#REF!),"",#REF!+#REF!)</f>
        <v/>
      </c>
      <c r="E36" s="71" t="str">
        <f>IF(ISERROR(#REF!+#REF!),"",#REF!+#REF!)</f>
        <v/>
      </c>
      <c r="F36" s="71" t="str">
        <f>IF(ISERROR(#REF!+#REF!),"",#REF!+#REF!)</f>
        <v/>
      </c>
      <c r="G36" s="37" t="str">
        <f>IF(ISERROR(#REF!+#REF!),"",#REF!+#REF!)</f>
        <v/>
      </c>
      <c r="H36" s="37" t="str">
        <f>IF(ISERROR(#REF!+#REF!),"",#REF!+#REF!)</f>
        <v/>
      </c>
      <c r="I36" s="37" t="str">
        <f>IF(ISERROR(#REF!+#REF!),"",#REF!+#REF!)</f>
        <v/>
      </c>
      <c r="J36" s="132" t="str">
        <f>IF(ISERROR(#REF!+#REF!),"",#REF!+#REF!)</f>
        <v/>
      </c>
      <c r="K36" s="132" t="str">
        <f>IF(ISERROR(#REF!+#REF!),"",#REF!+#REF!)</f>
        <v/>
      </c>
      <c r="L36" s="132" t="str">
        <f>IF(ISERROR(#REF!+#REF!),"",#REF!+#REF!)</f>
        <v/>
      </c>
      <c r="M36" s="132" t="str">
        <f>IF(ISERROR(#REF!+#REF!+#REF!+#REF!+#REF!+#REF!),"",#REF!+#REF!+#REF!+#REF!+#REF!+#REF!)</f>
        <v/>
      </c>
      <c r="N36" s="38" t="str">
        <f>IF(ISERROR(#REF!+#REF!),"",#REF!+#REF!)</f>
        <v/>
      </c>
      <c r="O36" s="36" t="str">
        <f>IF(ISERROR(#REF!+#REF!),"",#REF!+#REF!)</f>
        <v/>
      </c>
      <c r="P36" s="37" t="str">
        <f>IF(ISERROR(#REF!+#REF!),"",#REF!+#REF!)</f>
        <v/>
      </c>
      <c r="Q36" s="37" t="str">
        <f>IF(ISERROR(#REF!+#REF!),"",#REF!+#REF!)</f>
        <v/>
      </c>
      <c r="R36" s="37" t="str">
        <f>IF(ISERROR(#REF!+#REF!),"",#REF!+#REF!)</f>
        <v/>
      </c>
      <c r="S36" s="37" t="str">
        <f>IF(ISERROR(#REF!+#REF!),"",#REF!+#REF!)</f>
        <v/>
      </c>
      <c r="T36" s="37" t="str">
        <f>IF(ISERROR(#REF!+#REF!),"",#REF!+#REF!)</f>
        <v/>
      </c>
      <c r="U36" s="37" t="str">
        <f>IF(ISERROR(#REF!+#REF!),"",#REF!+#REF!)</f>
        <v/>
      </c>
      <c r="V36" s="37" t="str">
        <f>IF(ISERROR(#REF!+#REF!),"",#REF!+#REF!)</f>
        <v/>
      </c>
      <c r="W36" s="132" t="str">
        <f>IF(ISERROR(#REF!+#REF!),"",#REF!+#REF!)</f>
        <v/>
      </c>
      <c r="X36" s="132" t="str">
        <f>IF(ISERROR(#REF!+#REF!),"",#REF!+#REF!)</f>
        <v/>
      </c>
      <c r="Y36" s="132" t="str">
        <f>IF(ISERROR(#REF!+#REF!),"",#REF!+#REF!)</f>
        <v/>
      </c>
      <c r="Z36" s="132" t="str">
        <f>IF(ISERROR(#REF!+#REF!+#REF!+#REF!+#REF!+#REF!),"",#REF!+#REF!+#REF!+#REF!+#REF!+#REF!)</f>
        <v/>
      </c>
      <c r="AA36" s="38" t="str">
        <f>IF(ISERROR(#REF!+#REF!),"",#REF!+#REF!)</f>
        <v/>
      </c>
      <c r="AB36" s="36" t="str">
        <f>IF(ISERROR(#REF!+#REF!),"",#REF!+#REF!)</f>
        <v/>
      </c>
      <c r="AC36" s="37" t="str">
        <f>IF(ISERROR(#REF!+#REF!),"",#REF!+#REF!)</f>
        <v/>
      </c>
      <c r="AD36" s="37" t="str">
        <f>IF(ISERROR(#REF!+#REF!),"",#REF!+#REF!)</f>
        <v/>
      </c>
      <c r="AE36" s="37" t="str">
        <f>IF(ISERROR(#REF!+#REF!),"",#REF!+#REF!)</f>
        <v/>
      </c>
      <c r="AF36" s="37" t="str">
        <f>IF(ISERROR(#REF!+#REF!),"",#REF!+#REF!)</f>
        <v/>
      </c>
      <c r="AG36" s="37" t="str">
        <f>IF(ISERROR(#REF!+#REF!),"",#REF!+#REF!)</f>
        <v/>
      </c>
      <c r="AH36" s="37" t="str">
        <f>IF(ISERROR(#REF!+#REF!),"",#REF!+#REF!)</f>
        <v/>
      </c>
      <c r="AI36" s="37" t="str">
        <f>IF(ISERROR(#REF!+#REF!),"",#REF!+#REF!)</f>
        <v/>
      </c>
      <c r="AJ36" s="132" t="str">
        <f>IF(ISERROR(#REF!+#REF!),"",#REF!+#REF!)</f>
        <v/>
      </c>
      <c r="AK36" s="132" t="str">
        <f>IF(ISERROR(#REF!+#REF!),"",#REF!+#REF!)</f>
        <v/>
      </c>
      <c r="AL36" s="132" t="str">
        <f>IF(ISERROR(#REF!+#REF!),"",#REF!+#REF!)</f>
        <v/>
      </c>
      <c r="AM36" s="132" t="str">
        <f>IF(ISERROR(#REF!+#REF!+#REF!+#REF!+#REF!+#REF!),"",#REF!+#REF!+#REF!+#REF!+#REF!+#REF!)</f>
        <v/>
      </c>
      <c r="AN36" s="38" t="str">
        <f>IF(ISERROR(#REF!+#REF!),"",#REF!+#REF!)</f>
        <v/>
      </c>
      <c r="AO36" s="39">
        <f t="shared" si="2"/>
        <v>0</v>
      </c>
      <c r="AP36" s="37">
        <f t="shared" si="2"/>
        <v>0</v>
      </c>
      <c r="AQ36" s="37">
        <f t="shared" si="2"/>
        <v>0</v>
      </c>
      <c r="AR36" s="37">
        <f t="shared" si="2"/>
        <v>0</v>
      </c>
      <c r="AS36" s="37">
        <f t="shared" si="2"/>
        <v>0</v>
      </c>
      <c r="AT36" s="37">
        <f t="shared" si="2"/>
        <v>0</v>
      </c>
      <c r="AU36" s="37">
        <f t="shared" si="2"/>
        <v>0</v>
      </c>
      <c r="AV36" s="37">
        <f t="shared" si="2"/>
        <v>0</v>
      </c>
      <c r="AW36" s="132">
        <f t="shared" si="1"/>
        <v>0</v>
      </c>
      <c r="AX36" s="132">
        <f t="shared" si="1"/>
        <v>0</v>
      </c>
      <c r="AY36" s="132">
        <f t="shared" si="1"/>
        <v>0</v>
      </c>
      <c r="AZ36" s="132">
        <f t="shared" si="1"/>
        <v>0</v>
      </c>
      <c r="BA36" s="38">
        <f t="shared" si="1"/>
        <v>0</v>
      </c>
    </row>
    <row r="37" spans="1:53" ht="18" customHeight="1" x14ac:dyDescent="0.2">
      <c r="A37" s="33" t="s">
        <v>42</v>
      </c>
      <c r="B37" s="36" t="str">
        <f>IF(ISERROR(#REF!+#REF!),"",#REF!+#REF!)</f>
        <v/>
      </c>
      <c r="C37" s="37" t="str">
        <f>IF(ISERROR(#REF!+#REF!),"",#REF!+#REF!)</f>
        <v/>
      </c>
      <c r="D37" s="37" t="str">
        <f>IF(ISERROR(#REF!+#REF!),"",#REF!+#REF!)</f>
        <v/>
      </c>
      <c r="E37" s="71" t="str">
        <f>IF(ISERROR(#REF!+#REF!),"",#REF!+#REF!)</f>
        <v/>
      </c>
      <c r="F37" s="71" t="str">
        <f>IF(ISERROR(#REF!+#REF!),"",#REF!+#REF!)</f>
        <v/>
      </c>
      <c r="G37" s="37" t="str">
        <f>IF(ISERROR(#REF!+#REF!),"",#REF!+#REF!)</f>
        <v/>
      </c>
      <c r="H37" s="37" t="str">
        <f>IF(ISERROR(#REF!+#REF!),"",#REF!+#REF!)</f>
        <v/>
      </c>
      <c r="I37" s="37" t="str">
        <f>IF(ISERROR(#REF!+#REF!),"",#REF!+#REF!)</f>
        <v/>
      </c>
      <c r="J37" s="132" t="str">
        <f>IF(ISERROR(#REF!+#REF!),"",#REF!+#REF!)</f>
        <v/>
      </c>
      <c r="K37" s="132" t="str">
        <f>IF(ISERROR(#REF!+#REF!),"",#REF!+#REF!)</f>
        <v/>
      </c>
      <c r="L37" s="132" t="str">
        <f>IF(ISERROR(#REF!+#REF!),"",#REF!+#REF!)</f>
        <v/>
      </c>
      <c r="M37" s="132" t="str">
        <f>IF(ISERROR(#REF!+#REF!+#REF!+#REF!+#REF!+#REF!),"",#REF!+#REF!+#REF!+#REF!+#REF!+#REF!)</f>
        <v/>
      </c>
      <c r="N37" s="38" t="str">
        <f>IF(ISERROR(#REF!+#REF!),"",#REF!+#REF!)</f>
        <v/>
      </c>
      <c r="O37" s="36" t="str">
        <f>IF(ISERROR(#REF!+#REF!),"",#REF!+#REF!)</f>
        <v/>
      </c>
      <c r="P37" s="37" t="str">
        <f>IF(ISERROR(#REF!+#REF!),"",#REF!+#REF!)</f>
        <v/>
      </c>
      <c r="Q37" s="37" t="str">
        <f>IF(ISERROR(#REF!+#REF!),"",#REF!+#REF!)</f>
        <v/>
      </c>
      <c r="R37" s="37" t="str">
        <f>IF(ISERROR(#REF!+#REF!),"",#REF!+#REF!)</f>
        <v/>
      </c>
      <c r="S37" s="37" t="str">
        <f>IF(ISERROR(#REF!+#REF!),"",#REF!+#REF!)</f>
        <v/>
      </c>
      <c r="T37" s="37" t="str">
        <f>IF(ISERROR(#REF!+#REF!),"",#REF!+#REF!)</f>
        <v/>
      </c>
      <c r="U37" s="37" t="str">
        <f>IF(ISERROR(#REF!+#REF!),"",#REF!+#REF!)</f>
        <v/>
      </c>
      <c r="V37" s="37" t="str">
        <f>IF(ISERROR(#REF!+#REF!),"",#REF!+#REF!)</f>
        <v/>
      </c>
      <c r="W37" s="132" t="str">
        <f>IF(ISERROR(#REF!+#REF!),"",#REF!+#REF!)</f>
        <v/>
      </c>
      <c r="X37" s="132" t="str">
        <f>IF(ISERROR(#REF!+#REF!),"",#REF!+#REF!)</f>
        <v/>
      </c>
      <c r="Y37" s="132" t="str">
        <f>IF(ISERROR(#REF!+#REF!),"",#REF!+#REF!)</f>
        <v/>
      </c>
      <c r="Z37" s="132" t="str">
        <f>IF(ISERROR(#REF!+#REF!+#REF!+#REF!+#REF!+#REF!),"",#REF!+#REF!+#REF!+#REF!+#REF!+#REF!)</f>
        <v/>
      </c>
      <c r="AA37" s="38" t="str">
        <f>IF(ISERROR(#REF!+#REF!),"",#REF!+#REF!)</f>
        <v/>
      </c>
      <c r="AB37" s="36" t="str">
        <f>IF(ISERROR(#REF!+#REF!),"",#REF!+#REF!)</f>
        <v/>
      </c>
      <c r="AC37" s="37" t="str">
        <f>IF(ISERROR(#REF!+#REF!),"",#REF!+#REF!)</f>
        <v/>
      </c>
      <c r="AD37" s="37" t="str">
        <f>IF(ISERROR(#REF!+#REF!),"",#REF!+#REF!)</f>
        <v/>
      </c>
      <c r="AE37" s="37" t="str">
        <f>IF(ISERROR(#REF!+#REF!),"",#REF!+#REF!)</f>
        <v/>
      </c>
      <c r="AF37" s="37" t="str">
        <f>IF(ISERROR(#REF!+#REF!),"",#REF!+#REF!)</f>
        <v/>
      </c>
      <c r="AG37" s="37" t="str">
        <f>IF(ISERROR(#REF!+#REF!),"",#REF!+#REF!)</f>
        <v/>
      </c>
      <c r="AH37" s="37" t="str">
        <f>IF(ISERROR(#REF!+#REF!),"",#REF!+#REF!)</f>
        <v/>
      </c>
      <c r="AI37" s="37" t="str">
        <f>IF(ISERROR(#REF!+#REF!),"",#REF!+#REF!)</f>
        <v/>
      </c>
      <c r="AJ37" s="132" t="str">
        <f>IF(ISERROR(#REF!+#REF!),"",#REF!+#REF!)</f>
        <v/>
      </c>
      <c r="AK37" s="132" t="str">
        <f>IF(ISERROR(#REF!+#REF!),"",#REF!+#REF!)</f>
        <v/>
      </c>
      <c r="AL37" s="132" t="str">
        <f>IF(ISERROR(#REF!+#REF!),"",#REF!+#REF!)</f>
        <v/>
      </c>
      <c r="AM37" s="132" t="str">
        <f>IF(ISERROR(#REF!+#REF!+#REF!+#REF!+#REF!+#REF!),"",#REF!+#REF!+#REF!+#REF!+#REF!+#REF!)</f>
        <v/>
      </c>
      <c r="AN37" s="38" t="str">
        <f>IF(ISERROR(#REF!+#REF!),"",#REF!+#REF!)</f>
        <v/>
      </c>
      <c r="AO37" s="39">
        <f t="shared" si="2"/>
        <v>0</v>
      </c>
      <c r="AP37" s="37">
        <f t="shared" si="2"/>
        <v>0</v>
      </c>
      <c r="AQ37" s="37">
        <f t="shared" si="2"/>
        <v>0</v>
      </c>
      <c r="AR37" s="37">
        <f t="shared" si="2"/>
        <v>0</v>
      </c>
      <c r="AS37" s="37">
        <f t="shared" si="2"/>
        <v>0</v>
      </c>
      <c r="AT37" s="37">
        <f t="shared" si="2"/>
        <v>0</v>
      </c>
      <c r="AU37" s="37">
        <f t="shared" si="2"/>
        <v>0</v>
      </c>
      <c r="AV37" s="37">
        <f t="shared" si="2"/>
        <v>0</v>
      </c>
      <c r="AW37" s="132">
        <f t="shared" si="1"/>
        <v>0</v>
      </c>
      <c r="AX37" s="132">
        <f t="shared" si="1"/>
        <v>0</v>
      </c>
      <c r="AY37" s="132">
        <f t="shared" si="1"/>
        <v>0</v>
      </c>
      <c r="AZ37" s="132">
        <f t="shared" si="1"/>
        <v>0</v>
      </c>
      <c r="BA37" s="38">
        <f t="shared" si="1"/>
        <v>0</v>
      </c>
    </row>
    <row r="38" spans="1:53" ht="18" customHeight="1" x14ac:dyDescent="0.2">
      <c r="A38" s="33" t="s">
        <v>43</v>
      </c>
      <c r="B38" s="36" t="str">
        <f>IF(ISERROR(#REF!+#REF!),"",#REF!+#REF!)</f>
        <v/>
      </c>
      <c r="C38" s="37" t="str">
        <f>IF(ISERROR(#REF!+#REF!),"",#REF!+#REF!)</f>
        <v/>
      </c>
      <c r="D38" s="37" t="str">
        <f>IF(ISERROR(#REF!+#REF!),"",#REF!+#REF!)</f>
        <v/>
      </c>
      <c r="E38" s="71" t="str">
        <f>IF(ISERROR(#REF!+#REF!),"",#REF!+#REF!)</f>
        <v/>
      </c>
      <c r="F38" s="71" t="str">
        <f>IF(ISERROR(#REF!+#REF!),"",#REF!+#REF!)</f>
        <v/>
      </c>
      <c r="G38" s="37" t="str">
        <f>IF(ISERROR(#REF!+#REF!),"",#REF!+#REF!)</f>
        <v/>
      </c>
      <c r="H38" s="37" t="str">
        <f>IF(ISERROR(#REF!+#REF!),"",#REF!+#REF!)</f>
        <v/>
      </c>
      <c r="I38" s="37" t="str">
        <f>IF(ISERROR(#REF!+#REF!),"",#REF!+#REF!)</f>
        <v/>
      </c>
      <c r="J38" s="132" t="str">
        <f>IF(ISERROR(#REF!+#REF!),"",#REF!+#REF!)</f>
        <v/>
      </c>
      <c r="K38" s="132" t="str">
        <f>IF(ISERROR(#REF!+#REF!),"",#REF!+#REF!)</f>
        <v/>
      </c>
      <c r="L38" s="132" t="str">
        <f>IF(ISERROR(#REF!+#REF!),"",#REF!+#REF!)</f>
        <v/>
      </c>
      <c r="M38" s="132" t="str">
        <f>IF(ISERROR(#REF!+#REF!+#REF!+#REF!+#REF!+#REF!),"",#REF!+#REF!+#REF!+#REF!+#REF!+#REF!)</f>
        <v/>
      </c>
      <c r="N38" s="38" t="str">
        <f>IF(ISERROR(#REF!+#REF!),"",#REF!+#REF!)</f>
        <v/>
      </c>
      <c r="O38" s="36" t="str">
        <f>IF(ISERROR(#REF!+#REF!),"",#REF!+#REF!)</f>
        <v/>
      </c>
      <c r="P38" s="37" t="str">
        <f>IF(ISERROR(#REF!+#REF!),"",#REF!+#REF!)</f>
        <v/>
      </c>
      <c r="Q38" s="37" t="str">
        <f>IF(ISERROR(#REF!+#REF!),"",#REF!+#REF!)</f>
        <v/>
      </c>
      <c r="R38" s="37" t="str">
        <f>IF(ISERROR(#REF!+#REF!),"",#REF!+#REF!)</f>
        <v/>
      </c>
      <c r="S38" s="37" t="str">
        <f>IF(ISERROR(#REF!+#REF!),"",#REF!+#REF!)</f>
        <v/>
      </c>
      <c r="T38" s="37" t="str">
        <f>IF(ISERROR(#REF!+#REF!),"",#REF!+#REF!)</f>
        <v/>
      </c>
      <c r="U38" s="37" t="str">
        <f>IF(ISERROR(#REF!+#REF!),"",#REF!+#REF!)</f>
        <v/>
      </c>
      <c r="V38" s="37" t="str">
        <f>IF(ISERROR(#REF!+#REF!),"",#REF!+#REF!)</f>
        <v/>
      </c>
      <c r="W38" s="132" t="str">
        <f>IF(ISERROR(#REF!+#REF!),"",#REF!+#REF!)</f>
        <v/>
      </c>
      <c r="X38" s="132" t="str">
        <f>IF(ISERROR(#REF!+#REF!),"",#REF!+#REF!)</f>
        <v/>
      </c>
      <c r="Y38" s="132" t="str">
        <f>IF(ISERROR(#REF!+#REF!),"",#REF!+#REF!)</f>
        <v/>
      </c>
      <c r="Z38" s="132" t="str">
        <f>IF(ISERROR(#REF!+#REF!+#REF!+#REF!+#REF!+#REF!),"",#REF!+#REF!+#REF!+#REF!+#REF!+#REF!)</f>
        <v/>
      </c>
      <c r="AA38" s="38" t="str">
        <f>IF(ISERROR(#REF!+#REF!),"",#REF!+#REF!)</f>
        <v/>
      </c>
      <c r="AB38" s="36" t="str">
        <f>IF(ISERROR(#REF!+#REF!),"",#REF!+#REF!)</f>
        <v/>
      </c>
      <c r="AC38" s="37" t="str">
        <f>IF(ISERROR(#REF!+#REF!),"",#REF!+#REF!)</f>
        <v/>
      </c>
      <c r="AD38" s="37" t="str">
        <f>IF(ISERROR(#REF!+#REF!),"",#REF!+#REF!)</f>
        <v/>
      </c>
      <c r="AE38" s="37" t="str">
        <f>IF(ISERROR(#REF!+#REF!),"",#REF!+#REF!)</f>
        <v/>
      </c>
      <c r="AF38" s="37" t="str">
        <f>IF(ISERROR(#REF!+#REF!),"",#REF!+#REF!)</f>
        <v/>
      </c>
      <c r="AG38" s="37" t="str">
        <f>IF(ISERROR(#REF!+#REF!),"",#REF!+#REF!)</f>
        <v/>
      </c>
      <c r="AH38" s="37" t="str">
        <f>IF(ISERROR(#REF!+#REF!),"",#REF!+#REF!)</f>
        <v/>
      </c>
      <c r="AI38" s="37" t="str">
        <f>IF(ISERROR(#REF!+#REF!),"",#REF!+#REF!)</f>
        <v/>
      </c>
      <c r="AJ38" s="132" t="str">
        <f>IF(ISERROR(#REF!+#REF!),"",#REF!+#REF!)</f>
        <v/>
      </c>
      <c r="AK38" s="132" t="str">
        <f>IF(ISERROR(#REF!+#REF!),"",#REF!+#REF!)</f>
        <v/>
      </c>
      <c r="AL38" s="132" t="str">
        <f>IF(ISERROR(#REF!+#REF!),"",#REF!+#REF!)</f>
        <v/>
      </c>
      <c r="AM38" s="132" t="str">
        <f>IF(ISERROR(#REF!+#REF!+#REF!+#REF!+#REF!+#REF!),"",#REF!+#REF!+#REF!+#REF!+#REF!+#REF!)</f>
        <v/>
      </c>
      <c r="AN38" s="38" t="str">
        <f>IF(ISERROR(#REF!+#REF!),"",#REF!+#REF!)</f>
        <v/>
      </c>
      <c r="AO38" s="39">
        <f t="shared" si="2"/>
        <v>0</v>
      </c>
      <c r="AP38" s="37">
        <f t="shared" si="2"/>
        <v>0</v>
      </c>
      <c r="AQ38" s="37">
        <f t="shared" si="2"/>
        <v>0</v>
      </c>
      <c r="AR38" s="37">
        <f t="shared" si="2"/>
        <v>0</v>
      </c>
      <c r="AS38" s="37">
        <f t="shared" si="2"/>
        <v>0</v>
      </c>
      <c r="AT38" s="37">
        <f t="shared" si="2"/>
        <v>0</v>
      </c>
      <c r="AU38" s="37">
        <f t="shared" si="2"/>
        <v>0</v>
      </c>
      <c r="AV38" s="37">
        <f t="shared" si="2"/>
        <v>0</v>
      </c>
      <c r="AW38" s="132">
        <f t="shared" si="1"/>
        <v>0</v>
      </c>
      <c r="AX38" s="132">
        <f t="shared" si="1"/>
        <v>0</v>
      </c>
      <c r="AY38" s="132">
        <f t="shared" si="1"/>
        <v>0</v>
      </c>
      <c r="AZ38" s="132">
        <f t="shared" si="1"/>
        <v>0</v>
      </c>
      <c r="BA38" s="38">
        <f t="shared" si="1"/>
        <v>0</v>
      </c>
    </row>
    <row r="39" spans="1:53" ht="18" customHeight="1" x14ac:dyDescent="0.2">
      <c r="A39" s="33" t="s">
        <v>44</v>
      </c>
      <c r="B39" s="36" t="str">
        <f>IF(ISERROR(#REF!+#REF!),"",#REF!+#REF!)</f>
        <v/>
      </c>
      <c r="C39" s="37" t="str">
        <f>IF(ISERROR(#REF!+#REF!),"",#REF!+#REF!)</f>
        <v/>
      </c>
      <c r="D39" s="37" t="str">
        <f>IF(ISERROR(#REF!+#REF!),"",#REF!+#REF!)</f>
        <v/>
      </c>
      <c r="E39" s="71" t="str">
        <f>IF(ISERROR(#REF!+#REF!),"",#REF!+#REF!)</f>
        <v/>
      </c>
      <c r="F39" s="71" t="str">
        <f>IF(ISERROR(#REF!+#REF!),"",#REF!+#REF!)</f>
        <v/>
      </c>
      <c r="G39" s="37" t="str">
        <f>IF(ISERROR(#REF!+#REF!),"",#REF!+#REF!)</f>
        <v/>
      </c>
      <c r="H39" s="37" t="str">
        <f>IF(ISERROR(#REF!+#REF!),"",#REF!+#REF!)</f>
        <v/>
      </c>
      <c r="I39" s="37" t="str">
        <f>IF(ISERROR(#REF!+#REF!),"",#REF!+#REF!)</f>
        <v/>
      </c>
      <c r="J39" s="132" t="str">
        <f>IF(ISERROR(#REF!+#REF!),"",#REF!+#REF!)</f>
        <v/>
      </c>
      <c r="K39" s="132" t="str">
        <f>IF(ISERROR(#REF!+#REF!),"",#REF!+#REF!)</f>
        <v/>
      </c>
      <c r="L39" s="132" t="str">
        <f>IF(ISERROR(#REF!+#REF!),"",#REF!+#REF!)</f>
        <v/>
      </c>
      <c r="M39" s="132" t="str">
        <f>IF(ISERROR(#REF!+#REF!+#REF!+#REF!+#REF!+#REF!),"",#REF!+#REF!+#REF!+#REF!+#REF!+#REF!)</f>
        <v/>
      </c>
      <c r="N39" s="38" t="str">
        <f>IF(ISERROR(#REF!+#REF!),"",#REF!+#REF!)</f>
        <v/>
      </c>
      <c r="O39" s="36" t="str">
        <f>IF(ISERROR(#REF!+#REF!),"",#REF!+#REF!)</f>
        <v/>
      </c>
      <c r="P39" s="37" t="str">
        <f>IF(ISERROR(#REF!+#REF!),"",#REF!+#REF!)</f>
        <v/>
      </c>
      <c r="Q39" s="37" t="str">
        <f>IF(ISERROR(#REF!+#REF!),"",#REF!+#REF!)</f>
        <v/>
      </c>
      <c r="R39" s="37" t="str">
        <f>IF(ISERROR(#REF!+#REF!),"",#REF!+#REF!)</f>
        <v/>
      </c>
      <c r="S39" s="37" t="str">
        <f>IF(ISERROR(#REF!+#REF!),"",#REF!+#REF!)</f>
        <v/>
      </c>
      <c r="T39" s="37" t="str">
        <f>IF(ISERROR(#REF!+#REF!),"",#REF!+#REF!)</f>
        <v/>
      </c>
      <c r="U39" s="37" t="str">
        <f>IF(ISERROR(#REF!+#REF!),"",#REF!+#REF!)</f>
        <v/>
      </c>
      <c r="V39" s="37" t="str">
        <f>IF(ISERROR(#REF!+#REF!),"",#REF!+#REF!)</f>
        <v/>
      </c>
      <c r="W39" s="132" t="str">
        <f>IF(ISERROR(#REF!+#REF!),"",#REF!+#REF!)</f>
        <v/>
      </c>
      <c r="X39" s="132" t="str">
        <f>IF(ISERROR(#REF!+#REF!),"",#REF!+#REF!)</f>
        <v/>
      </c>
      <c r="Y39" s="132" t="str">
        <f>IF(ISERROR(#REF!+#REF!),"",#REF!+#REF!)</f>
        <v/>
      </c>
      <c r="Z39" s="132" t="str">
        <f>IF(ISERROR(#REF!+#REF!+#REF!+#REF!+#REF!+#REF!),"",#REF!+#REF!+#REF!+#REF!+#REF!+#REF!)</f>
        <v/>
      </c>
      <c r="AA39" s="38" t="str">
        <f>IF(ISERROR(#REF!+#REF!),"",#REF!+#REF!)</f>
        <v/>
      </c>
      <c r="AB39" s="36" t="str">
        <f>IF(ISERROR(#REF!+#REF!),"",#REF!+#REF!)</f>
        <v/>
      </c>
      <c r="AC39" s="37" t="str">
        <f>IF(ISERROR(#REF!+#REF!),"",#REF!+#REF!)</f>
        <v/>
      </c>
      <c r="AD39" s="37" t="str">
        <f>IF(ISERROR(#REF!+#REF!),"",#REF!+#REF!)</f>
        <v/>
      </c>
      <c r="AE39" s="37" t="str">
        <f>IF(ISERROR(#REF!+#REF!),"",#REF!+#REF!)</f>
        <v/>
      </c>
      <c r="AF39" s="37" t="str">
        <f>IF(ISERROR(#REF!+#REF!),"",#REF!+#REF!)</f>
        <v/>
      </c>
      <c r="AG39" s="37" t="str">
        <f>IF(ISERROR(#REF!+#REF!),"",#REF!+#REF!)</f>
        <v/>
      </c>
      <c r="AH39" s="37" t="str">
        <f>IF(ISERROR(#REF!+#REF!),"",#REF!+#REF!)</f>
        <v/>
      </c>
      <c r="AI39" s="37" t="str">
        <f>IF(ISERROR(#REF!+#REF!),"",#REF!+#REF!)</f>
        <v/>
      </c>
      <c r="AJ39" s="132" t="str">
        <f>IF(ISERROR(#REF!+#REF!),"",#REF!+#REF!)</f>
        <v/>
      </c>
      <c r="AK39" s="132" t="str">
        <f>IF(ISERROR(#REF!+#REF!),"",#REF!+#REF!)</f>
        <v/>
      </c>
      <c r="AL39" s="132" t="str">
        <f>IF(ISERROR(#REF!+#REF!),"",#REF!+#REF!)</f>
        <v/>
      </c>
      <c r="AM39" s="132" t="str">
        <f>IF(ISERROR(#REF!+#REF!+#REF!+#REF!+#REF!+#REF!),"",#REF!+#REF!+#REF!+#REF!+#REF!+#REF!)</f>
        <v/>
      </c>
      <c r="AN39" s="38" t="str">
        <f>IF(ISERROR(#REF!+#REF!),"",#REF!+#REF!)</f>
        <v/>
      </c>
      <c r="AO39" s="39">
        <f t="shared" si="2"/>
        <v>0</v>
      </c>
      <c r="AP39" s="37">
        <f t="shared" si="2"/>
        <v>0</v>
      </c>
      <c r="AQ39" s="37">
        <f t="shared" si="2"/>
        <v>0</v>
      </c>
      <c r="AR39" s="37">
        <f t="shared" si="2"/>
        <v>0</v>
      </c>
      <c r="AS39" s="37">
        <f t="shared" si="2"/>
        <v>0</v>
      </c>
      <c r="AT39" s="37">
        <f t="shared" si="2"/>
        <v>0</v>
      </c>
      <c r="AU39" s="37">
        <f t="shared" si="2"/>
        <v>0</v>
      </c>
      <c r="AV39" s="37">
        <f t="shared" si="2"/>
        <v>0</v>
      </c>
      <c r="AW39" s="132">
        <f t="shared" si="1"/>
        <v>0</v>
      </c>
      <c r="AX39" s="132">
        <f t="shared" si="1"/>
        <v>0</v>
      </c>
      <c r="AY39" s="132">
        <f t="shared" si="1"/>
        <v>0</v>
      </c>
      <c r="AZ39" s="132">
        <f t="shared" si="1"/>
        <v>0</v>
      </c>
      <c r="BA39" s="38">
        <f t="shared" si="1"/>
        <v>0</v>
      </c>
    </row>
    <row r="40" spans="1:53" ht="18" customHeight="1" x14ac:dyDescent="0.2">
      <c r="A40" s="33" t="s">
        <v>45</v>
      </c>
      <c r="B40" s="36" t="str">
        <f>IF(ISERROR(#REF!+#REF!),"",#REF!+#REF!)</f>
        <v/>
      </c>
      <c r="C40" s="37" t="str">
        <f>IF(ISERROR(#REF!+#REF!),"",#REF!+#REF!)</f>
        <v/>
      </c>
      <c r="D40" s="37" t="str">
        <f>IF(ISERROR(#REF!+#REF!),"",#REF!+#REF!)</f>
        <v/>
      </c>
      <c r="E40" s="71" t="str">
        <f>IF(ISERROR(#REF!+#REF!),"",#REF!+#REF!)</f>
        <v/>
      </c>
      <c r="F40" s="71" t="str">
        <f>IF(ISERROR(#REF!+#REF!),"",#REF!+#REF!)</f>
        <v/>
      </c>
      <c r="G40" s="37" t="str">
        <f>IF(ISERROR(#REF!+#REF!),"",#REF!+#REF!)</f>
        <v/>
      </c>
      <c r="H40" s="37" t="str">
        <f>IF(ISERROR(#REF!+#REF!),"",#REF!+#REF!)</f>
        <v/>
      </c>
      <c r="I40" s="37" t="str">
        <f>IF(ISERROR(#REF!+#REF!),"",#REF!+#REF!)</f>
        <v/>
      </c>
      <c r="J40" s="132" t="str">
        <f>IF(ISERROR(#REF!+#REF!),"",#REF!+#REF!)</f>
        <v/>
      </c>
      <c r="K40" s="132" t="str">
        <f>IF(ISERROR(#REF!+#REF!),"",#REF!+#REF!)</f>
        <v/>
      </c>
      <c r="L40" s="132" t="str">
        <f>IF(ISERROR(#REF!+#REF!),"",#REF!+#REF!)</f>
        <v/>
      </c>
      <c r="M40" s="132" t="str">
        <f>IF(ISERROR(#REF!+#REF!+#REF!+#REF!+#REF!+#REF!),"",#REF!+#REF!+#REF!+#REF!+#REF!+#REF!)</f>
        <v/>
      </c>
      <c r="N40" s="38" t="str">
        <f>IF(ISERROR(#REF!+#REF!),"",#REF!+#REF!)</f>
        <v/>
      </c>
      <c r="O40" s="36" t="str">
        <f>IF(ISERROR(#REF!+#REF!),"",#REF!+#REF!)</f>
        <v/>
      </c>
      <c r="P40" s="37" t="str">
        <f>IF(ISERROR(#REF!+#REF!),"",#REF!+#REF!)</f>
        <v/>
      </c>
      <c r="Q40" s="37" t="str">
        <f>IF(ISERROR(#REF!+#REF!),"",#REF!+#REF!)</f>
        <v/>
      </c>
      <c r="R40" s="37" t="str">
        <f>IF(ISERROR(#REF!+#REF!),"",#REF!+#REF!)</f>
        <v/>
      </c>
      <c r="S40" s="37" t="str">
        <f>IF(ISERROR(#REF!+#REF!),"",#REF!+#REF!)</f>
        <v/>
      </c>
      <c r="T40" s="37" t="str">
        <f>IF(ISERROR(#REF!+#REF!),"",#REF!+#REF!)</f>
        <v/>
      </c>
      <c r="U40" s="37" t="str">
        <f>IF(ISERROR(#REF!+#REF!),"",#REF!+#REF!)</f>
        <v/>
      </c>
      <c r="V40" s="37" t="str">
        <f>IF(ISERROR(#REF!+#REF!),"",#REF!+#REF!)</f>
        <v/>
      </c>
      <c r="W40" s="132" t="str">
        <f>IF(ISERROR(#REF!+#REF!),"",#REF!+#REF!)</f>
        <v/>
      </c>
      <c r="X40" s="132" t="str">
        <f>IF(ISERROR(#REF!+#REF!),"",#REF!+#REF!)</f>
        <v/>
      </c>
      <c r="Y40" s="132" t="str">
        <f>IF(ISERROR(#REF!+#REF!),"",#REF!+#REF!)</f>
        <v/>
      </c>
      <c r="Z40" s="132" t="str">
        <f>IF(ISERROR(#REF!+#REF!+#REF!+#REF!+#REF!+#REF!),"",#REF!+#REF!+#REF!+#REF!+#REF!+#REF!)</f>
        <v/>
      </c>
      <c r="AA40" s="38" t="str">
        <f>IF(ISERROR(#REF!+#REF!),"",#REF!+#REF!)</f>
        <v/>
      </c>
      <c r="AB40" s="36" t="str">
        <f>IF(ISERROR(#REF!+#REF!),"",#REF!+#REF!)</f>
        <v/>
      </c>
      <c r="AC40" s="37" t="str">
        <f>IF(ISERROR(#REF!+#REF!),"",#REF!+#REF!)</f>
        <v/>
      </c>
      <c r="AD40" s="37" t="str">
        <f>IF(ISERROR(#REF!+#REF!),"",#REF!+#REF!)</f>
        <v/>
      </c>
      <c r="AE40" s="37" t="str">
        <f>IF(ISERROR(#REF!+#REF!),"",#REF!+#REF!)</f>
        <v/>
      </c>
      <c r="AF40" s="37" t="str">
        <f>IF(ISERROR(#REF!+#REF!),"",#REF!+#REF!)</f>
        <v/>
      </c>
      <c r="AG40" s="37" t="str">
        <f>IF(ISERROR(#REF!+#REF!),"",#REF!+#REF!)</f>
        <v/>
      </c>
      <c r="AH40" s="37" t="str">
        <f>IF(ISERROR(#REF!+#REF!),"",#REF!+#REF!)</f>
        <v/>
      </c>
      <c r="AI40" s="37" t="str">
        <f>IF(ISERROR(#REF!+#REF!),"",#REF!+#REF!)</f>
        <v/>
      </c>
      <c r="AJ40" s="132" t="str">
        <f>IF(ISERROR(#REF!+#REF!),"",#REF!+#REF!)</f>
        <v/>
      </c>
      <c r="AK40" s="132" t="str">
        <f>IF(ISERROR(#REF!+#REF!),"",#REF!+#REF!)</f>
        <v/>
      </c>
      <c r="AL40" s="132" t="str">
        <f>IF(ISERROR(#REF!+#REF!),"",#REF!+#REF!)</f>
        <v/>
      </c>
      <c r="AM40" s="132" t="str">
        <f>IF(ISERROR(#REF!+#REF!+#REF!+#REF!+#REF!+#REF!),"",#REF!+#REF!+#REF!+#REF!+#REF!+#REF!)</f>
        <v/>
      </c>
      <c r="AN40" s="38" t="str">
        <f>IF(ISERROR(#REF!+#REF!),"",#REF!+#REF!)</f>
        <v/>
      </c>
      <c r="AO40" s="39">
        <f t="shared" si="2"/>
        <v>0</v>
      </c>
      <c r="AP40" s="37">
        <f t="shared" si="2"/>
        <v>0</v>
      </c>
      <c r="AQ40" s="37">
        <f t="shared" si="2"/>
        <v>0</v>
      </c>
      <c r="AR40" s="37">
        <f t="shared" si="2"/>
        <v>0</v>
      </c>
      <c r="AS40" s="37">
        <f t="shared" si="2"/>
        <v>0</v>
      </c>
      <c r="AT40" s="37">
        <f t="shared" si="2"/>
        <v>0</v>
      </c>
      <c r="AU40" s="37">
        <f t="shared" si="2"/>
        <v>0</v>
      </c>
      <c r="AV40" s="37">
        <f t="shared" si="2"/>
        <v>0</v>
      </c>
      <c r="AW40" s="132">
        <f t="shared" si="1"/>
        <v>0</v>
      </c>
      <c r="AX40" s="132">
        <f t="shared" si="1"/>
        <v>0</v>
      </c>
      <c r="AY40" s="132">
        <f t="shared" si="1"/>
        <v>0</v>
      </c>
      <c r="AZ40" s="132">
        <f t="shared" si="1"/>
        <v>0</v>
      </c>
      <c r="BA40" s="38">
        <f t="shared" si="1"/>
        <v>0</v>
      </c>
    </row>
    <row r="41" spans="1:53" ht="18" customHeight="1" x14ac:dyDescent="0.2">
      <c r="A41" s="33" t="s">
        <v>46</v>
      </c>
      <c r="B41" s="36" t="str">
        <f>IF(ISERROR(#REF!+#REF!),"",#REF!+#REF!)</f>
        <v/>
      </c>
      <c r="C41" s="37" t="str">
        <f>IF(ISERROR(#REF!+#REF!),"",#REF!+#REF!)</f>
        <v/>
      </c>
      <c r="D41" s="37" t="str">
        <f>IF(ISERROR(#REF!+#REF!),"",#REF!+#REF!)</f>
        <v/>
      </c>
      <c r="E41" s="71" t="str">
        <f>IF(ISERROR(#REF!+#REF!),"",#REF!+#REF!)</f>
        <v/>
      </c>
      <c r="F41" s="71" t="str">
        <f>IF(ISERROR(#REF!+#REF!),"",#REF!+#REF!)</f>
        <v/>
      </c>
      <c r="G41" s="37" t="str">
        <f>IF(ISERROR(#REF!+#REF!),"",#REF!+#REF!)</f>
        <v/>
      </c>
      <c r="H41" s="37" t="str">
        <f>IF(ISERROR(#REF!+#REF!),"",#REF!+#REF!)</f>
        <v/>
      </c>
      <c r="I41" s="37" t="str">
        <f>IF(ISERROR(#REF!+#REF!),"",#REF!+#REF!)</f>
        <v/>
      </c>
      <c r="J41" s="132" t="str">
        <f>IF(ISERROR(#REF!+#REF!),"",#REF!+#REF!)</f>
        <v/>
      </c>
      <c r="K41" s="132" t="str">
        <f>IF(ISERROR(#REF!+#REF!),"",#REF!+#REF!)</f>
        <v/>
      </c>
      <c r="L41" s="132" t="str">
        <f>IF(ISERROR(#REF!+#REF!),"",#REF!+#REF!)</f>
        <v/>
      </c>
      <c r="M41" s="132" t="str">
        <f>IF(ISERROR(#REF!+#REF!+#REF!+#REF!+#REF!+#REF!),"",#REF!+#REF!+#REF!+#REF!+#REF!+#REF!)</f>
        <v/>
      </c>
      <c r="N41" s="38" t="str">
        <f>IF(ISERROR(#REF!+#REF!),"",#REF!+#REF!)</f>
        <v/>
      </c>
      <c r="O41" s="36" t="str">
        <f>IF(ISERROR(#REF!+#REF!),"",#REF!+#REF!)</f>
        <v/>
      </c>
      <c r="P41" s="37" t="str">
        <f>IF(ISERROR(#REF!+#REF!),"",#REF!+#REF!)</f>
        <v/>
      </c>
      <c r="Q41" s="37" t="str">
        <f>IF(ISERROR(#REF!+#REF!),"",#REF!+#REF!)</f>
        <v/>
      </c>
      <c r="R41" s="37" t="str">
        <f>IF(ISERROR(#REF!+#REF!),"",#REF!+#REF!)</f>
        <v/>
      </c>
      <c r="S41" s="37" t="str">
        <f>IF(ISERROR(#REF!+#REF!),"",#REF!+#REF!)</f>
        <v/>
      </c>
      <c r="T41" s="37" t="str">
        <f>IF(ISERROR(#REF!+#REF!),"",#REF!+#REF!)</f>
        <v/>
      </c>
      <c r="U41" s="37" t="str">
        <f>IF(ISERROR(#REF!+#REF!),"",#REF!+#REF!)</f>
        <v/>
      </c>
      <c r="V41" s="37" t="str">
        <f>IF(ISERROR(#REF!+#REF!),"",#REF!+#REF!)</f>
        <v/>
      </c>
      <c r="W41" s="132" t="str">
        <f>IF(ISERROR(#REF!+#REF!),"",#REF!+#REF!)</f>
        <v/>
      </c>
      <c r="X41" s="132" t="str">
        <f>IF(ISERROR(#REF!+#REF!),"",#REF!+#REF!)</f>
        <v/>
      </c>
      <c r="Y41" s="132" t="str">
        <f>IF(ISERROR(#REF!+#REF!),"",#REF!+#REF!)</f>
        <v/>
      </c>
      <c r="Z41" s="132" t="str">
        <f>IF(ISERROR(#REF!+#REF!+#REF!+#REF!+#REF!+#REF!),"",#REF!+#REF!+#REF!+#REF!+#REF!+#REF!)</f>
        <v/>
      </c>
      <c r="AA41" s="38" t="str">
        <f>IF(ISERROR(#REF!+#REF!),"",#REF!+#REF!)</f>
        <v/>
      </c>
      <c r="AB41" s="36" t="str">
        <f>IF(ISERROR(#REF!+#REF!),"",#REF!+#REF!)</f>
        <v/>
      </c>
      <c r="AC41" s="37" t="str">
        <f>IF(ISERROR(#REF!+#REF!),"",#REF!+#REF!)</f>
        <v/>
      </c>
      <c r="AD41" s="37" t="str">
        <f>IF(ISERROR(#REF!+#REF!),"",#REF!+#REF!)</f>
        <v/>
      </c>
      <c r="AE41" s="37" t="str">
        <f>IF(ISERROR(#REF!+#REF!),"",#REF!+#REF!)</f>
        <v/>
      </c>
      <c r="AF41" s="37" t="str">
        <f>IF(ISERROR(#REF!+#REF!),"",#REF!+#REF!)</f>
        <v/>
      </c>
      <c r="AG41" s="37" t="str">
        <f>IF(ISERROR(#REF!+#REF!),"",#REF!+#REF!)</f>
        <v/>
      </c>
      <c r="AH41" s="37" t="str">
        <f>IF(ISERROR(#REF!+#REF!),"",#REF!+#REF!)</f>
        <v/>
      </c>
      <c r="AI41" s="37" t="str">
        <f>IF(ISERROR(#REF!+#REF!),"",#REF!+#REF!)</f>
        <v/>
      </c>
      <c r="AJ41" s="132" t="str">
        <f>IF(ISERROR(#REF!+#REF!),"",#REF!+#REF!)</f>
        <v/>
      </c>
      <c r="AK41" s="132" t="str">
        <f>IF(ISERROR(#REF!+#REF!),"",#REF!+#REF!)</f>
        <v/>
      </c>
      <c r="AL41" s="132" t="str">
        <f>IF(ISERROR(#REF!+#REF!),"",#REF!+#REF!)</f>
        <v/>
      </c>
      <c r="AM41" s="132" t="str">
        <f>IF(ISERROR(#REF!+#REF!+#REF!+#REF!+#REF!+#REF!),"",#REF!+#REF!+#REF!+#REF!+#REF!+#REF!)</f>
        <v/>
      </c>
      <c r="AN41" s="38" t="str">
        <f>IF(ISERROR(#REF!+#REF!),"",#REF!+#REF!)</f>
        <v/>
      </c>
      <c r="AO41" s="39">
        <f t="shared" si="2"/>
        <v>0</v>
      </c>
      <c r="AP41" s="37">
        <f t="shared" si="2"/>
        <v>0</v>
      </c>
      <c r="AQ41" s="37">
        <f t="shared" si="2"/>
        <v>0</v>
      </c>
      <c r="AR41" s="37">
        <f t="shared" si="2"/>
        <v>0</v>
      </c>
      <c r="AS41" s="37">
        <f t="shared" si="2"/>
        <v>0</v>
      </c>
      <c r="AT41" s="37">
        <f t="shared" si="2"/>
        <v>0</v>
      </c>
      <c r="AU41" s="37">
        <f t="shared" si="2"/>
        <v>0</v>
      </c>
      <c r="AV41" s="37">
        <f t="shared" si="2"/>
        <v>0</v>
      </c>
      <c r="AW41" s="132">
        <f t="shared" si="1"/>
        <v>0</v>
      </c>
      <c r="AX41" s="132">
        <f t="shared" si="1"/>
        <v>0</v>
      </c>
      <c r="AY41" s="132">
        <f t="shared" si="1"/>
        <v>0</v>
      </c>
      <c r="AZ41" s="132">
        <f t="shared" si="1"/>
        <v>0</v>
      </c>
      <c r="BA41" s="38">
        <f t="shared" si="1"/>
        <v>0</v>
      </c>
    </row>
    <row r="42" spans="1:53" ht="18" customHeight="1" x14ac:dyDescent="0.2">
      <c r="A42" s="33" t="s">
        <v>47</v>
      </c>
      <c r="B42" s="36" t="str">
        <f>IF(ISERROR(#REF!+#REF!),"",#REF!+#REF!)</f>
        <v/>
      </c>
      <c r="C42" s="37" t="str">
        <f>IF(ISERROR(#REF!+#REF!),"",#REF!+#REF!)</f>
        <v/>
      </c>
      <c r="D42" s="37" t="str">
        <f>IF(ISERROR(#REF!+#REF!),"",#REF!+#REF!)</f>
        <v/>
      </c>
      <c r="E42" s="71" t="str">
        <f>IF(ISERROR(#REF!+#REF!),"",#REF!+#REF!)</f>
        <v/>
      </c>
      <c r="F42" s="71" t="str">
        <f>IF(ISERROR(#REF!+#REF!),"",#REF!+#REF!)</f>
        <v/>
      </c>
      <c r="G42" s="37" t="str">
        <f>IF(ISERROR(#REF!+#REF!),"",#REF!+#REF!)</f>
        <v/>
      </c>
      <c r="H42" s="37" t="str">
        <f>IF(ISERROR(#REF!+#REF!),"",#REF!+#REF!)</f>
        <v/>
      </c>
      <c r="I42" s="37" t="str">
        <f>IF(ISERROR(#REF!+#REF!),"",#REF!+#REF!)</f>
        <v/>
      </c>
      <c r="J42" s="132" t="str">
        <f>IF(ISERROR(#REF!+#REF!),"",#REF!+#REF!)</f>
        <v/>
      </c>
      <c r="K42" s="132" t="str">
        <f>IF(ISERROR(#REF!+#REF!),"",#REF!+#REF!)</f>
        <v/>
      </c>
      <c r="L42" s="132" t="str">
        <f>IF(ISERROR(#REF!+#REF!),"",#REF!+#REF!)</f>
        <v/>
      </c>
      <c r="M42" s="132" t="str">
        <f>IF(ISERROR(#REF!+#REF!+#REF!+#REF!+#REF!+#REF!),"",#REF!+#REF!+#REF!+#REF!+#REF!+#REF!)</f>
        <v/>
      </c>
      <c r="N42" s="38" t="str">
        <f>IF(ISERROR(#REF!+#REF!),"",#REF!+#REF!)</f>
        <v/>
      </c>
      <c r="O42" s="36" t="str">
        <f>IF(ISERROR(#REF!+#REF!),"",#REF!+#REF!)</f>
        <v/>
      </c>
      <c r="P42" s="37" t="str">
        <f>IF(ISERROR(#REF!+#REF!),"",#REF!+#REF!)</f>
        <v/>
      </c>
      <c r="Q42" s="37" t="str">
        <f>IF(ISERROR(#REF!+#REF!),"",#REF!+#REF!)</f>
        <v/>
      </c>
      <c r="R42" s="37" t="str">
        <f>IF(ISERROR(#REF!+#REF!),"",#REF!+#REF!)</f>
        <v/>
      </c>
      <c r="S42" s="37" t="str">
        <f>IF(ISERROR(#REF!+#REF!),"",#REF!+#REF!)</f>
        <v/>
      </c>
      <c r="T42" s="37" t="str">
        <f>IF(ISERROR(#REF!+#REF!),"",#REF!+#REF!)</f>
        <v/>
      </c>
      <c r="U42" s="37" t="str">
        <f>IF(ISERROR(#REF!+#REF!),"",#REF!+#REF!)</f>
        <v/>
      </c>
      <c r="V42" s="37" t="str">
        <f>IF(ISERROR(#REF!+#REF!),"",#REF!+#REF!)</f>
        <v/>
      </c>
      <c r="W42" s="132" t="str">
        <f>IF(ISERROR(#REF!+#REF!),"",#REF!+#REF!)</f>
        <v/>
      </c>
      <c r="X42" s="132" t="str">
        <f>IF(ISERROR(#REF!+#REF!),"",#REF!+#REF!)</f>
        <v/>
      </c>
      <c r="Y42" s="132" t="str">
        <f>IF(ISERROR(#REF!+#REF!),"",#REF!+#REF!)</f>
        <v/>
      </c>
      <c r="Z42" s="132" t="str">
        <f>IF(ISERROR(#REF!+#REF!+#REF!+#REF!+#REF!+#REF!),"",#REF!+#REF!+#REF!+#REF!+#REF!+#REF!)</f>
        <v/>
      </c>
      <c r="AA42" s="38" t="str">
        <f>IF(ISERROR(#REF!+#REF!),"",#REF!+#REF!)</f>
        <v/>
      </c>
      <c r="AB42" s="36" t="str">
        <f>IF(ISERROR(#REF!+#REF!),"",#REF!+#REF!)</f>
        <v/>
      </c>
      <c r="AC42" s="37" t="str">
        <f>IF(ISERROR(#REF!+#REF!),"",#REF!+#REF!)</f>
        <v/>
      </c>
      <c r="AD42" s="37" t="str">
        <f>IF(ISERROR(#REF!+#REF!),"",#REF!+#REF!)</f>
        <v/>
      </c>
      <c r="AE42" s="37" t="str">
        <f>IF(ISERROR(#REF!+#REF!),"",#REF!+#REF!)</f>
        <v/>
      </c>
      <c r="AF42" s="37" t="str">
        <f>IF(ISERROR(#REF!+#REF!),"",#REF!+#REF!)</f>
        <v/>
      </c>
      <c r="AG42" s="37" t="str">
        <f>IF(ISERROR(#REF!+#REF!),"",#REF!+#REF!)</f>
        <v/>
      </c>
      <c r="AH42" s="37" t="str">
        <f>IF(ISERROR(#REF!+#REF!),"",#REF!+#REF!)</f>
        <v/>
      </c>
      <c r="AI42" s="37" t="str">
        <f>IF(ISERROR(#REF!+#REF!),"",#REF!+#REF!)</f>
        <v/>
      </c>
      <c r="AJ42" s="132" t="str">
        <f>IF(ISERROR(#REF!+#REF!),"",#REF!+#REF!)</f>
        <v/>
      </c>
      <c r="AK42" s="132" t="str">
        <f>IF(ISERROR(#REF!+#REF!),"",#REF!+#REF!)</f>
        <v/>
      </c>
      <c r="AL42" s="132" t="str">
        <f>IF(ISERROR(#REF!+#REF!),"",#REF!+#REF!)</f>
        <v/>
      </c>
      <c r="AM42" s="132" t="str">
        <f>IF(ISERROR(#REF!+#REF!+#REF!+#REF!+#REF!+#REF!),"",#REF!+#REF!+#REF!+#REF!+#REF!+#REF!)</f>
        <v/>
      </c>
      <c r="AN42" s="38" t="str">
        <f>IF(ISERROR(#REF!+#REF!),"",#REF!+#REF!)</f>
        <v/>
      </c>
      <c r="AO42" s="39">
        <f t="shared" si="2"/>
        <v>0</v>
      </c>
      <c r="AP42" s="37">
        <f t="shared" si="2"/>
        <v>0</v>
      </c>
      <c r="AQ42" s="37">
        <f t="shared" si="2"/>
        <v>0</v>
      </c>
      <c r="AR42" s="37">
        <f t="shared" si="2"/>
        <v>0</v>
      </c>
      <c r="AS42" s="37">
        <f t="shared" si="2"/>
        <v>0</v>
      </c>
      <c r="AT42" s="37">
        <f t="shared" si="2"/>
        <v>0</v>
      </c>
      <c r="AU42" s="37">
        <f t="shared" si="2"/>
        <v>0</v>
      </c>
      <c r="AV42" s="37">
        <f t="shared" si="2"/>
        <v>0</v>
      </c>
      <c r="AW42" s="132">
        <f t="shared" si="1"/>
        <v>0</v>
      </c>
      <c r="AX42" s="132">
        <f t="shared" si="1"/>
        <v>0</v>
      </c>
      <c r="AY42" s="132">
        <f t="shared" si="1"/>
        <v>0</v>
      </c>
      <c r="AZ42" s="132">
        <f t="shared" si="1"/>
        <v>0</v>
      </c>
      <c r="BA42" s="38">
        <f t="shared" si="1"/>
        <v>0</v>
      </c>
    </row>
    <row r="43" spans="1:53" ht="18" customHeight="1" x14ac:dyDescent="0.2">
      <c r="A43" s="33" t="s">
        <v>48</v>
      </c>
      <c r="B43" s="36" t="str">
        <f>IF(ISERROR(#REF!+#REF!),"",#REF!+#REF!)</f>
        <v/>
      </c>
      <c r="C43" s="37" t="str">
        <f>IF(ISERROR(#REF!+#REF!),"",#REF!+#REF!)</f>
        <v/>
      </c>
      <c r="D43" s="37" t="str">
        <f>IF(ISERROR(#REF!+#REF!),"",#REF!+#REF!)</f>
        <v/>
      </c>
      <c r="E43" s="71" t="str">
        <f>IF(ISERROR(#REF!+#REF!),"",#REF!+#REF!)</f>
        <v/>
      </c>
      <c r="F43" s="71" t="str">
        <f>IF(ISERROR(#REF!+#REF!),"",#REF!+#REF!)</f>
        <v/>
      </c>
      <c r="G43" s="37" t="str">
        <f>IF(ISERROR(#REF!+#REF!),"",#REF!+#REF!)</f>
        <v/>
      </c>
      <c r="H43" s="37" t="str">
        <f>IF(ISERROR(#REF!+#REF!),"",#REF!+#REF!)</f>
        <v/>
      </c>
      <c r="I43" s="37" t="str">
        <f>IF(ISERROR(#REF!+#REF!),"",#REF!+#REF!)</f>
        <v/>
      </c>
      <c r="J43" s="132" t="str">
        <f>IF(ISERROR(#REF!+#REF!),"",#REF!+#REF!)</f>
        <v/>
      </c>
      <c r="K43" s="132" t="str">
        <f>IF(ISERROR(#REF!+#REF!),"",#REF!+#REF!)</f>
        <v/>
      </c>
      <c r="L43" s="132" t="str">
        <f>IF(ISERROR(#REF!+#REF!),"",#REF!+#REF!)</f>
        <v/>
      </c>
      <c r="M43" s="132" t="str">
        <f>IF(ISERROR(#REF!+#REF!+#REF!+#REF!+#REF!+#REF!),"",#REF!+#REF!+#REF!+#REF!+#REF!+#REF!)</f>
        <v/>
      </c>
      <c r="N43" s="38" t="str">
        <f>IF(ISERROR(#REF!+#REF!),"",#REF!+#REF!)</f>
        <v/>
      </c>
      <c r="O43" s="36" t="str">
        <f>IF(ISERROR(#REF!+#REF!),"",#REF!+#REF!)</f>
        <v/>
      </c>
      <c r="P43" s="37" t="str">
        <f>IF(ISERROR(#REF!+#REF!),"",#REF!+#REF!)</f>
        <v/>
      </c>
      <c r="Q43" s="37" t="str">
        <f>IF(ISERROR(#REF!+#REF!),"",#REF!+#REF!)</f>
        <v/>
      </c>
      <c r="R43" s="37" t="str">
        <f>IF(ISERROR(#REF!+#REF!),"",#REF!+#REF!)</f>
        <v/>
      </c>
      <c r="S43" s="37" t="str">
        <f>IF(ISERROR(#REF!+#REF!),"",#REF!+#REF!)</f>
        <v/>
      </c>
      <c r="T43" s="37" t="str">
        <f>IF(ISERROR(#REF!+#REF!),"",#REF!+#REF!)</f>
        <v/>
      </c>
      <c r="U43" s="37" t="str">
        <f>IF(ISERROR(#REF!+#REF!),"",#REF!+#REF!)</f>
        <v/>
      </c>
      <c r="V43" s="37" t="str">
        <f>IF(ISERROR(#REF!+#REF!),"",#REF!+#REF!)</f>
        <v/>
      </c>
      <c r="W43" s="132" t="str">
        <f>IF(ISERROR(#REF!+#REF!),"",#REF!+#REF!)</f>
        <v/>
      </c>
      <c r="X43" s="132" t="str">
        <f>IF(ISERROR(#REF!+#REF!),"",#REF!+#REF!)</f>
        <v/>
      </c>
      <c r="Y43" s="132" t="str">
        <f>IF(ISERROR(#REF!+#REF!),"",#REF!+#REF!)</f>
        <v/>
      </c>
      <c r="Z43" s="132" t="str">
        <f>IF(ISERROR(#REF!+#REF!+#REF!+#REF!+#REF!+#REF!),"",#REF!+#REF!+#REF!+#REF!+#REF!+#REF!)</f>
        <v/>
      </c>
      <c r="AA43" s="38" t="str">
        <f>IF(ISERROR(#REF!+#REF!),"",#REF!+#REF!)</f>
        <v/>
      </c>
      <c r="AB43" s="36" t="str">
        <f>IF(ISERROR(#REF!+#REF!),"",#REF!+#REF!)</f>
        <v/>
      </c>
      <c r="AC43" s="37" t="str">
        <f>IF(ISERROR(#REF!+#REF!),"",#REF!+#REF!)</f>
        <v/>
      </c>
      <c r="AD43" s="37" t="str">
        <f>IF(ISERROR(#REF!+#REF!),"",#REF!+#REF!)</f>
        <v/>
      </c>
      <c r="AE43" s="37" t="str">
        <f>IF(ISERROR(#REF!+#REF!),"",#REF!+#REF!)</f>
        <v/>
      </c>
      <c r="AF43" s="37" t="str">
        <f>IF(ISERROR(#REF!+#REF!),"",#REF!+#REF!)</f>
        <v/>
      </c>
      <c r="AG43" s="37" t="str">
        <f>IF(ISERROR(#REF!+#REF!),"",#REF!+#REF!)</f>
        <v/>
      </c>
      <c r="AH43" s="37" t="str">
        <f>IF(ISERROR(#REF!+#REF!),"",#REF!+#REF!)</f>
        <v/>
      </c>
      <c r="AI43" s="37" t="str">
        <f>IF(ISERROR(#REF!+#REF!),"",#REF!+#REF!)</f>
        <v/>
      </c>
      <c r="AJ43" s="132" t="str">
        <f>IF(ISERROR(#REF!+#REF!),"",#REF!+#REF!)</f>
        <v/>
      </c>
      <c r="AK43" s="132" t="str">
        <f>IF(ISERROR(#REF!+#REF!),"",#REF!+#REF!)</f>
        <v/>
      </c>
      <c r="AL43" s="132" t="str">
        <f>IF(ISERROR(#REF!+#REF!),"",#REF!+#REF!)</f>
        <v/>
      </c>
      <c r="AM43" s="132" t="str">
        <f>IF(ISERROR(#REF!+#REF!+#REF!+#REF!+#REF!+#REF!),"",#REF!+#REF!+#REF!+#REF!+#REF!+#REF!)</f>
        <v/>
      </c>
      <c r="AN43" s="38" t="str">
        <f>IF(ISERROR(#REF!+#REF!),"",#REF!+#REF!)</f>
        <v/>
      </c>
      <c r="AO43" s="39">
        <f t="shared" si="2"/>
        <v>0</v>
      </c>
      <c r="AP43" s="37">
        <f t="shared" si="2"/>
        <v>0</v>
      </c>
      <c r="AQ43" s="37">
        <f t="shared" si="2"/>
        <v>0</v>
      </c>
      <c r="AR43" s="37">
        <f t="shared" si="2"/>
        <v>0</v>
      </c>
      <c r="AS43" s="37">
        <f t="shared" si="2"/>
        <v>0</v>
      </c>
      <c r="AT43" s="37">
        <f t="shared" si="2"/>
        <v>0</v>
      </c>
      <c r="AU43" s="37">
        <f t="shared" si="2"/>
        <v>0</v>
      </c>
      <c r="AV43" s="37">
        <f t="shared" si="2"/>
        <v>0</v>
      </c>
      <c r="AW43" s="132">
        <f t="shared" si="1"/>
        <v>0</v>
      </c>
      <c r="AX43" s="132">
        <f t="shared" si="1"/>
        <v>0</v>
      </c>
      <c r="AY43" s="132">
        <f t="shared" si="1"/>
        <v>0</v>
      </c>
      <c r="AZ43" s="132">
        <f t="shared" si="1"/>
        <v>0</v>
      </c>
      <c r="BA43" s="38">
        <f t="shared" si="1"/>
        <v>0</v>
      </c>
    </row>
    <row r="44" spans="1:53" ht="18" customHeight="1" x14ac:dyDescent="0.2">
      <c r="A44" s="33" t="s">
        <v>49</v>
      </c>
      <c r="B44" s="36" t="str">
        <f>IF(ISERROR(#REF!+#REF!),"",#REF!+#REF!)</f>
        <v/>
      </c>
      <c r="C44" s="37" t="str">
        <f>IF(ISERROR(#REF!+#REF!),"",#REF!+#REF!)</f>
        <v/>
      </c>
      <c r="D44" s="37" t="str">
        <f>IF(ISERROR(#REF!+#REF!),"",#REF!+#REF!)</f>
        <v/>
      </c>
      <c r="E44" s="71" t="str">
        <f>IF(ISERROR(#REF!+#REF!),"",#REF!+#REF!)</f>
        <v/>
      </c>
      <c r="F44" s="71" t="str">
        <f>IF(ISERROR(#REF!+#REF!),"",#REF!+#REF!)</f>
        <v/>
      </c>
      <c r="G44" s="37" t="str">
        <f>IF(ISERROR(#REF!+#REF!),"",#REF!+#REF!)</f>
        <v/>
      </c>
      <c r="H44" s="37" t="str">
        <f>IF(ISERROR(#REF!+#REF!),"",#REF!+#REF!)</f>
        <v/>
      </c>
      <c r="I44" s="37" t="str">
        <f>IF(ISERROR(#REF!+#REF!),"",#REF!+#REF!)</f>
        <v/>
      </c>
      <c r="J44" s="132" t="str">
        <f>IF(ISERROR(#REF!+#REF!),"",#REF!+#REF!)</f>
        <v/>
      </c>
      <c r="K44" s="132" t="str">
        <f>IF(ISERROR(#REF!+#REF!),"",#REF!+#REF!)</f>
        <v/>
      </c>
      <c r="L44" s="132" t="str">
        <f>IF(ISERROR(#REF!+#REF!),"",#REF!+#REF!)</f>
        <v/>
      </c>
      <c r="M44" s="132" t="str">
        <f>IF(ISERROR(#REF!+#REF!+#REF!+#REF!+#REF!+#REF!),"",#REF!+#REF!+#REF!+#REF!+#REF!+#REF!)</f>
        <v/>
      </c>
      <c r="N44" s="38" t="str">
        <f>IF(ISERROR(#REF!+#REF!),"",#REF!+#REF!)</f>
        <v/>
      </c>
      <c r="O44" s="36" t="str">
        <f>IF(ISERROR(#REF!+#REF!),"",#REF!+#REF!)</f>
        <v/>
      </c>
      <c r="P44" s="37" t="str">
        <f>IF(ISERROR(#REF!+#REF!),"",#REF!+#REF!)</f>
        <v/>
      </c>
      <c r="Q44" s="37" t="str">
        <f>IF(ISERROR(#REF!+#REF!),"",#REF!+#REF!)</f>
        <v/>
      </c>
      <c r="R44" s="37" t="str">
        <f>IF(ISERROR(#REF!+#REF!),"",#REF!+#REF!)</f>
        <v/>
      </c>
      <c r="S44" s="37" t="str">
        <f>IF(ISERROR(#REF!+#REF!),"",#REF!+#REF!)</f>
        <v/>
      </c>
      <c r="T44" s="37" t="str">
        <f>IF(ISERROR(#REF!+#REF!),"",#REF!+#REF!)</f>
        <v/>
      </c>
      <c r="U44" s="37" t="str">
        <f>IF(ISERROR(#REF!+#REF!),"",#REF!+#REF!)</f>
        <v/>
      </c>
      <c r="V44" s="37" t="str">
        <f>IF(ISERROR(#REF!+#REF!),"",#REF!+#REF!)</f>
        <v/>
      </c>
      <c r="W44" s="132" t="str">
        <f>IF(ISERROR(#REF!+#REF!),"",#REF!+#REF!)</f>
        <v/>
      </c>
      <c r="X44" s="132" t="str">
        <f>IF(ISERROR(#REF!+#REF!),"",#REF!+#REF!)</f>
        <v/>
      </c>
      <c r="Y44" s="132" t="str">
        <f>IF(ISERROR(#REF!+#REF!),"",#REF!+#REF!)</f>
        <v/>
      </c>
      <c r="Z44" s="132" t="str">
        <f>IF(ISERROR(#REF!+#REF!+#REF!+#REF!+#REF!+#REF!),"",#REF!+#REF!+#REF!+#REF!+#REF!+#REF!)</f>
        <v/>
      </c>
      <c r="AA44" s="38" t="str">
        <f>IF(ISERROR(#REF!+#REF!),"",#REF!+#REF!)</f>
        <v/>
      </c>
      <c r="AB44" s="36" t="str">
        <f>IF(ISERROR(#REF!+#REF!),"",#REF!+#REF!)</f>
        <v/>
      </c>
      <c r="AC44" s="37" t="str">
        <f>IF(ISERROR(#REF!+#REF!),"",#REF!+#REF!)</f>
        <v/>
      </c>
      <c r="AD44" s="37" t="str">
        <f>IF(ISERROR(#REF!+#REF!),"",#REF!+#REF!)</f>
        <v/>
      </c>
      <c r="AE44" s="37" t="str">
        <f>IF(ISERROR(#REF!+#REF!),"",#REF!+#REF!)</f>
        <v/>
      </c>
      <c r="AF44" s="37" t="str">
        <f>IF(ISERROR(#REF!+#REF!),"",#REF!+#REF!)</f>
        <v/>
      </c>
      <c r="AG44" s="37" t="str">
        <f>IF(ISERROR(#REF!+#REF!),"",#REF!+#REF!)</f>
        <v/>
      </c>
      <c r="AH44" s="37" t="str">
        <f>IF(ISERROR(#REF!+#REF!),"",#REF!+#REF!)</f>
        <v/>
      </c>
      <c r="AI44" s="37" t="str">
        <f>IF(ISERROR(#REF!+#REF!),"",#REF!+#REF!)</f>
        <v/>
      </c>
      <c r="AJ44" s="132" t="str">
        <f>IF(ISERROR(#REF!+#REF!),"",#REF!+#REF!)</f>
        <v/>
      </c>
      <c r="AK44" s="132" t="str">
        <f>IF(ISERROR(#REF!+#REF!),"",#REF!+#REF!)</f>
        <v/>
      </c>
      <c r="AL44" s="132" t="str">
        <f>IF(ISERROR(#REF!+#REF!),"",#REF!+#REF!)</f>
        <v/>
      </c>
      <c r="AM44" s="132" t="str">
        <f>IF(ISERROR(#REF!+#REF!+#REF!+#REF!+#REF!+#REF!),"",#REF!+#REF!+#REF!+#REF!+#REF!+#REF!)</f>
        <v/>
      </c>
      <c r="AN44" s="38" t="str">
        <f>IF(ISERROR(#REF!+#REF!),"",#REF!+#REF!)</f>
        <v/>
      </c>
      <c r="AO44" s="39">
        <f t="shared" si="2"/>
        <v>0</v>
      </c>
      <c r="AP44" s="37">
        <f t="shared" si="2"/>
        <v>0</v>
      </c>
      <c r="AQ44" s="37">
        <f t="shared" si="2"/>
        <v>0</v>
      </c>
      <c r="AR44" s="37">
        <f t="shared" si="2"/>
        <v>0</v>
      </c>
      <c r="AS44" s="37">
        <f t="shared" si="2"/>
        <v>0</v>
      </c>
      <c r="AT44" s="37">
        <f t="shared" si="2"/>
        <v>0</v>
      </c>
      <c r="AU44" s="37">
        <f t="shared" si="2"/>
        <v>0</v>
      </c>
      <c r="AV44" s="37">
        <f t="shared" si="2"/>
        <v>0</v>
      </c>
      <c r="AW44" s="132">
        <f t="shared" si="1"/>
        <v>0</v>
      </c>
      <c r="AX44" s="132">
        <f t="shared" si="1"/>
        <v>0</v>
      </c>
      <c r="AY44" s="132">
        <f t="shared" si="1"/>
        <v>0</v>
      </c>
      <c r="AZ44" s="132">
        <f t="shared" si="1"/>
        <v>0</v>
      </c>
      <c r="BA44" s="38">
        <f t="shared" si="1"/>
        <v>0</v>
      </c>
    </row>
    <row r="45" spans="1:53" ht="18" customHeight="1" x14ac:dyDescent="0.2">
      <c r="A45" s="33" t="s">
        <v>50</v>
      </c>
      <c r="B45" s="36" t="str">
        <f>IF(ISERROR(#REF!+#REF!),"",#REF!+#REF!)</f>
        <v/>
      </c>
      <c r="C45" s="37" t="str">
        <f>IF(ISERROR(#REF!+#REF!),"",#REF!+#REF!)</f>
        <v/>
      </c>
      <c r="D45" s="37" t="str">
        <f>IF(ISERROR(#REF!+#REF!),"",#REF!+#REF!)</f>
        <v/>
      </c>
      <c r="E45" s="71" t="str">
        <f>IF(ISERROR(#REF!+#REF!),"",#REF!+#REF!)</f>
        <v/>
      </c>
      <c r="F45" s="71" t="str">
        <f>IF(ISERROR(#REF!+#REF!),"",#REF!+#REF!)</f>
        <v/>
      </c>
      <c r="G45" s="37" t="str">
        <f>IF(ISERROR(#REF!+#REF!),"",#REF!+#REF!)</f>
        <v/>
      </c>
      <c r="H45" s="37" t="str">
        <f>IF(ISERROR(#REF!+#REF!),"",#REF!+#REF!)</f>
        <v/>
      </c>
      <c r="I45" s="37" t="str">
        <f>IF(ISERROR(#REF!+#REF!),"",#REF!+#REF!)</f>
        <v/>
      </c>
      <c r="J45" s="132" t="str">
        <f>IF(ISERROR(#REF!+#REF!),"",#REF!+#REF!)</f>
        <v/>
      </c>
      <c r="K45" s="132" t="str">
        <f>IF(ISERROR(#REF!+#REF!),"",#REF!+#REF!)</f>
        <v/>
      </c>
      <c r="L45" s="132" t="str">
        <f>IF(ISERROR(#REF!+#REF!),"",#REF!+#REF!)</f>
        <v/>
      </c>
      <c r="M45" s="132" t="str">
        <f>IF(ISERROR(#REF!+#REF!+#REF!+#REF!+#REF!+#REF!),"",#REF!+#REF!+#REF!+#REF!+#REF!+#REF!)</f>
        <v/>
      </c>
      <c r="N45" s="38" t="str">
        <f>IF(ISERROR(#REF!+#REF!),"",#REF!+#REF!)</f>
        <v/>
      </c>
      <c r="O45" s="36" t="str">
        <f>IF(ISERROR(#REF!+#REF!),"",#REF!+#REF!)</f>
        <v/>
      </c>
      <c r="P45" s="37" t="str">
        <f>IF(ISERROR(#REF!+#REF!),"",#REF!+#REF!)</f>
        <v/>
      </c>
      <c r="Q45" s="37" t="str">
        <f>IF(ISERROR(#REF!+#REF!),"",#REF!+#REF!)</f>
        <v/>
      </c>
      <c r="R45" s="37" t="str">
        <f>IF(ISERROR(#REF!+#REF!),"",#REF!+#REF!)</f>
        <v/>
      </c>
      <c r="S45" s="37" t="str">
        <f>IF(ISERROR(#REF!+#REF!),"",#REF!+#REF!)</f>
        <v/>
      </c>
      <c r="T45" s="37" t="str">
        <f>IF(ISERROR(#REF!+#REF!),"",#REF!+#REF!)</f>
        <v/>
      </c>
      <c r="U45" s="37" t="str">
        <f>IF(ISERROR(#REF!+#REF!),"",#REF!+#REF!)</f>
        <v/>
      </c>
      <c r="V45" s="37" t="str">
        <f>IF(ISERROR(#REF!+#REF!),"",#REF!+#REF!)</f>
        <v/>
      </c>
      <c r="W45" s="132" t="str">
        <f>IF(ISERROR(#REF!+#REF!),"",#REF!+#REF!)</f>
        <v/>
      </c>
      <c r="X45" s="132" t="str">
        <f>IF(ISERROR(#REF!+#REF!),"",#REF!+#REF!)</f>
        <v/>
      </c>
      <c r="Y45" s="132" t="str">
        <f>IF(ISERROR(#REF!+#REF!),"",#REF!+#REF!)</f>
        <v/>
      </c>
      <c r="Z45" s="132" t="str">
        <f>IF(ISERROR(#REF!+#REF!+#REF!+#REF!+#REF!+#REF!),"",#REF!+#REF!+#REF!+#REF!+#REF!+#REF!)</f>
        <v/>
      </c>
      <c r="AA45" s="38" t="str">
        <f>IF(ISERROR(#REF!+#REF!),"",#REF!+#REF!)</f>
        <v/>
      </c>
      <c r="AB45" s="36" t="str">
        <f>IF(ISERROR(#REF!+#REF!),"",#REF!+#REF!)</f>
        <v/>
      </c>
      <c r="AC45" s="37" t="str">
        <f>IF(ISERROR(#REF!+#REF!),"",#REF!+#REF!)</f>
        <v/>
      </c>
      <c r="AD45" s="37" t="str">
        <f>IF(ISERROR(#REF!+#REF!),"",#REF!+#REF!)</f>
        <v/>
      </c>
      <c r="AE45" s="37" t="str">
        <f>IF(ISERROR(#REF!+#REF!),"",#REF!+#REF!)</f>
        <v/>
      </c>
      <c r="AF45" s="37" t="str">
        <f>IF(ISERROR(#REF!+#REF!),"",#REF!+#REF!)</f>
        <v/>
      </c>
      <c r="AG45" s="37" t="str">
        <f>IF(ISERROR(#REF!+#REF!),"",#REF!+#REF!)</f>
        <v/>
      </c>
      <c r="AH45" s="37" t="str">
        <f>IF(ISERROR(#REF!+#REF!),"",#REF!+#REF!)</f>
        <v/>
      </c>
      <c r="AI45" s="37" t="str">
        <f>IF(ISERROR(#REF!+#REF!),"",#REF!+#REF!)</f>
        <v/>
      </c>
      <c r="AJ45" s="132" t="str">
        <f>IF(ISERROR(#REF!+#REF!),"",#REF!+#REF!)</f>
        <v/>
      </c>
      <c r="AK45" s="132" t="str">
        <f>IF(ISERROR(#REF!+#REF!),"",#REF!+#REF!)</f>
        <v/>
      </c>
      <c r="AL45" s="132" t="str">
        <f>IF(ISERROR(#REF!+#REF!),"",#REF!+#REF!)</f>
        <v/>
      </c>
      <c r="AM45" s="132" t="str">
        <f>IF(ISERROR(#REF!+#REF!+#REF!+#REF!+#REF!+#REF!),"",#REF!+#REF!+#REF!+#REF!+#REF!+#REF!)</f>
        <v/>
      </c>
      <c r="AN45" s="38" t="str">
        <f>IF(ISERROR(#REF!+#REF!),"",#REF!+#REF!)</f>
        <v/>
      </c>
      <c r="AO45" s="39">
        <f t="shared" si="2"/>
        <v>0</v>
      </c>
      <c r="AP45" s="37">
        <f t="shared" si="2"/>
        <v>0</v>
      </c>
      <c r="AQ45" s="37">
        <f t="shared" si="2"/>
        <v>0</v>
      </c>
      <c r="AR45" s="37">
        <f t="shared" si="2"/>
        <v>0</v>
      </c>
      <c r="AS45" s="37">
        <f t="shared" si="2"/>
        <v>0</v>
      </c>
      <c r="AT45" s="37">
        <f t="shared" si="2"/>
        <v>0</v>
      </c>
      <c r="AU45" s="37">
        <f t="shared" si="2"/>
        <v>0</v>
      </c>
      <c r="AV45" s="37">
        <f t="shared" si="2"/>
        <v>0</v>
      </c>
      <c r="AW45" s="132">
        <f t="shared" si="1"/>
        <v>0</v>
      </c>
      <c r="AX45" s="132">
        <f t="shared" si="1"/>
        <v>0</v>
      </c>
      <c r="AY45" s="132">
        <f t="shared" si="1"/>
        <v>0</v>
      </c>
      <c r="AZ45" s="132">
        <f t="shared" si="1"/>
        <v>0</v>
      </c>
      <c r="BA45" s="38">
        <f t="shared" si="1"/>
        <v>0</v>
      </c>
    </row>
    <row r="46" spans="1:53" ht="18" customHeight="1" x14ac:dyDescent="0.2">
      <c r="A46" s="33" t="s">
        <v>51</v>
      </c>
      <c r="B46" s="36" t="str">
        <f>IF(ISERROR(#REF!+#REF!),"",#REF!+#REF!)</f>
        <v/>
      </c>
      <c r="C46" s="37" t="str">
        <f>IF(ISERROR(#REF!+#REF!),"",#REF!+#REF!)</f>
        <v/>
      </c>
      <c r="D46" s="37" t="str">
        <f>IF(ISERROR(#REF!+#REF!),"",#REF!+#REF!)</f>
        <v/>
      </c>
      <c r="E46" s="71" t="str">
        <f>IF(ISERROR(#REF!+#REF!),"",#REF!+#REF!)</f>
        <v/>
      </c>
      <c r="F46" s="71" t="str">
        <f>IF(ISERROR(#REF!+#REF!),"",#REF!+#REF!)</f>
        <v/>
      </c>
      <c r="G46" s="37" t="str">
        <f>IF(ISERROR(#REF!+#REF!),"",#REF!+#REF!)</f>
        <v/>
      </c>
      <c r="H46" s="37" t="str">
        <f>IF(ISERROR(#REF!+#REF!),"",#REF!+#REF!)</f>
        <v/>
      </c>
      <c r="I46" s="37" t="str">
        <f>IF(ISERROR(#REF!+#REF!),"",#REF!+#REF!)</f>
        <v/>
      </c>
      <c r="J46" s="132" t="str">
        <f>IF(ISERROR(#REF!+#REF!),"",#REF!+#REF!)</f>
        <v/>
      </c>
      <c r="K46" s="132" t="str">
        <f>IF(ISERROR(#REF!+#REF!),"",#REF!+#REF!)</f>
        <v/>
      </c>
      <c r="L46" s="132" t="str">
        <f>IF(ISERROR(#REF!+#REF!),"",#REF!+#REF!)</f>
        <v/>
      </c>
      <c r="M46" s="132" t="str">
        <f>IF(ISERROR(#REF!+#REF!+#REF!+#REF!+#REF!+#REF!),"",#REF!+#REF!+#REF!+#REF!+#REF!+#REF!)</f>
        <v/>
      </c>
      <c r="N46" s="38" t="str">
        <f>IF(ISERROR(#REF!+#REF!),"",#REF!+#REF!)</f>
        <v/>
      </c>
      <c r="O46" s="36" t="str">
        <f>IF(ISERROR(#REF!+#REF!),"",#REF!+#REF!)</f>
        <v/>
      </c>
      <c r="P46" s="37" t="str">
        <f>IF(ISERROR(#REF!+#REF!),"",#REF!+#REF!)</f>
        <v/>
      </c>
      <c r="Q46" s="37" t="str">
        <f>IF(ISERROR(#REF!+#REF!),"",#REF!+#REF!)</f>
        <v/>
      </c>
      <c r="R46" s="37" t="str">
        <f>IF(ISERROR(#REF!+#REF!),"",#REF!+#REF!)</f>
        <v/>
      </c>
      <c r="S46" s="37" t="str">
        <f>IF(ISERROR(#REF!+#REF!),"",#REF!+#REF!)</f>
        <v/>
      </c>
      <c r="T46" s="37" t="str">
        <f>IF(ISERROR(#REF!+#REF!),"",#REF!+#REF!)</f>
        <v/>
      </c>
      <c r="U46" s="37" t="str">
        <f>IF(ISERROR(#REF!+#REF!),"",#REF!+#REF!)</f>
        <v/>
      </c>
      <c r="V46" s="37" t="str">
        <f>IF(ISERROR(#REF!+#REF!),"",#REF!+#REF!)</f>
        <v/>
      </c>
      <c r="W46" s="132" t="str">
        <f>IF(ISERROR(#REF!+#REF!),"",#REF!+#REF!)</f>
        <v/>
      </c>
      <c r="X46" s="132" t="str">
        <f>IF(ISERROR(#REF!+#REF!),"",#REF!+#REF!)</f>
        <v/>
      </c>
      <c r="Y46" s="132" t="str">
        <f>IF(ISERROR(#REF!+#REF!),"",#REF!+#REF!)</f>
        <v/>
      </c>
      <c r="Z46" s="132" t="str">
        <f>IF(ISERROR(#REF!+#REF!+#REF!+#REF!+#REF!+#REF!),"",#REF!+#REF!+#REF!+#REF!+#REF!+#REF!)</f>
        <v/>
      </c>
      <c r="AA46" s="38" t="str">
        <f>IF(ISERROR(#REF!+#REF!),"",#REF!+#REF!)</f>
        <v/>
      </c>
      <c r="AB46" s="36" t="str">
        <f>IF(ISERROR(#REF!+#REF!),"",#REF!+#REF!)</f>
        <v/>
      </c>
      <c r="AC46" s="37" t="str">
        <f>IF(ISERROR(#REF!+#REF!),"",#REF!+#REF!)</f>
        <v/>
      </c>
      <c r="AD46" s="37" t="str">
        <f>IF(ISERROR(#REF!+#REF!),"",#REF!+#REF!)</f>
        <v/>
      </c>
      <c r="AE46" s="37" t="str">
        <f>IF(ISERROR(#REF!+#REF!),"",#REF!+#REF!)</f>
        <v/>
      </c>
      <c r="AF46" s="37" t="str">
        <f>IF(ISERROR(#REF!+#REF!),"",#REF!+#REF!)</f>
        <v/>
      </c>
      <c r="AG46" s="37" t="str">
        <f>IF(ISERROR(#REF!+#REF!),"",#REF!+#REF!)</f>
        <v/>
      </c>
      <c r="AH46" s="37" t="str">
        <f>IF(ISERROR(#REF!+#REF!),"",#REF!+#REF!)</f>
        <v/>
      </c>
      <c r="AI46" s="37" t="str">
        <f>IF(ISERROR(#REF!+#REF!),"",#REF!+#REF!)</f>
        <v/>
      </c>
      <c r="AJ46" s="132" t="str">
        <f>IF(ISERROR(#REF!+#REF!),"",#REF!+#REF!)</f>
        <v/>
      </c>
      <c r="AK46" s="132" t="str">
        <f>IF(ISERROR(#REF!+#REF!),"",#REF!+#REF!)</f>
        <v/>
      </c>
      <c r="AL46" s="132" t="str">
        <f>IF(ISERROR(#REF!+#REF!),"",#REF!+#REF!)</f>
        <v/>
      </c>
      <c r="AM46" s="132" t="str">
        <f>IF(ISERROR(#REF!+#REF!+#REF!+#REF!+#REF!+#REF!),"",#REF!+#REF!+#REF!+#REF!+#REF!+#REF!)</f>
        <v/>
      </c>
      <c r="AN46" s="38" t="str">
        <f>IF(ISERROR(#REF!+#REF!),"",#REF!+#REF!)</f>
        <v/>
      </c>
      <c r="AO46" s="39">
        <f t="shared" si="2"/>
        <v>0</v>
      </c>
      <c r="AP46" s="37">
        <f t="shared" si="2"/>
        <v>0</v>
      </c>
      <c r="AQ46" s="37">
        <f t="shared" si="2"/>
        <v>0</v>
      </c>
      <c r="AR46" s="37">
        <f t="shared" si="2"/>
        <v>0</v>
      </c>
      <c r="AS46" s="37">
        <f t="shared" si="2"/>
        <v>0</v>
      </c>
      <c r="AT46" s="37">
        <f t="shared" si="2"/>
        <v>0</v>
      </c>
      <c r="AU46" s="37">
        <f t="shared" si="2"/>
        <v>0</v>
      </c>
      <c r="AV46" s="37">
        <f t="shared" si="2"/>
        <v>0</v>
      </c>
      <c r="AW46" s="132">
        <f t="shared" si="1"/>
        <v>0</v>
      </c>
      <c r="AX46" s="132">
        <f t="shared" si="1"/>
        <v>0</v>
      </c>
      <c r="AY46" s="132">
        <f t="shared" si="1"/>
        <v>0</v>
      </c>
      <c r="AZ46" s="132">
        <f t="shared" si="1"/>
        <v>0</v>
      </c>
      <c r="BA46" s="38">
        <f t="shared" si="1"/>
        <v>0</v>
      </c>
    </row>
    <row r="47" spans="1:53" ht="18" customHeight="1" x14ac:dyDescent="0.2">
      <c r="A47" s="33" t="s">
        <v>52</v>
      </c>
      <c r="B47" s="36" t="str">
        <f>IF(ISERROR(#REF!+#REF!),"",#REF!+#REF!)</f>
        <v/>
      </c>
      <c r="C47" s="37" t="str">
        <f>IF(ISERROR(#REF!+#REF!),"",#REF!+#REF!)</f>
        <v/>
      </c>
      <c r="D47" s="37" t="str">
        <f>IF(ISERROR(#REF!+#REF!),"",#REF!+#REF!)</f>
        <v/>
      </c>
      <c r="E47" s="71" t="str">
        <f>IF(ISERROR(#REF!+#REF!),"",#REF!+#REF!)</f>
        <v/>
      </c>
      <c r="F47" s="71" t="str">
        <f>IF(ISERROR(#REF!+#REF!),"",#REF!+#REF!)</f>
        <v/>
      </c>
      <c r="G47" s="37" t="str">
        <f>IF(ISERROR(#REF!+#REF!),"",#REF!+#REF!)</f>
        <v/>
      </c>
      <c r="H47" s="37" t="str">
        <f>IF(ISERROR(#REF!+#REF!),"",#REF!+#REF!)</f>
        <v/>
      </c>
      <c r="I47" s="37" t="str">
        <f>IF(ISERROR(#REF!+#REF!),"",#REF!+#REF!)</f>
        <v/>
      </c>
      <c r="J47" s="132" t="str">
        <f>IF(ISERROR(#REF!+#REF!),"",#REF!+#REF!)</f>
        <v/>
      </c>
      <c r="K47" s="132" t="str">
        <f>IF(ISERROR(#REF!+#REF!),"",#REF!+#REF!)</f>
        <v/>
      </c>
      <c r="L47" s="132" t="str">
        <f>IF(ISERROR(#REF!+#REF!),"",#REF!+#REF!)</f>
        <v/>
      </c>
      <c r="M47" s="132" t="str">
        <f>IF(ISERROR(#REF!+#REF!+#REF!+#REF!+#REF!+#REF!),"",#REF!+#REF!+#REF!+#REF!+#REF!+#REF!)</f>
        <v/>
      </c>
      <c r="N47" s="38" t="str">
        <f>IF(ISERROR(#REF!+#REF!),"",#REF!+#REF!)</f>
        <v/>
      </c>
      <c r="O47" s="36" t="str">
        <f>IF(ISERROR(#REF!+#REF!),"",#REF!+#REF!)</f>
        <v/>
      </c>
      <c r="P47" s="37" t="str">
        <f>IF(ISERROR(#REF!+#REF!),"",#REF!+#REF!)</f>
        <v/>
      </c>
      <c r="Q47" s="37" t="str">
        <f>IF(ISERROR(#REF!+#REF!),"",#REF!+#REF!)</f>
        <v/>
      </c>
      <c r="R47" s="37" t="str">
        <f>IF(ISERROR(#REF!+#REF!),"",#REF!+#REF!)</f>
        <v/>
      </c>
      <c r="S47" s="37" t="str">
        <f>IF(ISERROR(#REF!+#REF!),"",#REF!+#REF!)</f>
        <v/>
      </c>
      <c r="T47" s="37" t="str">
        <f>IF(ISERROR(#REF!+#REF!),"",#REF!+#REF!)</f>
        <v/>
      </c>
      <c r="U47" s="37" t="str">
        <f>IF(ISERROR(#REF!+#REF!),"",#REF!+#REF!)</f>
        <v/>
      </c>
      <c r="V47" s="37" t="str">
        <f>IF(ISERROR(#REF!+#REF!),"",#REF!+#REF!)</f>
        <v/>
      </c>
      <c r="W47" s="132" t="str">
        <f>IF(ISERROR(#REF!+#REF!),"",#REF!+#REF!)</f>
        <v/>
      </c>
      <c r="X47" s="132" t="str">
        <f>IF(ISERROR(#REF!+#REF!),"",#REF!+#REF!)</f>
        <v/>
      </c>
      <c r="Y47" s="132" t="str">
        <f>IF(ISERROR(#REF!+#REF!),"",#REF!+#REF!)</f>
        <v/>
      </c>
      <c r="Z47" s="132" t="str">
        <f>IF(ISERROR(#REF!+#REF!+#REF!+#REF!+#REF!+#REF!),"",#REF!+#REF!+#REF!+#REF!+#REF!+#REF!)</f>
        <v/>
      </c>
      <c r="AA47" s="38" t="str">
        <f>IF(ISERROR(#REF!+#REF!),"",#REF!+#REF!)</f>
        <v/>
      </c>
      <c r="AB47" s="36" t="str">
        <f>IF(ISERROR(#REF!+#REF!),"",#REF!+#REF!)</f>
        <v/>
      </c>
      <c r="AC47" s="37" t="str">
        <f>IF(ISERROR(#REF!+#REF!),"",#REF!+#REF!)</f>
        <v/>
      </c>
      <c r="AD47" s="37" t="str">
        <f>IF(ISERROR(#REF!+#REF!),"",#REF!+#REF!)</f>
        <v/>
      </c>
      <c r="AE47" s="37" t="str">
        <f>IF(ISERROR(#REF!+#REF!),"",#REF!+#REF!)</f>
        <v/>
      </c>
      <c r="AF47" s="37" t="str">
        <f>IF(ISERROR(#REF!+#REF!),"",#REF!+#REF!)</f>
        <v/>
      </c>
      <c r="AG47" s="37" t="str">
        <f>IF(ISERROR(#REF!+#REF!),"",#REF!+#REF!)</f>
        <v/>
      </c>
      <c r="AH47" s="37" t="str">
        <f>IF(ISERROR(#REF!+#REF!),"",#REF!+#REF!)</f>
        <v/>
      </c>
      <c r="AI47" s="37" t="str">
        <f>IF(ISERROR(#REF!+#REF!),"",#REF!+#REF!)</f>
        <v/>
      </c>
      <c r="AJ47" s="132" t="str">
        <f>IF(ISERROR(#REF!+#REF!),"",#REF!+#REF!)</f>
        <v/>
      </c>
      <c r="AK47" s="132" t="str">
        <f>IF(ISERROR(#REF!+#REF!),"",#REF!+#REF!)</f>
        <v/>
      </c>
      <c r="AL47" s="132" t="str">
        <f>IF(ISERROR(#REF!+#REF!),"",#REF!+#REF!)</f>
        <v/>
      </c>
      <c r="AM47" s="132" t="str">
        <f>IF(ISERROR(#REF!+#REF!+#REF!+#REF!+#REF!+#REF!),"",#REF!+#REF!+#REF!+#REF!+#REF!+#REF!)</f>
        <v/>
      </c>
      <c r="AN47" s="38" t="str">
        <f>IF(ISERROR(#REF!+#REF!),"",#REF!+#REF!)</f>
        <v/>
      </c>
      <c r="AO47" s="39">
        <f t="shared" si="2"/>
        <v>0</v>
      </c>
      <c r="AP47" s="37">
        <f t="shared" si="2"/>
        <v>0</v>
      </c>
      <c r="AQ47" s="37">
        <f t="shared" si="2"/>
        <v>0</v>
      </c>
      <c r="AR47" s="37">
        <f t="shared" si="2"/>
        <v>0</v>
      </c>
      <c r="AS47" s="37">
        <f t="shared" si="2"/>
        <v>0</v>
      </c>
      <c r="AT47" s="37">
        <f t="shared" si="2"/>
        <v>0</v>
      </c>
      <c r="AU47" s="37">
        <f t="shared" si="2"/>
        <v>0</v>
      </c>
      <c r="AV47" s="37">
        <f t="shared" si="2"/>
        <v>0</v>
      </c>
      <c r="AW47" s="132">
        <f t="shared" si="1"/>
        <v>0</v>
      </c>
      <c r="AX47" s="132">
        <f t="shared" si="1"/>
        <v>0</v>
      </c>
      <c r="AY47" s="132">
        <f t="shared" si="1"/>
        <v>0</v>
      </c>
      <c r="AZ47" s="132">
        <f t="shared" si="1"/>
        <v>0</v>
      </c>
      <c r="BA47" s="38">
        <f t="shared" si="1"/>
        <v>0</v>
      </c>
    </row>
    <row r="48" spans="1:53" ht="18" customHeight="1" x14ac:dyDescent="0.2">
      <c r="A48" s="33" t="s">
        <v>53</v>
      </c>
      <c r="B48" s="36" t="str">
        <f>IF(ISERROR(#REF!+#REF!),"",#REF!+#REF!)</f>
        <v/>
      </c>
      <c r="C48" s="37" t="str">
        <f>IF(ISERROR(#REF!+#REF!),"",#REF!+#REF!)</f>
        <v/>
      </c>
      <c r="D48" s="37" t="str">
        <f>IF(ISERROR(#REF!+#REF!),"",#REF!+#REF!)</f>
        <v/>
      </c>
      <c r="E48" s="71" t="str">
        <f>IF(ISERROR(#REF!+#REF!),"",#REF!+#REF!)</f>
        <v/>
      </c>
      <c r="F48" s="71" t="str">
        <f>IF(ISERROR(#REF!+#REF!),"",#REF!+#REF!)</f>
        <v/>
      </c>
      <c r="G48" s="37" t="str">
        <f>IF(ISERROR(#REF!+#REF!),"",#REF!+#REF!)</f>
        <v/>
      </c>
      <c r="H48" s="37" t="str">
        <f>IF(ISERROR(#REF!+#REF!),"",#REF!+#REF!)</f>
        <v/>
      </c>
      <c r="I48" s="37" t="str">
        <f>IF(ISERROR(#REF!+#REF!),"",#REF!+#REF!)</f>
        <v/>
      </c>
      <c r="J48" s="132" t="str">
        <f>IF(ISERROR(#REF!+#REF!),"",#REF!+#REF!)</f>
        <v/>
      </c>
      <c r="K48" s="132" t="str">
        <f>IF(ISERROR(#REF!+#REF!),"",#REF!+#REF!)</f>
        <v/>
      </c>
      <c r="L48" s="132" t="str">
        <f>IF(ISERROR(#REF!+#REF!),"",#REF!+#REF!)</f>
        <v/>
      </c>
      <c r="M48" s="132" t="str">
        <f>IF(ISERROR(#REF!+#REF!+#REF!+#REF!+#REF!+#REF!),"",#REF!+#REF!+#REF!+#REF!+#REF!+#REF!)</f>
        <v/>
      </c>
      <c r="N48" s="38" t="str">
        <f>IF(ISERROR(#REF!+#REF!),"",#REF!+#REF!)</f>
        <v/>
      </c>
      <c r="O48" s="36" t="str">
        <f>IF(ISERROR(#REF!+#REF!),"",#REF!+#REF!)</f>
        <v/>
      </c>
      <c r="P48" s="37" t="str">
        <f>IF(ISERROR(#REF!+#REF!),"",#REF!+#REF!)</f>
        <v/>
      </c>
      <c r="Q48" s="37" t="str">
        <f>IF(ISERROR(#REF!+#REF!),"",#REF!+#REF!)</f>
        <v/>
      </c>
      <c r="R48" s="37" t="str">
        <f>IF(ISERROR(#REF!+#REF!),"",#REF!+#REF!)</f>
        <v/>
      </c>
      <c r="S48" s="37" t="str">
        <f>IF(ISERROR(#REF!+#REF!),"",#REF!+#REF!)</f>
        <v/>
      </c>
      <c r="T48" s="37" t="str">
        <f>IF(ISERROR(#REF!+#REF!),"",#REF!+#REF!)</f>
        <v/>
      </c>
      <c r="U48" s="37" t="str">
        <f>IF(ISERROR(#REF!+#REF!),"",#REF!+#REF!)</f>
        <v/>
      </c>
      <c r="V48" s="37" t="str">
        <f>IF(ISERROR(#REF!+#REF!),"",#REF!+#REF!)</f>
        <v/>
      </c>
      <c r="W48" s="132" t="str">
        <f>IF(ISERROR(#REF!+#REF!),"",#REF!+#REF!)</f>
        <v/>
      </c>
      <c r="X48" s="132" t="str">
        <f>IF(ISERROR(#REF!+#REF!),"",#REF!+#REF!)</f>
        <v/>
      </c>
      <c r="Y48" s="132" t="str">
        <f>IF(ISERROR(#REF!+#REF!),"",#REF!+#REF!)</f>
        <v/>
      </c>
      <c r="Z48" s="132" t="str">
        <f>IF(ISERROR(#REF!+#REF!+#REF!+#REF!+#REF!+#REF!),"",#REF!+#REF!+#REF!+#REF!+#REF!+#REF!)</f>
        <v/>
      </c>
      <c r="AA48" s="38" t="str">
        <f>IF(ISERROR(#REF!+#REF!),"",#REF!+#REF!)</f>
        <v/>
      </c>
      <c r="AB48" s="36" t="str">
        <f>IF(ISERROR(#REF!+#REF!),"",#REF!+#REF!)</f>
        <v/>
      </c>
      <c r="AC48" s="37" t="str">
        <f>IF(ISERROR(#REF!+#REF!),"",#REF!+#REF!)</f>
        <v/>
      </c>
      <c r="AD48" s="37" t="str">
        <f>IF(ISERROR(#REF!+#REF!),"",#REF!+#REF!)</f>
        <v/>
      </c>
      <c r="AE48" s="37" t="str">
        <f>IF(ISERROR(#REF!+#REF!),"",#REF!+#REF!)</f>
        <v/>
      </c>
      <c r="AF48" s="37" t="str">
        <f>IF(ISERROR(#REF!+#REF!),"",#REF!+#REF!)</f>
        <v/>
      </c>
      <c r="AG48" s="37" t="str">
        <f>IF(ISERROR(#REF!+#REF!),"",#REF!+#REF!)</f>
        <v/>
      </c>
      <c r="AH48" s="37" t="str">
        <f>IF(ISERROR(#REF!+#REF!),"",#REF!+#REF!)</f>
        <v/>
      </c>
      <c r="AI48" s="37" t="str">
        <f>IF(ISERROR(#REF!+#REF!),"",#REF!+#REF!)</f>
        <v/>
      </c>
      <c r="AJ48" s="132" t="str">
        <f>IF(ISERROR(#REF!+#REF!),"",#REF!+#REF!)</f>
        <v/>
      </c>
      <c r="AK48" s="132" t="str">
        <f>IF(ISERROR(#REF!+#REF!),"",#REF!+#REF!)</f>
        <v/>
      </c>
      <c r="AL48" s="132" t="str">
        <f>IF(ISERROR(#REF!+#REF!),"",#REF!+#REF!)</f>
        <v/>
      </c>
      <c r="AM48" s="132" t="str">
        <f>IF(ISERROR(#REF!+#REF!+#REF!+#REF!+#REF!+#REF!),"",#REF!+#REF!+#REF!+#REF!+#REF!+#REF!)</f>
        <v/>
      </c>
      <c r="AN48" s="38" t="str">
        <f>IF(ISERROR(#REF!+#REF!),"",#REF!+#REF!)</f>
        <v/>
      </c>
      <c r="AO48" s="39">
        <f t="shared" si="2"/>
        <v>0</v>
      </c>
      <c r="AP48" s="37">
        <f t="shared" si="2"/>
        <v>0</v>
      </c>
      <c r="AQ48" s="37">
        <f t="shared" si="2"/>
        <v>0</v>
      </c>
      <c r="AR48" s="37">
        <f t="shared" si="2"/>
        <v>0</v>
      </c>
      <c r="AS48" s="37">
        <f t="shared" si="2"/>
        <v>0</v>
      </c>
      <c r="AT48" s="37">
        <f t="shared" si="2"/>
        <v>0</v>
      </c>
      <c r="AU48" s="37">
        <f t="shared" si="2"/>
        <v>0</v>
      </c>
      <c r="AV48" s="37">
        <f t="shared" si="2"/>
        <v>0</v>
      </c>
      <c r="AW48" s="132">
        <f t="shared" si="1"/>
        <v>0</v>
      </c>
      <c r="AX48" s="132">
        <f t="shared" si="1"/>
        <v>0</v>
      </c>
      <c r="AY48" s="132">
        <f t="shared" si="1"/>
        <v>0</v>
      </c>
      <c r="AZ48" s="132">
        <f t="shared" si="1"/>
        <v>0</v>
      </c>
      <c r="BA48" s="38">
        <f t="shared" si="1"/>
        <v>0</v>
      </c>
    </row>
    <row r="49" spans="1:53" ht="18" customHeight="1" x14ac:dyDescent="0.2">
      <c r="A49" s="33" t="s">
        <v>54</v>
      </c>
      <c r="B49" s="36" t="str">
        <f>IF(ISERROR(#REF!+#REF!),"",#REF!+#REF!)</f>
        <v/>
      </c>
      <c r="C49" s="37" t="str">
        <f>IF(ISERROR(#REF!+#REF!),"",#REF!+#REF!)</f>
        <v/>
      </c>
      <c r="D49" s="37" t="str">
        <f>IF(ISERROR(#REF!+#REF!),"",#REF!+#REF!)</f>
        <v/>
      </c>
      <c r="E49" s="71" t="str">
        <f>IF(ISERROR(#REF!+#REF!),"",#REF!+#REF!)</f>
        <v/>
      </c>
      <c r="F49" s="71" t="str">
        <f>IF(ISERROR(#REF!+#REF!),"",#REF!+#REF!)</f>
        <v/>
      </c>
      <c r="G49" s="37" t="str">
        <f>IF(ISERROR(#REF!+#REF!),"",#REF!+#REF!)</f>
        <v/>
      </c>
      <c r="H49" s="37" t="str">
        <f>IF(ISERROR(#REF!+#REF!),"",#REF!+#REF!)</f>
        <v/>
      </c>
      <c r="I49" s="37" t="str">
        <f>IF(ISERROR(#REF!+#REF!),"",#REF!+#REF!)</f>
        <v/>
      </c>
      <c r="J49" s="132" t="str">
        <f>IF(ISERROR(#REF!+#REF!),"",#REF!+#REF!)</f>
        <v/>
      </c>
      <c r="K49" s="132" t="str">
        <f>IF(ISERROR(#REF!+#REF!),"",#REF!+#REF!)</f>
        <v/>
      </c>
      <c r="L49" s="132" t="str">
        <f>IF(ISERROR(#REF!+#REF!),"",#REF!+#REF!)</f>
        <v/>
      </c>
      <c r="M49" s="132" t="str">
        <f>IF(ISERROR(#REF!+#REF!+#REF!+#REF!+#REF!+#REF!),"",#REF!+#REF!+#REF!+#REF!+#REF!+#REF!)</f>
        <v/>
      </c>
      <c r="N49" s="38" t="str">
        <f>IF(ISERROR(#REF!+#REF!),"",#REF!+#REF!)</f>
        <v/>
      </c>
      <c r="O49" s="36" t="str">
        <f>IF(ISERROR(#REF!+#REF!),"",#REF!+#REF!)</f>
        <v/>
      </c>
      <c r="P49" s="37" t="str">
        <f>IF(ISERROR(#REF!+#REF!),"",#REF!+#REF!)</f>
        <v/>
      </c>
      <c r="Q49" s="37" t="str">
        <f>IF(ISERROR(#REF!+#REF!),"",#REF!+#REF!)</f>
        <v/>
      </c>
      <c r="R49" s="37" t="str">
        <f>IF(ISERROR(#REF!+#REF!),"",#REF!+#REF!)</f>
        <v/>
      </c>
      <c r="S49" s="37" t="str">
        <f>IF(ISERROR(#REF!+#REF!),"",#REF!+#REF!)</f>
        <v/>
      </c>
      <c r="T49" s="37" t="str">
        <f>IF(ISERROR(#REF!+#REF!),"",#REF!+#REF!)</f>
        <v/>
      </c>
      <c r="U49" s="37" t="str">
        <f>IF(ISERROR(#REF!+#REF!),"",#REF!+#REF!)</f>
        <v/>
      </c>
      <c r="V49" s="37" t="str">
        <f>IF(ISERROR(#REF!+#REF!),"",#REF!+#REF!)</f>
        <v/>
      </c>
      <c r="W49" s="132" t="str">
        <f>IF(ISERROR(#REF!+#REF!),"",#REF!+#REF!)</f>
        <v/>
      </c>
      <c r="X49" s="132" t="str">
        <f>IF(ISERROR(#REF!+#REF!),"",#REF!+#REF!)</f>
        <v/>
      </c>
      <c r="Y49" s="132" t="str">
        <f>IF(ISERROR(#REF!+#REF!),"",#REF!+#REF!)</f>
        <v/>
      </c>
      <c r="Z49" s="132" t="str">
        <f>IF(ISERROR(#REF!+#REF!+#REF!+#REF!+#REF!+#REF!),"",#REF!+#REF!+#REF!+#REF!+#REF!+#REF!)</f>
        <v/>
      </c>
      <c r="AA49" s="38" t="str">
        <f>IF(ISERROR(#REF!+#REF!),"",#REF!+#REF!)</f>
        <v/>
      </c>
      <c r="AB49" s="36" t="str">
        <f>IF(ISERROR(#REF!+#REF!),"",#REF!+#REF!)</f>
        <v/>
      </c>
      <c r="AC49" s="37" t="str">
        <f>IF(ISERROR(#REF!+#REF!),"",#REF!+#REF!)</f>
        <v/>
      </c>
      <c r="AD49" s="37" t="str">
        <f>IF(ISERROR(#REF!+#REF!),"",#REF!+#REF!)</f>
        <v/>
      </c>
      <c r="AE49" s="37" t="str">
        <f>IF(ISERROR(#REF!+#REF!),"",#REF!+#REF!)</f>
        <v/>
      </c>
      <c r="AF49" s="37" t="str">
        <f>IF(ISERROR(#REF!+#REF!),"",#REF!+#REF!)</f>
        <v/>
      </c>
      <c r="AG49" s="37" t="str">
        <f>IF(ISERROR(#REF!+#REF!),"",#REF!+#REF!)</f>
        <v/>
      </c>
      <c r="AH49" s="37" t="str">
        <f>IF(ISERROR(#REF!+#REF!),"",#REF!+#REF!)</f>
        <v/>
      </c>
      <c r="AI49" s="37" t="str">
        <f>IF(ISERROR(#REF!+#REF!),"",#REF!+#REF!)</f>
        <v/>
      </c>
      <c r="AJ49" s="132" t="str">
        <f>IF(ISERROR(#REF!+#REF!),"",#REF!+#REF!)</f>
        <v/>
      </c>
      <c r="AK49" s="132" t="str">
        <f>IF(ISERROR(#REF!+#REF!),"",#REF!+#REF!)</f>
        <v/>
      </c>
      <c r="AL49" s="132" t="str">
        <f>IF(ISERROR(#REF!+#REF!),"",#REF!+#REF!)</f>
        <v/>
      </c>
      <c r="AM49" s="132" t="str">
        <f>IF(ISERROR(#REF!+#REF!+#REF!+#REF!+#REF!+#REF!),"",#REF!+#REF!+#REF!+#REF!+#REF!+#REF!)</f>
        <v/>
      </c>
      <c r="AN49" s="38" t="str">
        <f>IF(ISERROR(#REF!+#REF!),"",#REF!+#REF!)</f>
        <v/>
      </c>
      <c r="AO49" s="39">
        <f t="shared" si="2"/>
        <v>0</v>
      </c>
      <c r="AP49" s="37">
        <f t="shared" si="2"/>
        <v>0</v>
      </c>
      <c r="AQ49" s="37">
        <f t="shared" si="2"/>
        <v>0</v>
      </c>
      <c r="AR49" s="37">
        <f t="shared" si="2"/>
        <v>0</v>
      </c>
      <c r="AS49" s="37">
        <f t="shared" si="2"/>
        <v>0</v>
      </c>
      <c r="AT49" s="37">
        <f t="shared" si="2"/>
        <v>0</v>
      </c>
      <c r="AU49" s="37">
        <f t="shared" si="2"/>
        <v>0</v>
      </c>
      <c r="AV49" s="37">
        <f t="shared" si="2"/>
        <v>0</v>
      </c>
      <c r="AW49" s="132">
        <f t="shared" si="1"/>
        <v>0</v>
      </c>
      <c r="AX49" s="132">
        <f t="shared" si="1"/>
        <v>0</v>
      </c>
      <c r="AY49" s="132">
        <f t="shared" si="1"/>
        <v>0</v>
      </c>
      <c r="AZ49" s="132">
        <f t="shared" si="1"/>
        <v>0</v>
      </c>
      <c r="BA49" s="38">
        <f t="shared" si="1"/>
        <v>0</v>
      </c>
    </row>
    <row r="50" spans="1:53" ht="18" customHeight="1" x14ac:dyDescent="0.2">
      <c r="A50" s="33" t="s">
        <v>55</v>
      </c>
      <c r="B50" s="36" t="str">
        <f>IF(ISERROR(#REF!+#REF!),"",#REF!+#REF!)</f>
        <v/>
      </c>
      <c r="C50" s="37" t="str">
        <f>IF(ISERROR(#REF!+#REF!),"",#REF!+#REF!)</f>
        <v/>
      </c>
      <c r="D50" s="37" t="str">
        <f>IF(ISERROR(#REF!+#REF!),"",#REF!+#REF!)</f>
        <v/>
      </c>
      <c r="E50" s="71" t="str">
        <f>IF(ISERROR(#REF!+#REF!),"",#REF!+#REF!)</f>
        <v/>
      </c>
      <c r="F50" s="71" t="str">
        <f>IF(ISERROR(#REF!+#REF!),"",#REF!+#REF!)</f>
        <v/>
      </c>
      <c r="G50" s="37" t="str">
        <f>IF(ISERROR(#REF!+#REF!),"",#REF!+#REF!)</f>
        <v/>
      </c>
      <c r="H50" s="37" t="str">
        <f>IF(ISERROR(#REF!+#REF!),"",#REF!+#REF!)</f>
        <v/>
      </c>
      <c r="I50" s="37" t="str">
        <f>IF(ISERROR(#REF!+#REF!),"",#REF!+#REF!)</f>
        <v/>
      </c>
      <c r="J50" s="132" t="str">
        <f>IF(ISERROR(#REF!+#REF!),"",#REF!+#REF!)</f>
        <v/>
      </c>
      <c r="K50" s="132" t="str">
        <f>IF(ISERROR(#REF!+#REF!),"",#REF!+#REF!)</f>
        <v/>
      </c>
      <c r="L50" s="132" t="str">
        <f>IF(ISERROR(#REF!+#REF!),"",#REF!+#REF!)</f>
        <v/>
      </c>
      <c r="M50" s="132" t="str">
        <f>IF(ISERROR(#REF!+#REF!+#REF!+#REF!+#REF!+#REF!),"",#REF!+#REF!+#REF!+#REF!+#REF!+#REF!)</f>
        <v/>
      </c>
      <c r="N50" s="38" t="str">
        <f>IF(ISERROR(#REF!+#REF!),"",#REF!+#REF!)</f>
        <v/>
      </c>
      <c r="O50" s="36" t="str">
        <f>IF(ISERROR(#REF!+#REF!),"",#REF!+#REF!)</f>
        <v/>
      </c>
      <c r="P50" s="37" t="str">
        <f>IF(ISERROR(#REF!+#REF!),"",#REF!+#REF!)</f>
        <v/>
      </c>
      <c r="Q50" s="37" t="str">
        <f>IF(ISERROR(#REF!+#REF!),"",#REF!+#REF!)</f>
        <v/>
      </c>
      <c r="R50" s="37" t="str">
        <f>IF(ISERROR(#REF!+#REF!),"",#REF!+#REF!)</f>
        <v/>
      </c>
      <c r="S50" s="37" t="str">
        <f>IF(ISERROR(#REF!+#REF!),"",#REF!+#REF!)</f>
        <v/>
      </c>
      <c r="T50" s="37" t="str">
        <f>IF(ISERROR(#REF!+#REF!),"",#REF!+#REF!)</f>
        <v/>
      </c>
      <c r="U50" s="37" t="str">
        <f>IF(ISERROR(#REF!+#REF!),"",#REF!+#REF!)</f>
        <v/>
      </c>
      <c r="V50" s="37" t="str">
        <f>IF(ISERROR(#REF!+#REF!),"",#REF!+#REF!)</f>
        <v/>
      </c>
      <c r="W50" s="132" t="str">
        <f>IF(ISERROR(#REF!+#REF!),"",#REF!+#REF!)</f>
        <v/>
      </c>
      <c r="X50" s="132" t="str">
        <f>IF(ISERROR(#REF!+#REF!),"",#REF!+#REF!)</f>
        <v/>
      </c>
      <c r="Y50" s="132" t="str">
        <f>IF(ISERROR(#REF!+#REF!),"",#REF!+#REF!)</f>
        <v/>
      </c>
      <c r="Z50" s="132" t="str">
        <f>IF(ISERROR(#REF!+#REF!+#REF!+#REF!+#REF!+#REF!),"",#REF!+#REF!+#REF!+#REF!+#REF!+#REF!)</f>
        <v/>
      </c>
      <c r="AA50" s="38" t="str">
        <f>IF(ISERROR(#REF!+#REF!),"",#REF!+#REF!)</f>
        <v/>
      </c>
      <c r="AB50" s="36" t="str">
        <f>IF(ISERROR(#REF!+#REF!),"",#REF!+#REF!)</f>
        <v/>
      </c>
      <c r="AC50" s="37" t="str">
        <f>IF(ISERROR(#REF!+#REF!),"",#REF!+#REF!)</f>
        <v/>
      </c>
      <c r="AD50" s="37" t="str">
        <f>IF(ISERROR(#REF!+#REF!),"",#REF!+#REF!)</f>
        <v/>
      </c>
      <c r="AE50" s="37" t="str">
        <f>IF(ISERROR(#REF!+#REF!),"",#REF!+#REF!)</f>
        <v/>
      </c>
      <c r="AF50" s="37" t="str">
        <f>IF(ISERROR(#REF!+#REF!),"",#REF!+#REF!)</f>
        <v/>
      </c>
      <c r="AG50" s="37" t="str">
        <f>IF(ISERROR(#REF!+#REF!),"",#REF!+#REF!)</f>
        <v/>
      </c>
      <c r="AH50" s="37" t="str">
        <f>IF(ISERROR(#REF!+#REF!),"",#REF!+#REF!)</f>
        <v/>
      </c>
      <c r="AI50" s="37" t="str">
        <f>IF(ISERROR(#REF!+#REF!),"",#REF!+#REF!)</f>
        <v/>
      </c>
      <c r="AJ50" s="132" t="str">
        <f>IF(ISERROR(#REF!+#REF!),"",#REF!+#REF!)</f>
        <v/>
      </c>
      <c r="AK50" s="132" t="str">
        <f>IF(ISERROR(#REF!+#REF!),"",#REF!+#REF!)</f>
        <v/>
      </c>
      <c r="AL50" s="132" t="str">
        <f>IF(ISERROR(#REF!+#REF!),"",#REF!+#REF!)</f>
        <v/>
      </c>
      <c r="AM50" s="132" t="str">
        <f>IF(ISERROR(#REF!+#REF!+#REF!+#REF!+#REF!+#REF!),"",#REF!+#REF!+#REF!+#REF!+#REF!+#REF!)</f>
        <v/>
      </c>
      <c r="AN50" s="38" t="str">
        <f>IF(ISERROR(#REF!+#REF!),"",#REF!+#REF!)</f>
        <v/>
      </c>
      <c r="AO50" s="39">
        <f t="shared" si="2"/>
        <v>0</v>
      </c>
      <c r="AP50" s="37">
        <f t="shared" si="2"/>
        <v>0</v>
      </c>
      <c r="AQ50" s="37">
        <f t="shared" si="2"/>
        <v>0</v>
      </c>
      <c r="AR50" s="37">
        <f t="shared" si="2"/>
        <v>0</v>
      </c>
      <c r="AS50" s="37">
        <f t="shared" si="2"/>
        <v>0</v>
      </c>
      <c r="AT50" s="37">
        <f t="shared" si="2"/>
        <v>0</v>
      </c>
      <c r="AU50" s="37">
        <f t="shared" si="2"/>
        <v>0</v>
      </c>
      <c r="AV50" s="37">
        <f t="shared" si="2"/>
        <v>0</v>
      </c>
      <c r="AW50" s="132">
        <f t="shared" si="1"/>
        <v>0</v>
      </c>
      <c r="AX50" s="132">
        <f t="shared" si="1"/>
        <v>0</v>
      </c>
      <c r="AY50" s="132">
        <f t="shared" si="1"/>
        <v>0</v>
      </c>
      <c r="AZ50" s="132">
        <f t="shared" si="1"/>
        <v>0</v>
      </c>
      <c r="BA50" s="38">
        <f t="shared" si="1"/>
        <v>0</v>
      </c>
    </row>
    <row r="51" spans="1:53" ht="18" customHeight="1" x14ac:dyDescent="0.2">
      <c r="A51" s="33" t="s">
        <v>56</v>
      </c>
      <c r="B51" s="36" t="str">
        <f>IF(ISERROR(#REF!+#REF!),"",#REF!+#REF!)</f>
        <v/>
      </c>
      <c r="C51" s="37" t="str">
        <f>IF(ISERROR(#REF!+#REF!),"",#REF!+#REF!)</f>
        <v/>
      </c>
      <c r="D51" s="37" t="str">
        <f>IF(ISERROR(#REF!+#REF!),"",#REF!+#REF!)</f>
        <v/>
      </c>
      <c r="E51" s="71" t="str">
        <f>IF(ISERROR(#REF!+#REF!),"",#REF!+#REF!)</f>
        <v/>
      </c>
      <c r="F51" s="71" t="str">
        <f>IF(ISERROR(#REF!+#REF!),"",#REF!+#REF!)</f>
        <v/>
      </c>
      <c r="G51" s="37" t="str">
        <f>IF(ISERROR(#REF!+#REF!),"",#REF!+#REF!)</f>
        <v/>
      </c>
      <c r="H51" s="37" t="str">
        <f>IF(ISERROR(#REF!+#REF!),"",#REF!+#REF!)</f>
        <v/>
      </c>
      <c r="I51" s="37" t="str">
        <f>IF(ISERROR(#REF!+#REF!),"",#REF!+#REF!)</f>
        <v/>
      </c>
      <c r="J51" s="132" t="str">
        <f>IF(ISERROR(#REF!+#REF!),"",#REF!+#REF!)</f>
        <v/>
      </c>
      <c r="K51" s="132" t="str">
        <f>IF(ISERROR(#REF!+#REF!),"",#REF!+#REF!)</f>
        <v/>
      </c>
      <c r="L51" s="132" t="str">
        <f>IF(ISERROR(#REF!+#REF!),"",#REF!+#REF!)</f>
        <v/>
      </c>
      <c r="M51" s="132" t="str">
        <f>IF(ISERROR(#REF!+#REF!+#REF!+#REF!+#REF!+#REF!),"",#REF!+#REF!+#REF!+#REF!+#REF!+#REF!)</f>
        <v/>
      </c>
      <c r="N51" s="38" t="str">
        <f>IF(ISERROR(#REF!+#REF!),"",#REF!+#REF!)</f>
        <v/>
      </c>
      <c r="O51" s="36" t="str">
        <f>IF(ISERROR(#REF!+#REF!),"",#REF!+#REF!)</f>
        <v/>
      </c>
      <c r="P51" s="37" t="str">
        <f>IF(ISERROR(#REF!+#REF!),"",#REF!+#REF!)</f>
        <v/>
      </c>
      <c r="Q51" s="37" t="str">
        <f>IF(ISERROR(#REF!+#REF!),"",#REF!+#REF!)</f>
        <v/>
      </c>
      <c r="R51" s="37" t="str">
        <f>IF(ISERROR(#REF!+#REF!),"",#REF!+#REF!)</f>
        <v/>
      </c>
      <c r="S51" s="37" t="str">
        <f>IF(ISERROR(#REF!+#REF!),"",#REF!+#REF!)</f>
        <v/>
      </c>
      <c r="T51" s="37" t="str">
        <f>IF(ISERROR(#REF!+#REF!),"",#REF!+#REF!)</f>
        <v/>
      </c>
      <c r="U51" s="37" t="str">
        <f>IF(ISERROR(#REF!+#REF!),"",#REF!+#REF!)</f>
        <v/>
      </c>
      <c r="V51" s="37" t="str">
        <f>IF(ISERROR(#REF!+#REF!),"",#REF!+#REF!)</f>
        <v/>
      </c>
      <c r="W51" s="132" t="str">
        <f>IF(ISERROR(#REF!+#REF!),"",#REF!+#REF!)</f>
        <v/>
      </c>
      <c r="X51" s="132" t="str">
        <f>IF(ISERROR(#REF!+#REF!),"",#REF!+#REF!)</f>
        <v/>
      </c>
      <c r="Y51" s="132" t="str">
        <f>IF(ISERROR(#REF!+#REF!),"",#REF!+#REF!)</f>
        <v/>
      </c>
      <c r="Z51" s="132" t="str">
        <f>IF(ISERROR(#REF!+#REF!+#REF!+#REF!+#REF!+#REF!),"",#REF!+#REF!+#REF!+#REF!+#REF!+#REF!)</f>
        <v/>
      </c>
      <c r="AA51" s="38" t="str">
        <f>IF(ISERROR(#REF!+#REF!),"",#REF!+#REF!)</f>
        <v/>
      </c>
      <c r="AB51" s="36" t="str">
        <f>IF(ISERROR(#REF!+#REF!),"",#REF!+#REF!)</f>
        <v/>
      </c>
      <c r="AC51" s="37" t="str">
        <f>IF(ISERROR(#REF!+#REF!),"",#REF!+#REF!)</f>
        <v/>
      </c>
      <c r="AD51" s="37" t="str">
        <f>IF(ISERROR(#REF!+#REF!),"",#REF!+#REF!)</f>
        <v/>
      </c>
      <c r="AE51" s="37" t="str">
        <f>IF(ISERROR(#REF!+#REF!),"",#REF!+#REF!)</f>
        <v/>
      </c>
      <c r="AF51" s="37" t="str">
        <f>IF(ISERROR(#REF!+#REF!),"",#REF!+#REF!)</f>
        <v/>
      </c>
      <c r="AG51" s="37" t="str">
        <f>IF(ISERROR(#REF!+#REF!),"",#REF!+#REF!)</f>
        <v/>
      </c>
      <c r="AH51" s="37" t="str">
        <f>IF(ISERROR(#REF!+#REF!),"",#REF!+#REF!)</f>
        <v/>
      </c>
      <c r="AI51" s="37" t="str">
        <f>IF(ISERROR(#REF!+#REF!),"",#REF!+#REF!)</f>
        <v/>
      </c>
      <c r="AJ51" s="132" t="str">
        <f>IF(ISERROR(#REF!+#REF!),"",#REF!+#REF!)</f>
        <v/>
      </c>
      <c r="AK51" s="132" t="str">
        <f>IF(ISERROR(#REF!+#REF!),"",#REF!+#REF!)</f>
        <v/>
      </c>
      <c r="AL51" s="132" t="str">
        <f>IF(ISERROR(#REF!+#REF!),"",#REF!+#REF!)</f>
        <v/>
      </c>
      <c r="AM51" s="132" t="str">
        <f>IF(ISERROR(#REF!+#REF!+#REF!+#REF!+#REF!+#REF!),"",#REF!+#REF!+#REF!+#REF!+#REF!+#REF!)</f>
        <v/>
      </c>
      <c r="AN51" s="38" t="str">
        <f>IF(ISERROR(#REF!+#REF!),"",#REF!+#REF!)</f>
        <v/>
      </c>
      <c r="AO51" s="39">
        <f t="shared" si="2"/>
        <v>0</v>
      </c>
      <c r="AP51" s="37">
        <f t="shared" si="2"/>
        <v>0</v>
      </c>
      <c r="AQ51" s="37">
        <f t="shared" si="2"/>
        <v>0</v>
      </c>
      <c r="AR51" s="37">
        <f t="shared" si="2"/>
        <v>0</v>
      </c>
      <c r="AS51" s="37">
        <f t="shared" si="2"/>
        <v>0</v>
      </c>
      <c r="AT51" s="37">
        <f t="shared" si="2"/>
        <v>0</v>
      </c>
      <c r="AU51" s="37">
        <f t="shared" si="2"/>
        <v>0</v>
      </c>
      <c r="AV51" s="37">
        <f t="shared" si="2"/>
        <v>0</v>
      </c>
      <c r="AW51" s="132">
        <f t="shared" si="1"/>
        <v>0</v>
      </c>
      <c r="AX51" s="132">
        <f t="shared" si="1"/>
        <v>0</v>
      </c>
      <c r="AY51" s="132">
        <f t="shared" si="1"/>
        <v>0</v>
      </c>
      <c r="AZ51" s="132">
        <f t="shared" si="1"/>
        <v>0</v>
      </c>
      <c r="BA51" s="38">
        <f t="shared" si="1"/>
        <v>0</v>
      </c>
    </row>
    <row r="52" spans="1:53" ht="18" customHeight="1" thickBot="1" x14ac:dyDescent="0.25">
      <c r="A52" s="34" t="s">
        <v>57</v>
      </c>
      <c r="B52" s="25" t="str">
        <f>IF(ISERROR(#REF!+#REF!),"",#REF!+#REF!)</f>
        <v/>
      </c>
      <c r="C52" s="27" t="str">
        <f>IF(ISERROR(#REF!+#REF!),"",#REF!+#REF!)</f>
        <v/>
      </c>
      <c r="D52" s="27" t="str">
        <f>IF(ISERROR(#REF!+#REF!),"",#REF!+#REF!)</f>
        <v/>
      </c>
      <c r="E52" s="79" t="str">
        <f>IF(ISERROR(#REF!+#REF!),"",#REF!+#REF!)</f>
        <v/>
      </c>
      <c r="F52" s="79" t="str">
        <f>IF(ISERROR(#REF!+#REF!),"",#REF!+#REF!)</f>
        <v/>
      </c>
      <c r="G52" s="27" t="str">
        <f>IF(ISERROR(#REF!+#REF!),"",#REF!+#REF!)</f>
        <v/>
      </c>
      <c r="H52" s="27" t="str">
        <f>IF(ISERROR(#REF!+#REF!),"",#REF!+#REF!)</f>
        <v/>
      </c>
      <c r="I52" s="27" t="str">
        <f>IF(ISERROR(#REF!+#REF!),"",#REF!+#REF!)</f>
        <v/>
      </c>
      <c r="J52" s="133" t="str">
        <f>IF(ISERROR(#REF!+#REF!),"",#REF!+#REF!)</f>
        <v/>
      </c>
      <c r="K52" s="133" t="str">
        <f>IF(ISERROR(#REF!+#REF!),"",#REF!+#REF!)</f>
        <v/>
      </c>
      <c r="L52" s="133" t="str">
        <f>IF(ISERROR(#REF!+#REF!),"",#REF!+#REF!)</f>
        <v/>
      </c>
      <c r="M52" s="133" t="str">
        <f>IF(ISERROR(#REF!+#REF!+#REF!+#REF!+#REF!+#REF!),"",#REF!+#REF!+#REF!+#REF!+#REF!+#REF!)</f>
        <v/>
      </c>
      <c r="N52" s="28" t="str">
        <f>IF(ISERROR(#REF!+#REF!),"",#REF!+#REF!)</f>
        <v/>
      </c>
      <c r="O52" s="25" t="str">
        <f>IF(ISERROR(#REF!+#REF!),"",#REF!+#REF!)</f>
        <v/>
      </c>
      <c r="P52" s="27" t="str">
        <f>IF(ISERROR(#REF!+#REF!),"",#REF!+#REF!)</f>
        <v/>
      </c>
      <c r="Q52" s="27" t="str">
        <f>IF(ISERROR(#REF!+#REF!),"",#REF!+#REF!)</f>
        <v/>
      </c>
      <c r="R52" s="27" t="str">
        <f>IF(ISERROR(#REF!+#REF!),"",#REF!+#REF!)</f>
        <v/>
      </c>
      <c r="S52" s="27" t="str">
        <f>IF(ISERROR(#REF!+#REF!),"",#REF!+#REF!)</f>
        <v/>
      </c>
      <c r="T52" s="27" t="str">
        <f>IF(ISERROR(#REF!+#REF!),"",#REF!+#REF!)</f>
        <v/>
      </c>
      <c r="U52" s="27" t="str">
        <f>IF(ISERROR(#REF!+#REF!),"",#REF!+#REF!)</f>
        <v/>
      </c>
      <c r="V52" s="27" t="str">
        <f>IF(ISERROR(#REF!+#REF!),"",#REF!+#REF!)</f>
        <v/>
      </c>
      <c r="W52" s="133" t="str">
        <f>IF(ISERROR(#REF!+#REF!),"",#REF!+#REF!)</f>
        <v/>
      </c>
      <c r="X52" s="133" t="str">
        <f>IF(ISERROR(#REF!+#REF!),"",#REF!+#REF!)</f>
        <v/>
      </c>
      <c r="Y52" s="133" t="str">
        <f>IF(ISERROR(#REF!+#REF!),"",#REF!+#REF!)</f>
        <v/>
      </c>
      <c r="Z52" s="133" t="str">
        <f>IF(ISERROR(#REF!+#REF!+#REF!+#REF!+#REF!+#REF!),"",#REF!+#REF!+#REF!+#REF!+#REF!+#REF!)</f>
        <v/>
      </c>
      <c r="AA52" s="28" t="str">
        <f>IF(ISERROR(#REF!+#REF!),"",#REF!+#REF!)</f>
        <v/>
      </c>
      <c r="AB52" s="25" t="str">
        <f>IF(ISERROR(#REF!+#REF!),"",#REF!+#REF!)</f>
        <v/>
      </c>
      <c r="AC52" s="27" t="str">
        <f>IF(ISERROR(#REF!+#REF!),"",#REF!+#REF!)</f>
        <v/>
      </c>
      <c r="AD52" s="27" t="str">
        <f>IF(ISERROR(#REF!+#REF!),"",#REF!+#REF!)</f>
        <v/>
      </c>
      <c r="AE52" s="27" t="str">
        <f>IF(ISERROR(#REF!+#REF!),"",#REF!+#REF!)</f>
        <v/>
      </c>
      <c r="AF52" s="27" t="str">
        <f>IF(ISERROR(#REF!+#REF!),"",#REF!+#REF!)</f>
        <v/>
      </c>
      <c r="AG52" s="27" t="str">
        <f>IF(ISERROR(#REF!+#REF!),"",#REF!+#REF!)</f>
        <v/>
      </c>
      <c r="AH52" s="27" t="str">
        <f>IF(ISERROR(#REF!+#REF!),"",#REF!+#REF!)</f>
        <v/>
      </c>
      <c r="AI52" s="27" t="str">
        <f>IF(ISERROR(#REF!+#REF!),"",#REF!+#REF!)</f>
        <v/>
      </c>
      <c r="AJ52" s="133" t="str">
        <f>IF(ISERROR(#REF!+#REF!),"",#REF!+#REF!)</f>
        <v/>
      </c>
      <c r="AK52" s="133" t="str">
        <f>IF(ISERROR(#REF!+#REF!),"",#REF!+#REF!)</f>
        <v/>
      </c>
      <c r="AL52" s="133" t="str">
        <f>IF(ISERROR(#REF!+#REF!),"",#REF!+#REF!)</f>
        <v/>
      </c>
      <c r="AM52" s="133" t="str">
        <f>IF(ISERROR(#REF!+#REF!+#REF!+#REF!+#REF!+#REF!),"",#REF!+#REF!+#REF!+#REF!+#REF!+#REF!)</f>
        <v/>
      </c>
      <c r="AN52" s="28" t="str">
        <f>IF(ISERROR(#REF!+#REF!),"",#REF!+#REF!)</f>
        <v/>
      </c>
      <c r="AO52" s="26">
        <f t="shared" si="2"/>
        <v>0</v>
      </c>
      <c r="AP52" s="27">
        <f t="shared" si="2"/>
        <v>0</v>
      </c>
      <c r="AQ52" s="27">
        <f t="shared" si="2"/>
        <v>0</v>
      </c>
      <c r="AR52" s="27">
        <f t="shared" si="2"/>
        <v>0</v>
      </c>
      <c r="AS52" s="27">
        <f t="shared" si="2"/>
        <v>0</v>
      </c>
      <c r="AT52" s="27">
        <f t="shared" si="2"/>
        <v>0</v>
      </c>
      <c r="AU52" s="27">
        <f t="shared" si="2"/>
        <v>0</v>
      </c>
      <c r="AV52" s="27">
        <f t="shared" si="2"/>
        <v>0</v>
      </c>
      <c r="AW52" s="133">
        <f t="shared" si="1"/>
        <v>0</v>
      </c>
      <c r="AX52" s="133">
        <f t="shared" si="1"/>
        <v>0</v>
      </c>
      <c r="AY52" s="133">
        <f t="shared" si="1"/>
        <v>0</v>
      </c>
      <c r="AZ52" s="133">
        <f t="shared" si="1"/>
        <v>0</v>
      </c>
      <c r="BA52" s="28">
        <f t="shared" si="1"/>
        <v>0</v>
      </c>
    </row>
    <row r="53" spans="1:53" ht="18" customHeight="1" thickTop="1" thickBot="1" x14ac:dyDescent="0.25">
      <c r="A53" s="35" t="s">
        <v>8</v>
      </c>
      <c r="B53" s="29">
        <f t="shared" ref="B53:C53" si="3">SUM(B6:B52)</f>
        <v>0</v>
      </c>
      <c r="C53" s="40">
        <f t="shared" si="3"/>
        <v>0</v>
      </c>
      <c r="D53" s="40">
        <f>SUM(D6:D52)</f>
        <v>0</v>
      </c>
      <c r="E53" s="78">
        <f t="shared" ref="E53:BA53" si="4">SUM(E6:E52)</f>
        <v>0</v>
      </c>
      <c r="F53" s="78">
        <f t="shared" si="4"/>
        <v>0</v>
      </c>
      <c r="G53" s="40">
        <f t="shared" si="4"/>
        <v>0</v>
      </c>
      <c r="H53" s="40">
        <f t="shared" si="4"/>
        <v>0</v>
      </c>
      <c r="I53" s="40">
        <f t="shared" si="4"/>
        <v>0</v>
      </c>
      <c r="J53" s="135">
        <f t="shared" si="4"/>
        <v>0</v>
      </c>
      <c r="K53" s="135">
        <f t="shared" si="4"/>
        <v>0</v>
      </c>
      <c r="L53" s="135">
        <f t="shared" si="4"/>
        <v>0</v>
      </c>
      <c r="M53" s="135">
        <f t="shared" si="4"/>
        <v>0</v>
      </c>
      <c r="N53" s="41">
        <f t="shared" si="4"/>
        <v>0</v>
      </c>
      <c r="O53" s="29">
        <f t="shared" si="4"/>
        <v>0</v>
      </c>
      <c r="P53" s="40">
        <f t="shared" si="4"/>
        <v>0</v>
      </c>
      <c r="Q53" s="40">
        <f t="shared" si="4"/>
        <v>0</v>
      </c>
      <c r="R53" s="40">
        <f t="shared" si="4"/>
        <v>0</v>
      </c>
      <c r="S53" s="40">
        <f t="shared" si="4"/>
        <v>0</v>
      </c>
      <c r="T53" s="40">
        <f t="shared" si="4"/>
        <v>0</v>
      </c>
      <c r="U53" s="40">
        <f t="shared" si="4"/>
        <v>0</v>
      </c>
      <c r="V53" s="40">
        <f t="shared" si="4"/>
        <v>0</v>
      </c>
      <c r="W53" s="135">
        <f t="shared" si="4"/>
        <v>0</v>
      </c>
      <c r="X53" s="135">
        <f t="shared" si="4"/>
        <v>0</v>
      </c>
      <c r="Y53" s="135">
        <f t="shared" si="4"/>
        <v>0</v>
      </c>
      <c r="Z53" s="135">
        <f t="shared" si="4"/>
        <v>0</v>
      </c>
      <c r="AA53" s="41">
        <f t="shared" si="4"/>
        <v>0</v>
      </c>
      <c r="AB53" s="29">
        <f t="shared" si="4"/>
        <v>0</v>
      </c>
      <c r="AC53" s="40">
        <f t="shared" si="4"/>
        <v>0</v>
      </c>
      <c r="AD53" s="40">
        <f t="shared" si="4"/>
        <v>0</v>
      </c>
      <c r="AE53" s="40">
        <f t="shared" si="4"/>
        <v>0</v>
      </c>
      <c r="AF53" s="40">
        <f t="shared" si="4"/>
        <v>0</v>
      </c>
      <c r="AG53" s="40">
        <f t="shared" si="4"/>
        <v>0</v>
      </c>
      <c r="AH53" s="40">
        <f t="shared" si="4"/>
        <v>0</v>
      </c>
      <c r="AI53" s="40">
        <f t="shared" si="4"/>
        <v>0</v>
      </c>
      <c r="AJ53" s="135">
        <f t="shared" si="4"/>
        <v>0</v>
      </c>
      <c r="AK53" s="135">
        <f t="shared" si="4"/>
        <v>0</v>
      </c>
      <c r="AL53" s="135">
        <f t="shared" si="4"/>
        <v>0</v>
      </c>
      <c r="AM53" s="135">
        <f t="shared" si="4"/>
        <v>0</v>
      </c>
      <c r="AN53" s="41">
        <f t="shared" si="4"/>
        <v>0</v>
      </c>
      <c r="AO53" s="30">
        <f t="shared" si="4"/>
        <v>0</v>
      </c>
      <c r="AP53" s="40">
        <f t="shared" si="4"/>
        <v>0</v>
      </c>
      <c r="AQ53" s="40">
        <f t="shared" si="4"/>
        <v>0</v>
      </c>
      <c r="AR53" s="40">
        <f t="shared" si="4"/>
        <v>0</v>
      </c>
      <c r="AS53" s="40">
        <f t="shared" si="4"/>
        <v>0</v>
      </c>
      <c r="AT53" s="40">
        <f t="shared" si="4"/>
        <v>0</v>
      </c>
      <c r="AU53" s="40">
        <f t="shared" si="4"/>
        <v>0</v>
      </c>
      <c r="AV53" s="40">
        <f t="shared" si="4"/>
        <v>0</v>
      </c>
      <c r="AW53" s="135">
        <f t="shared" si="4"/>
        <v>0</v>
      </c>
      <c r="AX53" s="135">
        <f t="shared" si="4"/>
        <v>0</v>
      </c>
      <c r="AY53" s="135">
        <f t="shared" si="4"/>
        <v>0</v>
      </c>
      <c r="AZ53" s="135">
        <f t="shared" si="4"/>
        <v>0</v>
      </c>
      <c r="BA53" s="41">
        <f t="shared" si="4"/>
        <v>0</v>
      </c>
    </row>
    <row r="54" spans="1:53" ht="18" customHeight="1" x14ac:dyDescent="0.2">
      <c r="A54" s="4" t="s">
        <v>58</v>
      </c>
    </row>
    <row r="55" spans="1:53" x14ac:dyDescent="0.2">
      <c r="A55" s="5" t="s">
        <v>94</v>
      </c>
    </row>
    <row r="56" spans="1:53" x14ac:dyDescent="0.2">
      <c r="A56" s="5" t="s">
        <v>77</v>
      </c>
    </row>
    <row r="58" spans="1:53" x14ac:dyDescent="0.2">
      <c r="B58" s="9"/>
      <c r="C58" s="9"/>
      <c r="D58" s="9"/>
      <c r="E58" s="9"/>
      <c r="F58" s="9"/>
      <c r="G58" s="9"/>
      <c r="H58" s="9"/>
      <c r="I58" s="9"/>
      <c r="J58" s="9"/>
      <c r="K58" s="9"/>
      <c r="L58" s="9"/>
      <c r="M58" s="9"/>
      <c r="N58" s="9"/>
      <c r="O58" s="9"/>
      <c r="P58" s="9"/>
      <c r="Q58" s="10"/>
      <c r="R58" s="9"/>
      <c r="S58" s="9"/>
      <c r="T58" s="10"/>
      <c r="U58" s="10"/>
      <c r="V58" s="10"/>
      <c r="W58" s="9"/>
      <c r="X58" s="9"/>
      <c r="Y58" s="9"/>
      <c r="Z58" s="9"/>
      <c r="AA58" s="10"/>
      <c r="AB58" s="9"/>
      <c r="AC58" s="9"/>
      <c r="AD58" s="10"/>
      <c r="AE58" s="9"/>
      <c r="AF58" s="9"/>
      <c r="AG58" s="10"/>
      <c r="AH58" s="10"/>
      <c r="AI58" s="10"/>
      <c r="AJ58" s="10"/>
      <c r="AK58" s="10"/>
      <c r="AL58" s="10"/>
      <c r="AM58" s="10"/>
      <c r="AN58" s="10"/>
      <c r="AO58" s="9"/>
      <c r="AP58" s="9"/>
      <c r="AQ58" s="10"/>
      <c r="AR58" s="9"/>
      <c r="AS58" s="9"/>
      <c r="AT58" s="10"/>
      <c r="AU58" s="10"/>
      <c r="AV58" s="10"/>
      <c r="AW58" s="10"/>
      <c r="AX58" s="10"/>
      <c r="AY58" s="10"/>
      <c r="AZ58" s="10"/>
      <c r="BA58" s="10"/>
    </row>
  </sheetData>
  <mergeCells count="30">
    <mergeCell ref="D1:N1"/>
    <mergeCell ref="A3:A4"/>
    <mergeCell ref="B3:N3"/>
    <mergeCell ref="O3:AA3"/>
    <mergeCell ref="AB3:AN3"/>
    <mergeCell ref="AI4:AI5"/>
    <mergeCell ref="J4:M4"/>
    <mergeCell ref="N4:N5"/>
    <mergeCell ref="O4:Q4"/>
    <mergeCell ref="R4:T4"/>
    <mergeCell ref="U4:U5"/>
    <mergeCell ref="V4:V5"/>
    <mergeCell ref="W4:Z4"/>
    <mergeCell ref="AA4:AA5"/>
    <mergeCell ref="AB4:AD4"/>
    <mergeCell ref="AE4:AG4"/>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s>
  <phoneticPr fontId="1"/>
  <pageMargins left="0.7" right="0.7" top="0.75" bottom="0.75" header="0.3" footer="0.3"/>
  <pageSetup paperSize="9" scale="3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5D44-4214-4CDE-A3B8-D68DC0D198CC}">
  <sheetPr>
    <tabColor rgb="FF92D050"/>
  </sheetPr>
  <dimension ref="A1:BA56"/>
  <sheetViews>
    <sheetView workbookViewId="0"/>
  </sheetViews>
  <sheetFormatPr defaultColWidth="9.6328125" defaultRowHeight="13" x14ac:dyDescent="0.2"/>
  <cols>
    <col min="1" max="1" width="11.26953125" style="2" customWidth="1"/>
    <col min="2" max="9" width="12.453125" style="1" customWidth="1"/>
    <col min="10" max="13" width="15.6328125" style="1" customWidth="1"/>
    <col min="14" max="53" width="12.453125" style="1" customWidth="1"/>
    <col min="54" max="16384" width="9.6328125" style="1"/>
  </cols>
  <sheetData>
    <row r="1" spans="1:53" x14ac:dyDescent="0.2">
      <c r="B1" s="2"/>
      <c r="C1" s="2"/>
      <c r="D1" s="372" t="s">
        <v>83</v>
      </c>
      <c r="E1" s="372"/>
      <c r="F1" s="372"/>
      <c r="G1" s="372"/>
      <c r="H1" s="372"/>
      <c r="I1" s="372"/>
      <c r="J1" s="372"/>
      <c r="K1" s="372"/>
      <c r="L1" s="372"/>
      <c r="M1" s="372"/>
      <c r="N1" s="372"/>
      <c r="O1" s="2"/>
      <c r="P1" s="2"/>
      <c r="R1" s="2"/>
      <c r="S1" s="2"/>
      <c r="AB1" s="2"/>
      <c r="AC1" s="2"/>
      <c r="AE1" s="2"/>
      <c r="AF1" s="2"/>
      <c r="AO1" s="2"/>
      <c r="AP1" s="2"/>
      <c r="AR1" s="2"/>
      <c r="AS1" s="2"/>
    </row>
    <row r="2" spans="1:53" ht="7.5" customHeight="1" thickBot="1" x14ac:dyDescent="0.25"/>
    <row r="3" spans="1:53" ht="21.75" customHeight="1" thickBot="1" x14ac:dyDescent="0.25">
      <c r="A3" s="402" t="s">
        <v>95</v>
      </c>
      <c r="B3" s="404" t="s">
        <v>62</v>
      </c>
      <c r="C3" s="389"/>
      <c r="D3" s="389"/>
      <c r="E3" s="389"/>
      <c r="F3" s="389"/>
      <c r="G3" s="389"/>
      <c r="H3" s="389"/>
      <c r="I3" s="389"/>
      <c r="J3" s="390"/>
      <c r="K3" s="390"/>
      <c r="L3" s="390"/>
      <c r="M3" s="390"/>
      <c r="N3" s="391"/>
      <c r="O3" s="404" t="s">
        <v>7</v>
      </c>
      <c r="P3" s="389"/>
      <c r="Q3" s="389"/>
      <c r="R3" s="389"/>
      <c r="S3" s="389"/>
      <c r="T3" s="389"/>
      <c r="U3" s="389"/>
      <c r="V3" s="389"/>
      <c r="W3" s="405"/>
      <c r="X3" s="405"/>
      <c r="Y3" s="405"/>
      <c r="Z3" s="405"/>
      <c r="AA3" s="391"/>
      <c r="AB3" s="404" t="s">
        <v>63</v>
      </c>
      <c r="AC3" s="389"/>
      <c r="AD3" s="389"/>
      <c r="AE3" s="389"/>
      <c r="AF3" s="389"/>
      <c r="AG3" s="389"/>
      <c r="AH3" s="389"/>
      <c r="AI3" s="389"/>
      <c r="AJ3" s="405"/>
      <c r="AK3" s="405"/>
      <c r="AL3" s="405"/>
      <c r="AM3" s="405"/>
      <c r="AN3" s="391"/>
      <c r="AO3" s="388" t="s">
        <v>71</v>
      </c>
      <c r="AP3" s="389"/>
      <c r="AQ3" s="389"/>
      <c r="AR3" s="389"/>
      <c r="AS3" s="389"/>
      <c r="AT3" s="389"/>
      <c r="AU3" s="389"/>
      <c r="AV3" s="389"/>
      <c r="AW3" s="390"/>
      <c r="AX3" s="390"/>
      <c r="AY3" s="390"/>
      <c r="AZ3" s="390"/>
      <c r="BA3" s="391"/>
    </row>
    <row r="4" spans="1:53" s="2" customFormat="1" ht="41.25" customHeight="1" thickBot="1" x14ac:dyDescent="0.25">
      <c r="A4" s="403"/>
      <c r="B4" s="392" t="s">
        <v>60</v>
      </c>
      <c r="C4" s="393"/>
      <c r="D4" s="393"/>
      <c r="E4" s="393" t="s">
        <v>61</v>
      </c>
      <c r="F4" s="393"/>
      <c r="G4" s="393"/>
      <c r="H4" s="386" t="s">
        <v>72</v>
      </c>
      <c r="I4" s="395" t="s">
        <v>73</v>
      </c>
      <c r="J4" s="406" t="s">
        <v>74</v>
      </c>
      <c r="K4" s="407"/>
      <c r="L4" s="407"/>
      <c r="M4" s="408"/>
      <c r="N4" s="398" t="s">
        <v>75</v>
      </c>
      <c r="O4" s="392" t="s">
        <v>60</v>
      </c>
      <c r="P4" s="393"/>
      <c r="Q4" s="393"/>
      <c r="R4" s="393" t="s">
        <v>61</v>
      </c>
      <c r="S4" s="393"/>
      <c r="T4" s="393"/>
      <c r="U4" s="386" t="s">
        <v>72</v>
      </c>
      <c r="V4" s="386" t="s">
        <v>73</v>
      </c>
      <c r="W4" s="406" t="s">
        <v>74</v>
      </c>
      <c r="X4" s="407"/>
      <c r="Y4" s="407"/>
      <c r="Z4" s="408"/>
      <c r="AA4" s="387" t="s">
        <v>75</v>
      </c>
      <c r="AB4" s="392" t="s">
        <v>60</v>
      </c>
      <c r="AC4" s="393"/>
      <c r="AD4" s="393"/>
      <c r="AE4" s="393" t="s">
        <v>61</v>
      </c>
      <c r="AF4" s="393"/>
      <c r="AG4" s="393"/>
      <c r="AH4" s="386" t="s">
        <v>72</v>
      </c>
      <c r="AI4" s="386" t="s">
        <v>73</v>
      </c>
      <c r="AJ4" s="406" t="s">
        <v>74</v>
      </c>
      <c r="AK4" s="407"/>
      <c r="AL4" s="407"/>
      <c r="AM4" s="408"/>
      <c r="AN4" s="387" t="s">
        <v>75</v>
      </c>
      <c r="AO4" s="401" t="s">
        <v>60</v>
      </c>
      <c r="AP4" s="393"/>
      <c r="AQ4" s="393"/>
      <c r="AR4" s="393" t="s">
        <v>61</v>
      </c>
      <c r="AS4" s="393"/>
      <c r="AT4" s="393"/>
      <c r="AU4" s="386" t="s">
        <v>72</v>
      </c>
      <c r="AV4" s="386" t="s">
        <v>73</v>
      </c>
      <c r="AW4" s="406" t="s">
        <v>74</v>
      </c>
      <c r="AX4" s="407"/>
      <c r="AY4" s="407"/>
      <c r="AZ4" s="408"/>
      <c r="BA4" s="398" t="s">
        <v>75</v>
      </c>
    </row>
    <row r="5" spans="1:53" s="2" customFormat="1" ht="41.25" customHeight="1" thickBot="1" x14ac:dyDescent="0.25">
      <c r="A5" s="143"/>
      <c r="B5" s="74" t="s">
        <v>100</v>
      </c>
      <c r="C5" s="75" t="s">
        <v>101</v>
      </c>
      <c r="D5" s="76" t="s">
        <v>102</v>
      </c>
      <c r="E5" s="75" t="s">
        <v>100</v>
      </c>
      <c r="F5" s="75" t="s">
        <v>101</v>
      </c>
      <c r="G5" s="76" t="s">
        <v>102</v>
      </c>
      <c r="H5" s="394"/>
      <c r="I5" s="396"/>
      <c r="J5" s="136" t="s">
        <v>103</v>
      </c>
      <c r="K5" s="129" t="s">
        <v>104</v>
      </c>
      <c r="L5" s="129" t="s">
        <v>105</v>
      </c>
      <c r="M5" s="137" t="s">
        <v>102</v>
      </c>
      <c r="N5" s="399"/>
      <c r="O5" s="74" t="s">
        <v>100</v>
      </c>
      <c r="P5" s="75" t="s">
        <v>101</v>
      </c>
      <c r="Q5" s="76" t="s">
        <v>102</v>
      </c>
      <c r="R5" s="75" t="s">
        <v>100</v>
      </c>
      <c r="S5" s="75" t="s">
        <v>101</v>
      </c>
      <c r="T5" s="76" t="s">
        <v>102</v>
      </c>
      <c r="U5" s="394"/>
      <c r="V5" s="394"/>
      <c r="W5" s="136" t="s">
        <v>103</v>
      </c>
      <c r="X5" s="129" t="s">
        <v>104</v>
      </c>
      <c r="Y5" s="129" t="s">
        <v>105</v>
      </c>
      <c r="Z5" s="137" t="s">
        <v>102</v>
      </c>
      <c r="AA5" s="400"/>
      <c r="AB5" s="74" t="s">
        <v>100</v>
      </c>
      <c r="AC5" s="75" t="s">
        <v>101</v>
      </c>
      <c r="AD5" s="76" t="s">
        <v>102</v>
      </c>
      <c r="AE5" s="75" t="s">
        <v>100</v>
      </c>
      <c r="AF5" s="75" t="s">
        <v>101</v>
      </c>
      <c r="AG5" s="76" t="s">
        <v>102</v>
      </c>
      <c r="AH5" s="394"/>
      <c r="AI5" s="394"/>
      <c r="AJ5" s="136" t="s">
        <v>103</v>
      </c>
      <c r="AK5" s="129" t="s">
        <v>104</v>
      </c>
      <c r="AL5" s="129" t="s">
        <v>105</v>
      </c>
      <c r="AM5" s="137" t="s">
        <v>102</v>
      </c>
      <c r="AN5" s="400"/>
      <c r="AO5" s="77" t="s">
        <v>100</v>
      </c>
      <c r="AP5" s="75" t="s">
        <v>101</v>
      </c>
      <c r="AQ5" s="76" t="s">
        <v>102</v>
      </c>
      <c r="AR5" s="75" t="s">
        <v>100</v>
      </c>
      <c r="AS5" s="75" t="s">
        <v>101</v>
      </c>
      <c r="AT5" s="76" t="s">
        <v>102</v>
      </c>
      <c r="AU5" s="394"/>
      <c r="AV5" s="394"/>
      <c r="AW5" s="136" t="s">
        <v>103</v>
      </c>
      <c r="AX5" s="129" t="s">
        <v>104</v>
      </c>
      <c r="AY5" s="129" t="s">
        <v>105</v>
      </c>
      <c r="AZ5" s="137" t="s">
        <v>102</v>
      </c>
      <c r="BA5" s="399"/>
    </row>
    <row r="6" spans="1:53" ht="18" customHeight="1" x14ac:dyDescent="0.2">
      <c r="A6" s="32" t="s">
        <v>11</v>
      </c>
      <c r="B6" s="67" t="str">
        <f>IF(ISERROR(#REF!),"",#REF!)</f>
        <v/>
      </c>
      <c r="C6" s="24" t="str">
        <f>IF(ISERROR(#REF!),"",#REF!)</f>
        <v/>
      </c>
      <c r="D6" s="24" t="str">
        <f>IF(ISERROR(#REF!),"",#REF!)</f>
        <v/>
      </c>
      <c r="E6" s="73" t="str">
        <f>IF(ISERROR(#REF!),"",#REF!)</f>
        <v/>
      </c>
      <c r="F6" s="73" t="str">
        <f>IF(ISERROR(#REF!),"",#REF!)</f>
        <v/>
      </c>
      <c r="G6" s="24" t="str">
        <f>IF(ISERROR(#REF!),"",#REF!)</f>
        <v/>
      </c>
      <c r="H6" s="24" t="str">
        <f>IF(ISERROR(#REF!),"",#REF!)</f>
        <v/>
      </c>
      <c r="I6" s="24" t="str">
        <f>IF(ISERROR(#REF!),"",#REF!)</f>
        <v/>
      </c>
      <c r="J6" s="131" t="str">
        <f>IF(ISERROR(#REF!),"",#REF!)</f>
        <v/>
      </c>
      <c r="K6" s="131" t="str">
        <f>IF(ISERROR(#REF!),"",#REF!)</f>
        <v/>
      </c>
      <c r="L6" s="131" t="str">
        <f>IF(ISERROR(#REF!),"",#REF!)</f>
        <v/>
      </c>
      <c r="M6" s="131" t="str">
        <f>IF(ISERROR(#REF!+#REF!+#REF!),"",#REF!+#REF!+#REF!)</f>
        <v/>
      </c>
      <c r="N6" s="72" t="str">
        <f>IF(ISERROR(#REF!),"",#REF!)</f>
        <v/>
      </c>
      <c r="O6" s="67" t="str">
        <f>IF(ISERROR(#REF!),"",#REF!)</f>
        <v/>
      </c>
      <c r="P6" s="24" t="str">
        <f>IF(ISERROR(#REF!),"",#REF!)</f>
        <v/>
      </c>
      <c r="Q6" s="24" t="str">
        <f>IF(ISERROR(#REF!),"",#REF!)</f>
        <v/>
      </c>
      <c r="R6" s="24" t="str">
        <f>IF(ISERROR(#REF!),"",#REF!)</f>
        <v/>
      </c>
      <c r="S6" s="24" t="str">
        <f>IF(ISERROR(#REF!),"",#REF!)</f>
        <v/>
      </c>
      <c r="T6" s="24" t="str">
        <f>IF(ISERROR(#REF!),"",#REF!)</f>
        <v/>
      </c>
      <c r="U6" s="24" t="str">
        <f>IF(ISERROR(#REF!),"",#REF!)</f>
        <v/>
      </c>
      <c r="V6" s="24" t="str">
        <f>IF(ISERROR(#REF!),"",#REF!)</f>
        <v/>
      </c>
      <c r="W6" s="130" t="str">
        <f>IF(ISERROR(#REF!),"",#REF!)</f>
        <v/>
      </c>
      <c r="X6" s="130" t="str">
        <f>IF(ISERROR(#REF!),"",#REF!)</f>
        <v/>
      </c>
      <c r="Y6" s="130" t="str">
        <f>IF(ISERROR(#REF!),"",#REF!)</f>
        <v/>
      </c>
      <c r="Z6" s="131" t="str">
        <f>IF(ISERROR(#REF!+#REF!+#REF!),"",#REF!+#REF!+#REF!)</f>
        <v/>
      </c>
      <c r="AA6" s="72" t="str">
        <f>IF(ISERROR(#REF!),"",#REF!)</f>
        <v/>
      </c>
      <c r="AB6" s="67" t="str">
        <f>IF(ISERROR(#REF!),"",#REF!)</f>
        <v/>
      </c>
      <c r="AC6" s="24" t="str">
        <f>IF(ISERROR(#REF!),"",#REF!)</f>
        <v/>
      </c>
      <c r="AD6" s="24" t="str">
        <f>IF(ISERROR(#REF!),"",#REF!)</f>
        <v/>
      </c>
      <c r="AE6" s="24" t="str">
        <f>IF(ISERROR(#REF!),"",#REF!)</f>
        <v/>
      </c>
      <c r="AF6" s="24" t="str">
        <f>IF(ISERROR(#REF!),"",#REF!)</f>
        <v/>
      </c>
      <c r="AG6" s="24" t="str">
        <f>IF(ISERROR(#REF!),"",#REF!)</f>
        <v/>
      </c>
      <c r="AH6" s="24" t="str">
        <f>IF(ISERROR(#REF!),"",#REF!)</f>
        <v/>
      </c>
      <c r="AI6" s="24" t="str">
        <f>IF(ISERROR(#REF!),"",#REF!)</f>
        <v/>
      </c>
      <c r="AJ6" s="130" t="str">
        <f>IF(ISERROR(#REF!),"",#REF!)</f>
        <v/>
      </c>
      <c r="AK6" s="130" t="str">
        <f>IF(ISERROR(#REF!),"",#REF!)</f>
        <v/>
      </c>
      <c r="AL6" s="130" t="str">
        <f>IF(ISERROR(#REF!),"",#REF!)</f>
        <v/>
      </c>
      <c r="AM6" s="131" t="str">
        <f>IF(ISERROR(#REF!+#REF!+#REF!),"",#REF!+#REF!+#REF!)</f>
        <v/>
      </c>
      <c r="AN6" s="72" t="str">
        <f>IF(ISERROR(#REF!),"",#REF!)</f>
        <v/>
      </c>
      <c r="AO6" s="23">
        <f t="shared" ref="AO6:BA25" si="0">IF(SUM(B6,O6,AB6)="","",SUM(B6,O6,AB6))</f>
        <v>0</v>
      </c>
      <c r="AP6" s="24">
        <f t="shared" si="0"/>
        <v>0</v>
      </c>
      <c r="AQ6" s="24">
        <f t="shared" si="0"/>
        <v>0</v>
      </c>
      <c r="AR6" s="24">
        <f t="shared" si="0"/>
        <v>0</v>
      </c>
      <c r="AS6" s="24">
        <f t="shared" si="0"/>
        <v>0</v>
      </c>
      <c r="AT6" s="24">
        <f t="shared" si="0"/>
        <v>0</v>
      </c>
      <c r="AU6" s="24">
        <f t="shared" si="0"/>
        <v>0</v>
      </c>
      <c r="AV6" s="24">
        <f t="shared" si="0"/>
        <v>0</v>
      </c>
      <c r="AW6" s="131">
        <f t="shared" si="0"/>
        <v>0</v>
      </c>
      <c r="AX6" s="131">
        <f t="shared" si="0"/>
        <v>0</v>
      </c>
      <c r="AY6" s="131">
        <f t="shared" si="0"/>
        <v>0</v>
      </c>
      <c r="AZ6" s="131">
        <f t="shared" si="0"/>
        <v>0</v>
      </c>
      <c r="BA6" s="72">
        <f t="shared" si="0"/>
        <v>0</v>
      </c>
    </row>
    <row r="7" spans="1:53" ht="18" customHeight="1" x14ac:dyDescent="0.2">
      <c r="A7" s="33" t="s">
        <v>12</v>
      </c>
      <c r="B7" s="36" t="str">
        <f>IF(ISERROR(#REF!),"",#REF!)</f>
        <v/>
      </c>
      <c r="C7" s="37" t="str">
        <f>IF(ISERROR(#REF!),"",#REF!)</f>
        <v/>
      </c>
      <c r="D7" s="37" t="str">
        <f>IF(ISERROR(#REF!),"",#REF!)</f>
        <v/>
      </c>
      <c r="E7" s="71" t="str">
        <f>IF(ISERROR(#REF!),"",#REF!)</f>
        <v/>
      </c>
      <c r="F7" s="71" t="str">
        <f>IF(ISERROR(#REF!),"",#REF!)</f>
        <v/>
      </c>
      <c r="G7" s="37" t="str">
        <f>IF(ISERROR(#REF!),"",#REF!)</f>
        <v/>
      </c>
      <c r="H7" s="37" t="str">
        <f>IF(ISERROR(#REF!),"",#REF!)</f>
        <v/>
      </c>
      <c r="I7" s="37" t="str">
        <f>IF(ISERROR(#REF!),"",#REF!)</f>
        <v/>
      </c>
      <c r="J7" s="132" t="str">
        <f>IF(ISERROR(#REF!),"",#REF!)</f>
        <v/>
      </c>
      <c r="K7" s="132" t="str">
        <f>IF(ISERROR(#REF!),"",#REF!)</f>
        <v/>
      </c>
      <c r="L7" s="132" t="str">
        <f>IF(ISERROR(#REF!),"",#REF!)</f>
        <v/>
      </c>
      <c r="M7" s="132" t="str">
        <f>IF(ISERROR(#REF!+#REF!+#REF!),"",#REF!+#REF!+#REF!)</f>
        <v/>
      </c>
      <c r="N7" s="38" t="str">
        <f>IF(ISERROR(#REF!),"",#REF!)</f>
        <v/>
      </c>
      <c r="O7" s="36" t="str">
        <f>IF(ISERROR(#REF!),"",#REF!)</f>
        <v/>
      </c>
      <c r="P7" s="37" t="str">
        <f>IF(ISERROR(#REF!),"",#REF!)</f>
        <v/>
      </c>
      <c r="Q7" s="37" t="str">
        <f>IF(ISERROR(#REF!),"",#REF!)</f>
        <v/>
      </c>
      <c r="R7" s="37" t="str">
        <f>IF(ISERROR(#REF!),"",#REF!)</f>
        <v/>
      </c>
      <c r="S7" s="37" t="str">
        <f>IF(ISERROR(#REF!),"",#REF!)</f>
        <v/>
      </c>
      <c r="T7" s="37" t="str">
        <f>IF(ISERROR(#REF!),"",#REF!)</f>
        <v/>
      </c>
      <c r="U7" s="37" t="str">
        <f>IF(ISERROR(#REF!),"",#REF!)</f>
        <v/>
      </c>
      <c r="V7" s="37" t="str">
        <f>IF(ISERROR(#REF!),"",#REF!)</f>
        <v/>
      </c>
      <c r="W7" s="132" t="str">
        <f>IF(ISERROR(#REF!),"",#REF!)</f>
        <v/>
      </c>
      <c r="X7" s="132" t="str">
        <f>IF(ISERROR(#REF!),"",#REF!)</f>
        <v/>
      </c>
      <c r="Y7" s="132" t="str">
        <f>IF(ISERROR(#REF!),"",#REF!)</f>
        <v/>
      </c>
      <c r="Z7" s="132" t="str">
        <f>IF(ISERROR(#REF!+#REF!+#REF!),"",#REF!+#REF!+#REF!)</f>
        <v/>
      </c>
      <c r="AA7" s="38" t="str">
        <f>IF(ISERROR(#REF!),"",#REF!)</f>
        <v/>
      </c>
      <c r="AB7" s="36" t="str">
        <f>IF(ISERROR(#REF!),"",#REF!)</f>
        <v/>
      </c>
      <c r="AC7" s="37" t="str">
        <f>IF(ISERROR(#REF!),"",#REF!)</f>
        <v/>
      </c>
      <c r="AD7" s="37" t="str">
        <f>IF(ISERROR(#REF!),"",#REF!)</f>
        <v/>
      </c>
      <c r="AE7" s="37" t="str">
        <f>IF(ISERROR(#REF!),"",#REF!)</f>
        <v/>
      </c>
      <c r="AF7" s="37" t="str">
        <f>IF(ISERROR(#REF!),"",#REF!)</f>
        <v/>
      </c>
      <c r="AG7" s="37" t="str">
        <f>IF(ISERROR(#REF!),"",#REF!)</f>
        <v/>
      </c>
      <c r="AH7" s="37" t="str">
        <f>IF(ISERROR(#REF!),"",#REF!)</f>
        <v/>
      </c>
      <c r="AI7" s="37" t="str">
        <f>IF(ISERROR(#REF!),"",#REF!)</f>
        <v/>
      </c>
      <c r="AJ7" s="132" t="str">
        <f>IF(ISERROR(#REF!),"",#REF!)</f>
        <v/>
      </c>
      <c r="AK7" s="132" t="str">
        <f>IF(ISERROR(#REF!),"",#REF!)</f>
        <v/>
      </c>
      <c r="AL7" s="132" t="str">
        <f>IF(ISERROR(#REF!),"",#REF!)</f>
        <v/>
      </c>
      <c r="AM7" s="132" t="str">
        <f>IF(ISERROR(#REF!+#REF!+#REF!),"",#REF!+#REF!+#REF!)</f>
        <v/>
      </c>
      <c r="AN7" s="38" t="str">
        <f>IF(ISERROR(#REF!),"",#REF!)</f>
        <v/>
      </c>
      <c r="AO7" s="39">
        <f t="shared" si="0"/>
        <v>0</v>
      </c>
      <c r="AP7" s="37">
        <f t="shared" si="0"/>
        <v>0</v>
      </c>
      <c r="AQ7" s="37">
        <f t="shared" si="0"/>
        <v>0</v>
      </c>
      <c r="AR7" s="37">
        <f t="shared" si="0"/>
        <v>0</v>
      </c>
      <c r="AS7" s="37">
        <f t="shared" si="0"/>
        <v>0</v>
      </c>
      <c r="AT7" s="37">
        <f t="shared" si="0"/>
        <v>0</v>
      </c>
      <c r="AU7" s="37">
        <f t="shared" si="0"/>
        <v>0</v>
      </c>
      <c r="AV7" s="37">
        <f t="shared" si="0"/>
        <v>0</v>
      </c>
      <c r="AW7" s="132">
        <f t="shared" si="0"/>
        <v>0</v>
      </c>
      <c r="AX7" s="132">
        <f t="shared" si="0"/>
        <v>0</v>
      </c>
      <c r="AY7" s="132">
        <f t="shared" si="0"/>
        <v>0</v>
      </c>
      <c r="AZ7" s="132">
        <f t="shared" si="0"/>
        <v>0</v>
      </c>
      <c r="BA7" s="38">
        <f t="shared" si="0"/>
        <v>0</v>
      </c>
    </row>
    <row r="8" spans="1:53" ht="18" customHeight="1" x14ac:dyDescent="0.2">
      <c r="A8" s="33" t="s">
        <v>13</v>
      </c>
      <c r="B8" s="36" t="str">
        <f>IF(ISERROR(#REF!),"",#REF!)</f>
        <v/>
      </c>
      <c r="C8" s="37" t="str">
        <f>IF(ISERROR(#REF!),"",#REF!)</f>
        <v/>
      </c>
      <c r="D8" s="37" t="str">
        <f>IF(ISERROR(#REF!),"",#REF!)</f>
        <v/>
      </c>
      <c r="E8" s="71" t="str">
        <f>IF(ISERROR(#REF!),"",#REF!)</f>
        <v/>
      </c>
      <c r="F8" s="71" t="str">
        <f>IF(ISERROR(#REF!),"",#REF!)</f>
        <v/>
      </c>
      <c r="G8" s="37" t="str">
        <f>IF(ISERROR(#REF!),"",#REF!)</f>
        <v/>
      </c>
      <c r="H8" s="37" t="str">
        <f>IF(ISERROR(#REF!),"",#REF!)</f>
        <v/>
      </c>
      <c r="I8" s="37" t="str">
        <f>IF(ISERROR(#REF!),"",#REF!)</f>
        <v/>
      </c>
      <c r="J8" s="132" t="str">
        <f>IF(ISERROR(#REF!),"",#REF!)</f>
        <v/>
      </c>
      <c r="K8" s="132" t="str">
        <f>IF(ISERROR(#REF!),"",#REF!)</f>
        <v/>
      </c>
      <c r="L8" s="132" t="str">
        <f>IF(ISERROR(#REF!),"",#REF!)</f>
        <v/>
      </c>
      <c r="M8" s="132" t="str">
        <f>IF(ISERROR(#REF!+#REF!+#REF!),"",#REF!+#REF!+#REF!)</f>
        <v/>
      </c>
      <c r="N8" s="38" t="str">
        <f>IF(ISERROR(#REF!),"",#REF!)</f>
        <v/>
      </c>
      <c r="O8" s="36" t="str">
        <f>IF(ISERROR(#REF!),"",#REF!)</f>
        <v/>
      </c>
      <c r="P8" s="37" t="str">
        <f>IF(ISERROR(#REF!),"",#REF!)</f>
        <v/>
      </c>
      <c r="Q8" s="37" t="str">
        <f>IF(ISERROR(#REF!),"",#REF!)</f>
        <v/>
      </c>
      <c r="R8" s="37" t="str">
        <f>IF(ISERROR(#REF!),"",#REF!)</f>
        <v/>
      </c>
      <c r="S8" s="37" t="str">
        <f>IF(ISERROR(#REF!),"",#REF!)</f>
        <v/>
      </c>
      <c r="T8" s="37" t="str">
        <f>IF(ISERROR(#REF!),"",#REF!)</f>
        <v/>
      </c>
      <c r="U8" s="37" t="str">
        <f>IF(ISERROR(#REF!),"",#REF!)</f>
        <v/>
      </c>
      <c r="V8" s="37" t="str">
        <f>IF(ISERROR(#REF!),"",#REF!)</f>
        <v/>
      </c>
      <c r="W8" s="132" t="str">
        <f>IF(ISERROR(#REF!),"",#REF!)</f>
        <v/>
      </c>
      <c r="X8" s="132" t="str">
        <f>IF(ISERROR(#REF!),"",#REF!)</f>
        <v/>
      </c>
      <c r="Y8" s="132" t="str">
        <f>IF(ISERROR(#REF!),"",#REF!)</f>
        <v/>
      </c>
      <c r="Z8" s="132" t="str">
        <f>IF(ISERROR(#REF!+#REF!+#REF!),"",#REF!+#REF!+#REF!)</f>
        <v/>
      </c>
      <c r="AA8" s="38" t="str">
        <f>IF(ISERROR(#REF!),"",#REF!)</f>
        <v/>
      </c>
      <c r="AB8" s="36" t="str">
        <f>IF(ISERROR(#REF!),"",#REF!)</f>
        <v/>
      </c>
      <c r="AC8" s="37" t="str">
        <f>IF(ISERROR(#REF!),"",#REF!)</f>
        <v/>
      </c>
      <c r="AD8" s="37" t="str">
        <f>IF(ISERROR(#REF!),"",#REF!)</f>
        <v/>
      </c>
      <c r="AE8" s="37" t="str">
        <f>IF(ISERROR(#REF!),"",#REF!)</f>
        <v/>
      </c>
      <c r="AF8" s="37" t="str">
        <f>IF(ISERROR(#REF!),"",#REF!)</f>
        <v/>
      </c>
      <c r="AG8" s="37" t="str">
        <f>IF(ISERROR(#REF!),"",#REF!)</f>
        <v/>
      </c>
      <c r="AH8" s="37" t="str">
        <f>IF(ISERROR(#REF!),"",#REF!)</f>
        <v/>
      </c>
      <c r="AI8" s="37" t="str">
        <f>IF(ISERROR(#REF!),"",#REF!)</f>
        <v/>
      </c>
      <c r="AJ8" s="132" t="str">
        <f>IF(ISERROR(#REF!),"",#REF!)</f>
        <v/>
      </c>
      <c r="AK8" s="132" t="str">
        <f>IF(ISERROR(#REF!),"",#REF!)</f>
        <v/>
      </c>
      <c r="AL8" s="132" t="str">
        <f>IF(ISERROR(#REF!),"",#REF!)</f>
        <v/>
      </c>
      <c r="AM8" s="132" t="str">
        <f>IF(ISERROR(#REF!+#REF!+#REF!),"",#REF!+#REF!+#REF!)</f>
        <v/>
      </c>
      <c r="AN8" s="38" t="str">
        <f>IF(ISERROR(#REF!),"",#REF!)</f>
        <v/>
      </c>
      <c r="AO8" s="39">
        <f t="shared" si="0"/>
        <v>0</v>
      </c>
      <c r="AP8" s="37">
        <f t="shared" si="0"/>
        <v>0</v>
      </c>
      <c r="AQ8" s="37">
        <f t="shared" si="0"/>
        <v>0</v>
      </c>
      <c r="AR8" s="37">
        <f t="shared" si="0"/>
        <v>0</v>
      </c>
      <c r="AS8" s="37">
        <f t="shared" si="0"/>
        <v>0</v>
      </c>
      <c r="AT8" s="37">
        <f t="shared" si="0"/>
        <v>0</v>
      </c>
      <c r="AU8" s="37">
        <f t="shared" si="0"/>
        <v>0</v>
      </c>
      <c r="AV8" s="37">
        <f t="shared" si="0"/>
        <v>0</v>
      </c>
      <c r="AW8" s="132">
        <f t="shared" si="0"/>
        <v>0</v>
      </c>
      <c r="AX8" s="132">
        <f t="shared" si="0"/>
        <v>0</v>
      </c>
      <c r="AY8" s="132">
        <f t="shared" si="0"/>
        <v>0</v>
      </c>
      <c r="AZ8" s="132">
        <f t="shared" si="0"/>
        <v>0</v>
      </c>
      <c r="BA8" s="38">
        <f t="shared" si="0"/>
        <v>0</v>
      </c>
    </row>
    <row r="9" spans="1:53" ht="18" customHeight="1" x14ac:dyDescent="0.2">
      <c r="A9" s="33" t="s">
        <v>14</v>
      </c>
      <c r="B9" s="36" t="str">
        <f>IF(ISERROR(#REF!),"",#REF!)</f>
        <v/>
      </c>
      <c r="C9" s="37" t="str">
        <f>IF(ISERROR(#REF!),"",#REF!)</f>
        <v/>
      </c>
      <c r="D9" s="37" t="str">
        <f>IF(ISERROR(#REF!),"",#REF!)</f>
        <v/>
      </c>
      <c r="E9" s="71" t="str">
        <f>IF(ISERROR(#REF!),"",#REF!)</f>
        <v/>
      </c>
      <c r="F9" s="71" t="str">
        <f>IF(ISERROR(#REF!),"",#REF!)</f>
        <v/>
      </c>
      <c r="G9" s="37" t="str">
        <f>IF(ISERROR(#REF!),"",#REF!)</f>
        <v/>
      </c>
      <c r="H9" s="37" t="str">
        <f>IF(ISERROR(#REF!),"",#REF!)</f>
        <v/>
      </c>
      <c r="I9" s="37" t="str">
        <f>IF(ISERROR(#REF!),"",#REF!)</f>
        <v/>
      </c>
      <c r="J9" s="132" t="str">
        <f>IF(ISERROR(#REF!),"",#REF!)</f>
        <v/>
      </c>
      <c r="K9" s="132" t="str">
        <f>IF(ISERROR(#REF!),"",#REF!)</f>
        <v/>
      </c>
      <c r="L9" s="132" t="str">
        <f>IF(ISERROR(#REF!),"",#REF!)</f>
        <v/>
      </c>
      <c r="M9" s="132" t="str">
        <f>IF(ISERROR(#REF!+#REF!+#REF!),"",#REF!+#REF!+#REF!)</f>
        <v/>
      </c>
      <c r="N9" s="38" t="str">
        <f>IF(ISERROR(#REF!),"",#REF!)</f>
        <v/>
      </c>
      <c r="O9" s="36" t="str">
        <f>IF(ISERROR(#REF!),"",#REF!)</f>
        <v/>
      </c>
      <c r="P9" s="37" t="str">
        <f>IF(ISERROR(#REF!),"",#REF!)</f>
        <v/>
      </c>
      <c r="Q9" s="37" t="str">
        <f>IF(ISERROR(#REF!),"",#REF!)</f>
        <v/>
      </c>
      <c r="R9" s="37" t="str">
        <f>IF(ISERROR(#REF!),"",#REF!)</f>
        <v/>
      </c>
      <c r="S9" s="37" t="str">
        <f>IF(ISERROR(#REF!),"",#REF!)</f>
        <v/>
      </c>
      <c r="T9" s="37" t="str">
        <f>IF(ISERROR(#REF!),"",#REF!)</f>
        <v/>
      </c>
      <c r="U9" s="37" t="str">
        <f>IF(ISERROR(#REF!),"",#REF!)</f>
        <v/>
      </c>
      <c r="V9" s="37" t="str">
        <f>IF(ISERROR(#REF!),"",#REF!)</f>
        <v/>
      </c>
      <c r="W9" s="132" t="str">
        <f>IF(ISERROR(#REF!),"",#REF!)</f>
        <v/>
      </c>
      <c r="X9" s="132" t="str">
        <f>IF(ISERROR(#REF!),"",#REF!)</f>
        <v/>
      </c>
      <c r="Y9" s="132" t="str">
        <f>IF(ISERROR(#REF!),"",#REF!)</f>
        <v/>
      </c>
      <c r="Z9" s="132" t="str">
        <f>IF(ISERROR(#REF!+#REF!+#REF!),"",#REF!+#REF!+#REF!)</f>
        <v/>
      </c>
      <c r="AA9" s="38" t="str">
        <f>IF(ISERROR(#REF!),"",#REF!)</f>
        <v/>
      </c>
      <c r="AB9" s="36" t="str">
        <f>IF(ISERROR(#REF!),"",#REF!)</f>
        <v/>
      </c>
      <c r="AC9" s="37" t="str">
        <f>IF(ISERROR(#REF!),"",#REF!)</f>
        <v/>
      </c>
      <c r="AD9" s="37" t="str">
        <f>IF(ISERROR(#REF!),"",#REF!)</f>
        <v/>
      </c>
      <c r="AE9" s="37" t="str">
        <f>IF(ISERROR(#REF!),"",#REF!)</f>
        <v/>
      </c>
      <c r="AF9" s="37" t="str">
        <f>IF(ISERROR(#REF!),"",#REF!)</f>
        <v/>
      </c>
      <c r="AG9" s="37" t="str">
        <f>IF(ISERROR(#REF!),"",#REF!)</f>
        <v/>
      </c>
      <c r="AH9" s="37" t="str">
        <f>IF(ISERROR(#REF!),"",#REF!)</f>
        <v/>
      </c>
      <c r="AI9" s="37" t="str">
        <f>IF(ISERROR(#REF!),"",#REF!)</f>
        <v/>
      </c>
      <c r="AJ9" s="132" t="str">
        <f>IF(ISERROR(#REF!),"",#REF!)</f>
        <v/>
      </c>
      <c r="AK9" s="132" t="str">
        <f>IF(ISERROR(#REF!),"",#REF!)</f>
        <v/>
      </c>
      <c r="AL9" s="132" t="str">
        <f>IF(ISERROR(#REF!),"",#REF!)</f>
        <v/>
      </c>
      <c r="AM9" s="132" t="str">
        <f>IF(ISERROR(#REF!+#REF!+#REF!),"",#REF!+#REF!+#REF!)</f>
        <v/>
      </c>
      <c r="AN9" s="38" t="str">
        <f>IF(ISERROR(#REF!),"",#REF!)</f>
        <v/>
      </c>
      <c r="AO9" s="39">
        <f t="shared" si="0"/>
        <v>0</v>
      </c>
      <c r="AP9" s="37">
        <f t="shared" si="0"/>
        <v>0</v>
      </c>
      <c r="AQ9" s="37">
        <f t="shared" si="0"/>
        <v>0</v>
      </c>
      <c r="AR9" s="37">
        <f t="shared" si="0"/>
        <v>0</v>
      </c>
      <c r="AS9" s="37">
        <f t="shared" si="0"/>
        <v>0</v>
      </c>
      <c r="AT9" s="37">
        <f t="shared" si="0"/>
        <v>0</v>
      </c>
      <c r="AU9" s="37">
        <f t="shared" si="0"/>
        <v>0</v>
      </c>
      <c r="AV9" s="37">
        <f t="shared" si="0"/>
        <v>0</v>
      </c>
      <c r="AW9" s="132">
        <f t="shared" si="0"/>
        <v>0</v>
      </c>
      <c r="AX9" s="132">
        <f t="shared" si="0"/>
        <v>0</v>
      </c>
      <c r="AY9" s="132">
        <f t="shared" si="0"/>
        <v>0</v>
      </c>
      <c r="AZ9" s="132">
        <f t="shared" si="0"/>
        <v>0</v>
      </c>
      <c r="BA9" s="38">
        <f t="shared" si="0"/>
        <v>0</v>
      </c>
    </row>
    <row r="10" spans="1:53" ht="18" customHeight="1" x14ac:dyDescent="0.2">
      <c r="A10" s="33" t="s">
        <v>15</v>
      </c>
      <c r="B10" s="36" t="str">
        <f>IF(ISERROR(#REF!),"",#REF!)</f>
        <v/>
      </c>
      <c r="C10" s="37" t="str">
        <f>IF(ISERROR(#REF!),"",#REF!)</f>
        <v/>
      </c>
      <c r="D10" s="37" t="str">
        <f>IF(ISERROR(#REF!),"",#REF!)</f>
        <v/>
      </c>
      <c r="E10" s="71" t="str">
        <f>IF(ISERROR(#REF!),"",#REF!)</f>
        <v/>
      </c>
      <c r="F10" s="71" t="str">
        <f>IF(ISERROR(#REF!),"",#REF!)</f>
        <v/>
      </c>
      <c r="G10" s="37" t="str">
        <f>IF(ISERROR(#REF!),"",#REF!)</f>
        <v/>
      </c>
      <c r="H10" s="37" t="str">
        <f>IF(ISERROR(#REF!),"",#REF!)</f>
        <v/>
      </c>
      <c r="I10" s="37" t="str">
        <f>IF(ISERROR(#REF!),"",#REF!)</f>
        <v/>
      </c>
      <c r="J10" s="132" t="str">
        <f>IF(ISERROR(#REF!),"",#REF!)</f>
        <v/>
      </c>
      <c r="K10" s="132" t="str">
        <f>IF(ISERROR(#REF!),"",#REF!)</f>
        <v/>
      </c>
      <c r="L10" s="132" t="str">
        <f>IF(ISERROR(#REF!),"",#REF!)</f>
        <v/>
      </c>
      <c r="M10" s="132" t="str">
        <f>IF(ISERROR(#REF!+#REF!+#REF!),"",#REF!+#REF!+#REF!)</f>
        <v/>
      </c>
      <c r="N10" s="38" t="str">
        <f>IF(ISERROR(#REF!),"",#REF!)</f>
        <v/>
      </c>
      <c r="O10" s="36" t="str">
        <f>IF(ISERROR(#REF!),"",#REF!)</f>
        <v/>
      </c>
      <c r="P10" s="37" t="str">
        <f>IF(ISERROR(#REF!),"",#REF!)</f>
        <v/>
      </c>
      <c r="Q10" s="37" t="str">
        <f>IF(ISERROR(#REF!),"",#REF!)</f>
        <v/>
      </c>
      <c r="R10" s="37" t="str">
        <f>IF(ISERROR(#REF!),"",#REF!)</f>
        <v/>
      </c>
      <c r="S10" s="37" t="str">
        <f>IF(ISERROR(#REF!),"",#REF!)</f>
        <v/>
      </c>
      <c r="T10" s="37" t="str">
        <f>IF(ISERROR(#REF!),"",#REF!)</f>
        <v/>
      </c>
      <c r="U10" s="37" t="str">
        <f>IF(ISERROR(#REF!),"",#REF!)</f>
        <v/>
      </c>
      <c r="V10" s="37" t="str">
        <f>IF(ISERROR(#REF!),"",#REF!)</f>
        <v/>
      </c>
      <c r="W10" s="132" t="str">
        <f>IF(ISERROR(#REF!),"",#REF!)</f>
        <v/>
      </c>
      <c r="X10" s="132" t="str">
        <f>IF(ISERROR(#REF!),"",#REF!)</f>
        <v/>
      </c>
      <c r="Y10" s="132" t="str">
        <f>IF(ISERROR(#REF!),"",#REF!)</f>
        <v/>
      </c>
      <c r="Z10" s="132" t="str">
        <f>IF(ISERROR(#REF!+#REF!+#REF!),"",#REF!+#REF!+#REF!)</f>
        <v/>
      </c>
      <c r="AA10" s="38" t="str">
        <f>IF(ISERROR(#REF!),"",#REF!)</f>
        <v/>
      </c>
      <c r="AB10" s="36" t="str">
        <f>IF(ISERROR(#REF!),"",#REF!)</f>
        <v/>
      </c>
      <c r="AC10" s="37" t="str">
        <f>IF(ISERROR(#REF!),"",#REF!)</f>
        <v/>
      </c>
      <c r="AD10" s="37" t="str">
        <f>IF(ISERROR(#REF!),"",#REF!)</f>
        <v/>
      </c>
      <c r="AE10" s="37" t="str">
        <f>IF(ISERROR(#REF!),"",#REF!)</f>
        <v/>
      </c>
      <c r="AF10" s="37" t="str">
        <f>IF(ISERROR(#REF!),"",#REF!)</f>
        <v/>
      </c>
      <c r="AG10" s="37" t="str">
        <f>IF(ISERROR(#REF!),"",#REF!)</f>
        <v/>
      </c>
      <c r="AH10" s="37" t="str">
        <f>IF(ISERROR(#REF!),"",#REF!)</f>
        <v/>
      </c>
      <c r="AI10" s="37" t="str">
        <f>IF(ISERROR(#REF!),"",#REF!)</f>
        <v/>
      </c>
      <c r="AJ10" s="132" t="str">
        <f>IF(ISERROR(#REF!),"",#REF!)</f>
        <v/>
      </c>
      <c r="AK10" s="132" t="str">
        <f>IF(ISERROR(#REF!),"",#REF!)</f>
        <v/>
      </c>
      <c r="AL10" s="132" t="str">
        <f>IF(ISERROR(#REF!),"",#REF!)</f>
        <v/>
      </c>
      <c r="AM10" s="132" t="str">
        <f>IF(ISERROR(#REF!+#REF!+#REF!),"",#REF!+#REF!+#REF!)</f>
        <v/>
      </c>
      <c r="AN10" s="38" t="str">
        <f>IF(ISERROR(#REF!),"",#REF!)</f>
        <v/>
      </c>
      <c r="AO10" s="39">
        <f t="shared" si="0"/>
        <v>0</v>
      </c>
      <c r="AP10" s="37">
        <f t="shared" si="0"/>
        <v>0</v>
      </c>
      <c r="AQ10" s="37">
        <f t="shared" si="0"/>
        <v>0</v>
      </c>
      <c r="AR10" s="37">
        <f t="shared" si="0"/>
        <v>0</v>
      </c>
      <c r="AS10" s="37">
        <f t="shared" si="0"/>
        <v>0</v>
      </c>
      <c r="AT10" s="37">
        <f t="shared" si="0"/>
        <v>0</v>
      </c>
      <c r="AU10" s="37">
        <f t="shared" si="0"/>
        <v>0</v>
      </c>
      <c r="AV10" s="37">
        <f t="shared" si="0"/>
        <v>0</v>
      </c>
      <c r="AW10" s="132">
        <f t="shared" si="0"/>
        <v>0</v>
      </c>
      <c r="AX10" s="132">
        <f t="shared" si="0"/>
        <v>0</v>
      </c>
      <c r="AY10" s="132">
        <f t="shared" si="0"/>
        <v>0</v>
      </c>
      <c r="AZ10" s="132">
        <f t="shared" si="0"/>
        <v>0</v>
      </c>
      <c r="BA10" s="38">
        <f t="shared" si="0"/>
        <v>0</v>
      </c>
    </row>
    <row r="11" spans="1:53" ht="18" customHeight="1" x14ac:dyDescent="0.2">
      <c r="A11" s="33" t="s">
        <v>16</v>
      </c>
      <c r="B11" s="36" t="str">
        <f>IF(ISERROR(#REF!),"",#REF!)</f>
        <v/>
      </c>
      <c r="C11" s="37" t="str">
        <f>IF(ISERROR(#REF!),"",#REF!)</f>
        <v/>
      </c>
      <c r="D11" s="37" t="str">
        <f>IF(ISERROR(#REF!),"",#REF!)</f>
        <v/>
      </c>
      <c r="E11" s="71" t="str">
        <f>IF(ISERROR(#REF!),"",#REF!)</f>
        <v/>
      </c>
      <c r="F11" s="71" t="str">
        <f>IF(ISERROR(#REF!),"",#REF!)</f>
        <v/>
      </c>
      <c r="G11" s="37" t="str">
        <f>IF(ISERROR(#REF!),"",#REF!)</f>
        <v/>
      </c>
      <c r="H11" s="37" t="str">
        <f>IF(ISERROR(#REF!),"",#REF!)</f>
        <v/>
      </c>
      <c r="I11" s="37" t="str">
        <f>IF(ISERROR(#REF!),"",#REF!)</f>
        <v/>
      </c>
      <c r="J11" s="132" t="str">
        <f>IF(ISERROR(#REF!),"",#REF!)</f>
        <v/>
      </c>
      <c r="K11" s="132" t="str">
        <f>IF(ISERROR(#REF!),"",#REF!)</f>
        <v/>
      </c>
      <c r="L11" s="132" t="str">
        <f>IF(ISERROR(#REF!),"",#REF!)</f>
        <v/>
      </c>
      <c r="M11" s="132" t="str">
        <f>IF(ISERROR(#REF!+#REF!+#REF!),"",#REF!+#REF!+#REF!)</f>
        <v/>
      </c>
      <c r="N11" s="38" t="str">
        <f>IF(ISERROR(#REF!),"",#REF!)</f>
        <v/>
      </c>
      <c r="O11" s="36" t="str">
        <f>IF(ISERROR(#REF!),"",#REF!)</f>
        <v/>
      </c>
      <c r="P11" s="37" t="str">
        <f>IF(ISERROR(#REF!),"",#REF!)</f>
        <v/>
      </c>
      <c r="Q11" s="37" t="str">
        <f>IF(ISERROR(#REF!),"",#REF!)</f>
        <v/>
      </c>
      <c r="R11" s="37" t="str">
        <f>IF(ISERROR(#REF!),"",#REF!)</f>
        <v/>
      </c>
      <c r="S11" s="37" t="str">
        <f>IF(ISERROR(#REF!),"",#REF!)</f>
        <v/>
      </c>
      <c r="T11" s="37" t="str">
        <f>IF(ISERROR(#REF!),"",#REF!)</f>
        <v/>
      </c>
      <c r="U11" s="37" t="str">
        <f>IF(ISERROR(#REF!),"",#REF!)</f>
        <v/>
      </c>
      <c r="V11" s="37" t="str">
        <f>IF(ISERROR(#REF!),"",#REF!)</f>
        <v/>
      </c>
      <c r="W11" s="132" t="str">
        <f>IF(ISERROR(#REF!),"",#REF!)</f>
        <v/>
      </c>
      <c r="X11" s="132" t="str">
        <f>IF(ISERROR(#REF!),"",#REF!)</f>
        <v/>
      </c>
      <c r="Y11" s="132" t="str">
        <f>IF(ISERROR(#REF!),"",#REF!)</f>
        <v/>
      </c>
      <c r="Z11" s="132" t="str">
        <f>IF(ISERROR(#REF!+#REF!+#REF!),"",#REF!+#REF!+#REF!)</f>
        <v/>
      </c>
      <c r="AA11" s="38" t="str">
        <f>IF(ISERROR(#REF!),"",#REF!)</f>
        <v/>
      </c>
      <c r="AB11" s="36" t="str">
        <f>IF(ISERROR(#REF!),"",#REF!)</f>
        <v/>
      </c>
      <c r="AC11" s="37" t="str">
        <f>IF(ISERROR(#REF!),"",#REF!)</f>
        <v/>
      </c>
      <c r="AD11" s="37" t="str">
        <f>IF(ISERROR(#REF!),"",#REF!)</f>
        <v/>
      </c>
      <c r="AE11" s="37" t="str">
        <f>IF(ISERROR(#REF!),"",#REF!)</f>
        <v/>
      </c>
      <c r="AF11" s="37" t="str">
        <f>IF(ISERROR(#REF!),"",#REF!)</f>
        <v/>
      </c>
      <c r="AG11" s="37" t="str">
        <f>IF(ISERROR(#REF!),"",#REF!)</f>
        <v/>
      </c>
      <c r="AH11" s="37" t="str">
        <f>IF(ISERROR(#REF!),"",#REF!)</f>
        <v/>
      </c>
      <c r="AI11" s="37" t="str">
        <f>IF(ISERROR(#REF!),"",#REF!)</f>
        <v/>
      </c>
      <c r="AJ11" s="132" t="str">
        <f>IF(ISERROR(#REF!),"",#REF!)</f>
        <v/>
      </c>
      <c r="AK11" s="132" t="str">
        <f>IF(ISERROR(#REF!),"",#REF!)</f>
        <v/>
      </c>
      <c r="AL11" s="132" t="str">
        <f>IF(ISERROR(#REF!),"",#REF!)</f>
        <v/>
      </c>
      <c r="AM11" s="132" t="str">
        <f>IF(ISERROR(#REF!+#REF!+#REF!),"",#REF!+#REF!+#REF!)</f>
        <v/>
      </c>
      <c r="AN11" s="38" t="str">
        <f>IF(ISERROR(#REF!),"",#REF!)</f>
        <v/>
      </c>
      <c r="AO11" s="39">
        <f t="shared" si="0"/>
        <v>0</v>
      </c>
      <c r="AP11" s="37">
        <f t="shared" si="0"/>
        <v>0</v>
      </c>
      <c r="AQ11" s="37">
        <f t="shared" si="0"/>
        <v>0</v>
      </c>
      <c r="AR11" s="37">
        <f t="shared" si="0"/>
        <v>0</v>
      </c>
      <c r="AS11" s="37">
        <f t="shared" si="0"/>
        <v>0</v>
      </c>
      <c r="AT11" s="37">
        <f t="shared" si="0"/>
        <v>0</v>
      </c>
      <c r="AU11" s="37">
        <f t="shared" si="0"/>
        <v>0</v>
      </c>
      <c r="AV11" s="37">
        <f t="shared" si="0"/>
        <v>0</v>
      </c>
      <c r="AW11" s="132">
        <f t="shared" si="0"/>
        <v>0</v>
      </c>
      <c r="AX11" s="132">
        <f t="shared" si="0"/>
        <v>0</v>
      </c>
      <c r="AY11" s="132">
        <f t="shared" si="0"/>
        <v>0</v>
      </c>
      <c r="AZ11" s="132">
        <f t="shared" si="0"/>
        <v>0</v>
      </c>
      <c r="BA11" s="38">
        <f t="shared" si="0"/>
        <v>0</v>
      </c>
    </row>
    <row r="12" spans="1:53" ht="18" customHeight="1" x14ac:dyDescent="0.2">
      <c r="A12" s="33" t="s">
        <v>17</v>
      </c>
      <c r="B12" s="36" t="str">
        <f>IF(ISERROR(#REF!),"",#REF!)</f>
        <v/>
      </c>
      <c r="C12" s="37" t="str">
        <f>IF(ISERROR(#REF!),"",#REF!)</f>
        <v/>
      </c>
      <c r="D12" s="37" t="str">
        <f>IF(ISERROR(#REF!),"",#REF!)</f>
        <v/>
      </c>
      <c r="E12" s="71" t="str">
        <f>IF(ISERROR(#REF!),"",#REF!)</f>
        <v/>
      </c>
      <c r="F12" s="71" t="str">
        <f>IF(ISERROR(#REF!),"",#REF!)</f>
        <v/>
      </c>
      <c r="G12" s="37" t="str">
        <f>IF(ISERROR(#REF!),"",#REF!)</f>
        <v/>
      </c>
      <c r="H12" s="37" t="str">
        <f>IF(ISERROR(#REF!),"",#REF!)</f>
        <v/>
      </c>
      <c r="I12" s="37" t="str">
        <f>IF(ISERROR(#REF!),"",#REF!)</f>
        <v/>
      </c>
      <c r="J12" s="132" t="str">
        <f>IF(ISERROR(#REF!),"",#REF!)</f>
        <v/>
      </c>
      <c r="K12" s="132" t="str">
        <f>IF(ISERROR(#REF!),"",#REF!)</f>
        <v/>
      </c>
      <c r="L12" s="132" t="str">
        <f>IF(ISERROR(#REF!),"",#REF!)</f>
        <v/>
      </c>
      <c r="M12" s="132" t="str">
        <f>IF(ISERROR(#REF!+#REF!+#REF!),"",#REF!+#REF!+#REF!)</f>
        <v/>
      </c>
      <c r="N12" s="38" t="str">
        <f>IF(ISERROR(#REF!),"",#REF!)</f>
        <v/>
      </c>
      <c r="O12" s="36" t="str">
        <f>IF(ISERROR(#REF!),"",#REF!)</f>
        <v/>
      </c>
      <c r="P12" s="37" t="str">
        <f>IF(ISERROR(#REF!),"",#REF!)</f>
        <v/>
      </c>
      <c r="Q12" s="37" t="str">
        <f>IF(ISERROR(#REF!),"",#REF!)</f>
        <v/>
      </c>
      <c r="R12" s="37" t="str">
        <f>IF(ISERROR(#REF!),"",#REF!)</f>
        <v/>
      </c>
      <c r="S12" s="37" t="str">
        <f>IF(ISERROR(#REF!),"",#REF!)</f>
        <v/>
      </c>
      <c r="T12" s="37" t="str">
        <f>IF(ISERROR(#REF!),"",#REF!)</f>
        <v/>
      </c>
      <c r="U12" s="37" t="str">
        <f>IF(ISERROR(#REF!),"",#REF!)</f>
        <v/>
      </c>
      <c r="V12" s="37" t="str">
        <f>IF(ISERROR(#REF!),"",#REF!)</f>
        <v/>
      </c>
      <c r="W12" s="132" t="str">
        <f>IF(ISERROR(#REF!),"",#REF!)</f>
        <v/>
      </c>
      <c r="X12" s="132" t="str">
        <f>IF(ISERROR(#REF!),"",#REF!)</f>
        <v/>
      </c>
      <c r="Y12" s="132" t="str">
        <f>IF(ISERROR(#REF!),"",#REF!)</f>
        <v/>
      </c>
      <c r="Z12" s="132" t="str">
        <f>IF(ISERROR(#REF!+#REF!+#REF!),"",#REF!+#REF!+#REF!)</f>
        <v/>
      </c>
      <c r="AA12" s="38" t="str">
        <f>IF(ISERROR(#REF!),"",#REF!)</f>
        <v/>
      </c>
      <c r="AB12" s="36" t="str">
        <f>IF(ISERROR(#REF!),"",#REF!)</f>
        <v/>
      </c>
      <c r="AC12" s="37" t="str">
        <f>IF(ISERROR(#REF!),"",#REF!)</f>
        <v/>
      </c>
      <c r="AD12" s="37" t="str">
        <f>IF(ISERROR(#REF!),"",#REF!)</f>
        <v/>
      </c>
      <c r="AE12" s="37" t="str">
        <f>IF(ISERROR(#REF!),"",#REF!)</f>
        <v/>
      </c>
      <c r="AF12" s="37" t="str">
        <f>IF(ISERROR(#REF!),"",#REF!)</f>
        <v/>
      </c>
      <c r="AG12" s="37" t="str">
        <f>IF(ISERROR(#REF!),"",#REF!)</f>
        <v/>
      </c>
      <c r="AH12" s="37" t="str">
        <f>IF(ISERROR(#REF!),"",#REF!)</f>
        <v/>
      </c>
      <c r="AI12" s="37" t="str">
        <f>IF(ISERROR(#REF!),"",#REF!)</f>
        <v/>
      </c>
      <c r="AJ12" s="132" t="str">
        <f>IF(ISERROR(#REF!),"",#REF!)</f>
        <v/>
      </c>
      <c r="AK12" s="132" t="str">
        <f>IF(ISERROR(#REF!),"",#REF!)</f>
        <v/>
      </c>
      <c r="AL12" s="132" t="str">
        <f>IF(ISERROR(#REF!),"",#REF!)</f>
        <v/>
      </c>
      <c r="AM12" s="132" t="str">
        <f>IF(ISERROR(#REF!+#REF!+#REF!),"",#REF!+#REF!+#REF!)</f>
        <v/>
      </c>
      <c r="AN12" s="38" t="str">
        <f>IF(ISERROR(#REF!),"",#REF!)</f>
        <v/>
      </c>
      <c r="AO12" s="39">
        <f t="shared" si="0"/>
        <v>0</v>
      </c>
      <c r="AP12" s="37">
        <f t="shared" si="0"/>
        <v>0</v>
      </c>
      <c r="AQ12" s="37">
        <f t="shared" si="0"/>
        <v>0</v>
      </c>
      <c r="AR12" s="37">
        <f t="shared" si="0"/>
        <v>0</v>
      </c>
      <c r="AS12" s="37">
        <f t="shared" si="0"/>
        <v>0</v>
      </c>
      <c r="AT12" s="37">
        <f t="shared" si="0"/>
        <v>0</v>
      </c>
      <c r="AU12" s="37">
        <f t="shared" si="0"/>
        <v>0</v>
      </c>
      <c r="AV12" s="37">
        <f t="shared" si="0"/>
        <v>0</v>
      </c>
      <c r="AW12" s="132">
        <f t="shared" si="0"/>
        <v>0</v>
      </c>
      <c r="AX12" s="132">
        <f t="shared" si="0"/>
        <v>0</v>
      </c>
      <c r="AY12" s="132">
        <f t="shared" si="0"/>
        <v>0</v>
      </c>
      <c r="AZ12" s="132">
        <f t="shared" si="0"/>
        <v>0</v>
      </c>
      <c r="BA12" s="38">
        <f t="shared" si="0"/>
        <v>0</v>
      </c>
    </row>
    <row r="13" spans="1:53" ht="18" customHeight="1" x14ac:dyDescent="0.2">
      <c r="A13" s="33" t="s">
        <v>18</v>
      </c>
      <c r="B13" s="36" t="str">
        <f>IF(ISERROR(#REF!),"",#REF!)</f>
        <v/>
      </c>
      <c r="C13" s="37" t="str">
        <f>IF(ISERROR(#REF!),"",#REF!)</f>
        <v/>
      </c>
      <c r="D13" s="37" t="str">
        <f>IF(ISERROR(#REF!),"",#REF!)</f>
        <v/>
      </c>
      <c r="E13" s="71" t="str">
        <f>IF(ISERROR(#REF!),"",#REF!)</f>
        <v/>
      </c>
      <c r="F13" s="71" t="str">
        <f>IF(ISERROR(#REF!),"",#REF!)</f>
        <v/>
      </c>
      <c r="G13" s="37" t="str">
        <f>IF(ISERROR(#REF!),"",#REF!)</f>
        <v/>
      </c>
      <c r="H13" s="37" t="str">
        <f>IF(ISERROR(#REF!),"",#REF!)</f>
        <v/>
      </c>
      <c r="I13" s="37" t="str">
        <f>IF(ISERROR(#REF!),"",#REF!)</f>
        <v/>
      </c>
      <c r="J13" s="132" t="str">
        <f>IF(ISERROR(#REF!),"",#REF!)</f>
        <v/>
      </c>
      <c r="K13" s="132" t="str">
        <f>IF(ISERROR(#REF!),"",#REF!)</f>
        <v/>
      </c>
      <c r="L13" s="132" t="str">
        <f>IF(ISERROR(#REF!),"",#REF!)</f>
        <v/>
      </c>
      <c r="M13" s="132" t="str">
        <f>IF(ISERROR(#REF!+#REF!+#REF!),"",#REF!+#REF!+#REF!)</f>
        <v/>
      </c>
      <c r="N13" s="38" t="str">
        <f>IF(ISERROR(#REF!),"",#REF!)</f>
        <v/>
      </c>
      <c r="O13" s="36" t="str">
        <f>IF(ISERROR(#REF!),"",#REF!)</f>
        <v/>
      </c>
      <c r="P13" s="37" t="str">
        <f>IF(ISERROR(#REF!),"",#REF!)</f>
        <v/>
      </c>
      <c r="Q13" s="37" t="str">
        <f>IF(ISERROR(#REF!),"",#REF!)</f>
        <v/>
      </c>
      <c r="R13" s="37" t="str">
        <f>IF(ISERROR(#REF!),"",#REF!)</f>
        <v/>
      </c>
      <c r="S13" s="37" t="str">
        <f>IF(ISERROR(#REF!),"",#REF!)</f>
        <v/>
      </c>
      <c r="T13" s="37" t="str">
        <f>IF(ISERROR(#REF!),"",#REF!)</f>
        <v/>
      </c>
      <c r="U13" s="37" t="str">
        <f>IF(ISERROR(#REF!),"",#REF!)</f>
        <v/>
      </c>
      <c r="V13" s="37" t="str">
        <f>IF(ISERROR(#REF!),"",#REF!)</f>
        <v/>
      </c>
      <c r="W13" s="132" t="str">
        <f>IF(ISERROR(#REF!),"",#REF!)</f>
        <v/>
      </c>
      <c r="X13" s="132" t="str">
        <f>IF(ISERROR(#REF!),"",#REF!)</f>
        <v/>
      </c>
      <c r="Y13" s="132" t="str">
        <f>IF(ISERROR(#REF!),"",#REF!)</f>
        <v/>
      </c>
      <c r="Z13" s="132" t="str">
        <f>IF(ISERROR(#REF!+#REF!+#REF!),"",#REF!+#REF!+#REF!)</f>
        <v/>
      </c>
      <c r="AA13" s="38" t="str">
        <f>IF(ISERROR(#REF!),"",#REF!)</f>
        <v/>
      </c>
      <c r="AB13" s="36" t="str">
        <f>IF(ISERROR(#REF!),"",#REF!)</f>
        <v/>
      </c>
      <c r="AC13" s="37" t="str">
        <f>IF(ISERROR(#REF!),"",#REF!)</f>
        <v/>
      </c>
      <c r="AD13" s="37" t="str">
        <f>IF(ISERROR(#REF!),"",#REF!)</f>
        <v/>
      </c>
      <c r="AE13" s="37" t="str">
        <f>IF(ISERROR(#REF!),"",#REF!)</f>
        <v/>
      </c>
      <c r="AF13" s="37" t="str">
        <f>IF(ISERROR(#REF!),"",#REF!)</f>
        <v/>
      </c>
      <c r="AG13" s="37" t="str">
        <f>IF(ISERROR(#REF!),"",#REF!)</f>
        <v/>
      </c>
      <c r="AH13" s="37" t="str">
        <f>IF(ISERROR(#REF!),"",#REF!)</f>
        <v/>
      </c>
      <c r="AI13" s="37" t="str">
        <f>IF(ISERROR(#REF!),"",#REF!)</f>
        <v/>
      </c>
      <c r="AJ13" s="132" t="str">
        <f>IF(ISERROR(#REF!),"",#REF!)</f>
        <v/>
      </c>
      <c r="AK13" s="132" t="str">
        <f>IF(ISERROR(#REF!),"",#REF!)</f>
        <v/>
      </c>
      <c r="AL13" s="132" t="str">
        <f>IF(ISERROR(#REF!),"",#REF!)</f>
        <v/>
      </c>
      <c r="AM13" s="132" t="str">
        <f>IF(ISERROR(#REF!+#REF!+#REF!),"",#REF!+#REF!+#REF!)</f>
        <v/>
      </c>
      <c r="AN13" s="38" t="str">
        <f>IF(ISERROR(#REF!),"",#REF!)</f>
        <v/>
      </c>
      <c r="AO13" s="39">
        <f t="shared" si="0"/>
        <v>0</v>
      </c>
      <c r="AP13" s="37">
        <f t="shared" si="0"/>
        <v>0</v>
      </c>
      <c r="AQ13" s="37">
        <f t="shared" si="0"/>
        <v>0</v>
      </c>
      <c r="AR13" s="37">
        <f t="shared" si="0"/>
        <v>0</v>
      </c>
      <c r="AS13" s="37">
        <f t="shared" si="0"/>
        <v>0</v>
      </c>
      <c r="AT13" s="37">
        <f t="shared" si="0"/>
        <v>0</v>
      </c>
      <c r="AU13" s="37">
        <f t="shared" si="0"/>
        <v>0</v>
      </c>
      <c r="AV13" s="37">
        <f t="shared" si="0"/>
        <v>0</v>
      </c>
      <c r="AW13" s="132">
        <f t="shared" si="0"/>
        <v>0</v>
      </c>
      <c r="AX13" s="132">
        <f t="shared" si="0"/>
        <v>0</v>
      </c>
      <c r="AY13" s="132">
        <f t="shared" si="0"/>
        <v>0</v>
      </c>
      <c r="AZ13" s="132">
        <f t="shared" si="0"/>
        <v>0</v>
      </c>
      <c r="BA13" s="38">
        <f t="shared" si="0"/>
        <v>0</v>
      </c>
    </row>
    <row r="14" spans="1:53" ht="18" customHeight="1" x14ac:dyDescent="0.2">
      <c r="A14" s="33" t="s">
        <v>19</v>
      </c>
      <c r="B14" s="36" t="str">
        <f>IF(ISERROR(#REF!),"",#REF!)</f>
        <v/>
      </c>
      <c r="C14" s="37" t="str">
        <f>IF(ISERROR(#REF!),"",#REF!)</f>
        <v/>
      </c>
      <c r="D14" s="37" t="str">
        <f>IF(ISERROR(#REF!),"",#REF!)</f>
        <v/>
      </c>
      <c r="E14" s="71" t="str">
        <f>IF(ISERROR(#REF!),"",#REF!)</f>
        <v/>
      </c>
      <c r="F14" s="71" t="str">
        <f>IF(ISERROR(#REF!),"",#REF!)</f>
        <v/>
      </c>
      <c r="G14" s="37" t="str">
        <f>IF(ISERROR(#REF!),"",#REF!)</f>
        <v/>
      </c>
      <c r="H14" s="37" t="str">
        <f>IF(ISERROR(#REF!),"",#REF!)</f>
        <v/>
      </c>
      <c r="I14" s="37" t="str">
        <f>IF(ISERROR(#REF!),"",#REF!)</f>
        <v/>
      </c>
      <c r="J14" s="132" t="str">
        <f>IF(ISERROR(#REF!),"",#REF!)</f>
        <v/>
      </c>
      <c r="K14" s="132" t="str">
        <f>IF(ISERROR(#REF!),"",#REF!)</f>
        <v/>
      </c>
      <c r="L14" s="132" t="str">
        <f>IF(ISERROR(#REF!),"",#REF!)</f>
        <v/>
      </c>
      <c r="M14" s="132" t="str">
        <f>IF(ISERROR(#REF!+#REF!+#REF!),"",#REF!+#REF!+#REF!)</f>
        <v/>
      </c>
      <c r="N14" s="38" t="str">
        <f>IF(ISERROR(#REF!),"",#REF!)</f>
        <v/>
      </c>
      <c r="O14" s="36" t="str">
        <f>IF(ISERROR(#REF!),"",#REF!)</f>
        <v/>
      </c>
      <c r="P14" s="37" t="str">
        <f>IF(ISERROR(#REF!),"",#REF!)</f>
        <v/>
      </c>
      <c r="Q14" s="37" t="str">
        <f>IF(ISERROR(#REF!),"",#REF!)</f>
        <v/>
      </c>
      <c r="R14" s="37" t="str">
        <f>IF(ISERROR(#REF!),"",#REF!)</f>
        <v/>
      </c>
      <c r="S14" s="37" t="str">
        <f>IF(ISERROR(#REF!),"",#REF!)</f>
        <v/>
      </c>
      <c r="T14" s="37" t="str">
        <f>IF(ISERROR(#REF!),"",#REF!)</f>
        <v/>
      </c>
      <c r="U14" s="37" t="str">
        <f>IF(ISERROR(#REF!),"",#REF!)</f>
        <v/>
      </c>
      <c r="V14" s="37" t="str">
        <f>IF(ISERROR(#REF!),"",#REF!)</f>
        <v/>
      </c>
      <c r="W14" s="132" t="str">
        <f>IF(ISERROR(#REF!),"",#REF!)</f>
        <v/>
      </c>
      <c r="X14" s="132" t="str">
        <f>IF(ISERROR(#REF!),"",#REF!)</f>
        <v/>
      </c>
      <c r="Y14" s="132" t="str">
        <f>IF(ISERROR(#REF!),"",#REF!)</f>
        <v/>
      </c>
      <c r="Z14" s="132" t="str">
        <f>IF(ISERROR(#REF!+#REF!+#REF!),"",#REF!+#REF!+#REF!)</f>
        <v/>
      </c>
      <c r="AA14" s="38" t="str">
        <f>IF(ISERROR(#REF!),"",#REF!)</f>
        <v/>
      </c>
      <c r="AB14" s="36" t="str">
        <f>IF(ISERROR(#REF!),"",#REF!)</f>
        <v/>
      </c>
      <c r="AC14" s="37" t="str">
        <f>IF(ISERROR(#REF!),"",#REF!)</f>
        <v/>
      </c>
      <c r="AD14" s="37" t="str">
        <f>IF(ISERROR(#REF!),"",#REF!)</f>
        <v/>
      </c>
      <c r="AE14" s="37" t="str">
        <f>IF(ISERROR(#REF!),"",#REF!)</f>
        <v/>
      </c>
      <c r="AF14" s="37" t="str">
        <f>IF(ISERROR(#REF!),"",#REF!)</f>
        <v/>
      </c>
      <c r="AG14" s="37" t="str">
        <f>IF(ISERROR(#REF!),"",#REF!)</f>
        <v/>
      </c>
      <c r="AH14" s="37" t="str">
        <f>IF(ISERROR(#REF!),"",#REF!)</f>
        <v/>
      </c>
      <c r="AI14" s="37" t="str">
        <f>IF(ISERROR(#REF!),"",#REF!)</f>
        <v/>
      </c>
      <c r="AJ14" s="132" t="str">
        <f>IF(ISERROR(#REF!),"",#REF!)</f>
        <v/>
      </c>
      <c r="AK14" s="132" t="str">
        <f>IF(ISERROR(#REF!),"",#REF!)</f>
        <v/>
      </c>
      <c r="AL14" s="132" t="str">
        <f>IF(ISERROR(#REF!),"",#REF!)</f>
        <v/>
      </c>
      <c r="AM14" s="132" t="str">
        <f>IF(ISERROR(#REF!+#REF!+#REF!),"",#REF!+#REF!+#REF!)</f>
        <v/>
      </c>
      <c r="AN14" s="38" t="str">
        <f>IF(ISERROR(#REF!),"",#REF!)</f>
        <v/>
      </c>
      <c r="AO14" s="39">
        <f t="shared" si="0"/>
        <v>0</v>
      </c>
      <c r="AP14" s="37">
        <f t="shared" si="0"/>
        <v>0</v>
      </c>
      <c r="AQ14" s="37">
        <f t="shared" si="0"/>
        <v>0</v>
      </c>
      <c r="AR14" s="37">
        <f t="shared" si="0"/>
        <v>0</v>
      </c>
      <c r="AS14" s="37">
        <f t="shared" si="0"/>
        <v>0</v>
      </c>
      <c r="AT14" s="37">
        <f t="shared" si="0"/>
        <v>0</v>
      </c>
      <c r="AU14" s="37">
        <f t="shared" si="0"/>
        <v>0</v>
      </c>
      <c r="AV14" s="37">
        <f t="shared" si="0"/>
        <v>0</v>
      </c>
      <c r="AW14" s="132">
        <f t="shared" si="0"/>
        <v>0</v>
      </c>
      <c r="AX14" s="132">
        <f t="shared" si="0"/>
        <v>0</v>
      </c>
      <c r="AY14" s="132">
        <f t="shared" si="0"/>
        <v>0</v>
      </c>
      <c r="AZ14" s="132">
        <f t="shared" si="0"/>
        <v>0</v>
      </c>
      <c r="BA14" s="38">
        <f t="shared" si="0"/>
        <v>0</v>
      </c>
    </row>
    <row r="15" spans="1:53" ht="18" customHeight="1" x14ac:dyDescent="0.2">
      <c r="A15" s="33" t="s">
        <v>20</v>
      </c>
      <c r="B15" s="36" t="str">
        <f>IF(ISERROR(#REF!),"",#REF!)</f>
        <v/>
      </c>
      <c r="C15" s="37" t="str">
        <f>IF(ISERROR(#REF!),"",#REF!)</f>
        <v/>
      </c>
      <c r="D15" s="37" t="str">
        <f>IF(ISERROR(#REF!),"",#REF!)</f>
        <v/>
      </c>
      <c r="E15" s="71" t="str">
        <f>IF(ISERROR(#REF!),"",#REF!)</f>
        <v/>
      </c>
      <c r="F15" s="71" t="str">
        <f>IF(ISERROR(#REF!),"",#REF!)</f>
        <v/>
      </c>
      <c r="G15" s="37" t="str">
        <f>IF(ISERROR(#REF!),"",#REF!)</f>
        <v/>
      </c>
      <c r="H15" s="37" t="str">
        <f>IF(ISERROR(#REF!),"",#REF!)</f>
        <v/>
      </c>
      <c r="I15" s="37" t="str">
        <f>IF(ISERROR(#REF!),"",#REF!)</f>
        <v/>
      </c>
      <c r="J15" s="132" t="str">
        <f>IF(ISERROR(#REF!),"",#REF!)</f>
        <v/>
      </c>
      <c r="K15" s="132" t="str">
        <f>IF(ISERROR(#REF!),"",#REF!)</f>
        <v/>
      </c>
      <c r="L15" s="132" t="str">
        <f>IF(ISERROR(#REF!),"",#REF!)</f>
        <v/>
      </c>
      <c r="M15" s="132" t="str">
        <f>IF(ISERROR(#REF!+#REF!+#REF!),"",#REF!+#REF!+#REF!)</f>
        <v/>
      </c>
      <c r="N15" s="38" t="str">
        <f>IF(ISERROR(#REF!),"",#REF!)</f>
        <v/>
      </c>
      <c r="O15" s="36" t="str">
        <f>IF(ISERROR(#REF!),"",#REF!)</f>
        <v/>
      </c>
      <c r="P15" s="37" t="str">
        <f>IF(ISERROR(#REF!),"",#REF!)</f>
        <v/>
      </c>
      <c r="Q15" s="37" t="str">
        <f>IF(ISERROR(#REF!),"",#REF!)</f>
        <v/>
      </c>
      <c r="R15" s="37" t="str">
        <f>IF(ISERROR(#REF!),"",#REF!)</f>
        <v/>
      </c>
      <c r="S15" s="37" t="str">
        <f>IF(ISERROR(#REF!),"",#REF!)</f>
        <v/>
      </c>
      <c r="T15" s="37" t="str">
        <f>IF(ISERROR(#REF!),"",#REF!)</f>
        <v/>
      </c>
      <c r="U15" s="37" t="str">
        <f>IF(ISERROR(#REF!),"",#REF!)</f>
        <v/>
      </c>
      <c r="V15" s="37" t="str">
        <f>IF(ISERROR(#REF!),"",#REF!)</f>
        <v/>
      </c>
      <c r="W15" s="132" t="str">
        <f>IF(ISERROR(#REF!),"",#REF!)</f>
        <v/>
      </c>
      <c r="X15" s="132" t="str">
        <f>IF(ISERROR(#REF!),"",#REF!)</f>
        <v/>
      </c>
      <c r="Y15" s="132" t="str">
        <f>IF(ISERROR(#REF!),"",#REF!)</f>
        <v/>
      </c>
      <c r="Z15" s="132" t="str">
        <f>IF(ISERROR(#REF!+#REF!+#REF!),"",#REF!+#REF!+#REF!)</f>
        <v/>
      </c>
      <c r="AA15" s="38" t="str">
        <f>IF(ISERROR(#REF!),"",#REF!)</f>
        <v/>
      </c>
      <c r="AB15" s="36" t="str">
        <f>IF(ISERROR(#REF!),"",#REF!)</f>
        <v/>
      </c>
      <c r="AC15" s="37" t="str">
        <f>IF(ISERROR(#REF!),"",#REF!)</f>
        <v/>
      </c>
      <c r="AD15" s="37" t="str">
        <f>IF(ISERROR(#REF!),"",#REF!)</f>
        <v/>
      </c>
      <c r="AE15" s="37" t="str">
        <f>IF(ISERROR(#REF!),"",#REF!)</f>
        <v/>
      </c>
      <c r="AF15" s="37" t="str">
        <f>IF(ISERROR(#REF!),"",#REF!)</f>
        <v/>
      </c>
      <c r="AG15" s="37" t="str">
        <f>IF(ISERROR(#REF!),"",#REF!)</f>
        <v/>
      </c>
      <c r="AH15" s="37" t="str">
        <f>IF(ISERROR(#REF!),"",#REF!)</f>
        <v/>
      </c>
      <c r="AI15" s="37" t="str">
        <f>IF(ISERROR(#REF!),"",#REF!)</f>
        <v/>
      </c>
      <c r="AJ15" s="132" t="str">
        <f>IF(ISERROR(#REF!),"",#REF!)</f>
        <v/>
      </c>
      <c r="AK15" s="132" t="str">
        <f>IF(ISERROR(#REF!),"",#REF!)</f>
        <v/>
      </c>
      <c r="AL15" s="132" t="str">
        <f>IF(ISERROR(#REF!),"",#REF!)</f>
        <v/>
      </c>
      <c r="AM15" s="132" t="str">
        <f>IF(ISERROR(#REF!+#REF!+#REF!),"",#REF!+#REF!+#REF!)</f>
        <v/>
      </c>
      <c r="AN15" s="38" t="str">
        <f>IF(ISERROR(#REF!),"",#REF!)</f>
        <v/>
      </c>
      <c r="AO15" s="39">
        <f t="shared" si="0"/>
        <v>0</v>
      </c>
      <c r="AP15" s="37">
        <f t="shared" si="0"/>
        <v>0</v>
      </c>
      <c r="AQ15" s="37">
        <f t="shared" si="0"/>
        <v>0</v>
      </c>
      <c r="AR15" s="37">
        <f t="shared" si="0"/>
        <v>0</v>
      </c>
      <c r="AS15" s="37">
        <f t="shared" si="0"/>
        <v>0</v>
      </c>
      <c r="AT15" s="37">
        <f t="shared" si="0"/>
        <v>0</v>
      </c>
      <c r="AU15" s="37">
        <f t="shared" si="0"/>
        <v>0</v>
      </c>
      <c r="AV15" s="37">
        <f t="shared" si="0"/>
        <v>0</v>
      </c>
      <c r="AW15" s="132">
        <f t="shared" si="0"/>
        <v>0</v>
      </c>
      <c r="AX15" s="132">
        <f t="shared" si="0"/>
        <v>0</v>
      </c>
      <c r="AY15" s="132">
        <f t="shared" si="0"/>
        <v>0</v>
      </c>
      <c r="AZ15" s="132">
        <f t="shared" si="0"/>
        <v>0</v>
      </c>
      <c r="BA15" s="38">
        <f t="shared" si="0"/>
        <v>0</v>
      </c>
    </row>
    <row r="16" spans="1:53" ht="18" customHeight="1" x14ac:dyDescent="0.2">
      <c r="A16" s="33" t="s">
        <v>21</v>
      </c>
      <c r="B16" s="36" t="str">
        <f>IF(ISERROR(#REF!),"",#REF!)</f>
        <v/>
      </c>
      <c r="C16" s="37" t="str">
        <f>IF(ISERROR(#REF!),"",#REF!)</f>
        <v/>
      </c>
      <c r="D16" s="37" t="str">
        <f>IF(ISERROR(#REF!),"",#REF!)</f>
        <v/>
      </c>
      <c r="E16" s="71" t="str">
        <f>IF(ISERROR(#REF!),"",#REF!)</f>
        <v/>
      </c>
      <c r="F16" s="71" t="str">
        <f>IF(ISERROR(#REF!),"",#REF!)</f>
        <v/>
      </c>
      <c r="G16" s="37" t="str">
        <f>IF(ISERROR(#REF!),"",#REF!)</f>
        <v/>
      </c>
      <c r="H16" s="37" t="str">
        <f>IF(ISERROR(#REF!),"",#REF!)</f>
        <v/>
      </c>
      <c r="I16" s="37" t="str">
        <f>IF(ISERROR(#REF!),"",#REF!)</f>
        <v/>
      </c>
      <c r="J16" s="132" t="str">
        <f>IF(ISERROR(#REF!),"",#REF!)</f>
        <v/>
      </c>
      <c r="K16" s="132" t="str">
        <f>IF(ISERROR(#REF!),"",#REF!)</f>
        <v/>
      </c>
      <c r="L16" s="132" t="str">
        <f>IF(ISERROR(#REF!),"",#REF!)</f>
        <v/>
      </c>
      <c r="M16" s="132" t="str">
        <f>IF(ISERROR(#REF!+#REF!+#REF!),"",#REF!+#REF!+#REF!)</f>
        <v/>
      </c>
      <c r="N16" s="38" t="str">
        <f>IF(ISERROR(#REF!),"",#REF!)</f>
        <v/>
      </c>
      <c r="O16" s="36" t="str">
        <f>IF(ISERROR(#REF!),"",#REF!)</f>
        <v/>
      </c>
      <c r="P16" s="37" t="str">
        <f>IF(ISERROR(#REF!),"",#REF!)</f>
        <v/>
      </c>
      <c r="Q16" s="37" t="str">
        <f>IF(ISERROR(#REF!),"",#REF!)</f>
        <v/>
      </c>
      <c r="R16" s="37" t="str">
        <f>IF(ISERROR(#REF!),"",#REF!)</f>
        <v/>
      </c>
      <c r="S16" s="37" t="str">
        <f>IF(ISERROR(#REF!),"",#REF!)</f>
        <v/>
      </c>
      <c r="T16" s="37" t="str">
        <f>IF(ISERROR(#REF!),"",#REF!)</f>
        <v/>
      </c>
      <c r="U16" s="37" t="str">
        <f>IF(ISERROR(#REF!),"",#REF!)</f>
        <v/>
      </c>
      <c r="V16" s="37" t="str">
        <f>IF(ISERROR(#REF!),"",#REF!)</f>
        <v/>
      </c>
      <c r="W16" s="132" t="str">
        <f>IF(ISERROR(#REF!),"",#REF!)</f>
        <v/>
      </c>
      <c r="X16" s="132" t="str">
        <f>IF(ISERROR(#REF!),"",#REF!)</f>
        <v/>
      </c>
      <c r="Y16" s="132" t="str">
        <f>IF(ISERROR(#REF!),"",#REF!)</f>
        <v/>
      </c>
      <c r="Z16" s="132" t="str">
        <f>IF(ISERROR(#REF!+#REF!+#REF!),"",#REF!+#REF!+#REF!)</f>
        <v/>
      </c>
      <c r="AA16" s="38" t="str">
        <f>IF(ISERROR(#REF!),"",#REF!)</f>
        <v/>
      </c>
      <c r="AB16" s="36" t="str">
        <f>IF(ISERROR(#REF!),"",#REF!)</f>
        <v/>
      </c>
      <c r="AC16" s="37" t="str">
        <f>IF(ISERROR(#REF!),"",#REF!)</f>
        <v/>
      </c>
      <c r="AD16" s="37" t="str">
        <f>IF(ISERROR(#REF!),"",#REF!)</f>
        <v/>
      </c>
      <c r="AE16" s="37" t="str">
        <f>IF(ISERROR(#REF!),"",#REF!)</f>
        <v/>
      </c>
      <c r="AF16" s="37" t="str">
        <f>IF(ISERROR(#REF!),"",#REF!)</f>
        <v/>
      </c>
      <c r="AG16" s="37" t="str">
        <f>IF(ISERROR(#REF!),"",#REF!)</f>
        <v/>
      </c>
      <c r="AH16" s="37" t="str">
        <f>IF(ISERROR(#REF!),"",#REF!)</f>
        <v/>
      </c>
      <c r="AI16" s="37" t="str">
        <f>IF(ISERROR(#REF!),"",#REF!)</f>
        <v/>
      </c>
      <c r="AJ16" s="132" t="str">
        <f>IF(ISERROR(#REF!),"",#REF!)</f>
        <v/>
      </c>
      <c r="AK16" s="132" t="str">
        <f>IF(ISERROR(#REF!),"",#REF!)</f>
        <v/>
      </c>
      <c r="AL16" s="132" t="str">
        <f>IF(ISERROR(#REF!),"",#REF!)</f>
        <v/>
      </c>
      <c r="AM16" s="132" t="str">
        <f>IF(ISERROR(#REF!+#REF!+#REF!),"",#REF!+#REF!+#REF!)</f>
        <v/>
      </c>
      <c r="AN16" s="38" t="str">
        <f>IF(ISERROR(#REF!),"",#REF!)</f>
        <v/>
      </c>
      <c r="AO16" s="39">
        <f t="shared" si="0"/>
        <v>0</v>
      </c>
      <c r="AP16" s="37">
        <f t="shared" si="0"/>
        <v>0</v>
      </c>
      <c r="AQ16" s="37">
        <f t="shared" si="0"/>
        <v>0</v>
      </c>
      <c r="AR16" s="37">
        <f t="shared" si="0"/>
        <v>0</v>
      </c>
      <c r="AS16" s="37">
        <f t="shared" si="0"/>
        <v>0</v>
      </c>
      <c r="AT16" s="37">
        <f t="shared" si="0"/>
        <v>0</v>
      </c>
      <c r="AU16" s="37">
        <f t="shared" si="0"/>
        <v>0</v>
      </c>
      <c r="AV16" s="37">
        <f t="shared" si="0"/>
        <v>0</v>
      </c>
      <c r="AW16" s="132">
        <f t="shared" si="0"/>
        <v>0</v>
      </c>
      <c r="AX16" s="132">
        <f t="shared" si="0"/>
        <v>0</v>
      </c>
      <c r="AY16" s="132">
        <f t="shared" si="0"/>
        <v>0</v>
      </c>
      <c r="AZ16" s="132">
        <f t="shared" si="0"/>
        <v>0</v>
      </c>
      <c r="BA16" s="38">
        <f t="shared" si="0"/>
        <v>0</v>
      </c>
    </row>
    <row r="17" spans="1:53" ht="18" customHeight="1" x14ac:dyDescent="0.2">
      <c r="A17" s="33" t="s">
        <v>22</v>
      </c>
      <c r="B17" s="36" t="str">
        <f>IF(ISERROR(#REF!),"",#REF!)</f>
        <v/>
      </c>
      <c r="C17" s="37" t="str">
        <f>IF(ISERROR(#REF!),"",#REF!)</f>
        <v/>
      </c>
      <c r="D17" s="37" t="str">
        <f>IF(ISERROR(#REF!),"",#REF!)</f>
        <v/>
      </c>
      <c r="E17" s="71" t="str">
        <f>IF(ISERROR(#REF!),"",#REF!)</f>
        <v/>
      </c>
      <c r="F17" s="71" t="str">
        <f>IF(ISERROR(#REF!),"",#REF!)</f>
        <v/>
      </c>
      <c r="G17" s="37" t="str">
        <f>IF(ISERROR(#REF!),"",#REF!)</f>
        <v/>
      </c>
      <c r="H17" s="37" t="str">
        <f>IF(ISERROR(#REF!),"",#REF!)</f>
        <v/>
      </c>
      <c r="I17" s="37" t="str">
        <f>IF(ISERROR(#REF!),"",#REF!)</f>
        <v/>
      </c>
      <c r="J17" s="132" t="str">
        <f>IF(ISERROR(#REF!),"",#REF!)</f>
        <v/>
      </c>
      <c r="K17" s="132" t="str">
        <f>IF(ISERROR(#REF!),"",#REF!)</f>
        <v/>
      </c>
      <c r="L17" s="132" t="str">
        <f>IF(ISERROR(#REF!),"",#REF!)</f>
        <v/>
      </c>
      <c r="M17" s="132" t="str">
        <f>IF(ISERROR(#REF!+#REF!+#REF!),"",#REF!+#REF!+#REF!)</f>
        <v/>
      </c>
      <c r="N17" s="38" t="str">
        <f>IF(ISERROR(#REF!),"",#REF!)</f>
        <v/>
      </c>
      <c r="O17" s="36" t="str">
        <f>IF(ISERROR(#REF!),"",#REF!)</f>
        <v/>
      </c>
      <c r="P17" s="37" t="str">
        <f>IF(ISERROR(#REF!),"",#REF!)</f>
        <v/>
      </c>
      <c r="Q17" s="37" t="str">
        <f>IF(ISERROR(#REF!),"",#REF!)</f>
        <v/>
      </c>
      <c r="R17" s="37" t="str">
        <f>IF(ISERROR(#REF!),"",#REF!)</f>
        <v/>
      </c>
      <c r="S17" s="37" t="str">
        <f>IF(ISERROR(#REF!),"",#REF!)</f>
        <v/>
      </c>
      <c r="T17" s="37" t="str">
        <f>IF(ISERROR(#REF!),"",#REF!)</f>
        <v/>
      </c>
      <c r="U17" s="37" t="str">
        <f>IF(ISERROR(#REF!),"",#REF!)</f>
        <v/>
      </c>
      <c r="V17" s="37" t="str">
        <f>IF(ISERROR(#REF!),"",#REF!)</f>
        <v/>
      </c>
      <c r="W17" s="132" t="str">
        <f>IF(ISERROR(#REF!),"",#REF!)</f>
        <v/>
      </c>
      <c r="X17" s="132" t="str">
        <f>IF(ISERROR(#REF!),"",#REF!)</f>
        <v/>
      </c>
      <c r="Y17" s="132" t="str">
        <f>IF(ISERROR(#REF!),"",#REF!)</f>
        <v/>
      </c>
      <c r="Z17" s="132" t="str">
        <f>IF(ISERROR(#REF!+#REF!+#REF!),"",#REF!+#REF!+#REF!)</f>
        <v/>
      </c>
      <c r="AA17" s="38" t="str">
        <f>IF(ISERROR(#REF!),"",#REF!)</f>
        <v/>
      </c>
      <c r="AB17" s="36" t="str">
        <f>IF(ISERROR(#REF!),"",#REF!)</f>
        <v/>
      </c>
      <c r="AC17" s="37" t="str">
        <f>IF(ISERROR(#REF!),"",#REF!)</f>
        <v/>
      </c>
      <c r="AD17" s="37" t="str">
        <f>IF(ISERROR(#REF!),"",#REF!)</f>
        <v/>
      </c>
      <c r="AE17" s="37" t="str">
        <f>IF(ISERROR(#REF!),"",#REF!)</f>
        <v/>
      </c>
      <c r="AF17" s="37" t="str">
        <f>IF(ISERROR(#REF!),"",#REF!)</f>
        <v/>
      </c>
      <c r="AG17" s="37" t="str">
        <f>IF(ISERROR(#REF!),"",#REF!)</f>
        <v/>
      </c>
      <c r="AH17" s="37" t="str">
        <f>IF(ISERROR(#REF!),"",#REF!)</f>
        <v/>
      </c>
      <c r="AI17" s="37" t="str">
        <f>IF(ISERROR(#REF!),"",#REF!)</f>
        <v/>
      </c>
      <c r="AJ17" s="132" t="str">
        <f>IF(ISERROR(#REF!),"",#REF!)</f>
        <v/>
      </c>
      <c r="AK17" s="132" t="str">
        <f>IF(ISERROR(#REF!),"",#REF!)</f>
        <v/>
      </c>
      <c r="AL17" s="132" t="str">
        <f>IF(ISERROR(#REF!),"",#REF!)</f>
        <v/>
      </c>
      <c r="AM17" s="132" t="str">
        <f>IF(ISERROR(#REF!+#REF!+#REF!),"",#REF!+#REF!+#REF!)</f>
        <v/>
      </c>
      <c r="AN17" s="38" t="str">
        <f>IF(ISERROR(#REF!),"",#REF!)</f>
        <v/>
      </c>
      <c r="AO17" s="39">
        <f t="shared" si="0"/>
        <v>0</v>
      </c>
      <c r="AP17" s="37">
        <f t="shared" si="0"/>
        <v>0</v>
      </c>
      <c r="AQ17" s="37">
        <f t="shared" si="0"/>
        <v>0</v>
      </c>
      <c r="AR17" s="37">
        <f t="shared" si="0"/>
        <v>0</v>
      </c>
      <c r="AS17" s="37">
        <f t="shared" si="0"/>
        <v>0</v>
      </c>
      <c r="AT17" s="37">
        <f t="shared" si="0"/>
        <v>0</v>
      </c>
      <c r="AU17" s="37">
        <f t="shared" si="0"/>
        <v>0</v>
      </c>
      <c r="AV17" s="37">
        <f t="shared" si="0"/>
        <v>0</v>
      </c>
      <c r="AW17" s="132">
        <f t="shared" si="0"/>
        <v>0</v>
      </c>
      <c r="AX17" s="132">
        <f t="shared" si="0"/>
        <v>0</v>
      </c>
      <c r="AY17" s="132">
        <f t="shared" si="0"/>
        <v>0</v>
      </c>
      <c r="AZ17" s="132">
        <f t="shared" si="0"/>
        <v>0</v>
      </c>
      <c r="BA17" s="38">
        <f t="shared" si="0"/>
        <v>0</v>
      </c>
    </row>
    <row r="18" spans="1:53" ht="18" customHeight="1" x14ac:dyDescent="0.2">
      <c r="A18" s="33" t="s">
        <v>23</v>
      </c>
      <c r="B18" s="36" t="str">
        <f>IF(ISERROR(#REF!),"",#REF!)</f>
        <v/>
      </c>
      <c r="C18" s="37" t="str">
        <f>IF(ISERROR(#REF!),"",#REF!)</f>
        <v/>
      </c>
      <c r="D18" s="37" t="str">
        <f>IF(ISERROR(#REF!),"",#REF!)</f>
        <v/>
      </c>
      <c r="E18" s="71" t="str">
        <f>IF(ISERROR(#REF!),"",#REF!)</f>
        <v/>
      </c>
      <c r="F18" s="71" t="str">
        <f>IF(ISERROR(#REF!),"",#REF!)</f>
        <v/>
      </c>
      <c r="G18" s="37" t="str">
        <f>IF(ISERROR(#REF!),"",#REF!)</f>
        <v/>
      </c>
      <c r="H18" s="37" t="str">
        <f>IF(ISERROR(#REF!),"",#REF!)</f>
        <v/>
      </c>
      <c r="I18" s="37" t="str">
        <f>IF(ISERROR(#REF!),"",#REF!)</f>
        <v/>
      </c>
      <c r="J18" s="132" t="str">
        <f>IF(ISERROR(#REF!),"",#REF!)</f>
        <v/>
      </c>
      <c r="K18" s="132" t="str">
        <f>IF(ISERROR(#REF!),"",#REF!)</f>
        <v/>
      </c>
      <c r="L18" s="132" t="str">
        <f>IF(ISERROR(#REF!),"",#REF!)</f>
        <v/>
      </c>
      <c r="M18" s="132" t="str">
        <f>IF(ISERROR(#REF!+#REF!+#REF!),"",#REF!+#REF!+#REF!)</f>
        <v/>
      </c>
      <c r="N18" s="38" t="str">
        <f>IF(ISERROR(#REF!),"",#REF!)</f>
        <v/>
      </c>
      <c r="O18" s="36" t="str">
        <f>IF(ISERROR(#REF!),"",#REF!)</f>
        <v/>
      </c>
      <c r="P18" s="37" t="str">
        <f>IF(ISERROR(#REF!),"",#REF!)</f>
        <v/>
      </c>
      <c r="Q18" s="37" t="str">
        <f>IF(ISERROR(#REF!),"",#REF!)</f>
        <v/>
      </c>
      <c r="R18" s="37" t="str">
        <f>IF(ISERROR(#REF!),"",#REF!)</f>
        <v/>
      </c>
      <c r="S18" s="37" t="str">
        <f>IF(ISERROR(#REF!),"",#REF!)</f>
        <v/>
      </c>
      <c r="T18" s="37" t="str">
        <f>IF(ISERROR(#REF!),"",#REF!)</f>
        <v/>
      </c>
      <c r="U18" s="37" t="str">
        <f>IF(ISERROR(#REF!),"",#REF!)</f>
        <v/>
      </c>
      <c r="V18" s="37" t="str">
        <f>IF(ISERROR(#REF!),"",#REF!)</f>
        <v/>
      </c>
      <c r="W18" s="132" t="str">
        <f>IF(ISERROR(#REF!),"",#REF!)</f>
        <v/>
      </c>
      <c r="X18" s="132" t="str">
        <f>IF(ISERROR(#REF!),"",#REF!)</f>
        <v/>
      </c>
      <c r="Y18" s="132" t="str">
        <f>IF(ISERROR(#REF!),"",#REF!)</f>
        <v/>
      </c>
      <c r="Z18" s="132" t="str">
        <f>IF(ISERROR(#REF!+#REF!+#REF!),"",#REF!+#REF!+#REF!)</f>
        <v/>
      </c>
      <c r="AA18" s="38" t="str">
        <f>IF(ISERROR(#REF!),"",#REF!)</f>
        <v/>
      </c>
      <c r="AB18" s="36" t="str">
        <f>IF(ISERROR(#REF!),"",#REF!)</f>
        <v/>
      </c>
      <c r="AC18" s="37" t="str">
        <f>IF(ISERROR(#REF!),"",#REF!)</f>
        <v/>
      </c>
      <c r="AD18" s="37" t="str">
        <f>IF(ISERROR(#REF!),"",#REF!)</f>
        <v/>
      </c>
      <c r="AE18" s="37" t="str">
        <f>IF(ISERROR(#REF!),"",#REF!)</f>
        <v/>
      </c>
      <c r="AF18" s="37" t="str">
        <f>IF(ISERROR(#REF!),"",#REF!)</f>
        <v/>
      </c>
      <c r="AG18" s="37" t="str">
        <f>IF(ISERROR(#REF!),"",#REF!)</f>
        <v/>
      </c>
      <c r="AH18" s="37" t="str">
        <f>IF(ISERROR(#REF!),"",#REF!)</f>
        <v/>
      </c>
      <c r="AI18" s="37" t="str">
        <f>IF(ISERROR(#REF!),"",#REF!)</f>
        <v/>
      </c>
      <c r="AJ18" s="132" t="str">
        <f>IF(ISERROR(#REF!),"",#REF!)</f>
        <v/>
      </c>
      <c r="AK18" s="132" t="str">
        <f>IF(ISERROR(#REF!),"",#REF!)</f>
        <v/>
      </c>
      <c r="AL18" s="132" t="str">
        <f>IF(ISERROR(#REF!),"",#REF!)</f>
        <v/>
      </c>
      <c r="AM18" s="132" t="str">
        <f>IF(ISERROR(#REF!+#REF!+#REF!),"",#REF!+#REF!+#REF!)</f>
        <v/>
      </c>
      <c r="AN18" s="38" t="str">
        <f>IF(ISERROR(#REF!),"",#REF!)</f>
        <v/>
      </c>
      <c r="AO18" s="39">
        <f t="shared" si="0"/>
        <v>0</v>
      </c>
      <c r="AP18" s="37">
        <f t="shared" si="0"/>
        <v>0</v>
      </c>
      <c r="AQ18" s="37">
        <f t="shared" si="0"/>
        <v>0</v>
      </c>
      <c r="AR18" s="37">
        <f t="shared" si="0"/>
        <v>0</v>
      </c>
      <c r="AS18" s="37">
        <f t="shared" si="0"/>
        <v>0</v>
      </c>
      <c r="AT18" s="37">
        <f t="shared" si="0"/>
        <v>0</v>
      </c>
      <c r="AU18" s="37">
        <f t="shared" si="0"/>
        <v>0</v>
      </c>
      <c r="AV18" s="37">
        <f t="shared" si="0"/>
        <v>0</v>
      </c>
      <c r="AW18" s="132">
        <f t="shared" si="0"/>
        <v>0</v>
      </c>
      <c r="AX18" s="132">
        <f t="shared" si="0"/>
        <v>0</v>
      </c>
      <c r="AY18" s="132">
        <f t="shared" si="0"/>
        <v>0</v>
      </c>
      <c r="AZ18" s="132">
        <f t="shared" si="0"/>
        <v>0</v>
      </c>
      <c r="BA18" s="38">
        <f t="shared" si="0"/>
        <v>0</v>
      </c>
    </row>
    <row r="19" spans="1:53" ht="18" customHeight="1" x14ac:dyDescent="0.2">
      <c r="A19" s="33" t="s">
        <v>24</v>
      </c>
      <c r="B19" s="36" t="str">
        <f>IF(ISERROR(#REF!),"",#REF!)</f>
        <v/>
      </c>
      <c r="C19" s="37" t="str">
        <f>IF(ISERROR(#REF!),"",#REF!)</f>
        <v/>
      </c>
      <c r="D19" s="37" t="str">
        <f>IF(ISERROR(#REF!),"",#REF!)</f>
        <v/>
      </c>
      <c r="E19" s="71" t="str">
        <f>IF(ISERROR(#REF!),"",#REF!)</f>
        <v/>
      </c>
      <c r="F19" s="71" t="str">
        <f>IF(ISERROR(#REF!),"",#REF!)</f>
        <v/>
      </c>
      <c r="G19" s="37" t="str">
        <f>IF(ISERROR(#REF!),"",#REF!)</f>
        <v/>
      </c>
      <c r="H19" s="37" t="str">
        <f>IF(ISERROR(#REF!),"",#REF!)</f>
        <v/>
      </c>
      <c r="I19" s="37" t="str">
        <f>IF(ISERROR(#REF!),"",#REF!)</f>
        <v/>
      </c>
      <c r="J19" s="132" t="str">
        <f>IF(ISERROR(#REF!),"",#REF!)</f>
        <v/>
      </c>
      <c r="K19" s="132" t="str">
        <f>IF(ISERROR(#REF!),"",#REF!)</f>
        <v/>
      </c>
      <c r="L19" s="132" t="str">
        <f>IF(ISERROR(#REF!),"",#REF!)</f>
        <v/>
      </c>
      <c r="M19" s="132" t="str">
        <f>IF(ISERROR(#REF!+#REF!+#REF!),"",#REF!+#REF!+#REF!)</f>
        <v/>
      </c>
      <c r="N19" s="38" t="str">
        <f>IF(ISERROR(#REF!),"",#REF!)</f>
        <v/>
      </c>
      <c r="O19" s="36" t="str">
        <f>IF(ISERROR(#REF!),"",#REF!)</f>
        <v/>
      </c>
      <c r="P19" s="37" t="str">
        <f>IF(ISERROR(#REF!),"",#REF!)</f>
        <v/>
      </c>
      <c r="Q19" s="37" t="str">
        <f>IF(ISERROR(#REF!),"",#REF!)</f>
        <v/>
      </c>
      <c r="R19" s="37" t="str">
        <f>IF(ISERROR(#REF!),"",#REF!)</f>
        <v/>
      </c>
      <c r="S19" s="37" t="str">
        <f>IF(ISERROR(#REF!),"",#REF!)</f>
        <v/>
      </c>
      <c r="T19" s="37" t="str">
        <f>IF(ISERROR(#REF!),"",#REF!)</f>
        <v/>
      </c>
      <c r="U19" s="37" t="str">
        <f>IF(ISERROR(#REF!),"",#REF!)</f>
        <v/>
      </c>
      <c r="V19" s="37" t="str">
        <f>IF(ISERROR(#REF!),"",#REF!)</f>
        <v/>
      </c>
      <c r="W19" s="132" t="str">
        <f>IF(ISERROR(#REF!),"",#REF!)</f>
        <v/>
      </c>
      <c r="X19" s="132" t="str">
        <f>IF(ISERROR(#REF!),"",#REF!)</f>
        <v/>
      </c>
      <c r="Y19" s="132" t="str">
        <f>IF(ISERROR(#REF!),"",#REF!)</f>
        <v/>
      </c>
      <c r="Z19" s="132" t="str">
        <f>IF(ISERROR(#REF!+#REF!+#REF!),"",#REF!+#REF!+#REF!)</f>
        <v/>
      </c>
      <c r="AA19" s="38" t="str">
        <f>IF(ISERROR(#REF!),"",#REF!)</f>
        <v/>
      </c>
      <c r="AB19" s="36" t="str">
        <f>IF(ISERROR(#REF!),"",#REF!)</f>
        <v/>
      </c>
      <c r="AC19" s="37" t="str">
        <f>IF(ISERROR(#REF!),"",#REF!)</f>
        <v/>
      </c>
      <c r="AD19" s="37" t="str">
        <f>IF(ISERROR(#REF!),"",#REF!)</f>
        <v/>
      </c>
      <c r="AE19" s="37" t="str">
        <f>IF(ISERROR(#REF!),"",#REF!)</f>
        <v/>
      </c>
      <c r="AF19" s="37" t="str">
        <f>IF(ISERROR(#REF!),"",#REF!)</f>
        <v/>
      </c>
      <c r="AG19" s="37" t="str">
        <f>IF(ISERROR(#REF!),"",#REF!)</f>
        <v/>
      </c>
      <c r="AH19" s="37" t="str">
        <f>IF(ISERROR(#REF!),"",#REF!)</f>
        <v/>
      </c>
      <c r="AI19" s="37" t="str">
        <f>IF(ISERROR(#REF!),"",#REF!)</f>
        <v/>
      </c>
      <c r="AJ19" s="132" t="str">
        <f>IF(ISERROR(#REF!),"",#REF!)</f>
        <v/>
      </c>
      <c r="AK19" s="132" t="str">
        <f>IF(ISERROR(#REF!),"",#REF!)</f>
        <v/>
      </c>
      <c r="AL19" s="132" t="str">
        <f>IF(ISERROR(#REF!),"",#REF!)</f>
        <v/>
      </c>
      <c r="AM19" s="132" t="str">
        <f>IF(ISERROR(#REF!+#REF!+#REF!),"",#REF!+#REF!+#REF!)</f>
        <v/>
      </c>
      <c r="AN19" s="38" t="str">
        <f>IF(ISERROR(#REF!),"",#REF!)</f>
        <v/>
      </c>
      <c r="AO19" s="39">
        <f t="shared" si="0"/>
        <v>0</v>
      </c>
      <c r="AP19" s="37">
        <f t="shared" si="0"/>
        <v>0</v>
      </c>
      <c r="AQ19" s="37">
        <f t="shared" si="0"/>
        <v>0</v>
      </c>
      <c r="AR19" s="37">
        <f t="shared" si="0"/>
        <v>0</v>
      </c>
      <c r="AS19" s="37">
        <f t="shared" si="0"/>
        <v>0</v>
      </c>
      <c r="AT19" s="37">
        <f t="shared" si="0"/>
        <v>0</v>
      </c>
      <c r="AU19" s="37">
        <f t="shared" si="0"/>
        <v>0</v>
      </c>
      <c r="AV19" s="37">
        <f t="shared" si="0"/>
        <v>0</v>
      </c>
      <c r="AW19" s="132">
        <f t="shared" si="0"/>
        <v>0</v>
      </c>
      <c r="AX19" s="132">
        <f t="shared" si="0"/>
        <v>0</v>
      </c>
      <c r="AY19" s="132">
        <f t="shared" si="0"/>
        <v>0</v>
      </c>
      <c r="AZ19" s="132">
        <f t="shared" si="0"/>
        <v>0</v>
      </c>
      <c r="BA19" s="38">
        <f t="shared" si="0"/>
        <v>0</v>
      </c>
    </row>
    <row r="20" spans="1:53" ht="18" customHeight="1" x14ac:dyDescent="0.2">
      <c r="A20" s="33" t="s">
        <v>25</v>
      </c>
      <c r="B20" s="36" t="str">
        <f>IF(ISERROR(#REF!),"",#REF!)</f>
        <v/>
      </c>
      <c r="C20" s="37" t="str">
        <f>IF(ISERROR(#REF!),"",#REF!)</f>
        <v/>
      </c>
      <c r="D20" s="37" t="str">
        <f>IF(ISERROR(#REF!),"",#REF!)</f>
        <v/>
      </c>
      <c r="E20" s="71" t="str">
        <f>IF(ISERROR(#REF!),"",#REF!)</f>
        <v/>
      </c>
      <c r="F20" s="71" t="str">
        <f>IF(ISERROR(#REF!),"",#REF!)</f>
        <v/>
      </c>
      <c r="G20" s="37" t="str">
        <f>IF(ISERROR(#REF!),"",#REF!)</f>
        <v/>
      </c>
      <c r="H20" s="37" t="str">
        <f>IF(ISERROR(#REF!),"",#REF!)</f>
        <v/>
      </c>
      <c r="I20" s="37" t="str">
        <f>IF(ISERROR(#REF!),"",#REF!)</f>
        <v/>
      </c>
      <c r="J20" s="132" t="str">
        <f>IF(ISERROR(#REF!),"",#REF!)</f>
        <v/>
      </c>
      <c r="K20" s="132" t="str">
        <f>IF(ISERROR(#REF!),"",#REF!)</f>
        <v/>
      </c>
      <c r="L20" s="132" t="str">
        <f>IF(ISERROR(#REF!),"",#REF!)</f>
        <v/>
      </c>
      <c r="M20" s="132" t="str">
        <f>IF(ISERROR(#REF!+#REF!+#REF!),"",#REF!+#REF!+#REF!)</f>
        <v/>
      </c>
      <c r="N20" s="38" t="str">
        <f>IF(ISERROR(#REF!),"",#REF!)</f>
        <v/>
      </c>
      <c r="O20" s="36" t="str">
        <f>IF(ISERROR(#REF!),"",#REF!)</f>
        <v/>
      </c>
      <c r="P20" s="37" t="str">
        <f>IF(ISERROR(#REF!),"",#REF!)</f>
        <v/>
      </c>
      <c r="Q20" s="37" t="str">
        <f>IF(ISERROR(#REF!),"",#REF!)</f>
        <v/>
      </c>
      <c r="R20" s="37" t="str">
        <f>IF(ISERROR(#REF!),"",#REF!)</f>
        <v/>
      </c>
      <c r="S20" s="37" t="str">
        <f>IF(ISERROR(#REF!),"",#REF!)</f>
        <v/>
      </c>
      <c r="T20" s="37" t="str">
        <f>IF(ISERROR(#REF!),"",#REF!)</f>
        <v/>
      </c>
      <c r="U20" s="37" t="str">
        <f>IF(ISERROR(#REF!),"",#REF!)</f>
        <v/>
      </c>
      <c r="V20" s="37" t="str">
        <f>IF(ISERROR(#REF!),"",#REF!)</f>
        <v/>
      </c>
      <c r="W20" s="132" t="str">
        <f>IF(ISERROR(#REF!),"",#REF!)</f>
        <v/>
      </c>
      <c r="X20" s="132" t="str">
        <f>IF(ISERROR(#REF!),"",#REF!)</f>
        <v/>
      </c>
      <c r="Y20" s="132" t="str">
        <f>IF(ISERROR(#REF!),"",#REF!)</f>
        <v/>
      </c>
      <c r="Z20" s="132" t="str">
        <f>IF(ISERROR(#REF!+#REF!+#REF!),"",#REF!+#REF!+#REF!)</f>
        <v/>
      </c>
      <c r="AA20" s="38" t="str">
        <f>IF(ISERROR(#REF!),"",#REF!)</f>
        <v/>
      </c>
      <c r="AB20" s="36" t="str">
        <f>IF(ISERROR(#REF!),"",#REF!)</f>
        <v/>
      </c>
      <c r="AC20" s="37" t="str">
        <f>IF(ISERROR(#REF!),"",#REF!)</f>
        <v/>
      </c>
      <c r="AD20" s="37" t="str">
        <f>IF(ISERROR(#REF!),"",#REF!)</f>
        <v/>
      </c>
      <c r="AE20" s="37" t="str">
        <f>IF(ISERROR(#REF!),"",#REF!)</f>
        <v/>
      </c>
      <c r="AF20" s="37" t="str">
        <f>IF(ISERROR(#REF!),"",#REF!)</f>
        <v/>
      </c>
      <c r="AG20" s="37" t="str">
        <f>IF(ISERROR(#REF!),"",#REF!)</f>
        <v/>
      </c>
      <c r="AH20" s="37" t="str">
        <f>IF(ISERROR(#REF!),"",#REF!)</f>
        <v/>
      </c>
      <c r="AI20" s="37" t="str">
        <f>IF(ISERROR(#REF!),"",#REF!)</f>
        <v/>
      </c>
      <c r="AJ20" s="132" t="str">
        <f>IF(ISERROR(#REF!),"",#REF!)</f>
        <v/>
      </c>
      <c r="AK20" s="132" t="str">
        <f>IF(ISERROR(#REF!),"",#REF!)</f>
        <v/>
      </c>
      <c r="AL20" s="132" t="str">
        <f>IF(ISERROR(#REF!),"",#REF!)</f>
        <v/>
      </c>
      <c r="AM20" s="132" t="str">
        <f>IF(ISERROR(#REF!+#REF!+#REF!),"",#REF!+#REF!+#REF!)</f>
        <v/>
      </c>
      <c r="AN20" s="38" t="str">
        <f>IF(ISERROR(#REF!),"",#REF!)</f>
        <v/>
      </c>
      <c r="AO20" s="39">
        <f t="shared" si="0"/>
        <v>0</v>
      </c>
      <c r="AP20" s="37">
        <f t="shared" si="0"/>
        <v>0</v>
      </c>
      <c r="AQ20" s="37">
        <f t="shared" si="0"/>
        <v>0</v>
      </c>
      <c r="AR20" s="37">
        <f t="shared" si="0"/>
        <v>0</v>
      </c>
      <c r="AS20" s="37">
        <f t="shared" si="0"/>
        <v>0</v>
      </c>
      <c r="AT20" s="37">
        <f t="shared" si="0"/>
        <v>0</v>
      </c>
      <c r="AU20" s="37">
        <f t="shared" si="0"/>
        <v>0</v>
      </c>
      <c r="AV20" s="37">
        <f t="shared" si="0"/>
        <v>0</v>
      </c>
      <c r="AW20" s="132">
        <f t="shared" si="0"/>
        <v>0</v>
      </c>
      <c r="AX20" s="132">
        <f t="shared" si="0"/>
        <v>0</v>
      </c>
      <c r="AY20" s="132">
        <f t="shared" si="0"/>
        <v>0</v>
      </c>
      <c r="AZ20" s="132">
        <f t="shared" si="0"/>
        <v>0</v>
      </c>
      <c r="BA20" s="38">
        <f t="shared" si="0"/>
        <v>0</v>
      </c>
    </row>
    <row r="21" spans="1:53" ht="18" customHeight="1" x14ac:dyDescent="0.2">
      <c r="A21" s="33" t="s">
        <v>26</v>
      </c>
      <c r="B21" s="36" t="str">
        <f>IF(ISERROR(#REF!),"",#REF!)</f>
        <v/>
      </c>
      <c r="C21" s="37" t="str">
        <f>IF(ISERROR(#REF!),"",#REF!)</f>
        <v/>
      </c>
      <c r="D21" s="37" t="str">
        <f>IF(ISERROR(#REF!),"",#REF!)</f>
        <v/>
      </c>
      <c r="E21" s="71" t="str">
        <f>IF(ISERROR(#REF!),"",#REF!)</f>
        <v/>
      </c>
      <c r="F21" s="71" t="str">
        <f>IF(ISERROR(#REF!),"",#REF!)</f>
        <v/>
      </c>
      <c r="G21" s="37" t="str">
        <f>IF(ISERROR(#REF!),"",#REF!)</f>
        <v/>
      </c>
      <c r="H21" s="37" t="str">
        <f>IF(ISERROR(#REF!),"",#REF!)</f>
        <v/>
      </c>
      <c r="I21" s="37" t="str">
        <f>IF(ISERROR(#REF!),"",#REF!)</f>
        <v/>
      </c>
      <c r="J21" s="132" t="str">
        <f>IF(ISERROR(#REF!),"",#REF!)</f>
        <v/>
      </c>
      <c r="K21" s="132" t="str">
        <f>IF(ISERROR(#REF!),"",#REF!)</f>
        <v/>
      </c>
      <c r="L21" s="132" t="str">
        <f>IF(ISERROR(#REF!),"",#REF!)</f>
        <v/>
      </c>
      <c r="M21" s="132" t="str">
        <f>IF(ISERROR(#REF!+#REF!+#REF!),"",#REF!+#REF!+#REF!)</f>
        <v/>
      </c>
      <c r="N21" s="38" t="str">
        <f>IF(ISERROR(#REF!),"",#REF!)</f>
        <v/>
      </c>
      <c r="O21" s="36" t="str">
        <f>IF(ISERROR(#REF!),"",#REF!)</f>
        <v/>
      </c>
      <c r="P21" s="37" t="str">
        <f>IF(ISERROR(#REF!),"",#REF!)</f>
        <v/>
      </c>
      <c r="Q21" s="37" t="str">
        <f>IF(ISERROR(#REF!),"",#REF!)</f>
        <v/>
      </c>
      <c r="R21" s="37" t="str">
        <f>IF(ISERROR(#REF!),"",#REF!)</f>
        <v/>
      </c>
      <c r="S21" s="37" t="str">
        <f>IF(ISERROR(#REF!),"",#REF!)</f>
        <v/>
      </c>
      <c r="T21" s="37" t="str">
        <f>IF(ISERROR(#REF!),"",#REF!)</f>
        <v/>
      </c>
      <c r="U21" s="37" t="str">
        <f>IF(ISERROR(#REF!),"",#REF!)</f>
        <v/>
      </c>
      <c r="V21" s="37" t="str">
        <f>IF(ISERROR(#REF!),"",#REF!)</f>
        <v/>
      </c>
      <c r="W21" s="132" t="str">
        <f>IF(ISERROR(#REF!),"",#REF!)</f>
        <v/>
      </c>
      <c r="X21" s="132" t="str">
        <f>IF(ISERROR(#REF!),"",#REF!)</f>
        <v/>
      </c>
      <c r="Y21" s="132" t="str">
        <f>IF(ISERROR(#REF!),"",#REF!)</f>
        <v/>
      </c>
      <c r="Z21" s="132" t="str">
        <f>IF(ISERROR(#REF!+#REF!+#REF!),"",#REF!+#REF!+#REF!)</f>
        <v/>
      </c>
      <c r="AA21" s="38" t="str">
        <f>IF(ISERROR(#REF!),"",#REF!)</f>
        <v/>
      </c>
      <c r="AB21" s="36" t="str">
        <f>IF(ISERROR(#REF!),"",#REF!)</f>
        <v/>
      </c>
      <c r="AC21" s="37" t="str">
        <f>IF(ISERROR(#REF!),"",#REF!)</f>
        <v/>
      </c>
      <c r="AD21" s="37" t="str">
        <f>IF(ISERROR(#REF!),"",#REF!)</f>
        <v/>
      </c>
      <c r="AE21" s="37" t="str">
        <f>IF(ISERROR(#REF!),"",#REF!)</f>
        <v/>
      </c>
      <c r="AF21" s="37" t="str">
        <f>IF(ISERROR(#REF!),"",#REF!)</f>
        <v/>
      </c>
      <c r="AG21" s="37" t="str">
        <f>IF(ISERROR(#REF!),"",#REF!)</f>
        <v/>
      </c>
      <c r="AH21" s="37" t="str">
        <f>IF(ISERROR(#REF!),"",#REF!)</f>
        <v/>
      </c>
      <c r="AI21" s="37" t="str">
        <f>IF(ISERROR(#REF!),"",#REF!)</f>
        <v/>
      </c>
      <c r="AJ21" s="132" t="str">
        <f>IF(ISERROR(#REF!),"",#REF!)</f>
        <v/>
      </c>
      <c r="AK21" s="132" t="str">
        <f>IF(ISERROR(#REF!),"",#REF!)</f>
        <v/>
      </c>
      <c r="AL21" s="132" t="str">
        <f>IF(ISERROR(#REF!),"",#REF!)</f>
        <v/>
      </c>
      <c r="AM21" s="132" t="str">
        <f>IF(ISERROR(#REF!+#REF!+#REF!),"",#REF!+#REF!+#REF!)</f>
        <v/>
      </c>
      <c r="AN21" s="38" t="str">
        <f>IF(ISERROR(#REF!),"",#REF!)</f>
        <v/>
      </c>
      <c r="AO21" s="39">
        <f t="shared" si="0"/>
        <v>0</v>
      </c>
      <c r="AP21" s="37">
        <f t="shared" si="0"/>
        <v>0</v>
      </c>
      <c r="AQ21" s="37">
        <f t="shared" si="0"/>
        <v>0</v>
      </c>
      <c r="AR21" s="37">
        <f t="shared" si="0"/>
        <v>0</v>
      </c>
      <c r="AS21" s="37">
        <f t="shared" si="0"/>
        <v>0</v>
      </c>
      <c r="AT21" s="37">
        <f t="shared" si="0"/>
        <v>0</v>
      </c>
      <c r="AU21" s="37">
        <f t="shared" si="0"/>
        <v>0</v>
      </c>
      <c r="AV21" s="37">
        <f t="shared" si="0"/>
        <v>0</v>
      </c>
      <c r="AW21" s="132">
        <f t="shared" si="0"/>
        <v>0</v>
      </c>
      <c r="AX21" s="132">
        <f t="shared" si="0"/>
        <v>0</v>
      </c>
      <c r="AY21" s="132">
        <f t="shared" si="0"/>
        <v>0</v>
      </c>
      <c r="AZ21" s="132">
        <f t="shared" si="0"/>
        <v>0</v>
      </c>
      <c r="BA21" s="38">
        <f t="shared" si="0"/>
        <v>0</v>
      </c>
    </row>
    <row r="22" spans="1:53" ht="18" customHeight="1" x14ac:dyDescent="0.2">
      <c r="A22" s="33" t="s">
        <v>27</v>
      </c>
      <c r="B22" s="36" t="str">
        <f>IF(ISERROR(#REF!),"",#REF!)</f>
        <v/>
      </c>
      <c r="C22" s="37" t="str">
        <f>IF(ISERROR(#REF!),"",#REF!)</f>
        <v/>
      </c>
      <c r="D22" s="37" t="str">
        <f>IF(ISERROR(#REF!),"",#REF!)</f>
        <v/>
      </c>
      <c r="E22" s="71" t="str">
        <f>IF(ISERROR(#REF!),"",#REF!)</f>
        <v/>
      </c>
      <c r="F22" s="71" t="str">
        <f>IF(ISERROR(#REF!),"",#REF!)</f>
        <v/>
      </c>
      <c r="G22" s="37" t="str">
        <f>IF(ISERROR(#REF!),"",#REF!)</f>
        <v/>
      </c>
      <c r="H22" s="37" t="str">
        <f>IF(ISERROR(#REF!),"",#REF!)</f>
        <v/>
      </c>
      <c r="I22" s="37" t="str">
        <f>IF(ISERROR(#REF!),"",#REF!)</f>
        <v/>
      </c>
      <c r="J22" s="132" t="str">
        <f>IF(ISERROR(#REF!),"",#REF!)</f>
        <v/>
      </c>
      <c r="K22" s="132" t="str">
        <f>IF(ISERROR(#REF!),"",#REF!)</f>
        <v/>
      </c>
      <c r="L22" s="132" t="str">
        <f>IF(ISERROR(#REF!),"",#REF!)</f>
        <v/>
      </c>
      <c r="M22" s="132" t="str">
        <f>IF(ISERROR(#REF!+#REF!+#REF!),"",#REF!+#REF!+#REF!)</f>
        <v/>
      </c>
      <c r="N22" s="38" t="str">
        <f>IF(ISERROR(#REF!),"",#REF!)</f>
        <v/>
      </c>
      <c r="O22" s="36" t="str">
        <f>IF(ISERROR(#REF!),"",#REF!)</f>
        <v/>
      </c>
      <c r="P22" s="37" t="str">
        <f>IF(ISERROR(#REF!),"",#REF!)</f>
        <v/>
      </c>
      <c r="Q22" s="37" t="str">
        <f>IF(ISERROR(#REF!),"",#REF!)</f>
        <v/>
      </c>
      <c r="R22" s="37" t="str">
        <f>IF(ISERROR(#REF!),"",#REF!)</f>
        <v/>
      </c>
      <c r="S22" s="37" t="str">
        <f>IF(ISERROR(#REF!),"",#REF!)</f>
        <v/>
      </c>
      <c r="T22" s="37" t="str">
        <f>IF(ISERROR(#REF!),"",#REF!)</f>
        <v/>
      </c>
      <c r="U22" s="37" t="str">
        <f>IF(ISERROR(#REF!),"",#REF!)</f>
        <v/>
      </c>
      <c r="V22" s="37" t="str">
        <f>IF(ISERROR(#REF!),"",#REF!)</f>
        <v/>
      </c>
      <c r="W22" s="132" t="str">
        <f>IF(ISERROR(#REF!),"",#REF!)</f>
        <v/>
      </c>
      <c r="X22" s="132" t="str">
        <f>IF(ISERROR(#REF!),"",#REF!)</f>
        <v/>
      </c>
      <c r="Y22" s="132" t="str">
        <f>IF(ISERROR(#REF!),"",#REF!)</f>
        <v/>
      </c>
      <c r="Z22" s="132" t="str">
        <f>IF(ISERROR(#REF!+#REF!+#REF!),"",#REF!+#REF!+#REF!)</f>
        <v/>
      </c>
      <c r="AA22" s="38" t="str">
        <f>IF(ISERROR(#REF!),"",#REF!)</f>
        <v/>
      </c>
      <c r="AB22" s="36" t="str">
        <f>IF(ISERROR(#REF!),"",#REF!)</f>
        <v/>
      </c>
      <c r="AC22" s="37" t="str">
        <f>IF(ISERROR(#REF!),"",#REF!)</f>
        <v/>
      </c>
      <c r="AD22" s="37" t="str">
        <f>IF(ISERROR(#REF!),"",#REF!)</f>
        <v/>
      </c>
      <c r="AE22" s="37" t="str">
        <f>IF(ISERROR(#REF!),"",#REF!)</f>
        <v/>
      </c>
      <c r="AF22" s="37" t="str">
        <f>IF(ISERROR(#REF!),"",#REF!)</f>
        <v/>
      </c>
      <c r="AG22" s="37" t="str">
        <f>IF(ISERROR(#REF!),"",#REF!)</f>
        <v/>
      </c>
      <c r="AH22" s="37" t="str">
        <f>IF(ISERROR(#REF!),"",#REF!)</f>
        <v/>
      </c>
      <c r="AI22" s="37" t="str">
        <f>IF(ISERROR(#REF!),"",#REF!)</f>
        <v/>
      </c>
      <c r="AJ22" s="132" t="str">
        <f>IF(ISERROR(#REF!),"",#REF!)</f>
        <v/>
      </c>
      <c r="AK22" s="132" t="str">
        <f>IF(ISERROR(#REF!),"",#REF!)</f>
        <v/>
      </c>
      <c r="AL22" s="132" t="str">
        <f>IF(ISERROR(#REF!),"",#REF!)</f>
        <v/>
      </c>
      <c r="AM22" s="132" t="str">
        <f>IF(ISERROR(#REF!+#REF!+#REF!),"",#REF!+#REF!+#REF!)</f>
        <v/>
      </c>
      <c r="AN22" s="38" t="str">
        <f>IF(ISERROR(#REF!),"",#REF!)</f>
        <v/>
      </c>
      <c r="AO22" s="39">
        <f t="shared" si="0"/>
        <v>0</v>
      </c>
      <c r="AP22" s="37">
        <f t="shared" si="0"/>
        <v>0</v>
      </c>
      <c r="AQ22" s="37">
        <f t="shared" si="0"/>
        <v>0</v>
      </c>
      <c r="AR22" s="37">
        <f t="shared" si="0"/>
        <v>0</v>
      </c>
      <c r="AS22" s="37">
        <f t="shared" si="0"/>
        <v>0</v>
      </c>
      <c r="AT22" s="37">
        <f t="shared" si="0"/>
        <v>0</v>
      </c>
      <c r="AU22" s="37">
        <f t="shared" si="0"/>
        <v>0</v>
      </c>
      <c r="AV22" s="37">
        <f t="shared" si="0"/>
        <v>0</v>
      </c>
      <c r="AW22" s="132">
        <f t="shared" si="0"/>
        <v>0</v>
      </c>
      <c r="AX22" s="132">
        <f t="shared" si="0"/>
        <v>0</v>
      </c>
      <c r="AY22" s="132">
        <f t="shared" si="0"/>
        <v>0</v>
      </c>
      <c r="AZ22" s="132">
        <f t="shared" si="0"/>
        <v>0</v>
      </c>
      <c r="BA22" s="38">
        <f t="shared" si="0"/>
        <v>0</v>
      </c>
    </row>
    <row r="23" spans="1:53" ht="18" customHeight="1" x14ac:dyDescent="0.2">
      <c r="A23" s="33" t="s">
        <v>28</v>
      </c>
      <c r="B23" s="36" t="str">
        <f>IF(ISERROR(#REF!),"",#REF!)</f>
        <v/>
      </c>
      <c r="C23" s="37" t="str">
        <f>IF(ISERROR(#REF!),"",#REF!)</f>
        <v/>
      </c>
      <c r="D23" s="37" t="str">
        <f>IF(ISERROR(#REF!),"",#REF!)</f>
        <v/>
      </c>
      <c r="E23" s="71" t="str">
        <f>IF(ISERROR(#REF!),"",#REF!)</f>
        <v/>
      </c>
      <c r="F23" s="71" t="str">
        <f>IF(ISERROR(#REF!),"",#REF!)</f>
        <v/>
      </c>
      <c r="G23" s="37" t="str">
        <f>IF(ISERROR(#REF!),"",#REF!)</f>
        <v/>
      </c>
      <c r="H23" s="37" t="str">
        <f>IF(ISERROR(#REF!),"",#REF!)</f>
        <v/>
      </c>
      <c r="I23" s="37" t="str">
        <f>IF(ISERROR(#REF!),"",#REF!)</f>
        <v/>
      </c>
      <c r="J23" s="132" t="str">
        <f>IF(ISERROR(#REF!),"",#REF!)</f>
        <v/>
      </c>
      <c r="K23" s="132" t="str">
        <f>IF(ISERROR(#REF!),"",#REF!)</f>
        <v/>
      </c>
      <c r="L23" s="132" t="str">
        <f>IF(ISERROR(#REF!),"",#REF!)</f>
        <v/>
      </c>
      <c r="M23" s="132" t="str">
        <f>IF(ISERROR(#REF!+#REF!+#REF!),"",#REF!+#REF!+#REF!)</f>
        <v/>
      </c>
      <c r="N23" s="38" t="str">
        <f>IF(ISERROR(#REF!),"",#REF!)</f>
        <v/>
      </c>
      <c r="O23" s="36" t="str">
        <f>IF(ISERROR(#REF!),"",#REF!)</f>
        <v/>
      </c>
      <c r="P23" s="37" t="str">
        <f>IF(ISERROR(#REF!),"",#REF!)</f>
        <v/>
      </c>
      <c r="Q23" s="37" t="str">
        <f>IF(ISERROR(#REF!),"",#REF!)</f>
        <v/>
      </c>
      <c r="R23" s="37" t="str">
        <f>IF(ISERROR(#REF!),"",#REF!)</f>
        <v/>
      </c>
      <c r="S23" s="37" t="str">
        <f>IF(ISERROR(#REF!),"",#REF!)</f>
        <v/>
      </c>
      <c r="T23" s="37" t="str">
        <f>IF(ISERROR(#REF!),"",#REF!)</f>
        <v/>
      </c>
      <c r="U23" s="37" t="str">
        <f>IF(ISERROR(#REF!),"",#REF!)</f>
        <v/>
      </c>
      <c r="V23" s="37" t="str">
        <f>IF(ISERROR(#REF!),"",#REF!)</f>
        <v/>
      </c>
      <c r="W23" s="132" t="str">
        <f>IF(ISERROR(#REF!),"",#REF!)</f>
        <v/>
      </c>
      <c r="X23" s="132" t="str">
        <f>IF(ISERROR(#REF!),"",#REF!)</f>
        <v/>
      </c>
      <c r="Y23" s="132" t="str">
        <f>IF(ISERROR(#REF!),"",#REF!)</f>
        <v/>
      </c>
      <c r="Z23" s="132" t="str">
        <f>IF(ISERROR(#REF!+#REF!+#REF!),"",#REF!+#REF!+#REF!)</f>
        <v/>
      </c>
      <c r="AA23" s="38" t="str">
        <f>IF(ISERROR(#REF!),"",#REF!)</f>
        <v/>
      </c>
      <c r="AB23" s="36" t="str">
        <f>IF(ISERROR(#REF!),"",#REF!)</f>
        <v/>
      </c>
      <c r="AC23" s="37" t="str">
        <f>IF(ISERROR(#REF!),"",#REF!)</f>
        <v/>
      </c>
      <c r="AD23" s="37" t="str">
        <f>IF(ISERROR(#REF!),"",#REF!)</f>
        <v/>
      </c>
      <c r="AE23" s="37" t="str">
        <f>IF(ISERROR(#REF!),"",#REF!)</f>
        <v/>
      </c>
      <c r="AF23" s="37" t="str">
        <f>IF(ISERROR(#REF!),"",#REF!)</f>
        <v/>
      </c>
      <c r="AG23" s="37" t="str">
        <f>IF(ISERROR(#REF!),"",#REF!)</f>
        <v/>
      </c>
      <c r="AH23" s="37" t="str">
        <f>IF(ISERROR(#REF!),"",#REF!)</f>
        <v/>
      </c>
      <c r="AI23" s="37" t="str">
        <f>IF(ISERROR(#REF!),"",#REF!)</f>
        <v/>
      </c>
      <c r="AJ23" s="132" t="str">
        <f>IF(ISERROR(#REF!),"",#REF!)</f>
        <v/>
      </c>
      <c r="AK23" s="132" t="str">
        <f>IF(ISERROR(#REF!),"",#REF!)</f>
        <v/>
      </c>
      <c r="AL23" s="132" t="str">
        <f>IF(ISERROR(#REF!),"",#REF!)</f>
        <v/>
      </c>
      <c r="AM23" s="132" t="str">
        <f>IF(ISERROR(#REF!+#REF!+#REF!),"",#REF!+#REF!+#REF!)</f>
        <v/>
      </c>
      <c r="AN23" s="38" t="str">
        <f>IF(ISERROR(#REF!),"",#REF!)</f>
        <v/>
      </c>
      <c r="AO23" s="39">
        <f t="shared" si="0"/>
        <v>0</v>
      </c>
      <c r="AP23" s="37">
        <f t="shared" si="0"/>
        <v>0</v>
      </c>
      <c r="AQ23" s="37">
        <f t="shared" si="0"/>
        <v>0</v>
      </c>
      <c r="AR23" s="37">
        <f t="shared" si="0"/>
        <v>0</v>
      </c>
      <c r="AS23" s="37">
        <f t="shared" si="0"/>
        <v>0</v>
      </c>
      <c r="AT23" s="37">
        <f t="shared" si="0"/>
        <v>0</v>
      </c>
      <c r="AU23" s="37">
        <f t="shared" si="0"/>
        <v>0</v>
      </c>
      <c r="AV23" s="37">
        <f t="shared" si="0"/>
        <v>0</v>
      </c>
      <c r="AW23" s="132">
        <f t="shared" si="0"/>
        <v>0</v>
      </c>
      <c r="AX23" s="132">
        <f t="shared" si="0"/>
        <v>0</v>
      </c>
      <c r="AY23" s="132">
        <f t="shared" si="0"/>
        <v>0</v>
      </c>
      <c r="AZ23" s="132">
        <f t="shared" si="0"/>
        <v>0</v>
      </c>
      <c r="BA23" s="38">
        <f t="shared" si="0"/>
        <v>0</v>
      </c>
    </row>
    <row r="24" spans="1:53" ht="18" customHeight="1" x14ac:dyDescent="0.2">
      <c r="A24" s="33" t="s">
        <v>29</v>
      </c>
      <c r="B24" s="36" t="str">
        <f>IF(ISERROR(#REF!),"",#REF!)</f>
        <v/>
      </c>
      <c r="C24" s="37" t="str">
        <f>IF(ISERROR(#REF!),"",#REF!)</f>
        <v/>
      </c>
      <c r="D24" s="37" t="str">
        <f>IF(ISERROR(#REF!),"",#REF!)</f>
        <v/>
      </c>
      <c r="E24" s="71" t="str">
        <f>IF(ISERROR(#REF!),"",#REF!)</f>
        <v/>
      </c>
      <c r="F24" s="71" t="str">
        <f>IF(ISERROR(#REF!),"",#REF!)</f>
        <v/>
      </c>
      <c r="G24" s="37" t="str">
        <f>IF(ISERROR(#REF!),"",#REF!)</f>
        <v/>
      </c>
      <c r="H24" s="37" t="str">
        <f>IF(ISERROR(#REF!),"",#REF!)</f>
        <v/>
      </c>
      <c r="I24" s="37" t="str">
        <f>IF(ISERROR(#REF!),"",#REF!)</f>
        <v/>
      </c>
      <c r="J24" s="132" t="str">
        <f>IF(ISERROR(#REF!),"",#REF!)</f>
        <v/>
      </c>
      <c r="K24" s="132" t="str">
        <f>IF(ISERROR(#REF!),"",#REF!)</f>
        <v/>
      </c>
      <c r="L24" s="132" t="str">
        <f>IF(ISERROR(#REF!),"",#REF!)</f>
        <v/>
      </c>
      <c r="M24" s="132" t="str">
        <f>IF(ISERROR(#REF!+#REF!+#REF!),"",#REF!+#REF!+#REF!)</f>
        <v/>
      </c>
      <c r="N24" s="38" t="str">
        <f>IF(ISERROR(#REF!),"",#REF!)</f>
        <v/>
      </c>
      <c r="O24" s="36" t="str">
        <f>IF(ISERROR(#REF!),"",#REF!)</f>
        <v/>
      </c>
      <c r="P24" s="37" t="str">
        <f>IF(ISERROR(#REF!),"",#REF!)</f>
        <v/>
      </c>
      <c r="Q24" s="37" t="str">
        <f>IF(ISERROR(#REF!),"",#REF!)</f>
        <v/>
      </c>
      <c r="R24" s="37" t="str">
        <f>IF(ISERROR(#REF!),"",#REF!)</f>
        <v/>
      </c>
      <c r="S24" s="37" t="str">
        <f>IF(ISERROR(#REF!),"",#REF!)</f>
        <v/>
      </c>
      <c r="T24" s="37" t="str">
        <f>IF(ISERROR(#REF!),"",#REF!)</f>
        <v/>
      </c>
      <c r="U24" s="37" t="str">
        <f>IF(ISERROR(#REF!),"",#REF!)</f>
        <v/>
      </c>
      <c r="V24" s="37" t="str">
        <f>IF(ISERROR(#REF!),"",#REF!)</f>
        <v/>
      </c>
      <c r="W24" s="132" t="str">
        <f>IF(ISERROR(#REF!),"",#REF!)</f>
        <v/>
      </c>
      <c r="X24" s="132" t="str">
        <f>IF(ISERROR(#REF!),"",#REF!)</f>
        <v/>
      </c>
      <c r="Y24" s="132" t="str">
        <f>IF(ISERROR(#REF!),"",#REF!)</f>
        <v/>
      </c>
      <c r="Z24" s="132" t="str">
        <f>IF(ISERROR(#REF!+#REF!+#REF!),"",#REF!+#REF!+#REF!)</f>
        <v/>
      </c>
      <c r="AA24" s="38" t="str">
        <f>IF(ISERROR(#REF!),"",#REF!)</f>
        <v/>
      </c>
      <c r="AB24" s="36" t="str">
        <f>IF(ISERROR(#REF!),"",#REF!)</f>
        <v/>
      </c>
      <c r="AC24" s="37" t="str">
        <f>IF(ISERROR(#REF!),"",#REF!)</f>
        <v/>
      </c>
      <c r="AD24" s="37" t="str">
        <f>IF(ISERROR(#REF!),"",#REF!)</f>
        <v/>
      </c>
      <c r="AE24" s="37" t="str">
        <f>IF(ISERROR(#REF!),"",#REF!)</f>
        <v/>
      </c>
      <c r="AF24" s="37" t="str">
        <f>IF(ISERROR(#REF!),"",#REF!)</f>
        <v/>
      </c>
      <c r="AG24" s="37" t="str">
        <f>IF(ISERROR(#REF!),"",#REF!)</f>
        <v/>
      </c>
      <c r="AH24" s="37" t="str">
        <f>IF(ISERROR(#REF!),"",#REF!)</f>
        <v/>
      </c>
      <c r="AI24" s="37" t="str">
        <f>IF(ISERROR(#REF!),"",#REF!)</f>
        <v/>
      </c>
      <c r="AJ24" s="132" t="str">
        <f>IF(ISERROR(#REF!),"",#REF!)</f>
        <v/>
      </c>
      <c r="AK24" s="132" t="str">
        <f>IF(ISERROR(#REF!),"",#REF!)</f>
        <v/>
      </c>
      <c r="AL24" s="132" t="str">
        <f>IF(ISERROR(#REF!),"",#REF!)</f>
        <v/>
      </c>
      <c r="AM24" s="132" t="str">
        <f>IF(ISERROR(#REF!+#REF!+#REF!),"",#REF!+#REF!+#REF!)</f>
        <v/>
      </c>
      <c r="AN24" s="38" t="str">
        <f>IF(ISERROR(#REF!),"",#REF!)</f>
        <v/>
      </c>
      <c r="AO24" s="39">
        <f t="shared" si="0"/>
        <v>0</v>
      </c>
      <c r="AP24" s="37">
        <f t="shared" si="0"/>
        <v>0</v>
      </c>
      <c r="AQ24" s="37">
        <f t="shared" si="0"/>
        <v>0</v>
      </c>
      <c r="AR24" s="37">
        <f t="shared" si="0"/>
        <v>0</v>
      </c>
      <c r="AS24" s="37">
        <f t="shared" si="0"/>
        <v>0</v>
      </c>
      <c r="AT24" s="37">
        <f t="shared" si="0"/>
        <v>0</v>
      </c>
      <c r="AU24" s="37">
        <f t="shared" si="0"/>
        <v>0</v>
      </c>
      <c r="AV24" s="37">
        <f t="shared" si="0"/>
        <v>0</v>
      </c>
      <c r="AW24" s="132">
        <f t="shared" si="0"/>
        <v>0</v>
      </c>
      <c r="AX24" s="132">
        <f t="shared" si="0"/>
        <v>0</v>
      </c>
      <c r="AY24" s="132">
        <f t="shared" si="0"/>
        <v>0</v>
      </c>
      <c r="AZ24" s="132">
        <f t="shared" si="0"/>
        <v>0</v>
      </c>
      <c r="BA24" s="38">
        <f t="shared" si="0"/>
        <v>0</v>
      </c>
    </row>
    <row r="25" spans="1:53" ht="18" customHeight="1" x14ac:dyDescent="0.2">
      <c r="A25" s="33" t="s">
        <v>30</v>
      </c>
      <c r="B25" s="36" t="str">
        <f>IF(ISERROR(#REF!),"",#REF!)</f>
        <v/>
      </c>
      <c r="C25" s="37" t="str">
        <f>IF(ISERROR(#REF!),"",#REF!)</f>
        <v/>
      </c>
      <c r="D25" s="37" t="str">
        <f>IF(ISERROR(#REF!),"",#REF!)</f>
        <v/>
      </c>
      <c r="E25" s="71" t="str">
        <f>IF(ISERROR(#REF!),"",#REF!)</f>
        <v/>
      </c>
      <c r="F25" s="71" t="str">
        <f>IF(ISERROR(#REF!),"",#REF!)</f>
        <v/>
      </c>
      <c r="G25" s="37" t="str">
        <f>IF(ISERROR(#REF!),"",#REF!)</f>
        <v/>
      </c>
      <c r="H25" s="37" t="str">
        <f>IF(ISERROR(#REF!),"",#REF!)</f>
        <v/>
      </c>
      <c r="I25" s="37" t="str">
        <f>IF(ISERROR(#REF!),"",#REF!)</f>
        <v/>
      </c>
      <c r="J25" s="132" t="str">
        <f>IF(ISERROR(#REF!),"",#REF!)</f>
        <v/>
      </c>
      <c r="K25" s="132" t="str">
        <f>IF(ISERROR(#REF!),"",#REF!)</f>
        <v/>
      </c>
      <c r="L25" s="132" t="str">
        <f>IF(ISERROR(#REF!),"",#REF!)</f>
        <v/>
      </c>
      <c r="M25" s="132" t="str">
        <f>IF(ISERROR(#REF!+#REF!+#REF!),"",#REF!+#REF!+#REF!)</f>
        <v/>
      </c>
      <c r="N25" s="38" t="str">
        <f>IF(ISERROR(#REF!),"",#REF!)</f>
        <v/>
      </c>
      <c r="O25" s="36" t="str">
        <f>IF(ISERROR(#REF!),"",#REF!)</f>
        <v/>
      </c>
      <c r="P25" s="37" t="str">
        <f>IF(ISERROR(#REF!),"",#REF!)</f>
        <v/>
      </c>
      <c r="Q25" s="37" t="str">
        <f>IF(ISERROR(#REF!),"",#REF!)</f>
        <v/>
      </c>
      <c r="R25" s="37" t="str">
        <f>IF(ISERROR(#REF!),"",#REF!)</f>
        <v/>
      </c>
      <c r="S25" s="37" t="str">
        <f>IF(ISERROR(#REF!),"",#REF!)</f>
        <v/>
      </c>
      <c r="T25" s="37" t="str">
        <f>IF(ISERROR(#REF!),"",#REF!)</f>
        <v/>
      </c>
      <c r="U25" s="37" t="str">
        <f>IF(ISERROR(#REF!),"",#REF!)</f>
        <v/>
      </c>
      <c r="V25" s="37" t="str">
        <f>IF(ISERROR(#REF!),"",#REF!)</f>
        <v/>
      </c>
      <c r="W25" s="132" t="str">
        <f>IF(ISERROR(#REF!),"",#REF!)</f>
        <v/>
      </c>
      <c r="X25" s="132" t="str">
        <f>IF(ISERROR(#REF!),"",#REF!)</f>
        <v/>
      </c>
      <c r="Y25" s="132" t="str">
        <f>IF(ISERROR(#REF!),"",#REF!)</f>
        <v/>
      </c>
      <c r="Z25" s="132" t="str">
        <f>IF(ISERROR(#REF!+#REF!+#REF!),"",#REF!+#REF!+#REF!)</f>
        <v/>
      </c>
      <c r="AA25" s="38" t="str">
        <f>IF(ISERROR(#REF!),"",#REF!)</f>
        <v/>
      </c>
      <c r="AB25" s="36" t="str">
        <f>IF(ISERROR(#REF!),"",#REF!)</f>
        <v/>
      </c>
      <c r="AC25" s="37" t="str">
        <f>IF(ISERROR(#REF!),"",#REF!)</f>
        <v/>
      </c>
      <c r="AD25" s="37" t="str">
        <f>IF(ISERROR(#REF!),"",#REF!)</f>
        <v/>
      </c>
      <c r="AE25" s="37" t="str">
        <f>IF(ISERROR(#REF!),"",#REF!)</f>
        <v/>
      </c>
      <c r="AF25" s="37" t="str">
        <f>IF(ISERROR(#REF!),"",#REF!)</f>
        <v/>
      </c>
      <c r="AG25" s="37" t="str">
        <f>IF(ISERROR(#REF!),"",#REF!)</f>
        <v/>
      </c>
      <c r="AH25" s="37" t="str">
        <f>IF(ISERROR(#REF!),"",#REF!)</f>
        <v/>
      </c>
      <c r="AI25" s="37" t="str">
        <f>IF(ISERROR(#REF!),"",#REF!)</f>
        <v/>
      </c>
      <c r="AJ25" s="132" t="str">
        <f>IF(ISERROR(#REF!),"",#REF!)</f>
        <v/>
      </c>
      <c r="AK25" s="132" t="str">
        <f>IF(ISERROR(#REF!),"",#REF!)</f>
        <v/>
      </c>
      <c r="AL25" s="132" t="str">
        <f>IF(ISERROR(#REF!),"",#REF!)</f>
        <v/>
      </c>
      <c r="AM25" s="132" t="str">
        <f>IF(ISERROR(#REF!+#REF!+#REF!),"",#REF!+#REF!+#REF!)</f>
        <v/>
      </c>
      <c r="AN25" s="38" t="str">
        <f>IF(ISERROR(#REF!),"",#REF!)</f>
        <v/>
      </c>
      <c r="AO25" s="39">
        <f t="shared" si="0"/>
        <v>0</v>
      </c>
      <c r="AP25" s="37">
        <f t="shared" si="0"/>
        <v>0</v>
      </c>
      <c r="AQ25" s="37">
        <f t="shared" si="0"/>
        <v>0</v>
      </c>
      <c r="AR25" s="37">
        <f t="shared" si="0"/>
        <v>0</v>
      </c>
      <c r="AS25" s="37">
        <f t="shared" si="0"/>
        <v>0</v>
      </c>
      <c r="AT25" s="37">
        <f t="shared" si="0"/>
        <v>0</v>
      </c>
      <c r="AU25" s="37">
        <f t="shared" si="0"/>
        <v>0</v>
      </c>
      <c r="AV25" s="37">
        <f t="shared" si="0"/>
        <v>0</v>
      </c>
      <c r="AW25" s="132">
        <f t="shared" ref="AW25:BA52" si="1">IF(SUM(J25,W25,AJ25)="","",SUM(J25,W25,AJ25))</f>
        <v>0</v>
      </c>
      <c r="AX25" s="132">
        <f t="shared" si="1"/>
        <v>0</v>
      </c>
      <c r="AY25" s="132">
        <f t="shared" si="1"/>
        <v>0</v>
      </c>
      <c r="AZ25" s="132">
        <f t="shared" si="1"/>
        <v>0</v>
      </c>
      <c r="BA25" s="38">
        <f t="shared" si="1"/>
        <v>0</v>
      </c>
    </row>
    <row r="26" spans="1:53" ht="18" customHeight="1" x14ac:dyDescent="0.2">
      <c r="A26" s="33" t="s">
        <v>31</v>
      </c>
      <c r="B26" s="36" t="str">
        <f>IF(ISERROR(#REF!),"",#REF!)</f>
        <v/>
      </c>
      <c r="C26" s="37" t="str">
        <f>IF(ISERROR(#REF!),"",#REF!)</f>
        <v/>
      </c>
      <c r="D26" s="37" t="str">
        <f>IF(ISERROR(#REF!),"",#REF!)</f>
        <v/>
      </c>
      <c r="E26" s="71" t="str">
        <f>IF(ISERROR(#REF!),"",#REF!)</f>
        <v/>
      </c>
      <c r="F26" s="71" t="str">
        <f>IF(ISERROR(#REF!),"",#REF!)</f>
        <v/>
      </c>
      <c r="G26" s="37" t="str">
        <f>IF(ISERROR(#REF!),"",#REF!)</f>
        <v/>
      </c>
      <c r="H26" s="37" t="str">
        <f>IF(ISERROR(#REF!),"",#REF!)</f>
        <v/>
      </c>
      <c r="I26" s="37" t="str">
        <f>IF(ISERROR(#REF!),"",#REF!)</f>
        <v/>
      </c>
      <c r="J26" s="132" t="str">
        <f>IF(ISERROR(#REF!),"",#REF!)</f>
        <v/>
      </c>
      <c r="K26" s="132" t="str">
        <f>IF(ISERROR(#REF!),"",#REF!)</f>
        <v/>
      </c>
      <c r="L26" s="132" t="str">
        <f>IF(ISERROR(#REF!),"",#REF!)</f>
        <v/>
      </c>
      <c r="M26" s="132" t="str">
        <f>IF(ISERROR(#REF!+#REF!+#REF!),"",#REF!+#REF!+#REF!)</f>
        <v/>
      </c>
      <c r="N26" s="38" t="str">
        <f>IF(ISERROR(#REF!),"",#REF!)</f>
        <v/>
      </c>
      <c r="O26" s="36" t="str">
        <f>IF(ISERROR(#REF!),"",#REF!)</f>
        <v/>
      </c>
      <c r="P26" s="37" t="str">
        <f>IF(ISERROR(#REF!),"",#REF!)</f>
        <v/>
      </c>
      <c r="Q26" s="37" t="str">
        <f>IF(ISERROR(#REF!),"",#REF!)</f>
        <v/>
      </c>
      <c r="R26" s="37" t="str">
        <f>IF(ISERROR(#REF!),"",#REF!)</f>
        <v/>
      </c>
      <c r="S26" s="37" t="str">
        <f>IF(ISERROR(#REF!),"",#REF!)</f>
        <v/>
      </c>
      <c r="T26" s="37" t="str">
        <f>IF(ISERROR(#REF!),"",#REF!)</f>
        <v/>
      </c>
      <c r="U26" s="37" t="str">
        <f>IF(ISERROR(#REF!),"",#REF!)</f>
        <v/>
      </c>
      <c r="V26" s="37" t="str">
        <f>IF(ISERROR(#REF!),"",#REF!)</f>
        <v/>
      </c>
      <c r="W26" s="132" t="str">
        <f>IF(ISERROR(#REF!),"",#REF!)</f>
        <v/>
      </c>
      <c r="X26" s="132" t="str">
        <f>IF(ISERROR(#REF!),"",#REF!)</f>
        <v/>
      </c>
      <c r="Y26" s="132" t="str">
        <f>IF(ISERROR(#REF!),"",#REF!)</f>
        <v/>
      </c>
      <c r="Z26" s="132" t="str">
        <f>IF(ISERROR(#REF!+#REF!+#REF!),"",#REF!+#REF!+#REF!)</f>
        <v/>
      </c>
      <c r="AA26" s="38" t="str">
        <f>IF(ISERROR(#REF!),"",#REF!)</f>
        <v/>
      </c>
      <c r="AB26" s="36" t="str">
        <f>IF(ISERROR(#REF!),"",#REF!)</f>
        <v/>
      </c>
      <c r="AC26" s="37" t="str">
        <f>IF(ISERROR(#REF!),"",#REF!)</f>
        <v/>
      </c>
      <c r="AD26" s="37" t="str">
        <f>IF(ISERROR(#REF!),"",#REF!)</f>
        <v/>
      </c>
      <c r="AE26" s="37" t="str">
        <f>IF(ISERROR(#REF!),"",#REF!)</f>
        <v/>
      </c>
      <c r="AF26" s="37" t="str">
        <f>IF(ISERROR(#REF!),"",#REF!)</f>
        <v/>
      </c>
      <c r="AG26" s="37" t="str">
        <f>IF(ISERROR(#REF!),"",#REF!)</f>
        <v/>
      </c>
      <c r="AH26" s="37" t="str">
        <f>IF(ISERROR(#REF!),"",#REF!)</f>
        <v/>
      </c>
      <c r="AI26" s="37" t="str">
        <f>IF(ISERROR(#REF!),"",#REF!)</f>
        <v/>
      </c>
      <c r="AJ26" s="132" t="str">
        <f>IF(ISERROR(#REF!),"",#REF!)</f>
        <v/>
      </c>
      <c r="AK26" s="132" t="str">
        <f>IF(ISERROR(#REF!),"",#REF!)</f>
        <v/>
      </c>
      <c r="AL26" s="132" t="str">
        <f>IF(ISERROR(#REF!),"",#REF!)</f>
        <v/>
      </c>
      <c r="AM26" s="132" t="str">
        <f>IF(ISERROR(#REF!+#REF!+#REF!),"",#REF!+#REF!+#REF!)</f>
        <v/>
      </c>
      <c r="AN26" s="38" t="str">
        <f>IF(ISERROR(#REF!),"",#REF!)</f>
        <v/>
      </c>
      <c r="AO26" s="39">
        <f t="shared" ref="AO26:AV52" si="2">IF(SUM(B26,O26,AB26)="","",SUM(B26,O26,AB26))</f>
        <v>0</v>
      </c>
      <c r="AP26" s="37">
        <f t="shared" si="2"/>
        <v>0</v>
      </c>
      <c r="AQ26" s="37">
        <f t="shared" si="2"/>
        <v>0</v>
      </c>
      <c r="AR26" s="37">
        <f t="shared" si="2"/>
        <v>0</v>
      </c>
      <c r="AS26" s="37">
        <f t="shared" si="2"/>
        <v>0</v>
      </c>
      <c r="AT26" s="37">
        <f t="shared" si="2"/>
        <v>0</v>
      </c>
      <c r="AU26" s="37">
        <f t="shared" si="2"/>
        <v>0</v>
      </c>
      <c r="AV26" s="37">
        <f t="shared" si="2"/>
        <v>0</v>
      </c>
      <c r="AW26" s="132">
        <f t="shared" si="1"/>
        <v>0</v>
      </c>
      <c r="AX26" s="132">
        <f t="shared" si="1"/>
        <v>0</v>
      </c>
      <c r="AY26" s="132">
        <f t="shared" si="1"/>
        <v>0</v>
      </c>
      <c r="AZ26" s="132">
        <f t="shared" si="1"/>
        <v>0</v>
      </c>
      <c r="BA26" s="38">
        <f t="shared" si="1"/>
        <v>0</v>
      </c>
    </row>
    <row r="27" spans="1:53" ht="18" customHeight="1" x14ac:dyDescent="0.2">
      <c r="A27" s="33" t="s">
        <v>32</v>
      </c>
      <c r="B27" s="36" t="str">
        <f>IF(ISERROR(#REF!),"",#REF!)</f>
        <v/>
      </c>
      <c r="C27" s="37" t="str">
        <f>IF(ISERROR(#REF!),"",#REF!)</f>
        <v/>
      </c>
      <c r="D27" s="37" t="str">
        <f>IF(ISERROR(#REF!),"",#REF!)</f>
        <v/>
      </c>
      <c r="E27" s="71" t="str">
        <f>IF(ISERROR(#REF!),"",#REF!)</f>
        <v/>
      </c>
      <c r="F27" s="71" t="str">
        <f>IF(ISERROR(#REF!),"",#REF!)</f>
        <v/>
      </c>
      <c r="G27" s="37" t="str">
        <f>IF(ISERROR(#REF!),"",#REF!)</f>
        <v/>
      </c>
      <c r="H27" s="37" t="str">
        <f>IF(ISERROR(#REF!),"",#REF!)</f>
        <v/>
      </c>
      <c r="I27" s="37" t="str">
        <f>IF(ISERROR(#REF!),"",#REF!)</f>
        <v/>
      </c>
      <c r="J27" s="132" t="str">
        <f>IF(ISERROR(#REF!),"",#REF!)</f>
        <v/>
      </c>
      <c r="K27" s="132" t="str">
        <f>IF(ISERROR(#REF!),"",#REF!)</f>
        <v/>
      </c>
      <c r="L27" s="132" t="str">
        <f>IF(ISERROR(#REF!),"",#REF!)</f>
        <v/>
      </c>
      <c r="M27" s="132" t="str">
        <f>IF(ISERROR(#REF!+#REF!+#REF!),"",#REF!+#REF!+#REF!)</f>
        <v/>
      </c>
      <c r="N27" s="38" t="str">
        <f>IF(ISERROR(#REF!),"",#REF!)</f>
        <v/>
      </c>
      <c r="O27" s="36" t="str">
        <f>IF(ISERROR(#REF!),"",#REF!)</f>
        <v/>
      </c>
      <c r="P27" s="37" t="str">
        <f>IF(ISERROR(#REF!),"",#REF!)</f>
        <v/>
      </c>
      <c r="Q27" s="37" t="str">
        <f>IF(ISERROR(#REF!),"",#REF!)</f>
        <v/>
      </c>
      <c r="R27" s="37" t="str">
        <f>IF(ISERROR(#REF!),"",#REF!)</f>
        <v/>
      </c>
      <c r="S27" s="37" t="str">
        <f>IF(ISERROR(#REF!),"",#REF!)</f>
        <v/>
      </c>
      <c r="T27" s="37" t="str">
        <f>IF(ISERROR(#REF!),"",#REF!)</f>
        <v/>
      </c>
      <c r="U27" s="37" t="str">
        <f>IF(ISERROR(#REF!),"",#REF!)</f>
        <v/>
      </c>
      <c r="V27" s="37" t="str">
        <f>IF(ISERROR(#REF!),"",#REF!)</f>
        <v/>
      </c>
      <c r="W27" s="132" t="str">
        <f>IF(ISERROR(#REF!),"",#REF!)</f>
        <v/>
      </c>
      <c r="X27" s="132" t="str">
        <f>IF(ISERROR(#REF!),"",#REF!)</f>
        <v/>
      </c>
      <c r="Y27" s="132" t="str">
        <f>IF(ISERROR(#REF!),"",#REF!)</f>
        <v/>
      </c>
      <c r="Z27" s="132" t="str">
        <f>IF(ISERROR(#REF!+#REF!+#REF!),"",#REF!+#REF!+#REF!)</f>
        <v/>
      </c>
      <c r="AA27" s="38" t="str">
        <f>IF(ISERROR(#REF!),"",#REF!)</f>
        <v/>
      </c>
      <c r="AB27" s="36" t="str">
        <f>IF(ISERROR(#REF!),"",#REF!)</f>
        <v/>
      </c>
      <c r="AC27" s="37" t="str">
        <f>IF(ISERROR(#REF!),"",#REF!)</f>
        <v/>
      </c>
      <c r="AD27" s="37" t="str">
        <f>IF(ISERROR(#REF!),"",#REF!)</f>
        <v/>
      </c>
      <c r="AE27" s="37" t="str">
        <f>IF(ISERROR(#REF!),"",#REF!)</f>
        <v/>
      </c>
      <c r="AF27" s="37" t="str">
        <f>IF(ISERROR(#REF!),"",#REF!)</f>
        <v/>
      </c>
      <c r="AG27" s="37" t="str">
        <f>IF(ISERROR(#REF!),"",#REF!)</f>
        <v/>
      </c>
      <c r="AH27" s="37" t="str">
        <f>IF(ISERROR(#REF!),"",#REF!)</f>
        <v/>
      </c>
      <c r="AI27" s="37" t="str">
        <f>IF(ISERROR(#REF!),"",#REF!)</f>
        <v/>
      </c>
      <c r="AJ27" s="132" t="str">
        <f>IF(ISERROR(#REF!),"",#REF!)</f>
        <v/>
      </c>
      <c r="AK27" s="132" t="str">
        <f>IF(ISERROR(#REF!),"",#REF!)</f>
        <v/>
      </c>
      <c r="AL27" s="132" t="str">
        <f>IF(ISERROR(#REF!),"",#REF!)</f>
        <v/>
      </c>
      <c r="AM27" s="132" t="str">
        <f>IF(ISERROR(#REF!+#REF!+#REF!),"",#REF!+#REF!+#REF!)</f>
        <v/>
      </c>
      <c r="AN27" s="38" t="str">
        <f>IF(ISERROR(#REF!),"",#REF!)</f>
        <v/>
      </c>
      <c r="AO27" s="39">
        <f t="shared" si="2"/>
        <v>0</v>
      </c>
      <c r="AP27" s="37">
        <f t="shared" si="2"/>
        <v>0</v>
      </c>
      <c r="AQ27" s="37">
        <f t="shared" si="2"/>
        <v>0</v>
      </c>
      <c r="AR27" s="37">
        <f t="shared" si="2"/>
        <v>0</v>
      </c>
      <c r="AS27" s="37">
        <f t="shared" si="2"/>
        <v>0</v>
      </c>
      <c r="AT27" s="37">
        <f t="shared" si="2"/>
        <v>0</v>
      </c>
      <c r="AU27" s="37">
        <f t="shared" si="2"/>
        <v>0</v>
      </c>
      <c r="AV27" s="37">
        <f t="shared" si="2"/>
        <v>0</v>
      </c>
      <c r="AW27" s="132">
        <f t="shared" si="1"/>
        <v>0</v>
      </c>
      <c r="AX27" s="132">
        <f t="shared" si="1"/>
        <v>0</v>
      </c>
      <c r="AY27" s="132">
        <f t="shared" si="1"/>
        <v>0</v>
      </c>
      <c r="AZ27" s="132">
        <f t="shared" si="1"/>
        <v>0</v>
      </c>
      <c r="BA27" s="38">
        <f t="shared" si="1"/>
        <v>0</v>
      </c>
    </row>
    <row r="28" spans="1:53" ht="18" customHeight="1" x14ac:dyDescent="0.2">
      <c r="A28" s="33" t="s">
        <v>33</v>
      </c>
      <c r="B28" s="36" t="str">
        <f>IF(ISERROR(#REF!),"",#REF!)</f>
        <v/>
      </c>
      <c r="C28" s="37" t="str">
        <f>IF(ISERROR(#REF!),"",#REF!)</f>
        <v/>
      </c>
      <c r="D28" s="37" t="str">
        <f>IF(ISERROR(#REF!),"",#REF!)</f>
        <v/>
      </c>
      <c r="E28" s="71" t="str">
        <f>IF(ISERROR(#REF!),"",#REF!)</f>
        <v/>
      </c>
      <c r="F28" s="71" t="str">
        <f>IF(ISERROR(#REF!),"",#REF!)</f>
        <v/>
      </c>
      <c r="G28" s="37" t="str">
        <f>IF(ISERROR(#REF!),"",#REF!)</f>
        <v/>
      </c>
      <c r="H28" s="37" t="str">
        <f>IF(ISERROR(#REF!),"",#REF!)</f>
        <v/>
      </c>
      <c r="I28" s="37" t="str">
        <f>IF(ISERROR(#REF!),"",#REF!)</f>
        <v/>
      </c>
      <c r="J28" s="132" t="str">
        <f>IF(ISERROR(#REF!),"",#REF!)</f>
        <v/>
      </c>
      <c r="K28" s="132" t="str">
        <f>IF(ISERROR(#REF!),"",#REF!)</f>
        <v/>
      </c>
      <c r="L28" s="132" t="str">
        <f>IF(ISERROR(#REF!),"",#REF!)</f>
        <v/>
      </c>
      <c r="M28" s="132" t="str">
        <f>IF(ISERROR(#REF!+#REF!+#REF!),"",#REF!+#REF!+#REF!)</f>
        <v/>
      </c>
      <c r="N28" s="38" t="str">
        <f>IF(ISERROR(#REF!),"",#REF!)</f>
        <v/>
      </c>
      <c r="O28" s="36" t="str">
        <f>IF(ISERROR(#REF!),"",#REF!)</f>
        <v/>
      </c>
      <c r="P28" s="37" t="str">
        <f>IF(ISERROR(#REF!),"",#REF!)</f>
        <v/>
      </c>
      <c r="Q28" s="37" t="str">
        <f>IF(ISERROR(#REF!),"",#REF!)</f>
        <v/>
      </c>
      <c r="R28" s="37" t="str">
        <f>IF(ISERROR(#REF!),"",#REF!)</f>
        <v/>
      </c>
      <c r="S28" s="37" t="str">
        <f>IF(ISERROR(#REF!),"",#REF!)</f>
        <v/>
      </c>
      <c r="T28" s="37" t="str">
        <f>IF(ISERROR(#REF!),"",#REF!)</f>
        <v/>
      </c>
      <c r="U28" s="37" t="str">
        <f>IF(ISERROR(#REF!),"",#REF!)</f>
        <v/>
      </c>
      <c r="V28" s="37" t="str">
        <f>IF(ISERROR(#REF!),"",#REF!)</f>
        <v/>
      </c>
      <c r="W28" s="132" t="str">
        <f>IF(ISERROR(#REF!),"",#REF!)</f>
        <v/>
      </c>
      <c r="X28" s="132" t="str">
        <f>IF(ISERROR(#REF!),"",#REF!)</f>
        <v/>
      </c>
      <c r="Y28" s="132" t="str">
        <f>IF(ISERROR(#REF!),"",#REF!)</f>
        <v/>
      </c>
      <c r="Z28" s="132" t="str">
        <f>IF(ISERROR(#REF!+#REF!+#REF!),"",#REF!+#REF!+#REF!)</f>
        <v/>
      </c>
      <c r="AA28" s="38" t="str">
        <f>IF(ISERROR(#REF!),"",#REF!)</f>
        <v/>
      </c>
      <c r="AB28" s="36" t="str">
        <f>IF(ISERROR(#REF!),"",#REF!)</f>
        <v/>
      </c>
      <c r="AC28" s="37" t="str">
        <f>IF(ISERROR(#REF!),"",#REF!)</f>
        <v/>
      </c>
      <c r="AD28" s="37" t="str">
        <f>IF(ISERROR(#REF!),"",#REF!)</f>
        <v/>
      </c>
      <c r="AE28" s="37" t="str">
        <f>IF(ISERROR(#REF!),"",#REF!)</f>
        <v/>
      </c>
      <c r="AF28" s="37" t="str">
        <f>IF(ISERROR(#REF!),"",#REF!)</f>
        <v/>
      </c>
      <c r="AG28" s="37" t="str">
        <f>IF(ISERROR(#REF!),"",#REF!)</f>
        <v/>
      </c>
      <c r="AH28" s="37" t="str">
        <f>IF(ISERROR(#REF!),"",#REF!)</f>
        <v/>
      </c>
      <c r="AI28" s="37" t="str">
        <f>IF(ISERROR(#REF!),"",#REF!)</f>
        <v/>
      </c>
      <c r="AJ28" s="132" t="str">
        <f>IF(ISERROR(#REF!),"",#REF!)</f>
        <v/>
      </c>
      <c r="AK28" s="132" t="str">
        <f>IF(ISERROR(#REF!),"",#REF!)</f>
        <v/>
      </c>
      <c r="AL28" s="132" t="str">
        <f>IF(ISERROR(#REF!),"",#REF!)</f>
        <v/>
      </c>
      <c r="AM28" s="132" t="str">
        <f>IF(ISERROR(#REF!+#REF!+#REF!),"",#REF!+#REF!+#REF!)</f>
        <v/>
      </c>
      <c r="AN28" s="38" t="str">
        <f>IF(ISERROR(#REF!),"",#REF!)</f>
        <v/>
      </c>
      <c r="AO28" s="39">
        <f t="shared" si="2"/>
        <v>0</v>
      </c>
      <c r="AP28" s="37">
        <f t="shared" si="2"/>
        <v>0</v>
      </c>
      <c r="AQ28" s="37">
        <f t="shared" si="2"/>
        <v>0</v>
      </c>
      <c r="AR28" s="37">
        <f t="shared" si="2"/>
        <v>0</v>
      </c>
      <c r="AS28" s="37">
        <f t="shared" si="2"/>
        <v>0</v>
      </c>
      <c r="AT28" s="37">
        <f t="shared" si="2"/>
        <v>0</v>
      </c>
      <c r="AU28" s="37">
        <f t="shared" si="2"/>
        <v>0</v>
      </c>
      <c r="AV28" s="37">
        <f t="shared" si="2"/>
        <v>0</v>
      </c>
      <c r="AW28" s="132">
        <f t="shared" si="1"/>
        <v>0</v>
      </c>
      <c r="AX28" s="132">
        <f t="shared" si="1"/>
        <v>0</v>
      </c>
      <c r="AY28" s="132">
        <f t="shared" si="1"/>
        <v>0</v>
      </c>
      <c r="AZ28" s="132">
        <f t="shared" si="1"/>
        <v>0</v>
      </c>
      <c r="BA28" s="38">
        <f t="shared" si="1"/>
        <v>0</v>
      </c>
    </row>
    <row r="29" spans="1:53" ht="18" customHeight="1" x14ac:dyDescent="0.2">
      <c r="A29" s="33" t="s">
        <v>34</v>
      </c>
      <c r="B29" s="36" t="str">
        <f>IF(ISERROR(#REF!),"",#REF!)</f>
        <v/>
      </c>
      <c r="C29" s="37" t="str">
        <f>IF(ISERROR(#REF!),"",#REF!)</f>
        <v/>
      </c>
      <c r="D29" s="37" t="str">
        <f>IF(ISERROR(#REF!),"",#REF!)</f>
        <v/>
      </c>
      <c r="E29" s="71" t="str">
        <f>IF(ISERROR(#REF!),"",#REF!)</f>
        <v/>
      </c>
      <c r="F29" s="71" t="str">
        <f>IF(ISERROR(#REF!),"",#REF!)</f>
        <v/>
      </c>
      <c r="G29" s="37" t="str">
        <f>IF(ISERROR(#REF!),"",#REF!)</f>
        <v/>
      </c>
      <c r="H29" s="37" t="str">
        <f>IF(ISERROR(#REF!),"",#REF!)</f>
        <v/>
      </c>
      <c r="I29" s="37" t="str">
        <f>IF(ISERROR(#REF!),"",#REF!)</f>
        <v/>
      </c>
      <c r="J29" s="132" t="str">
        <f>IF(ISERROR(#REF!),"",#REF!)</f>
        <v/>
      </c>
      <c r="K29" s="132" t="str">
        <f>IF(ISERROR(#REF!),"",#REF!)</f>
        <v/>
      </c>
      <c r="L29" s="132" t="str">
        <f>IF(ISERROR(#REF!),"",#REF!)</f>
        <v/>
      </c>
      <c r="M29" s="132" t="str">
        <f>IF(ISERROR(#REF!+#REF!+#REF!),"",#REF!+#REF!+#REF!)</f>
        <v/>
      </c>
      <c r="N29" s="38" t="str">
        <f>IF(ISERROR(#REF!),"",#REF!)</f>
        <v/>
      </c>
      <c r="O29" s="36" t="str">
        <f>IF(ISERROR(#REF!),"",#REF!)</f>
        <v/>
      </c>
      <c r="P29" s="37" t="str">
        <f>IF(ISERROR(#REF!),"",#REF!)</f>
        <v/>
      </c>
      <c r="Q29" s="37" t="str">
        <f>IF(ISERROR(#REF!),"",#REF!)</f>
        <v/>
      </c>
      <c r="R29" s="37" t="str">
        <f>IF(ISERROR(#REF!),"",#REF!)</f>
        <v/>
      </c>
      <c r="S29" s="37" t="str">
        <f>IF(ISERROR(#REF!),"",#REF!)</f>
        <v/>
      </c>
      <c r="T29" s="37" t="str">
        <f>IF(ISERROR(#REF!),"",#REF!)</f>
        <v/>
      </c>
      <c r="U29" s="37" t="str">
        <f>IF(ISERROR(#REF!),"",#REF!)</f>
        <v/>
      </c>
      <c r="V29" s="37" t="str">
        <f>IF(ISERROR(#REF!),"",#REF!)</f>
        <v/>
      </c>
      <c r="W29" s="132" t="str">
        <f>IF(ISERROR(#REF!),"",#REF!)</f>
        <v/>
      </c>
      <c r="X29" s="132" t="str">
        <f>IF(ISERROR(#REF!),"",#REF!)</f>
        <v/>
      </c>
      <c r="Y29" s="132" t="str">
        <f>IF(ISERROR(#REF!),"",#REF!)</f>
        <v/>
      </c>
      <c r="Z29" s="132" t="str">
        <f>IF(ISERROR(#REF!+#REF!+#REF!),"",#REF!+#REF!+#REF!)</f>
        <v/>
      </c>
      <c r="AA29" s="38" t="str">
        <f>IF(ISERROR(#REF!),"",#REF!)</f>
        <v/>
      </c>
      <c r="AB29" s="36" t="str">
        <f>IF(ISERROR(#REF!),"",#REF!)</f>
        <v/>
      </c>
      <c r="AC29" s="37" t="str">
        <f>IF(ISERROR(#REF!),"",#REF!)</f>
        <v/>
      </c>
      <c r="AD29" s="37" t="str">
        <f>IF(ISERROR(#REF!),"",#REF!)</f>
        <v/>
      </c>
      <c r="AE29" s="37" t="str">
        <f>IF(ISERROR(#REF!),"",#REF!)</f>
        <v/>
      </c>
      <c r="AF29" s="37" t="str">
        <f>IF(ISERROR(#REF!),"",#REF!)</f>
        <v/>
      </c>
      <c r="AG29" s="37" t="str">
        <f>IF(ISERROR(#REF!),"",#REF!)</f>
        <v/>
      </c>
      <c r="AH29" s="37" t="str">
        <f>IF(ISERROR(#REF!),"",#REF!)</f>
        <v/>
      </c>
      <c r="AI29" s="37" t="str">
        <f>IF(ISERROR(#REF!),"",#REF!)</f>
        <v/>
      </c>
      <c r="AJ29" s="132" t="str">
        <f>IF(ISERROR(#REF!),"",#REF!)</f>
        <v/>
      </c>
      <c r="AK29" s="132" t="str">
        <f>IF(ISERROR(#REF!),"",#REF!)</f>
        <v/>
      </c>
      <c r="AL29" s="132" t="str">
        <f>IF(ISERROR(#REF!),"",#REF!)</f>
        <v/>
      </c>
      <c r="AM29" s="132" t="str">
        <f>IF(ISERROR(#REF!+#REF!+#REF!),"",#REF!+#REF!+#REF!)</f>
        <v/>
      </c>
      <c r="AN29" s="38" t="str">
        <f>IF(ISERROR(#REF!),"",#REF!)</f>
        <v/>
      </c>
      <c r="AO29" s="39">
        <f t="shared" si="2"/>
        <v>0</v>
      </c>
      <c r="AP29" s="37">
        <f t="shared" si="2"/>
        <v>0</v>
      </c>
      <c r="AQ29" s="37">
        <f t="shared" si="2"/>
        <v>0</v>
      </c>
      <c r="AR29" s="37">
        <f t="shared" si="2"/>
        <v>0</v>
      </c>
      <c r="AS29" s="37">
        <f t="shared" si="2"/>
        <v>0</v>
      </c>
      <c r="AT29" s="37">
        <f t="shared" si="2"/>
        <v>0</v>
      </c>
      <c r="AU29" s="37">
        <f t="shared" si="2"/>
        <v>0</v>
      </c>
      <c r="AV29" s="37">
        <f t="shared" si="2"/>
        <v>0</v>
      </c>
      <c r="AW29" s="132">
        <f t="shared" si="1"/>
        <v>0</v>
      </c>
      <c r="AX29" s="132">
        <f t="shared" si="1"/>
        <v>0</v>
      </c>
      <c r="AY29" s="132">
        <f t="shared" si="1"/>
        <v>0</v>
      </c>
      <c r="AZ29" s="132">
        <f t="shared" si="1"/>
        <v>0</v>
      </c>
      <c r="BA29" s="38">
        <f t="shared" si="1"/>
        <v>0</v>
      </c>
    </row>
    <row r="30" spans="1:53" ht="18" customHeight="1" x14ac:dyDescent="0.2">
      <c r="A30" s="33" t="s">
        <v>35</v>
      </c>
      <c r="B30" s="36" t="str">
        <f>IF(ISERROR(#REF!),"",#REF!)</f>
        <v/>
      </c>
      <c r="C30" s="37" t="str">
        <f>IF(ISERROR(#REF!),"",#REF!)</f>
        <v/>
      </c>
      <c r="D30" s="37" t="str">
        <f>IF(ISERROR(#REF!),"",#REF!)</f>
        <v/>
      </c>
      <c r="E30" s="71" t="str">
        <f>IF(ISERROR(#REF!),"",#REF!)</f>
        <v/>
      </c>
      <c r="F30" s="71" t="str">
        <f>IF(ISERROR(#REF!),"",#REF!)</f>
        <v/>
      </c>
      <c r="G30" s="37" t="str">
        <f>IF(ISERROR(#REF!),"",#REF!)</f>
        <v/>
      </c>
      <c r="H30" s="37" t="str">
        <f>IF(ISERROR(#REF!),"",#REF!)</f>
        <v/>
      </c>
      <c r="I30" s="37" t="str">
        <f>IF(ISERROR(#REF!),"",#REF!)</f>
        <v/>
      </c>
      <c r="J30" s="132" t="str">
        <f>IF(ISERROR(#REF!),"",#REF!)</f>
        <v/>
      </c>
      <c r="K30" s="132" t="str">
        <f>IF(ISERROR(#REF!),"",#REF!)</f>
        <v/>
      </c>
      <c r="L30" s="132" t="str">
        <f>IF(ISERROR(#REF!),"",#REF!)</f>
        <v/>
      </c>
      <c r="M30" s="132" t="str">
        <f>IF(ISERROR(#REF!+#REF!+#REF!),"",#REF!+#REF!+#REF!)</f>
        <v/>
      </c>
      <c r="N30" s="38" t="str">
        <f>IF(ISERROR(#REF!),"",#REF!)</f>
        <v/>
      </c>
      <c r="O30" s="36" t="str">
        <f>IF(ISERROR(#REF!),"",#REF!)</f>
        <v/>
      </c>
      <c r="P30" s="37" t="str">
        <f>IF(ISERROR(#REF!),"",#REF!)</f>
        <v/>
      </c>
      <c r="Q30" s="37" t="str">
        <f>IF(ISERROR(#REF!),"",#REF!)</f>
        <v/>
      </c>
      <c r="R30" s="37" t="str">
        <f>IF(ISERROR(#REF!),"",#REF!)</f>
        <v/>
      </c>
      <c r="S30" s="37" t="str">
        <f>IF(ISERROR(#REF!),"",#REF!)</f>
        <v/>
      </c>
      <c r="T30" s="37" t="str">
        <f>IF(ISERROR(#REF!),"",#REF!)</f>
        <v/>
      </c>
      <c r="U30" s="37" t="str">
        <f>IF(ISERROR(#REF!),"",#REF!)</f>
        <v/>
      </c>
      <c r="V30" s="37" t="str">
        <f>IF(ISERROR(#REF!),"",#REF!)</f>
        <v/>
      </c>
      <c r="W30" s="132" t="str">
        <f>IF(ISERROR(#REF!),"",#REF!)</f>
        <v/>
      </c>
      <c r="X30" s="132" t="str">
        <f>IF(ISERROR(#REF!),"",#REF!)</f>
        <v/>
      </c>
      <c r="Y30" s="132" t="str">
        <f>IF(ISERROR(#REF!),"",#REF!)</f>
        <v/>
      </c>
      <c r="Z30" s="132" t="str">
        <f>IF(ISERROR(#REF!+#REF!+#REF!),"",#REF!+#REF!+#REF!)</f>
        <v/>
      </c>
      <c r="AA30" s="38" t="str">
        <f>IF(ISERROR(#REF!),"",#REF!)</f>
        <v/>
      </c>
      <c r="AB30" s="36" t="str">
        <f>IF(ISERROR(#REF!),"",#REF!)</f>
        <v/>
      </c>
      <c r="AC30" s="37" t="str">
        <f>IF(ISERROR(#REF!),"",#REF!)</f>
        <v/>
      </c>
      <c r="AD30" s="37" t="str">
        <f>IF(ISERROR(#REF!),"",#REF!)</f>
        <v/>
      </c>
      <c r="AE30" s="37" t="str">
        <f>IF(ISERROR(#REF!),"",#REF!)</f>
        <v/>
      </c>
      <c r="AF30" s="37" t="str">
        <f>IF(ISERROR(#REF!),"",#REF!)</f>
        <v/>
      </c>
      <c r="AG30" s="37" t="str">
        <f>IF(ISERROR(#REF!),"",#REF!)</f>
        <v/>
      </c>
      <c r="AH30" s="37" t="str">
        <f>IF(ISERROR(#REF!),"",#REF!)</f>
        <v/>
      </c>
      <c r="AI30" s="37" t="str">
        <f>IF(ISERROR(#REF!),"",#REF!)</f>
        <v/>
      </c>
      <c r="AJ30" s="132" t="str">
        <f>IF(ISERROR(#REF!),"",#REF!)</f>
        <v/>
      </c>
      <c r="AK30" s="132" t="str">
        <f>IF(ISERROR(#REF!),"",#REF!)</f>
        <v/>
      </c>
      <c r="AL30" s="132" t="str">
        <f>IF(ISERROR(#REF!),"",#REF!)</f>
        <v/>
      </c>
      <c r="AM30" s="132" t="str">
        <f>IF(ISERROR(#REF!+#REF!+#REF!),"",#REF!+#REF!+#REF!)</f>
        <v/>
      </c>
      <c r="AN30" s="38" t="str">
        <f>IF(ISERROR(#REF!),"",#REF!)</f>
        <v/>
      </c>
      <c r="AO30" s="39">
        <f t="shared" si="2"/>
        <v>0</v>
      </c>
      <c r="AP30" s="37">
        <f t="shared" si="2"/>
        <v>0</v>
      </c>
      <c r="AQ30" s="37">
        <f t="shared" si="2"/>
        <v>0</v>
      </c>
      <c r="AR30" s="37">
        <f t="shared" si="2"/>
        <v>0</v>
      </c>
      <c r="AS30" s="37">
        <f t="shared" si="2"/>
        <v>0</v>
      </c>
      <c r="AT30" s="37">
        <f t="shared" si="2"/>
        <v>0</v>
      </c>
      <c r="AU30" s="37">
        <f t="shared" si="2"/>
        <v>0</v>
      </c>
      <c r="AV30" s="37">
        <f t="shared" si="2"/>
        <v>0</v>
      </c>
      <c r="AW30" s="132">
        <f t="shared" si="1"/>
        <v>0</v>
      </c>
      <c r="AX30" s="132">
        <f t="shared" si="1"/>
        <v>0</v>
      </c>
      <c r="AY30" s="132">
        <f t="shared" si="1"/>
        <v>0</v>
      </c>
      <c r="AZ30" s="132">
        <f t="shared" si="1"/>
        <v>0</v>
      </c>
      <c r="BA30" s="38">
        <f t="shared" si="1"/>
        <v>0</v>
      </c>
    </row>
    <row r="31" spans="1:53" ht="18" customHeight="1" x14ac:dyDescent="0.2">
      <c r="A31" s="33" t="s">
        <v>36</v>
      </c>
      <c r="B31" s="36" t="str">
        <f>IF(ISERROR(#REF!),"",#REF!)</f>
        <v/>
      </c>
      <c r="C31" s="37" t="str">
        <f>IF(ISERROR(#REF!),"",#REF!)</f>
        <v/>
      </c>
      <c r="D31" s="37" t="str">
        <f>IF(ISERROR(#REF!),"",#REF!)</f>
        <v/>
      </c>
      <c r="E31" s="71" t="str">
        <f>IF(ISERROR(#REF!),"",#REF!)</f>
        <v/>
      </c>
      <c r="F31" s="71" t="str">
        <f>IF(ISERROR(#REF!),"",#REF!)</f>
        <v/>
      </c>
      <c r="G31" s="37" t="str">
        <f>IF(ISERROR(#REF!),"",#REF!)</f>
        <v/>
      </c>
      <c r="H31" s="37" t="str">
        <f>IF(ISERROR(#REF!),"",#REF!)</f>
        <v/>
      </c>
      <c r="I31" s="37" t="str">
        <f>IF(ISERROR(#REF!),"",#REF!)</f>
        <v/>
      </c>
      <c r="J31" s="132" t="str">
        <f>IF(ISERROR(#REF!),"",#REF!)</f>
        <v/>
      </c>
      <c r="K31" s="132" t="str">
        <f>IF(ISERROR(#REF!),"",#REF!)</f>
        <v/>
      </c>
      <c r="L31" s="132" t="str">
        <f>IF(ISERROR(#REF!),"",#REF!)</f>
        <v/>
      </c>
      <c r="M31" s="132" t="str">
        <f>IF(ISERROR(#REF!+#REF!+#REF!),"",#REF!+#REF!+#REF!)</f>
        <v/>
      </c>
      <c r="N31" s="38" t="str">
        <f>IF(ISERROR(#REF!),"",#REF!)</f>
        <v/>
      </c>
      <c r="O31" s="36" t="str">
        <f>IF(ISERROR(#REF!),"",#REF!)</f>
        <v/>
      </c>
      <c r="P31" s="37" t="str">
        <f>IF(ISERROR(#REF!),"",#REF!)</f>
        <v/>
      </c>
      <c r="Q31" s="37" t="str">
        <f>IF(ISERROR(#REF!),"",#REF!)</f>
        <v/>
      </c>
      <c r="R31" s="37" t="str">
        <f>IF(ISERROR(#REF!),"",#REF!)</f>
        <v/>
      </c>
      <c r="S31" s="37" t="str">
        <f>IF(ISERROR(#REF!),"",#REF!)</f>
        <v/>
      </c>
      <c r="T31" s="37" t="str">
        <f>IF(ISERROR(#REF!),"",#REF!)</f>
        <v/>
      </c>
      <c r="U31" s="37" t="str">
        <f>IF(ISERROR(#REF!),"",#REF!)</f>
        <v/>
      </c>
      <c r="V31" s="37" t="str">
        <f>IF(ISERROR(#REF!),"",#REF!)</f>
        <v/>
      </c>
      <c r="W31" s="132" t="str">
        <f>IF(ISERROR(#REF!),"",#REF!)</f>
        <v/>
      </c>
      <c r="X31" s="132" t="str">
        <f>IF(ISERROR(#REF!),"",#REF!)</f>
        <v/>
      </c>
      <c r="Y31" s="132" t="str">
        <f>IF(ISERROR(#REF!),"",#REF!)</f>
        <v/>
      </c>
      <c r="Z31" s="132" t="str">
        <f>IF(ISERROR(#REF!+#REF!+#REF!),"",#REF!+#REF!+#REF!)</f>
        <v/>
      </c>
      <c r="AA31" s="38" t="str">
        <f>IF(ISERROR(#REF!),"",#REF!)</f>
        <v/>
      </c>
      <c r="AB31" s="36" t="str">
        <f>IF(ISERROR(#REF!),"",#REF!)</f>
        <v/>
      </c>
      <c r="AC31" s="37" t="str">
        <f>IF(ISERROR(#REF!),"",#REF!)</f>
        <v/>
      </c>
      <c r="AD31" s="37" t="str">
        <f>IF(ISERROR(#REF!),"",#REF!)</f>
        <v/>
      </c>
      <c r="AE31" s="37" t="str">
        <f>IF(ISERROR(#REF!),"",#REF!)</f>
        <v/>
      </c>
      <c r="AF31" s="37" t="str">
        <f>IF(ISERROR(#REF!),"",#REF!)</f>
        <v/>
      </c>
      <c r="AG31" s="37" t="str">
        <f>IF(ISERROR(#REF!),"",#REF!)</f>
        <v/>
      </c>
      <c r="AH31" s="37" t="str">
        <f>IF(ISERROR(#REF!),"",#REF!)</f>
        <v/>
      </c>
      <c r="AI31" s="37" t="str">
        <f>IF(ISERROR(#REF!),"",#REF!)</f>
        <v/>
      </c>
      <c r="AJ31" s="132" t="str">
        <f>IF(ISERROR(#REF!),"",#REF!)</f>
        <v/>
      </c>
      <c r="AK31" s="132" t="str">
        <f>IF(ISERROR(#REF!),"",#REF!)</f>
        <v/>
      </c>
      <c r="AL31" s="132" t="str">
        <f>IF(ISERROR(#REF!),"",#REF!)</f>
        <v/>
      </c>
      <c r="AM31" s="132" t="str">
        <f>IF(ISERROR(#REF!+#REF!+#REF!),"",#REF!+#REF!+#REF!)</f>
        <v/>
      </c>
      <c r="AN31" s="38" t="str">
        <f>IF(ISERROR(#REF!),"",#REF!)</f>
        <v/>
      </c>
      <c r="AO31" s="39">
        <f t="shared" si="2"/>
        <v>0</v>
      </c>
      <c r="AP31" s="37">
        <f t="shared" si="2"/>
        <v>0</v>
      </c>
      <c r="AQ31" s="37">
        <f t="shared" si="2"/>
        <v>0</v>
      </c>
      <c r="AR31" s="37">
        <f t="shared" si="2"/>
        <v>0</v>
      </c>
      <c r="AS31" s="37">
        <f t="shared" si="2"/>
        <v>0</v>
      </c>
      <c r="AT31" s="37">
        <f t="shared" si="2"/>
        <v>0</v>
      </c>
      <c r="AU31" s="37">
        <f t="shared" si="2"/>
        <v>0</v>
      </c>
      <c r="AV31" s="37">
        <f t="shared" si="2"/>
        <v>0</v>
      </c>
      <c r="AW31" s="132">
        <f t="shared" si="1"/>
        <v>0</v>
      </c>
      <c r="AX31" s="132">
        <f t="shared" si="1"/>
        <v>0</v>
      </c>
      <c r="AY31" s="132">
        <f t="shared" si="1"/>
        <v>0</v>
      </c>
      <c r="AZ31" s="132">
        <f t="shared" si="1"/>
        <v>0</v>
      </c>
      <c r="BA31" s="38">
        <f t="shared" si="1"/>
        <v>0</v>
      </c>
    </row>
    <row r="32" spans="1:53" ht="18" customHeight="1" x14ac:dyDescent="0.2">
      <c r="A32" s="33" t="s">
        <v>37</v>
      </c>
      <c r="B32" s="36" t="str">
        <f>IF(ISERROR(#REF!),"",#REF!)</f>
        <v/>
      </c>
      <c r="C32" s="37" t="str">
        <f>IF(ISERROR(#REF!),"",#REF!)</f>
        <v/>
      </c>
      <c r="D32" s="37" t="str">
        <f>IF(ISERROR(#REF!),"",#REF!)</f>
        <v/>
      </c>
      <c r="E32" s="71" t="str">
        <f>IF(ISERROR(#REF!),"",#REF!)</f>
        <v/>
      </c>
      <c r="F32" s="71" t="str">
        <f>IF(ISERROR(#REF!),"",#REF!)</f>
        <v/>
      </c>
      <c r="G32" s="37" t="str">
        <f>IF(ISERROR(#REF!),"",#REF!)</f>
        <v/>
      </c>
      <c r="H32" s="37" t="str">
        <f>IF(ISERROR(#REF!),"",#REF!)</f>
        <v/>
      </c>
      <c r="I32" s="37" t="str">
        <f>IF(ISERROR(#REF!),"",#REF!)</f>
        <v/>
      </c>
      <c r="J32" s="132" t="str">
        <f>IF(ISERROR(#REF!),"",#REF!)</f>
        <v/>
      </c>
      <c r="K32" s="132" t="str">
        <f>IF(ISERROR(#REF!),"",#REF!)</f>
        <v/>
      </c>
      <c r="L32" s="132" t="str">
        <f>IF(ISERROR(#REF!),"",#REF!)</f>
        <v/>
      </c>
      <c r="M32" s="132" t="str">
        <f>IF(ISERROR(#REF!+#REF!+#REF!),"",#REF!+#REF!+#REF!)</f>
        <v/>
      </c>
      <c r="N32" s="38" t="str">
        <f>IF(ISERROR(#REF!),"",#REF!)</f>
        <v/>
      </c>
      <c r="O32" s="36" t="str">
        <f>IF(ISERROR(#REF!),"",#REF!)</f>
        <v/>
      </c>
      <c r="P32" s="37" t="str">
        <f>IF(ISERROR(#REF!),"",#REF!)</f>
        <v/>
      </c>
      <c r="Q32" s="37" t="str">
        <f>IF(ISERROR(#REF!),"",#REF!)</f>
        <v/>
      </c>
      <c r="R32" s="37" t="str">
        <f>IF(ISERROR(#REF!),"",#REF!)</f>
        <v/>
      </c>
      <c r="S32" s="37" t="str">
        <f>IF(ISERROR(#REF!),"",#REF!)</f>
        <v/>
      </c>
      <c r="T32" s="37" t="str">
        <f>IF(ISERROR(#REF!),"",#REF!)</f>
        <v/>
      </c>
      <c r="U32" s="37" t="str">
        <f>IF(ISERROR(#REF!),"",#REF!)</f>
        <v/>
      </c>
      <c r="V32" s="37" t="str">
        <f>IF(ISERROR(#REF!),"",#REF!)</f>
        <v/>
      </c>
      <c r="W32" s="132" t="str">
        <f>IF(ISERROR(#REF!),"",#REF!)</f>
        <v/>
      </c>
      <c r="X32" s="132" t="str">
        <f>IF(ISERROR(#REF!),"",#REF!)</f>
        <v/>
      </c>
      <c r="Y32" s="132" t="str">
        <f>IF(ISERROR(#REF!),"",#REF!)</f>
        <v/>
      </c>
      <c r="Z32" s="132" t="str">
        <f>IF(ISERROR(#REF!+#REF!+#REF!),"",#REF!+#REF!+#REF!)</f>
        <v/>
      </c>
      <c r="AA32" s="38" t="str">
        <f>IF(ISERROR(#REF!),"",#REF!)</f>
        <v/>
      </c>
      <c r="AB32" s="36" t="str">
        <f>IF(ISERROR(#REF!),"",#REF!)</f>
        <v/>
      </c>
      <c r="AC32" s="37" t="str">
        <f>IF(ISERROR(#REF!),"",#REF!)</f>
        <v/>
      </c>
      <c r="AD32" s="37" t="str">
        <f>IF(ISERROR(#REF!),"",#REF!)</f>
        <v/>
      </c>
      <c r="AE32" s="37" t="str">
        <f>IF(ISERROR(#REF!),"",#REF!)</f>
        <v/>
      </c>
      <c r="AF32" s="37" t="str">
        <f>IF(ISERROR(#REF!),"",#REF!)</f>
        <v/>
      </c>
      <c r="AG32" s="37" t="str">
        <f>IF(ISERROR(#REF!),"",#REF!)</f>
        <v/>
      </c>
      <c r="AH32" s="37" t="str">
        <f>IF(ISERROR(#REF!),"",#REF!)</f>
        <v/>
      </c>
      <c r="AI32" s="37" t="str">
        <f>IF(ISERROR(#REF!),"",#REF!)</f>
        <v/>
      </c>
      <c r="AJ32" s="132" t="str">
        <f>IF(ISERROR(#REF!),"",#REF!)</f>
        <v/>
      </c>
      <c r="AK32" s="132" t="str">
        <f>IF(ISERROR(#REF!),"",#REF!)</f>
        <v/>
      </c>
      <c r="AL32" s="132" t="str">
        <f>IF(ISERROR(#REF!),"",#REF!)</f>
        <v/>
      </c>
      <c r="AM32" s="132" t="str">
        <f>IF(ISERROR(#REF!+#REF!+#REF!),"",#REF!+#REF!+#REF!)</f>
        <v/>
      </c>
      <c r="AN32" s="38" t="str">
        <f>IF(ISERROR(#REF!),"",#REF!)</f>
        <v/>
      </c>
      <c r="AO32" s="39">
        <f t="shared" si="2"/>
        <v>0</v>
      </c>
      <c r="AP32" s="37">
        <f t="shared" si="2"/>
        <v>0</v>
      </c>
      <c r="AQ32" s="37">
        <f t="shared" si="2"/>
        <v>0</v>
      </c>
      <c r="AR32" s="37">
        <f t="shared" si="2"/>
        <v>0</v>
      </c>
      <c r="AS32" s="37">
        <f t="shared" si="2"/>
        <v>0</v>
      </c>
      <c r="AT32" s="37">
        <f t="shared" si="2"/>
        <v>0</v>
      </c>
      <c r="AU32" s="37">
        <f t="shared" si="2"/>
        <v>0</v>
      </c>
      <c r="AV32" s="37">
        <f t="shared" si="2"/>
        <v>0</v>
      </c>
      <c r="AW32" s="132">
        <f t="shared" si="1"/>
        <v>0</v>
      </c>
      <c r="AX32" s="132">
        <f t="shared" si="1"/>
        <v>0</v>
      </c>
      <c r="AY32" s="132">
        <f t="shared" si="1"/>
        <v>0</v>
      </c>
      <c r="AZ32" s="132">
        <f t="shared" si="1"/>
        <v>0</v>
      </c>
      <c r="BA32" s="38">
        <f t="shared" si="1"/>
        <v>0</v>
      </c>
    </row>
    <row r="33" spans="1:53" ht="18" customHeight="1" x14ac:dyDescent="0.2">
      <c r="A33" s="33" t="s">
        <v>38</v>
      </c>
      <c r="B33" s="36" t="str">
        <f>IF(ISERROR(#REF!),"",#REF!)</f>
        <v/>
      </c>
      <c r="C33" s="37" t="str">
        <f>IF(ISERROR(#REF!),"",#REF!)</f>
        <v/>
      </c>
      <c r="D33" s="37" t="str">
        <f>IF(ISERROR(#REF!),"",#REF!)</f>
        <v/>
      </c>
      <c r="E33" s="71" t="str">
        <f>IF(ISERROR(#REF!),"",#REF!)</f>
        <v/>
      </c>
      <c r="F33" s="71" t="str">
        <f>IF(ISERROR(#REF!),"",#REF!)</f>
        <v/>
      </c>
      <c r="G33" s="37" t="str">
        <f>IF(ISERROR(#REF!),"",#REF!)</f>
        <v/>
      </c>
      <c r="H33" s="37" t="str">
        <f>IF(ISERROR(#REF!),"",#REF!)</f>
        <v/>
      </c>
      <c r="I33" s="37" t="str">
        <f>IF(ISERROR(#REF!),"",#REF!)</f>
        <v/>
      </c>
      <c r="J33" s="132" t="str">
        <f>IF(ISERROR(#REF!),"",#REF!)</f>
        <v/>
      </c>
      <c r="K33" s="132" t="str">
        <f>IF(ISERROR(#REF!),"",#REF!)</f>
        <v/>
      </c>
      <c r="L33" s="132" t="str">
        <f>IF(ISERROR(#REF!),"",#REF!)</f>
        <v/>
      </c>
      <c r="M33" s="132" t="str">
        <f>IF(ISERROR(#REF!+#REF!+#REF!),"",#REF!+#REF!+#REF!)</f>
        <v/>
      </c>
      <c r="N33" s="38" t="str">
        <f>IF(ISERROR(#REF!),"",#REF!)</f>
        <v/>
      </c>
      <c r="O33" s="36" t="str">
        <f>IF(ISERROR(#REF!),"",#REF!)</f>
        <v/>
      </c>
      <c r="P33" s="37" t="str">
        <f>IF(ISERROR(#REF!),"",#REF!)</f>
        <v/>
      </c>
      <c r="Q33" s="37" t="str">
        <f>IF(ISERROR(#REF!),"",#REF!)</f>
        <v/>
      </c>
      <c r="R33" s="37" t="str">
        <f>IF(ISERROR(#REF!),"",#REF!)</f>
        <v/>
      </c>
      <c r="S33" s="37" t="str">
        <f>IF(ISERROR(#REF!),"",#REF!)</f>
        <v/>
      </c>
      <c r="T33" s="37" t="str">
        <f>IF(ISERROR(#REF!),"",#REF!)</f>
        <v/>
      </c>
      <c r="U33" s="37" t="str">
        <f>IF(ISERROR(#REF!),"",#REF!)</f>
        <v/>
      </c>
      <c r="V33" s="37" t="str">
        <f>IF(ISERROR(#REF!),"",#REF!)</f>
        <v/>
      </c>
      <c r="W33" s="132" t="str">
        <f>IF(ISERROR(#REF!),"",#REF!)</f>
        <v/>
      </c>
      <c r="X33" s="132" t="str">
        <f>IF(ISERROR(#REF!),"",#REF!)</f>
        <v/>
      </c>
      <c r="Y33" s="132" t="str">
        <f>IF(ISERROR(#REF!),"",#REF!)</f>
        <v/>
      </c>
      <c r="Z33" s="132" t="str">
        <f>IF(ISERROR(#REF!+#REF!+#REF!),"",#REF!+#REF!+#REF!)</f>
        <v/>
      </c>
      <c r="AA33" s="38" t="str">
        <f>IF(ISERROR(#REF!),"",#REF!)</f>
        <v/>
      </c>
      <c r="AB33" s="36" t="str">
        <f>IF(ISERROR(#REF!),"",#REF!)</f>
        <v/>
      </c>
      <c r="AC33" s="37" t="str">
        <f>IF(ISERROR(#REF!),"",#REF!)</f>
        <v/>
      </c>
      <c r="AD33" s="37" t="str">
        <f>IF(ISERROR(#REF!),"",#REF!)</f>
        <v/>
      </c>
      <c r="AE33" s="37" t="str">
        <f>IF(ISERROR(#REF!),"",#REF!)</f>
        <v/>
      </c>
      <c r="AF33" s="37" t="str">
        <f>IF(ISERROR(#REF!),"",#REF!)</f>
        <v/>
      </c>
      <c r="AG33" s="37" t="str">
        <f>IF(ISERROR(#REF!),"",#REF!)</f>
        <v/>
      </c>
      <c r="AH33" s="37" t="str">
        <f>IF(ISERROR(#REF!),"",#REF!)</f>
        <v/>
      </c>
      <c r="AI33" s="37" t="str">
        <f>IF(ISERROR(#REF!),"",#REF!)</f>
        <v/>
      </c>
      <c r="AJ33" s="132" t="str">
        <f>IF(ISERROR(#REF!),"",#REF!)</f>
        <v/>
      </c>
      <c r="AK33" s="132" t="str">
        <f>IF(ISERROR(#REF!),"",#REF!)</f>
        <v/>
      </c>
      <c r="AL33" s="132" t="str">
        <f>IF(ISERROR(#REF!),"",#REF!)</f>
        <v/>
      </c>
      <c r="AM33" s="132" t="str">
        <f>IF(ISERROR(#REF!+#REF!+#REF!),"",#REF!+#REF!+#REF!)</f>
        <v/>
      </c>
      <c r="AN33" s="38" t="str">
        <f>IF(ISERROR(#REF!),"",#REF!)</f>
        <v/>
      </c>
      <c r="AO33" s="39">
        <f t="shared" si="2"/>
        <v>0</v>
      </c>
      <c r="AP33" s="37">
        <f t="shared" si="2"/>
        <v>0</v>
      </c>
      <c r="AQ33" s="37">
        <f t="shared" si="2"/>
        <v>0</v>
      </c>
      <c r="AR33" s="37">
        <f t="shared" si="2"/>
        <v>0</v>
      </c>
      <c r="AS33" s="37">
        <f t="shared" si="2"/>
        <v>0</v>
      </c>
      <c r="AT33" s="37">
        <f t="shared" si="2"/>
        <v>0</v>
      </c>
      <c r="AU33" s="37">
        <f t="shared" si="2"/>
        <v>0</v>
      </c>
      <c r="AV33" s="37">
        <f t="shared" si="2"/>
        <v>0</v>
      </c>
      <c r="AW33" s="132">
        <f t="shared" si="1"/>
        <v>0</v>
      </c>
      <c r="AX33" s="132">
        <f t="shared" si="1"/>
        <v>0</v>
      </c>
      <c r="AY33" s="132">
        <f t="shared" si="1"/>
        <v>0</v>
      </c>
      <c r="AZ33" s="132">
        <f t="shared" si="1"/>
        <v>0</v>
      </c>
      <c r="BA33" s="38">
        <f t="shared" si="1"/>
        <v>0</v>
      </c>
    </row>
    <row r="34" spans="1:53" ht="18" customHeight="1" x14ac:dyDescent="0.2">
      <c r="A34" s="33" t="s">
        <v>39</v>
      </c>
      <c r="B34" s="36" t="str">
        <f>IF(ISERROR(#REF!),"",#REF!)</f>
        <v/>
      </c>
      <c r="C34" s="37" t="str">
        <f>IF(ISERROR(#REF!),"",#REF!)</f>
        <v/>
      </c>
      <c r="D34" s="37" t="str">
        <f>IF(ISERROR(#REF!),"",#REF!)</f>
        <v/>
      </c>
      <c r="E34" s="71" t="str">
        <f>IF(ISERROR(#REF!),"",#REF!)</f>
        <v/>
      </c>
      <c r="F34" s="71" t="str">
        <f>IF(ISERROR(#REF!),"",#REF!)</f>
        <v/>
      </c>
      <c r="G34" s="37" t="str">
        <f>IF(ISERROR(#REF!),"",#REF!)</f>
        <v/>
      </c>
      <c r="H34" s="37" t="str">
        <f>IF(ISERROR(#REF!),"",#REF!)</f>
        <v/>
      </c>
      <c r="I34" s="37" t="str">
        <f>IF(ISERROR(#REF!),"",#REF!)</f>
        <v/>
      </c>
      <c r="J34" s="132" t="str">
        <f>IF(ISERROR(#REF!),"",#REF!)</f>
        <v/>
      </c>
      <c r="K34" s="132" t="str">
        <f>IF(ISERROR(#REF!),"",#REF!)</f>
        <v/>
      </c>
      <c r="L34" s="132" t="str">
        <f>IF(ISERROR(#REF!),"",#REF!)</f>
        <v/>
      </c>
      <c r="M34" s="132" t="str">
        <f>IF(ISERROR(#REF!+#REF!+#REF!),"",#REF!+#REF!+#REF!)</f>
        <v/>
      </c>
      <c r="N34" s="38" t="str">
        <f>IF(ISERROR(#REF!),"",#REF!)</f>
        <v/>
      </c>
      <c r="O34" s="36" t="str">
        <f>IF(ISERROR(#REF!),"",#REF!)</f>
        <v/>
      </c>
      <c r="P34" s="37" t="str">
        <f>IF(ISERROR(#REF!),"",#REF!)</f>
        <v/>
      </c>
      <c r="Q34" s="37" t="str">
        <f>IF(ISERROR(#REF!),"",#REF!)</f>
        <v/>
      </c>
      <c r="R34" s="37" t="str">
        <f>IF(ISERROR(#REF!),"",#REF!)</f>
        <v/>
      </c>
      <c r="S34" s="37" t="str">
        <f>IF(ISERROR(#REF!),"",#REF!)</f>
        <v/>
      </c>
      <c r="T34" s="37" t="str">
        <f>IF(ISERROR(#REF!),"",#REF!)</f>
        <v/>
      </c>
      <c r="U34" s="37" t="str">
        <f>IF(ISERROR(#REF!),"",#REF!)</f>
        <v/>
      </c>
      <c r="V34" s="37" t="str">
        <f>IF(ISERROR(#REF!),"",#REF!)</f>
        <v/>
      </c>
      <c r="W34" s="132" t="str">
        <f>IF(ISERROR(#REF!),"",#REF!)</f>
        <v/>
      </c>
      <c r="X34" s="132" t="str">
        <f>IF(ISERROR(#REF!),"",#REF!)</f>
        <v/>
      </c>
      <c r="Y34" s="132" t="str">
        <f>IF(ISERROR(#REF!),"",#REF!)</f>
        <v/>
      </c>
      <c r="Z34" s="132" t="str">
        <f>IF(ISERROR(#REF!+#REF!+#REF!),"",#REF!+#REF!+#REF!)</f>
        <v/>
      </c>
      <c r="AA34" s="38" t="str">
        <f>IF(ISERROR(#REF!),"",#REF!)</f>
        <v/>
      </c>
      <c r="AB34" s="36" t="str">
        <f>IF(ISERROR(#REF!),"",#REF!)</f>
        <v/>
      </c>
      <c r="AC34" s="37" t="str">
        <f>IF(ISERROR(#REF!),"",#REF!)</f>
        <v/>
      </c>
      <c r="AD34" s="37" t="str">
        <f>IF(ISERROR(#REF!),"",#REF!)</f>
        <v/>
      </c>
      <c r="AE34" s="37" t="str">
        <f>IF(ISERROR(#REF!),"",#REF!)</f>
        <v/>
      </c>
      <c r="AF34" s="37" t="str">
        <f>IF(ISERROR(#REF!),"",#REF!)</f>
        <v/>
      </c>
      <c r="AG34" s="37" t="str">
        <f>IF(ISERROR(#REF!),"",#REF!)</f>
        <v/>
      </c>
      <c r="AH34" s="37" t="str">
        <f>IF(ISERROR(#REF!),"",#REF!)</f>
        <v/>
      </c>
      <c r="AI34" s="37" t="str">
        <f>IF(ISERROR(#REF!),"",#REF!)</f>
        <v/>
      </c>
      <c r="AJ34" s="132" t="str">
        <f>IF(ISERROR(#REF!),"",#REF!)</f>
        <v/>
      </c>
      <c r="AK34" s="132" t="str">
        <f>IF(ISERROR(#REF!),"",#REF!)</f>
        <v/>
      </c>
      <c r="AL34" s="132" t="str">
        <f>IF(ISERROR(#REF!),"",#REF!)</f>
        <v/>
      </c>
      <c r="AM34" s="132" t="str">
        <f>IF(ISERROR(#REF!+#REF!+#REF!),"",#REF!+#REF!+#REF!)</f>
        <v/>
      </c>
      <c r="AN34" s="38" t="str">
        <f>IF(ISERROR(#REF!),"",#REF!)</f>
        <v/>
      </c>
      <c r="AO34" s="39">
        <f t="shared" si="2"/>
        <v>0</v>
      </c>
      <c r="AP34" s="37">
        <f t="shared" si="2"/>
        <v>0</v>
      </c>
      <c r="AQ34" s="37">
        <f t="shared" si="2"/>
        <v>0</v>
      </c>
      <c r="AR34" s="37">
        <f t="shared" si="2"/>
        <v>0</v>
      </c>
      <c r="AS34" s="37">
        <f t="shared" si="2"/>
        <v>0</v>
      </c>
      <c r="AT34" s="37">
        <f t="shared" si="2"/>
        <v>0</v>
      </c>
      <c r="AU34" s="37">
        <f t="shared" si="2"/>
        <v>0</v>
      </c>
      <c r="AV34" s="37">
        <f t="shared" si="2"/>
        <v>0</v>
      </c>
      <c r="AW34" s="132">
        <f t="shared" si="1"/>
        <v>0</v>
      </c>
      <c r="AX34" s="132">
        <f t="shared" si="1"/>
        <v>0</v>
      </c>
      <c r="AY34" s="132">
        <f t="shared" si="1"/>
        <v>0</v>
      </c>
      <c r="AZ34" s="132">
        <f t="shared" si="1"/>
        <v>0</v>
      </c>
      <c r="BA34" s="38">
        <f t="shared" si="1"/>
        <v>0</v>
      </c>
    </row>
    <row r="35" spans="1:53" ht="18" customHeight="1" x14ac:dyDescent="0.2">
      <c r="A35" s="33" t="s">
        <v>40</v>
      </c>
      <c r="B35" s="36" t="str">
        <f>IF(ISERROR(#REF!),"",#REF!)</f>
        <v/>
      </c>
      <c r="C35" s="37" t="str">
        <f>IF(ISERROR(#REF!),"",#REF!)</f>
        <v/>
      </c>
      <c r="D35" s="37" t="str">
        <f>IF(ISERROR(#REF!),"",#REF!)</f>
        <v/>
      </c>
      <c r="E35" s="71" t="str">
        <f>IF(ISERROR(#REF!),"",#REF!)</f>
        <v/>
      </c>
      <c r="F35" s="71" t="str">
        <f>IF(ISERROR(#REF!),"",#REF!)</f>
        <v/>
      </c>
      <c r="G35" s="37" t="str">
        <f>IF(ISERROR(#REF!),"",#REF!)</f>
        <v/>
      </c>
      <c r="H35" s="37" t="str">
        <f>IF(ISERROR(#REF!),"",#REF!)</f>
        <v/>
      </c>
      <c r="I35" s="37" t="str">
        <f>IF(ISERROR(#REF!),"",#REF!)</f>
        <v/>
      </c>
      <c r="J35" s="132" t="str">
        <f>IF(ISERROR(#REF!),"",#REF!)</f>
        <v/>
      </c>
      <c r="K35" s="132" t="str">
        <f>IF(ISERROR(#REF!),"",#REF!)</f>
        <v/>
      </c>
      <c r="L35" s="132" t="str">
        <f>IF(ISERROR(#REF!),"",#REF!)</f>
        <v/>
      </c>
      <c r="M35" s="132" t="str">
        <f>IF(ISERROR(#REF!+#REF!+#REF!),"",#REF!+#REF!+#REF!)</f>
        <v/>
      </c>
      <c r="N35" s="38" t="str">
        <f>IF(ISERROR(#REF!),"",#REF!)</f>
        <v/>
      </c>
      <c r="O35" s="36" t="str">
        <f>IF(ISERROR(#REF!),"",#REF!)</f>
        <v/>
      </c>
      <c r="P35" s="37" t="str">
        <f>IF(ISERROR(#REF!),"",#REF!)</f>
        <v/>
      </c>
      <c r="Q35" s="37" t="str">
        <f>IF(ISERROR(#REF!),"",#REF!)</f>
        <v/>
      </c>
      <c r="R35" s="37" t="str">
        <f>IF(ISERROR(#REF!),"",#REF!)</f>
        <v/>
      </c>
      <c r="S35" s="37" t="str">
        <f>IF(ISERROR(#REF!),"",#REF!)</f>
        <v/>
      </c>
      <c r="T35" s="37" t="str">
        <f>IF(ISERROR(#REF!),"",#REF!)</f>
        <v/>
      </c>
      <c r="U35" s="37" t="str">
        <f>IF(ISERROR(#REF!),"",#REF!)</f>
        <v/>
      </c>
      <c r="V35" s="37" t="str">
        <f>IF(ISERROR(#REF!),"",#REF!)</f>
        <v/>
      </c>
      <c r="W35" s="132" t="str">
        <f>IF(ISERROR(#REF!),"",#REF!)</f>
        <v/>
      </c>
      <c r="X35" s="132" t="str">
        <f>IF(ISERROR(#REF!),"",#REF!)</f>
        <v/>
      </c>
      <c r="Y35" s="132" t="str">
        <f>IF(ISERROR(#REF!),"",#REF!)</f>
        <v/>
      </c>
      <c r="Z35" s="132" t="str">
        <f>IF(ISERROR(#REF!+#REF!+#REF!),"",#REF!+#REF!+#REF!)</f>
        <v/>
      </c>
      <c r="AA35" s="38" t="str">
        <f>IF(ISERROR(#REF!),"",#REF!)</f>
        <v/>
      </c>
      <c r="AB35" s="36" t="str">
        <f>IF(ISERROR(#REF!),"",#REF!)</f>
        <v/>
      </c>
      <c r="AC35" s="37" t="str">
        <f>IF(ISERROR(#REF!),"",#REF!)</f>
        <v/>
      </c>
      <c r="AD35" s="37" t="str">
        <f>IF(ISERROR(#REF!),"",#REF!)</f>
        <v/>
      </c>
      <c r="AE35" s="37" t="str">
        <f>IF(ISERROR(#REF!),"",#REF!)</f>
        <v/>
      </c>
      <c r="AF35" s="37" t="str">
        <f>IF(ISERROR(#REF!),"",#REF!)</f>
        <v/>
      </c>
      <c r="AG35" s="37" t="str">
        <f>IF(ISERROR(#REF!),"",#REF!)</f>
        <v/>
      </c>
      <c r="AH35" s="37" t="str">
        <f>IF(ISERROR(#REF!),"",#REF!)</f>
        <v/>
      </c>
      <c r="AI35" s="37" t="str">
        <f>IF(ISERROR(#REF!),"",#REF!)</f>
        <v/>
      </c>
      <c r="AJ35" s="132" t="str">
        <f>IF(ISERROR(#REF!),"",#REF!)</f>
        <v/>
      </c>
      <c r="AK35" s="132" t="str">
        <f>IF(ISERROR(#REF!),"",#REF!)</f>
        <v/>
      </c>
      <c r="AL35" s="132" t="str">
        <f>IF(ISERROR(#REF!),"",#REF!)</f>
        <v/>
      </c>
      <c r="AM35" s="132" t="str">
        <f>IF(ISERROR(#REF!+#REF!+#REF!),"",#REF!+#REF!+#REF!)</f>
        <v/>
      </c>
      <c r="AN35" s="38" t="str">
        <f>IF(ISERROR(#REF!),"",#REF!)</f>
        <v/>
      </c>
      <c r="AO35" s="39">
        <f t="shared" si="2"/>
        <v>0</v>
      </c>
      <c r="AP35" s="37">
        <f t="shared" si="2"/>
        <v>0</v>
      </c>
      <c r="AQ35" s="37">
        <f t="shared" si="2"/>
        <v>0</v>
      </c>
      <c r="AR35" s="37">
        <f t="shared" si="2"/>
        <v>0</v>
      </c>
      <c r="AS35" s="37">
        <f t="shared" si="2"/>
        <v>0</v>
      </c>
      <c r="AT35" s="37">
        <f t="shared" si="2"/>
        <v>0</v>
      </c>
      <c r="AU35" s="37">
        <f t="shared" si="2"/>
        <v>0</v>
      </c>
      <c r="AV35" s="37">
        <f t="shared" si="2"/>
        <v>0</v>
      </c>
      <c r="AW35" s="132">
        <f t="shared" si="1"/>
        <v>0</v>
      </c>
      <c r="AX35" s="132">
        <f t="shared" si="1"/>
        <v>0</v>
      </c>
      <c r="AY35" s="132">
        <f t="shared" si="1"/>
        <v>0</v>
      </c>
      <c r="AZ35" s="132">
        <f t="shared" si="1"/>
        <v>0</v>
      </c>
      <c r="BA35" s="38">
        <f t="shared" si="1"/>
        <v>0</v>
      </c>
    </row>
    <row r="36" spans="1:53" ht="18" customHeight="1" x14ac:dyDescent="0.2">
      <c r="A36" s="33" t="s">
        <v>41</v>
      </c>
      <c r="B36" s="36" t="str">
        <f>IF(ISERROR(#REF!),"",#REF!)</f>
        <v/>
      </c>
      <c r="C36" s="37" t="str">
        <f>IF(ISERROR(#REF!),"",#REF!)</f>
        <v/>
      </c>
      <c r="D36" s="37" t="str">
        <f>IF(ISERROR(#REF!),"",#REF!)</f>
        <v/>
      </c>
      <c r="E36" s="71" t="str">
        <f>IF(ISERROR(#REF!),"",#REF!)</f>
        <v/>
      </c>
      <c r="F36" s="71" t="str">
        <f>IF(ISERROR(#REF!),"",#REF!)</f>
        <v/>
      </c>
      <c r="G36" s="37" t="str">
        <f>IF(ISERROR(#REF!),"",#REF!)</f>
        <v/>
      </c>
      <c r="H36" s="37" t="str">
        <f>IF(ISERROR(#REF!),"",#REF!)</f>
        <v/>
      </c>
      <c r="I36" s="37" t="str">
        <f>IF(ISERROR(#REF!),"",#REF!)</f>
        <v/>
      </c>
      <c r="J36" s="132" t="str">
        <f>IF(ISERROR(#REF!),"",#REF!)</f>
        <v/>
      </c>
      <c r="K36" s="132" t="str">
        <f>IF(ISERROR(#REF!),"",#REF!)</f>
        <v/>
      </c>
      <c r="L36" s="132" t="str">
        <f>IF(ISERROR(#REF!),"",#REF!)</f>
        <v/>
      </c>
      <c r="M36" s="132" t="str">
        <f>IF(ISERROR(#REF!+#REF!+#REF!),"",#REF!+#REF!+#REF!)</f>
        <v/>
      </c>
      <c r="N36" s="38" t="str">
        <f>IF(ISERROR(#REF!),"",#REF!)</f>
        <v/>
      </c>
      <c r="O36" s="36" t="str">
        <f>IF(ISERROR(#REF!),"",#REF!)</f>
        <v/>
      </c>
      <c r="P36" s="37" t="str">
        <f>IF(ISERROR(#REF!),"",#REF!)</f>
        <v/>
      </c>
      <c r="Q36" s="37" t="str">
        <f>IF(ISERROR(#REF!),"",#REF!)</f>
        <v/>
      </c>
      <c r="R36" s="37" t="str">
        <f>IF(ISERROR(#REF!),"",#REF!)</f>
        <v/>
      </c>
      <c r="S36" s="37" t="str">
        <f>IF(ISERROR(#REF!),"",#REF!)</f>
        <v/>
      </c>
      <c r="T36" s="37" t="str">
        <f>IF(ISERROR(#REF!),"",#REF!)</f>
        <v/>
      </c>
      <c r="U36" s="37" t="str">
        <f>IF(ISERROR(#REF!),"",#REF!)</f>
        <v/>
      </c>
      <c r="V36" s="37" t="str">
        <f>IF(ISERROR(#REF!),"",#REF!)</f>
        <v/>
      </c>
      <c r="W36" s="132" t="str">
        <f>IF(ISERROR(#REF!),"",#REF!)</f>
        <v/>
      </c>
      <c r="X36" s="132" t="str">
        <f>IF(ISERROR(#REF!),"",#REF!)</f>
        <v/>
      </c>
      <c r="Y36" s="132" t="str">
        <f>IF(ISERROR(#REF!),"",#REF!)</f>
        <v/>
      </c>
      <c r="Z36" s="132" t="str">
        <f>IF(ISERROR(#REF!+#REF!+#REF!),"",#REF!+#REF!+#REF!)</f>
        <v/>
      </c>
      <c r="AA36" s="38" t="str">
        <f>IF(ISERROR(#REF!),"",#REF!)</f>
        <v/>
      </c>
      <c r="AB36" s="36" t="str">
        <f>IF(ISERROR(#REF!),"",#REF!)</f>
        <v/>
      </c>
      <c r="AC36" s="37" t="str">
        <f>IF(ISERROR(#REF!),"",#REF!)</f>
        <v/>
      </c>
      <c r="AD36" s="37" t="str">
        <f>IF(ISERROR(#REF!),"",#REF!)</f>
        <v/>
      </c>
      <c r="AE36" s="37" t="str">
        <f>IF(ISERROR(#REF!),"",#REF!)</f>
        <v/>
      </c>
      <c r="AF36" s="37" t="str">
        <f>IF(ISERROR(#REF!),"",#REF!)</f>
        <v/>
      </c>
      <c r="AG36" s="37" t="str">
        <f>IF(ISERROR(#REF!),"",#REF!)</f>
        <v/>
      </c>
      <c r="AH36" s="37" t="str">
        <f>IF(ISERROR(#REF!),"",#REF!)</f>
        <v/>
      </c>
      <c r="AI36" s="37" t="str">
        <f>IF(ISERROR(#REF!),"",#REF!)</f>
        <v/>
      </c>
      <c r="AJ36" s="132" t="str">
        <f>IF(ISERROR(#REF!),"",#REF!)</f>
        <v/>
      </c>
      <c r="AK36" s="132" t="str">
        <f>IF(ISERROR(#REF!),"",#REF!)</f>
        <v/>
      </c>
      <c r="AL36" s="132" t="str">
        <f>IF(ISERROR(#REF!),"",#REF!)</f>
        <v/>
      </c>
      <c r="AM36" s="132" t="str">
        <f>IF(ISERROR(#REF!+#REF!+#REF!),"",#REF!+#REF!+#REF!)</f>
        <v/>
      </c>
      <c r="AN36" s="38" t="str">
        <f>IF(ISERROR(#REF!),"",#REF!)</f>
        <v/>
      </c>
      <c r="AO36" s="39">
        <f t="shared" si="2"/>
        <v>0</v>
      </c>
      <c r="AP36" s="37">
        <f t="shared" si="2"/>
        <v>0</v>
      </c>
      <c r="AQ36" s="37">
        <f t="shared" si="2"/>
        <v>0</v>
      </c>
      <c r="AR36" s="37">
        <f t="shared" si="2"/>
        <v>0</v>
      </c>
      <c r="AS36" s="37">
        <f t="shared" si="2"/>
        <v>0</v>
      </c>
      <c r="AT36" s="37">
        <f t="shared" si="2"/>
        <v>0</v>
      </c>
      <c r="AU36" s="37">
        <f t="shared" si="2"/>
        <v>0</v>
      </c>
      <c r="AV36" s="37">
        <f t="shared" si="2"/>
        <v>0</v>
      </c>
      <c r="AW36" s="132">
        <f t="shared" si="1"/>
        <v>0</v>
      </c>
      <c r="AX36" s="132">
        <f t="shared" si="1"/>
        <v>0</v>
      </c>
      <c r="AY36" s="132">
        <f t="shared" si="1"/>
        <v>0</v>
      </c>
      <c r="AZ36" s="132">
        <f t="shared" si="1"/>
        <v>0</v>
      </c>
      <c r="BA36" s="38">
        <f t="shared" si="1"/>
        <v>0</v>
      </c>
    </row>
    <row r="37" spans="1:53" ht="18" customHeight="1" x14ac:dyDescent="0.2">
      <c r="A37" s="33" t="s">
        <v>42</v>
      </c>
      <c r="B37" s="36" t="str">
        <f>IF(ISERROR(#REF!),"",#REF!)</f>
        <v/>
      </c>
      <c r="C37" s="37" t="str">
        <f>IF(ISERROR(#REF!),"",#REF!)</f>
        <v/>
      </c>
      <c r="D37" s="37" t="str">
        <f>IF(ISERROR(#REF!),"",#REF!)</f>
        <v/>
      </c>
      <c r="E37" s="71" t="str">
        <f>IF(ISERROR(#REF!),"",#REF!)</f>
        <v/>
      </c>
      <c r="F37" s="71" t="str">
        <f>IF(ISERROR(#REF!),"",#REF!)</f>
        <v/>
      </c>
      <c r="G37" s="37" t="str">
        <f>IF(ISERROR(#REF!),"",#REF!)</f>
        <v/>
      </c>
      <c r="H37" s="37" t="str">
        <f>IF(ISERROR(#REF!),"",#REF!)</f>
        <v/>
      </c>
      <c r="I37" s="37" t="str">
        <f>IF(ISERROR(#REF!),"",#REF!)</f>
        <v/>
      </c>
      <c r="J37" s="132" t="str">
        <f>IF(ISERROR(#REF!),"",#REF!)</f>
        <v/>
      </c>
      <c r="K37" s="132" t="str">
        <f>IF(ISERROR(#REF!),"",#REF!)</f>
        <v/>
      </c>
      <c r="L37" s="132" t="str">
        <f>IF(ISERROR(#REF!),"",#REF!)</f>
        <v/>
      </c>
      <c r="M37" s="132" t="str">
        <f>IF(ISERROR(#REF!+#REF!+#REF!),"",#REF!+#REF!+#REF!)</f>
        <v/>
      </c>
      <c r="N37" s="38" t="str">
        <f>IF(ISERROR(#REF!),"",#REF!)</f>
        <v/>
      </c>
      <c r="O37" s="36" t="str">
        <f>IF(ISERROR(#REF!),"",#REF!)</f>
        <v/>
      </c>
      <c r="P37" s="37" t="str">
        <f>IF(ISERROR(#REF!),"",#REF!)</f>
        <v/>
      </c>
      <c r="Q37" s="37" t="str">
        <f>IF(ISERROR(#REF!),"",#REF!)</f>
        <v/>
      </c>
      <c r="R37" s="37" t="str">
        <f>IF(ISERROR(#REF!),"",#REF!)</f>
        <v/>
      </c>
      <c r="S37" s="37" t="str">
        <f>IF(ISERROR(#REF!),"",#REF!)</f>
        <v/>
      </c>
      <c r="T37" s="37" t="str">
        <f>IF(ISERROR(#REF!),"",#REF!)</f>
        <v/>
      </c>
      <c r="U37" s="37" t="str">
        <f>IF(ISERROR(#REF!),"",#REF!)</f>
        <v/>
      </c>
      <c r="V37" s="37" t="str">
        <f>IF(ISERROR(#REF!),"",#REF!)</f>
        <v/>
      </c>
      <c r="W37" s="132" t="str">
        <f>IF(ISERROR(#REF!),"",#REF!)</f>
        <v/>
      </c>
      <c r="X37" s="132" t="str">
        <f>IF(ISERROR(#REF!),"",#REF!)</f>
        <v/>
      </c>
      <c r="Y37" s="132" t="str">
        <f>IF(ISERROR(#REF!),"",#REF!)</f>
        <v/>
      </c>
      <c r="Z37" s="132" t="str">
        <f>IF(ISERROR(#REF!+#REF!+#REF!),"",#REF!+#REF!+#REF!)</f>
        <v/>
      </c>
      <c r="AA37" s="38" t="str">
        <f>IF(ISERROR(#REF!),"",#REF!)</f>
        <v/>
      </c>
      <c r="AB37" s="36" t="str">
        <f>IF(ISERROR(#REF!),"",#REF!)</f>
        <v/>
      </c>
      <c r="AC37" s="37" t="str">
        <f>IF(ISERROR(#REF!),"",#REF!)</f>
        <v/>
      </c>
      <c r="AD37" s="37" t="str">
        <f>IF(ISERROR(#REF!),"",#REF!)</f>
        <v/>
      </c>
      <c r="AE37" s="37" t="str">
        <f>IF(ISERROR(#REF!),"",#REF!)</f>
        <v/>
      </c>
      <c r="AF37" s="37" t="str">
        <f>IF(ISERROR(#REF!),"",#REF!)</f>
        <v/>
      </c>
      <c r="AG37" s="37" t="str">
        <f>IF(ISERROR(#REF!),"",#REF!)</f>
        <v/>
      </c>
      <c r="AH37" s="37" t="str">
        <f>IF(ISERROR(#REF!),"",#REF!)</f>
        <v/>
      </c>
      <c r="AI37" s="37" t="str">
        <f>IF(ISERROR(#REF!),"",#REF!)</f>
        <v/>
      </c>
      <c r="AJ37" s="132" t="str">
        <f>IF(ISERROR(#REF!),"",#REF!)</f>
        <v/>
      </c>
      <c r="AK37" s="132" t="str">
        <f>IF(ISERROR(#REF!),"",#REF!)</f>
        <v/>
      </c>
      <c r="AL37" s="132" t="str">
        <f>IF(ISERROR(#REF!),"",#REF!)</f>
        <v/>
      </c>
      <c r="AM37" s="132" t="str">
        <f>IF(ISERROR(#REF!+#REF!+#REF!),"",#REF!+#REF!+#REF!)</f>
        <v/>
      </c>
      <c r="AN37" s="38" t="str">
        <f>IF(ISERROR(#REF!),"",#REF!)</f>
        <v/>
      </c>
      <c r="AO37" s="39">
        <f t="shared" si="2"/>
        <v>0</v>
      </c>
      <c r="AP37" s="37">
        <f t="shared" si="2"/>
        <v>0</v>
      </c>
      <c r="AQ37" s="37">
        <f t="shared" si="2"/>
        <v>0</v>
      </c>
      <c r="AR37" s="37">
        <f t="shared" si="2"/>
        <v>0</v>
      </c>
      <c r="AS37" s="37">
        <f t="shared" si="2"/>
        <v>0</v>
      </c>
      <c r="AT37" s="37">
        <f t="shared" si="2"/>
        <v>0</v>
      </c>
      <c r="AU37" s="37">
        <f t="shared" si="2"/>
        <v>0</v>
      </c>
      <c r="AV37" s="37">
        <f t="shared" si="2"/>
        <v>0</v>
      </c>
      <c r="AW37" s="132">
        <f t="shared" si="1"/>
        <v>0</v>
      </c>
      <c r="AX37" s="132">
        <f t="shared" si="1"/>
        <v>0</v>
      </c>
      <c r="AY37" s="132">
        <f t="shared" si="1"/>
        <v>0</v>
      </c>
      <c r="AZ37" s="132">
        <f t="shared" si="1"/>
        <v>0</v>
      </c>
      <c r="BA37" s="38">
        <f t="shared" si="1"/>
        <v>0</v>
      </c>
    </row>
    <row r="38" spans="1:53" ht="18" customHeight="1" x14ac:dyDescent="0.2">
      <c r="A38" s="33" t="s">
        <v>43</v>
      </c>
      <c r="B38" s="36" t="str">
        <f>IF(ISERROR(#REF!),"",#REF!)</f>
        <v/>
      </c>
      <c r="C38" s="37" t="str">
        <f>IF(ISERROR(#REF!),"",#REF!)</f>
        <v/>
      </c>
      <c r="D38" s="37" t="str">
        <f>IF(ISERROR(#REF!),"",#REF!)</f>
        <v/>
      </c>
      <c r="E38" s="71" t="str">
        <f>IF(ISERROR(#REF!),"",#REF!)</f>
        <v/>
      </c>
      <c r="F38" s="71" t="str">
        <f>IF(ISERROR(#REF!),"",#REF!)</f>
        <v/>
      </c>
      <c r="G38" s="37" t="str">
        <f>IF(ISERROR(#REF!),"",#REF!)</f>
        <v/>
      </c>
      <c r="H38" s="37" t="str">
        <f>IF(ISERROR(#REF!),"",#REF!)</f>
        <v/>
      </c>
      <c r="I38" s="37" t="str">
        <f>IF(ISERROR(#REF!),"",#REF!)</f>
        <v/>
      </c>
      <c r="J38" s="132" t="str">
        <f>IF(ISERROR(#REF!),"",#REF!)</f>
        <v/>
      </c>
      <c r="K38" s="132" t="str">
        <f>IF(ISERROR(#REF!),"",#REF!)</f>
        <v/>
      </c>
      <c r="L38" s="132" t="str">
        <f>IF(ISERROR(#REF!),"",#REF!)</f>
        <v/>
      </c>
      <c r="M38" s="132" t="str">
        <f>IF(ISERROR(#REF!+#REF!+#REF!),"",#REF!+#REF!+#REF!)</f>
        <v/>
      </c>
      <c r="N38" s="38" t="str">
        <f>IF(ISERROR(#REF!),"",#REF!)</f>
        <v/>
      </c>
      <c r="O38" s="36" t="str">
        <f>IF(ISERROR(#REF!),"",#REF!)</f>
        <v/>
      </c>
      <c r="P38" s="37" t="str">
        <f>IF(ISERROR(#REF!),"",#REF!)</f>
        <v/>
      </c>
      <c r="Q38" s="37" t="str">
        <f>IF(ISERROR(#REF!),"",#REF!)</f>
        <v/>
      </c>
      <c r="R38" s="37" t="str">
        <f>IF(ISERROR(#REF!),"",#REF!)</f>
        <v/>
      </c>
      <c r="S38" s="37" t="str">
        <f>IF(ISERROR(#REF!),"",#REF!)</f>
        <v/>
      </c>
      <c r="T38" s="37" t="str">
        <f>IF(ISERROR(#REF!),"",#REF!)</f>
        <v/>
      </c>
      <c r="U38" s="37" t="str">
        <f>IF(ISERROR(#REF!),"",#REF!)</f>
        <v/>
      </c>
      <c r="V38" s="37" t="str">
        <f>IF(ISERROR(#REF!),"",#REF!)</f>
        <v/>
      </c>
      <c r="W38" s="132" t="str">
        <f>IF(ISERROR(#REF!),"",#REF!)</f>
        <v/>
      </c>
      <c r="X38" s="132" t="str">
        <f>IF(ISERROR(#REF!),"",#REF!)</f>
        <v/>
      </c>
      <c r="Y38" s="132" t="str">
        <f>IF(ISERROR(#REF!),"",#REF!)</f>
        <v/>
      </c>
      <c r="Z38" s="132" t="str">
        <f>IF(ISERROR(#REF!+#REF!+#REF!),"",#REF!+#REF!+#REF!)</f>
        <v/>
      </c>
      <c r="AA38" s="38" t="str">
        <f>IF(ISERROR(#REF!),"",#REF!)</f>
        <v/>
      </c>
      <c r="AB38" s="36" t="str">
        <f>IF(ISERROR(#REF!),"",#REF!)</f>
        <v/>
      </c>
      <c r="AC38" s="37" t="str">
        <f>IF(ISERROR(#REF!),"",#REF!)</f>
        <v/>
      </c>
      <c r="AD38" s="37" t="str">
        <f>IF(ISERROR(#REF!),"",#REF!)</f>
        <v/>
      </c>
      <c r="AE38" s="37" t="str">
        <f>IF(ISERROR(#REF!),"",#REF!)</f>
        <v/>
      </c>
      <c r="AF38" s="37" t="str">
        <f>IF(ISERROR(#REF!),"",#REF!)</f>
        <v/>
      </c>
      <c r="AG38" s="37" t="str">
        <f>IF(ISERROR(#REF!),"",#REF!)</f>
        <v/>
      </c>
      <c r="AH38" s="37" t="str">
        <f>IF(ISERROR(#REF!),"",#REF!)</f>
        <v/>
      </c>
      <c r="AI38" s="37" t="str">
        <f>IF(ISERROR(#REF!),"",#REF!)</f>
        <v/>
      </c>
      <c r="AJ38" s="132" t="str">
        <f>IF(ISERROR(#REF!),"",#REF!)</f>
        <v/>
      </c>
      <c r="AK38" s="132" t="str">
        <f>IF(ISERROR(#REF!),"",#REF!)</f>
        <v/>
      </c>
      <c r="AL38" s="132" t="str">
        <f>IF(ISERROR(#REF!),"",#REF!)</f>
        <v/>
      </c>
      <c r="AM38" s="132" t="str">
        <f>IF(ISERROR(#REF!+#REF!+#REF!),"",#REF!+#REF!+#REF!)</f>
        <v/>
      </c>
      <c r="AN38" s="38" t="str">
        <f>IF(ISERROR(#REF!),"",#REF!)</f>
        <v/>
      </c>
      <c r="AO38" s="39">
        <f t="shared" si="2"/>
        <v>0</v>
      </c>
      <c r="AP38" s="37">
        <f t="shared" si="2"/>
        <v>0</v>
      </c>
      <c r="AQ38" s="37">
        <f t="shared" si="2"/>
        <v>0</v>
      </c>
      <c r="AR38" s="37">
        <f t="shared" si="2"/>
        <v>0</v>
      </c>
      <c r="AS38" s="37">
        <f t="shared" si="2"/>
        <v>0</v>
      </c>
      <c r="AT38" s="37">
        <f t="shared" si="2"/>
        <v>0</v>
      </c>
      <c r="AU38" s="37">
        <f t="shared" si="2"/>
        <v>0</v>
      </c>
      <c r="AV38" s="37">
        <f t="shared" si="2"/>
        <v>0</v>
      </c>
      <c r="AW38" s="132">
        <f t="shared" si="1"/>
        <v>0</v>
      </c>
      <c r="AX38" s="132">
        <f t="shared" si="1"/>
        <v>0</v>
      </c>
      <c r="AY38" s="132">
        <f t="shared" si="1"/>
        <v>0</v>
      </c>
      <c r="AZ38" s="132">
        <f t="shared" si="1"/>
        <v>0</v>
      </c>
      <c r="BA38" s="38">
        <f t="shared" si="1"/>
        <v>0</v>
      </c>
    </row>
    <row r="39" spans="1:53" ht="18" customHeight="1" x14ac:dyDescent="0.2">
      <c r="A39" s="33" t="s">
        <v>44</v>
      </c>
      <c r="B39" s="36" t="str">
        <f>IF(ISERROR(#REF!),"",#REF!)</f>
        <v/>
      </c>
      <c r="C39" s="37" t="str">
        <f>IF(ISERROR(#REF!),"",#REF!)</f>
        <v/>
      </c>
      <c r="D39" s="37" t="str">
        <f>IF(ISERROR(#REF!),"",#REF!)</f>
        <v/>
      </c>
      <c r="E39" s="71" t="str">
        <f>IF(ISERROR(#REF!),"",#REF!)</f>
        <v/>
      </c>
      <c r="F39" s="71" t="str">
        <f>IF(ISERROR(#REF!),"",#REF!)</f>
        <v/>
      </c>
      <c r="G39" s="37" t="str">
        <f>IF(ISERROR(#REF!),"",#REF!)</f>
        <v/>
      </c>
      <c r="H39" s="37" t="str">
        <f>IF(ISERROR(#REF!),"",#REF!)</f>
        <v/>
      </c>
      <c r="I39" s="37" t="str">
        <f>IF(ISERROR(#REF!),"",#REF!)</f>
        <v/>
      </c>
      <c r="J39" s="132" t="str">
        <f>IF(ISERROR(#REF!),"",#REF!)</f>
        <v/>
      </c>
      <c r="K39" s="132" t="str">
        <f>IF(ISERROR(#REF!),"",#REF!)</f>
        <v/>
      </c>
      <c r="L39" s="132" t="str">
        <f>IF(ISERROR(#REF!),"",#REF!)</f>
        <v/>
      </c>
      <c r="M39" s="132" t="str">
        <f>IF(ISERROR(#REF!+#REF!+#REF!),"",#REF!+#REF!+#REF!)</f>
        <v/>
      </c>
      <c r="N39" s="38" t="str">
        <f>IF(ISERROR(#REF!),"",#REF!)</f>
        <v/>
      </c>
      <c r="O39" s="36" t="str">
        <f>IF(ISERROR(#REF!),"",#REF!)</f>
        <v/>
      </c>
      <c r="P39" s="37" t="str">
        <f>IF(ISERROR(#REF!),"",#REF!)</f>
        <v/>
      </c>
      <c r="Q39" s="37" t="str">
        <f>IF(ISERROR(#REF!),"",#REF!)</f>
        <v/>
      </c>
      <c r="R39" s="37" t="str">
        <f>IF(ISERROR(#REF!),"",#REF!)</f>
        <v/>
      </c>
      <c r="S39" s="37" t="str">
        <f>IF(ISERROR(#REF!),"",#REF!)</f>
        <v/>
      </c>
      <c r="T39" s="37" t="str">
        <f>IF(ISERROR(#REF!),"",#REF!)</f>
        <v/>
      </c>
      <c r="U39" s="37" t="str">
        <f>IF(ISERROR(#REF!),"",#REF!)</f>
        <v/>
      </c>
      <c r="V39" s="37" t="str">
        <f>IF(ISERROR(#REF!),"",#REF!)</f>
        <v/>
      </c>
      <c r="W39" s="132" t="str">
        <f>IF(ISERROR(#REF!),"",#REF!)</f>
        <v/>
      </c>
      <c r="X39" s="132" t="str">
        <f>IF(ISERROR(#REF!),"",#REF!)</f>
        <v/>
      </c>
      <c r="Y39" s="132" t="str">
        <f>IF(ISERROR(#REF!),"",#REF!)</f>
        <v/>
      </c>
      <c r="Z39" s="132" t="str">
        <f>IF(ISERROR(#REF!+#REF!+#REF!),"",#REF!+#REF!+#REF!)</f>
        <v/>
      </c>
      <c r="AA39" s="38" t="str">
        <f>IF(ISERROR(#REF!),"",#REF!)</f>
        <v/>
      </c>
      <c r="AB39" s="36" t="str">
        <f>IF(ISERROR(#REF!),"",#REF!)</f>
        <v/>
      </c>
      <c r="AC39" s="37" t="str">
        <f>IF(ISERROR(#REF!),"",#REF!)</f>
        <v/>
      </c>
      <c r="AD39" s="37" t="str">
        <f>IF(ISERROR(#REF!),"",#REF!)</f>
        <v/>
      </c>
      <c r="AE39" s="37" t="str">
        <f>IF(ISERROR(#REF!),"",#REF!)</f>
        <v/>
      </c>
      <c r="AF39" s="37" t="str">
        <f>IF(ISERROR(#REF!),"",#REF!)</f>
        <v/>
      </c>
      <c r="AG39" s="37" t="str">
        <f>IF(ISERROR(#REF!),"",#REF!)</f>
        <v/>
      </c>
      <c r="AH39" s="37" t="str">
        <f>IF(ISERROR(#REF!),"",#REF!)</f>
        <v/>
      </c>
      <c r="AI39" s="37" t="str">
        <f>IF(ISERROR(#REF!),"",#REF!)</f>
        <v/>
      </c>
      <c r="AJ39" s="132" t="str">
        <f>IF(ISERROR(#REF!),"",#REF!)</f>
        <v/>
      </c>
      <c r="AK39" s="132" t="str">
        <f>IF(ISERROR(#REF!),"",#REF!)</f>
        <v/>
      </c>
      <c r="AL39" s="132" t="str">
        <f>IF(ISERROR(#REF!),"",#REF!)</f>
        <v/>
      </c>
      <c r="AM39" s="132" t="str">
        <f>IF(ISERROR(#REF!+#REF!+#REF!),"",#REF!+#REF!+#REF!)</f>
        <v/>
      </c>
      <c r="AN39" s="38" t="str">
        <f>IF(ISERROR(#REF!),"",#REF!)</f>
        <v/>
      </c>
      <c r="AO39" s="39">
        <f t="shared" si="2"/>
        <v>0</v>
      </c>
      <c r="AP39" s="37">
        <f t="shared" si="2"/>
        <v>0</v>
      </c>
      <c r="AQ39" s="37">
        <f t="shared" si="2"/>
        <v>0</v>
      </c>
      <c r="AR39" s="37">
        <f t="shared" si="2"/>
        <v>0</v>
      </c>
      <c r="AS39" s="37">
        <f t="shared" si="2"/>
        <v>0</v>
      </c>
      <c r="AT39" s="37">
        <f t="shared" si="2"/>
        <v>0</v>
      </c>
      <c r="AU39" s="37">
        <f t="shared" si="2"/>
        <v>0</v>
      </c>
      <c r="AV39" s="37">
        <f t="shared" si="2"/>
        <v>0</v>
      </c>
      <c r="AW39" s="132">
        <f t="shared" si="1"/>
        <v>0</v>
      </c>
      <c r="AX39" s="132">
        <f t="shared" si="1"/>
        <v>0</v>
      </c>
      <c r="AY39" s="132">
        <f t="shared" si="1"/>
        <v>0</v>
      </c>
      <c r="AZ39" s="132">
        <f t="shared" si="1"/>
        <v>0</v>
      </c>
      <c r="BA39" s="38">
        <f t="shared" si="1"/>
        <v>0</v>
      </c>
    </row>
    <row r="40" spans="1:53" ht="18" customHeight="1" x14ac:dyDescent="0.2">
      <c r="A40" s="33" t="s">
        <v>45</v>
      </c>
      <c r="B40" s="36" t="str">
        <f>IF(ISERROR(#REF!),"",#REF!)</f>
        <v/>
      </c>
      <c r="C40" s="37" t="str">
        <f>IF(ISERROR(#REF!),"",#REF!)</f>
        <v/>
      </c>
      <c r="D40" s="37" t="str">
        <f>IF(ISERROR(#REF!),"",#REF!)</f>
        <v/>
      </c>
      <c r="E40" s="71" t="str">
        <f>IF(ISERROR(#REF!),"",#REF!)</f>
        <v/>
      </c>
      <c r="F40" s="71" t="str">
        <f>IF(ISERROR(#REF!),"",#REF!)</f>
        <v/>
      </c>
      <c r="G40" s="37" t="str">
        <f>IF(ISERROR(#REF!),"",#REF!)</f>
        <v/>
      </c>
      <c r="H40" s="37" t="str">
        <f>IF(ISERROR(#REF!),"",#REF!)</f>
        <v/>
      </c>
      <c r="I40" s="37" t="str">
        <f>IF(ISERROR(#REF!),"",#REF!)</f>
        <v/>
      </c>
      <c r="J40" s="132" t="str">
        <f>IF(ISERROR(#REF!),"",#REF!)</f>
        <v/>
      </c>
      <c r="K40" s="132" t="str">
        <f>IF(ISERROR(#REF!),"",#REF!)</f>
        <v/>
      </c>
      <c r="L40" s="132" t="str">
        <f>IF(ISERROR(#REF!),"",#REF!)</f>
        <v/>
      </c>
      <c r="M40" s="132" t="str">
        <f>IF(ISERROR(#REF!+#REF!+#REF!),"",#REF!+#REF!+#REF!)</f>
        <v/>
      </c>
      <c r="N40" s="38" t="str">
        <f>IF(ISERROR(#REF!),"",#REF!)</f>
        <v/>
      </c>
      <c r="O40" s="36" t="str">
        <f>IF(ISERROR(#REF!),"",#REF!)</f>
        <v/>
      </c>
      <c r="P40" s="37" t="str">
        <f>IF(ISERROR(#REF!),"",#REF!)</f>
        <v/>
      </c>
      <c r="Q40" s="37" t="str">
        <f>IF(ISERROR(#REF!),"",#REF!)</f>
        <v/>
      </c>
      <c r="R40" s="37" t="str">
        <f>IF(ISERROR(#REF!),"",#REF!)</f>
        <v/>
      </c>
      <c r="S40" s="37" t="str">
        <f>IF(ISERROR(#REF!),"",#REF!)</f>
        <v/>
      </c>
      <c r="T40" s="37" t="str">
        <f>IF(ISERROR(#REF!),"",#REF!)</f>
        <v/>
      </c>
      <c r="U40" s="37" t="str">
        <f>IF(ISERROR(#REF!),"",#REF!)</f>
        <v/>
      </c>
      <c r="V40" s="37" t="str">
        <f>IF(ISERROR(#REF!),"",#REF!)</f>
        <v/>
      </c>
      <c r="W40" s="132" t="str">
        <f>IF(ISERROR(#REF!),"",#REF!)</f>
        <v/>
      </c>
      <c r="X40" s="132" t="str">
        <f>IF(ISERROR(#REF!),"",#REF!)</f>
        <v/>
      </c>
      <c r="Y40" s="132" t="str">
        <f>IF(ISERROR(#REF!),"",#REF!)</f>
        <v/>
      </c>
      <c r="Z40" s="132" t="str">
        <f>IF(ISERROR(#REF!+#REF!+#REF!),"",#REF!+#REF!+#REF!)</f>
        <v/>
      </c>
      <c r="AA40" s="38" t="str">
        <f>IF(ISERROR(#REF!),"",#REF!)</f>
        <v/>
      </c>
      <c r="AB40" s="36" t="str">
        <f>IF(ISERROR(#REF!),"",#REF!)</f>
        <v/>
      </c>
      <c r="AC40" s="37" t="str">
        <f>IF(ISERROR(#REF!),"",#REF!)</f>
        <v/>
      </c>
      <c r="AD40" s="37" t="str">
        <f>IF(ISERROR(#REF!),"",#REF!)</f>
        <v/>
      </c>
      <c r="AE40" s="37" t="str">
        <f>IF(ISERROR(#REF!),"",#REF!)</f>
        <v/>
      </c>
      <c r="AF40" s="37" t="str">
        <f>IF(ISERROR(#REF!),"",#REF!)</f>
        <v/>
      </c>
      <c r="AG40" s="37" t="str">
        <f>IF(ISERROR(#REF!),"",#REF!)</f>
        <v/>
      </c>
      <c r="AH40" s="37" t="str">
        <f>IF(ISERROR(#REF!),"",#REF!)</f>
        <v/>
      </c>
      <c r="AI40" s="37" t="str">
        <f>IF(ISERROR(#REF!),"",#REF!)</f>
        <v/>
      </c>
      <c r="AJ40" s="132" t="str">
        <f>IF(ISERROR(#REF!),"",#REF!)</f>
        <v/>
      </c>
      <c r="AK40" s="132" t="str">
        <f>IF(ISERROR(#REF!),"",#REF!)</f>
        <v/>
      </c>
      <c r="AL40" s="132" t="str">
        <f>IF(ISERROR(#REF!),"",#REF!)</f>
        <v/>
      </c>
      <c r="AM40" s="132" t="str">
        <f>IF(ISERROR(#REF!+#REF!+#REF!),"",#REF!+#REF!+#REF!)</f>
        <v/>
      </c>
      <c r="AN40" s="38" t="str">
        <f>IF(ISERROR(#REF!),"",#REF!)</f>
        <v/>
      </c>
      <c r="AO40" s="39">
        <f t="shared" si="2"/>
        <v>0</v>
      </c>
      <c r="AP40" s="37">
        <f t="shared" si="2"/>
        <v>0</v>
      </c>
      <c r="AQ40" s="37">
        <f t="shared" si="2"/>
        <v>0</v>
      </c>
      <c r="AR40" s="37">
        <f t="shared" si="2"/>
        <v>0</v>
      </c>
      <c r="AS40" s="37">
        <f t="shared" si="2"/>
        <v>0</v>
      </c>
      <c r="AT40" s="37">
        <f t="shared" si="2"/>
        <v>0</v>
      </c>
      <c r="AU40" s="37">
        <f t="shared" si="2"/>
        <v>0</v>
      </c>
      <c r="AV40" s="37">
        <f t="shared" si="2"/>
        <v>0</v>
      </c>
      <c r="AW40" s="132">
        <f t="shared" si="1"/>
        <v>0</v>
      </c>
      <c r="AX40" s="132">
        <f t="shared" si="1"/>
        <v>0</v>
      </c>
      <c r="AY40" s="132">
        <f t="shared" si="1"/>
        <v>0</v>
      </c>
      <c r="AZ40" s="132">
        <f t="shared" si="1"/>
        <v>0</v>
      </c>
      <c r="BA40" s="38">
        <f t="shared" si="1"/>
        <v>0</v>
      </c>
    </row>
    <row r="41" spans="1:53" ht="18" customHeight="1" x14ac:dyDescent="0.2">
      <c r="A41" s="33" t="s">
        <v>46</v>
      </c>
      <c r="B41" s="36" t="str">
        <f>IF(ISERROR(#REF!),"",#REF!)</f>
        <v/>
      </c>
      <c r="C41" s="37" t="str">
        <f>IF(ISERROR(#REF!),"",#REF!)</f>
        <v/>
      </c>
      <c r="D41" s="37" t="str">
        <f>IF(ISERROR(#REF!),"",#REF!)</f>
        <v/>
      </c>
      <c r="E41" s="71" t="str">
        <f>IF(ISERROR(#REF!),"",#REF!)</f>
        <v/>
      </c>
      <c r="F41" s="71" t="str">
        <f>IF(ISERROR(#REF!),"",#REF!)</f>
        <v/>
      </c>
      <c r="G41" s="37" t="str">
        <f>IF(ISERROR(#REF!),"",#REF!)</f>
        <v/>
      </c>
      <c r="H41" s="37" t="str">
        <f>IF(ISERROR(#REF!),"",#REF!)</f>
        <v/>
      </c>
      <c r="I41" s="37" t="str">
        <f>IF(ISERROR(#REF!),"",#REF!)</f>
        <v/>
      </c>
      <c r="J41" s="132" t="str">
        <f>IF(ISERROR(#REF!),"",#REF!)</f>
        <v/>
      </c>
      <c r="K41" s="132" t="str">
        <f>IF(ISERROR(#REF!),"",#REF!)</f>
        <v/>
      </c>
      <c r="L41" s="132" t="str">
        <f>IF(ISERROR(#REF!),"",#REF!)</f>
        <v/>
      </c>
      <c r="M41" s="132" t="str">
        <f>IF(ISERROR(#REF!+#REF!+#REF!),"",#REF!+#REF!+#REF!)</f>
        <v/>
      </c>
      <c r="N41" s="38" t="str">
        <f>IF(ISERROR(#REF!),"",#REF!)</f>
        <v/>
      </c>
      <c r="O41" s="36" t="str">
        <f>IF(ISERROR(#REF!),"",#REF!)</f>
        <v/>
      </c>
      <c r="P41" s="37" t="str">
        <f>IF(ISERROR(#REF!),"",#REF!)</f>
        <v/>
      </c>
      <c r="Q41" s="37" t="str">
        <f>IF(ISERROR(#REF!),"",#REF!)</f>
        <v/>
      </c>
      <c r="R41" s="37" t="str">
        <f>IF(ISERROR(#REF!),"",#REF!)</f>
        <v/>
      </c>
      <c r="S41" s="37" t="str">
        <f>IF(ISERROR(#REF!),"",#REF!)</f>
        <v/>
      </c>
      <c r="T41" s="37" t="str">
        <f>IF(ISERROR(#REF!),"",#REF!)</f>
        <v/>
      </c>
      <c r="U41" s="37" t="str">
        <f>IF(ISERROR(#REF!),"",#REF!)</f>
        <v/>
      </c>
      <c r="V41" s="37" t="str">
        <f>IF(ISERROR(#REF!),"",#REF!)</f>
        <v/>
      </c>
      <c r="W41" s="132" t="str">
        <f>IF(ISERROR(#REF!),"",#REF!)</f>
        <v/>
      </c>
      <c r="X41" s="132" t="str">
        <f>IF(ISERROR(#REF!),"",#REF!)</f>
        <v/>
      </c>
      <c r="Y41" s="132" t="str">
        <f>IF(ISERROR(#REF!),"",#REF!)</f>
        <v/>
      </c>
      <c r="Z41" s="132" t="str">
        <f>IF(ISERROR(#REF!+#REF!+#REF!),"",#REF!+#REF!+#REF!)</f>
        <v/>
      </c>
      <c r="AA41" s="38" t="str">
        <f>IF(ISERROR(#REF!),"",#REF!)</f>
        <v/>
      </c>
      <c r="AB41" s="36" t="str">
        <f>IF(ISERROR(#REF!),"",#REF!)</f>
        <v/>
      </c>
      <c r="AC41" s="37" t="str">
        <f>IF(ISERROR(#REF!),"",#REF!)</f>
        <v/>
      </c>
      <c r="AD41" s="37" t="str">
        <f>IF(ISERROR(#REF!),"",#REF!)</f>
        <v/>
      </c>
      <c r="AE41" s="37" t="str">
        <f>IF(ISERROR(#REF!),"",#REF!)</f>
        <v/>
      </c>
      <c r="AF41" s="37" t="str">
        <f>IF(ISERROR(#REF!),"",#REF!)</f>
        <v/>
      </c>
      <c r="AG41" s="37" t="str">
        <f>IF(ISERROR(#REF!),"",#REF!)</f>
        <v/>
      </c>
      <c r="AH41" s="37" t="str">
        <f>IF(ISERROR(#REF!),"",#REF!)</f>
        <v/>
      </c>
      <c r="AI41" s="37" t="str">
        <f>IF(ISERROR(#REF!),"",#REF!)</f>
        <v/>
      </c>
      <c r="AJ41" s="132" t="str">
        <f>IF(ISERROR(#REF!),"",#REF!)</f>
        <v/>
      </c>
      <c r="AK41" s="132" t="str">
        <f>IF(ISERROR(#REF!),"",#REF!)</f>
        <v/>
      </c>
      <c r="AL41" s="132" t="str">
        <f>IF(ISERROR(#REF!),"",#REF!)</f>
        <v/>
      </c>
      <c r="AM41" s="132" t="str">
        <f>IF(ISERROR(#REF!+#REF!+#REF!),"",#REF!+#REF!+#REF!)</f>
        <v/>
      </c>
      <c r="AN41" s="38" t="str">
        <f>IF(ISERROR(#REF!),"",#REF!)</f>
        <v/>
      </c>
      <c r="AO41" s="39">
        <f t="shared" si="2"/>
        <v>0</v>
      </c>
      <c r="AP41" s="37">
        <f t="shared" si="2"/>
        <v>0</v>
      </c>
      <c r="AQ41" s="37">
        <f t="shared" si="2"/>
        <v>0</v>
      </c>
      <c r="AR41" s="37">
        <f t="shared" si="2"/>
        <v>0</v>
      </c>
      <c r="AS41" s="37">
        <f t="shared" si="2"/>
        <v>0</v>
      </c>
      <c r="AT41" s="37">
        <f t="shared" si="2"/>
        <v>0</v>
      </c>
      <c r="AU41" s="37">
        <f t="shared" si="2"/>
        <v>0</v>
      </c>
      <c r="AV41" s="37">
        <f t="shared" si="2"/>
        <v>0</v>
      </c>
      <c r="AW41" s="132">
        <f t="shared" si="1"/>
        <v>0</v>
      </c>
      <c r="AX41" s="132">
        <f t="shared" si="1"/>
        <v>0</v>
      </c>
      <c r="AY41" s="132">
        <f t="shared" si="1"/>
        <v>0</v>
      </c>
      <c r="AZ41" s="132">
        <f t="shared" si="1"/>
        <v>0</v>
      </c>
      <c r="BA41" s="38">
        <f t="shared" si="1"/>
        <v>0</v>
      </c>
    </row>
    <row r="42" spans="1:53" ht="18" customHeight="1" x14ac:dyDescent="0.2">
      <c r="A42" s="33" t="s">
        <v>47</v>
      </c>
      <c r="B42" s="36" t="str">
        <f>IF(ISERROR(#REF!),"",#REF!)</f>
        <v/>
      </c>
      <c r="C42" s="37" t="str">
        <f>IF(ISERROR(#REF!),"",#REF!)</f>
        <v/>
      </c>
      <c r="D42" s="37" t="str">
        <f>IF(ISERROR(#REF!),"",#REF!)</f>
        <v/>
      </c>
      <c r="E42" s="71" t="str">
        <f>IF(ISERROR(#REF!),"",#REF!)</f>
        <v/>
      </c>
      <c r="F42" s="71" t="str">
        <f>IF(ISERROR(#REF!),"",#REF!)</f>
        <v/>
      </c>
      <c r="G42" s="37" t="str">
        <f>IF(ISERROR(#REF!),"",#REF!)</f>
        <v/>
      </c>
      <c r="H42" s="37" t="str">
        <f>IF(ISERROR(#REF!),"",#REF!)</f>
        <v/>
      </c>
      <c r="I42" s="37" t="str">
        <f>IF(ISERROR(#REF!),"",#REF!)</f>
        <v/>
      </c>
      <c r="J42" s="132" t="str">
        <f>IF(ISERROR(#REF!),"",#REF!)</f>
        <v/>
      </c>
      <c r="K42" s="132" t="str">
        <f>IF(ISERROR(#REF!),"",#REF!)</f>
        <v/>
      </c>
      <c r="L42" s="132" t="str">
        <f>IF(ISERROR(#REF!),"",#REF!)</f>
        <v/>
      </c>
      <c r="M42" s="132" t="str">
        <f>IF(ISERROR(#REF!+#REF!+#REF!),"",#REF!+#REF!+#REF!)</f>
        <v/>
      </c>
      <c r="N42" s="38" t="str">
        <f>IF(ISERROR(#REF!),"",#REF!)</f>
        <v/>
      </c>
      <c r="O42" s="36" t="str">
        <f>IF(ISERROR(#REF!),"",#REF!)</f>
        <v/>
      </c>
      <c r="P42" s="37" t="str">
        <f>IF(ISERROR(#REF!),"",#REF!)</f>
        <v/>
      </c>
      <c r="Q42" s="37" t="str">
        <f>IF(ISERROR(#REF!),"",#REF!)</f>
        <v/>
      </c>
      <c r="R42" s="37" t="str">
        <f>IF(ISERROR(#REF!),"",#REF!)</f>
        <v/>
      </c>
      <c r="S42" s="37" t="str">
        <f>IF(ISERROR(#REF!),"",#REF!)</f>
        <v/>
      </c>
      <c r="T42" s="37" t="str">
        <f>IF(ISERROR(#REF!),"",#REF!)</f>
        <v/>
      </c>
      <c r="U42" s="37" t="str">
        <f>IF(ISERROR(#REF!),"",#REF!)</f>
        <v/>
      </c>
      <c r="V42" s="37" t="str">
        <f>IF(ISERROR(#REF!),"",#REF!)</f>
        <v/>
      </c>
      <c r="W42" s="132" t="str">
        <f>IF(ISERROR(#REF!),"",#REF!)</f>
        <v/>
      </c>
      <c r="X42" s="132" t="str">
        <f>IF(ISERROR(#REF!),"",#REF!)</f>
        <v/>
      </c>
      <c r="Y42" s="132" t="str">
        <f>IF(ISERROR(#REF!),"",#REF!)</f>
        <v/>
      </c>
      <c r="Z42" s="132" t="str">
        <f>IF(ISERROR(#REF!+#REF!+#REF!),"",#REF!+#REF!+#REF!)</f>
        <v/>
      </c>
      <c r="AA42" s="38" t="str">
        <f>IF(ISERROR(#REF!),"",#REF!)</f>
        <v/>
      </c>
      <c r="AB42" s="36" t="str">
        <f>IF(ISERROR(#REF!),"",#REF!)</f>
        <v/>
      </c>
      <c r="AC42" s="37" t="str">
        <f>IF(ISERROR(#REF!),"",#REF!)</f>
        <v/>
      </c>
      <c r="AD42" s="37" t="str">
        <f>IF(ISERROR(#REF!),"",#REF!)</f>
        <v/>
      </c>
      <c r="AE42" s="37" t="str">
        <f>IF(ISERROR(#REF!),"",#REF!)</f>
        <v/>
      </c>
      <c r="AF42" s="37" t="str">
        <f>IF(ISERROR(#REF!),"",#REF!)</f>
        <v/>
      </c>
      <c r="AG42" s="37" t="str">
        <f>IF(ISERROR(#REF!),"",#REF!)</f>
        <v/>
      </c>
      <c r="AH42" s="37" t="str">
        <f>IF(ISERROR(#REF!),"",#REF!)</f>
        <v/>
      </c>
      <c r="AI42" s="37" t="str">
        <f>IF(ISERROR(#REF!),"",#REF!)</f>
        <v/>
      </c>
      <c r="AJ42" s="132" t="str">
        <f>IF(ISERROR(#REF!),"",#REF!)</f>
        <v/>
      </c>
      <c r="AK42" s="132" t="str">
        <f>IF(ISERROR(#REF!),"",#REF!)</f>
        <v/>
      </c>
      <c r="AL42" s="132" t="str">
        <f>IF(ISERROR(#REF!),"",#REF!)</f>
        <v/>
      </c>
      <c r="AM42" s="132" t="str">
        <f>IF(ISERROR(#REF!+#REF!+#REF!),"",#REF!+#REF!+#REF!)</f>
        <v/>
      </c>
      <c r="AN42" s="38" t="str">
        <f>IF(ISERROR(#REF!),"",#REF!)</f>
        <v/>
      </c>
      <c r="AO42" s="39">
        <f t="shared" si="2"/>
        <v>0</v>
      </c>
      <c r="AP42" s="37">
        <f t="shared" si="2"/>
        <v>0</v>
      </c>
      <c r="AQ42" s="37">
        <f t="shared" si="2"/>
        <v>0</v>
      </c>
      <c r="AR42" s="37">
        <f t="shared" si="2"/>
        <v>0</v>
      </c>
      <c r="AS42" s="37">
        <f t="shared" si="2"/>
        <v>0</v>
      </c>
      <c r="AT42" s="37">
        <f t="shared" si="2"/>
        <v>0</v>
      </c>
      <c r="AU42" s="37">
        <f t="shared" si="2"/>
        <v>0</v>
      </c>
      <c r="AV42" s="37">
        <f t="shared" si="2"/>
        <v>0</v>
      </c>
      <c r="AW42" s="132">
        <f t="shared" si="1"/>
        <v>0</v>
      </c>
      <c r="AX42" s="132">
        <f t="shared" si="1"/>
        <v>0</v>
      </c>
      <c r="AY42" s="132">
        <f t="shared" si="1"/>
        <v>0</v>
      </c>
      <c r="AZ42" s="132">
        <f t="shared" si="1"/>
        <v>0</v>
      </c>
      <c r="BA42" s="38">
        <f t="shared" si="1"/>
        <v>0</v>
      </c>
    </row>
    <row r="43" spans="1:53" ht="18" customHeight="1" x14ac:dyDescent="0.2">
      <c r="A43" s="33" t="s">
        <v>48</v>
      </c>
      <c r="B43" s="36" t="str">
        <f>IF(ISERROR(#REF!),"",#REF!)</f>
        <v/>
      </c>
      <c r="C43" s="37" t="str">
        <f>IF(ISERROR(#REF!),"",#REF!)</f>
        <v/>
      </c>
      <c r="D43" s="37" t="str">
        <f>IF(ISERROR(#REF!),"",#REF!)</f>
        <v/>
      </c>
      <c r="E43" s="71" t="str">
        <f>IF(ISERROR(#REF!),"",#REF!)</f>
        <v/>
      </c>
      <c r="F43" s="71" t="str">
        <f>IF(ISERROR(#REF!),"",#REF!)</f>
        <v/>
      </c>
      <c r="G43" s="37" t="str">
        <f>IF(ISERROR(#REF!),"",#REF!)</f>
        <v/>
      </c>
      <c r="H43" s="37" t="str">
        <f>IF(ISERROR(#REF!),"",#REF!)</f>
        <v/>
      </c>
      <c r="I43" s="37" t="str">
        <f>IF(ISERROR(#REF!),"",#REF!)</f>
        <v/>
      </c>
      <c r="J43" s="132" t="str">
        <f>IF(ISERROR(#REF!),"",#REF!)</f>
        <v/>
      </c>
      <c r="K43" s="132" t="str">
        <f>IF(ISERROR(#REF!),"",#REF!)</f>
        <v/>
      </c>
      <c r="L43" s="132" t="str">
        <f>IF(ISERROR(#REF!),"",#REF!)</f>
        <v/>
      </c>
      <c r="M43" s="132" t="str">
        <f>IF(ISERROR(#REF!+#REF!+#REF!),"",#REF!+#REF!+#REF!)</f>
        <v/>
      </c>
      <c r="N43" s="38" t="str">
        <f>IF(ISERROR(#REF!),"",#REF!)</f>
        <v/>
      </c>
      <c r="O43" s="36" t="str">
        <f>IF(ISERROR(#REF!),"",#REF!)</f>
        <v/>
      </c>
      <c r="P43" s="37" t="str">
        <f>IF(ISERROR(#REF!),"",#REF!)</f>
        <v/>
      </c>
      <c r="Q43" s="37" t="str">
        <f>IF(ISERROR(#REF!),"",#REF!)</f>
        <v/>
      </c>
      <c r="R43" s="37" t="str">
        <f>IF(ISERROR(#REF!),"",#REF!)</f>
        <v/>
      </c>
      <c r="S43" s="37" t="str">
        <f>IF(ISERROR(#REF!),"",#REF!)</f>
        <v/>
      </c>
      <c r="T43" s="37" t="str">
        <f>IF(ISERROR(#REF!),"",#REF!)</f>
        <v/>
      </c>
      <c r="U43" s="37" t="str">
        <f>IF(ISERROR(#REF!),"",#REF!)</f>
        <v/>
      </c>
      <c r="V43" s="37" t="str">
        <f>IF(ISERROR(#REF!),"",#REF!)</f>
        <v/>
      </c>
      <c r="W43" s="132" t="str">
        <f>IF(ISERROR(#REF!),"",#REF!)</f>
        <v/>
      </c>
      <c r="X43" s="132" t="str">
        <f>IF(ISERROR(#REF!),"",#REF!)</f>
        <v/>
      </c>
      <c r="Y43" s="132" t="str">
        <f>IF(ISERROR(#REF!),"",#REF!)</f>
        <v/>
      </c>
      <c r="Z43" s="132" t="str">
        <f>IF(ISERROR(#REF!+#REF!+#REF!),"",#REF!+#REF!+#REF!)</f>
        <v/>
      </c>
      <c r="AA43" s="38" t="str">
        <f>IF(ISERROR(#REF!),"",#REF!)</f>
        <v/>
      </c>
      <c r="AB43" s="36" t="str">
        <f>IF(ISERROR(#REF!),"",#REF!)</f>
        <v/>
      </c>
      <c r="AC43" s="37" t="str">
        <f>IF(ISERROR(#REF!),"",#REF!)</f>
        <v/>
      </c>
      <c r="AD43" s="37" t="str">
        <f>IF(ISERROR(#REF!),"",#REF!)</f>
        <v/>
      </c>
      <c r="AE43" s="37" t="str">
        <f>IF(ISERROR(#REF!),"",#REF!)</f>
        <v/>
      </c>
      <c r="AF43" s="37" t="str">
        <f>IF(ISERROR(#REF!),"",#REF!)</f>
        <v/>
      </c>
      <c r="AG43" s="37" t="str">
        <f>IF(ISERROR(#REF!),"",#REF!)</f>
        <v/>
      </c>
      <c r="AH43" s="37" t="str">
        <f>IF(ISERROR(#REF!),"",#REF!)</f>
        <v/>
      </c>
      <c r="AI43" s="37" t="str">
        <f>IF(ISERROR(#REF!),"",#REF!)</f>
        <v/>
      </c>
      <c r="AJ43" s="132" t="str">
        <f>IF(ISERROR(#REF!),"",#REF!)</f>
        <v/>
      </c>
      <c r="AK43" s="132" t="str">
        <f>IF(ISERROR(#REF!),"",#REF!)</f>
        <v/>
      </c>
      <c r="AL43" s="132" t="str">
        <f>IF(ISERROR(#REF!),"",#REF!)</f>
        <v/>
      </c>
      <c r="AM43" s="132" t="str">
        <f>IF(ISERROR(#REF!+#REF!+#REF!),"",#REF!+#REF!+#REF!)</f>
        <v/>
      </c>
      <c r="AN43" s="38" t="str">
        <f>IF(ISERROR(#REF!),"",#REF!)</f>
        <v/>
      </c>
      <c r="AO43" s="39">
        <f t="shared" si="2"/>
        <v>0</v>
      </c>
      <c r="AP43" s="37">
        <f t="shared" si="2"/>
        <v>0</v>
      </c>
      <c r="AQ43" s="37">
        <f t="shared" si="2"/>
        <v>0</v>
      </c>
      <c r="AR43" s="37">
        <f t="shared" si="2"/>
        <v>0</v>
      </c>
      <c r="AS43" s="37">
        <f t="shared" si="2"/>
        <v>0</v>
      </c>
      <c r="AT43" s="37">
        <f t="shared" si="2"/>
        <v>0</v>
      </c>
      <c r="AU43" s="37">
        <f t="shared" si="2"/>
        <v>0</v>
      </c>
      <c r="AV43" s="37">
        <f t="shared" si="2"/>
        <v>0</v>
      </c>
      <c r="AW43" s="132">
        <f t="shared" si="1"/>
        <v>0</v>
      </c>
      <c r="AX43" s="132">
        <f t="shared" si="1"/>
        <v>0</v>
      </c>
      <c r="AY43" s="132">
        <f t="shared" si="1"/>
        <v>0</v>
      </c>
      <c r="AZ43" s="132">
        <f t="shared" si="1"/>
        <v>0</v>
      </c>
      <c r="BA43" s="38">
        <f t="shared" si="1"/>
        <v>0</v>
      </c>
    </row>
    <row r="44" spans="1:53" ht="18" customHeight="1" x14ac:dyDescent="0.2">
      <c r="A44" s="33" t="s">
        <v>49</v>
      </c>
      <c r="B44" s="36" t="str">
        <f>IF(ISERROR(#REF!),"",#REF!)</f>
        <v/>
      </c>
      <c r="C44" s="37" t="str">
        <f>IF(ISERROR(#REF!),"",#REF!)</f>
        <v/>
      </c>
      <c r="D44" s="37" t="str">
        <f>IF(ISERROR(#REF!),"",#REF!)</f>
        <v/>
      </c>
      <c r="E44" s="71" t="str">
        <f>IF(ISERROR(#REF!),"",#REF!)</f>
        <v/>
      </c>
      <c r="F44" s="71" t="str">
        <f>IF(ISERROR(#REF!),"",#REF!)</f>
        <v/>
      </c>
      <c r="G44" s="37" t="str">
        <f>IF(ISERROR(#REF!),"",#REF!)</f>
        <v/>
      </c>
      <c r="H44" s="37" t="str">
        <f>IF(ISERROR(#REF!),"",#REF!)</f>
        <v/>
      </c>
      <c r="I44" s="37" t="str">
        <f>IF(ISERROR(#REF!),"",#REF!)</f>
        <v/>
      </c>
      <c r="J44" s="132" t="str">
        <f>IF(ISERROR(#REF!),"",#REF!)</f>
        <v/>
      </c>
      <c r="K44" s="132" t="str">
        <f>IF(ISERROR(#REF!),"",#REF!)</f>
        <v/>
      </c>
      <c r="L44" s="132" t="str">
        <f>IF(ISERROR(#REF!),"",#REF!)</f>
        <v/>
      </c>
      <c r="M44" s="132" t="str">
        <f>IF(ISERROR(#REF!+#REF!+#REF!),"",#REF!+#REF!+#REF!)</f>
        <v/>
      </c>
      <c r="N44" s="38" t="str">
        <f>IF(ISERROR(#REF!),"",#REF!)</f>
        <v/>
      </c>
      <c r="O44" s="36" t="str">
        <f>IF(ISERROR(#REF!),"",#REF!)</f>
        <v/>
      </c>
      <c r="P44" s="37" t="str">
        <f>IF(ISERROR(#REF!),"",#REF!)</f>
        <v/>
      </c>
      <c r="Q44" s="37" t="str">
        <f>IF(ISERROR(#REF!),"",#REF!)</f>
        <v/>
      </c>
      <c r="R44" s="37" t="str">
        <f>IF(ISERROR(#REF!),"",#REF!)</f>
        <v/>
      </c>
      <c r="S44" s="37" t="str">
        <f>IF(ISERROR(#REF!),"",#REF!)</f>
        <v/>
      </c>
      <c r="T44" s="37" t="str">
        <f>IF(ISERROR(#REF!),"",#REF!)</f>
        <v/>
      </c>
      <c r="U44" s="37" t="str">
        <f>IF(ISERROR(#REF!),"",#REF!)</f>
        <v/>
      </c>
      <c r="V44" s="37" t="str">
        <f>IF(ISERROR(#REF!),"",#REF!)</f>
        <v/>
      </c>
      <c r="W44" s="132" t="str">
        <f>IF(ISERROR(#REF!),"",#REF!)</f>
        <v/>
      </c>
      <c r="X44" s="132" t="str">
        <f>IF(ISERROR(#REF!),"",#REF!)</f>
        <v/>
      </c>
      <c r="Y44" s="132" t="str">
        <f>IF(ISERROR(#REF!),"",#REF!)</f>
        <v/>
      </c>
      <c r="Z44" s="132" t="str">
        <f>IF(ISERROR(#REF!+#REF!+#REF!),"",#REF!+#REF!+#REF!)</f>
        <v/>
      </c>
      <c r="AA44" s="38" t="str">
        <f>IF(ISERROR(#REF!),"",#REF!)</f>
        <v/>
      </c>
      <c r="AB44" s="36" t="str">
        <f>IF(ISERROR(#REF!),"",#REF!)</f>
        <v/>
      </c>
      <c r="AC44" s="37" t="str">
        <f>IF(ISERROR(#REF!),"",#REF!)</f>
        <v/>
      </c>
      <c r="AD44" s="37" t="str">
        <f>IF(ISERROR(#REF!),"",#REF!)</f>
        <v/>
      </c>
      <c r="AE44" s="37" t="str">
        <f>IF(ISERROR(#REF!),"",#REF!)</f>
        <v/>
      </c>
      <c r="AF44" s="37" t="str">
        <f>IF(ISERROR(#REF!),"",#REF!)</f>
        <v/>
      </c>
      <c r="AG44" s="37" t="str">
        <f>IF(ISERROR(#REF!),"",#REF!)</f>
        <v/>
      </c>
      <c r="AH44" s="37" t="str">
        <f>IF(ISERROR(#REF!),"",#REF!)</f>
        <v/>
      </c>
      <c r="AI44" s="37" t="str">
        <f>IF(ISERROR(#REF!),"",#REF!)</f>
        <v/>
      </c>
      <c r="AJ44" s="132" t="str">
        <f>IF(ISERROR(#REF!),"",#REF!)</f>
        <v/>
      </c>
      <c r="AK44" s="132" t="str">
        <f>IF(ISERROR(#REF!),"",#REF!)</f>
        <v/>
      </c>
      <c r="AL44" s="132" t="str">
        <f>IF(ISERROR(#REF!),"",#REF!)</f>
        <v/>
      </c>
      <c r="AM44" s="132" t="str">
        <f>IF(ISERROR(#REF!+#REF!+#REF!),"",#REF!+#REF!+#REF!)</f>
        <v/>
      </c>
      <c r="AN44" s="38" t="str">
        <f>IF(ISERROR(#REF!),"",#REF!)</f>
        <v/>
      </c>
      <c r="AO44" s="39">
        <f t="shared" si="2"/>
        <v>0</v>
      </c>
      <c r="AP44" s="37">
        <f t="shared" si="2"/>
        <v>0</v>
      </c>
      <c r="AQ44" s="37">
        <f t="shared" si="2"/>
        <v>0</v>
      </c>
      <c r="AR44" s="37">
        <f t="shared" si="2"/>
        <v>0</v>
      </c>
      <c r="AS44" s="37">
        <f t="shared" si="2"/>
        <v>0</v>
      </c>
      <c r="AT44" s="37">
        <f t="shared" si="2"/>
        <v>0</v>
      </c>
      <c r="AU44" s="37">
        <f t="shared" si="2"/>
        <v>0</v>
      </c>
      <c r="AV44" s="37">
        <f t="shared" si="2"/>
        <v>0</v>
      </c>
      <c r="AW44" s="132">
        <f t="shared" si="1"/>
        <v>0</v>
      </c>
      <c r="AX44" s="132">
        <f t="shared" si="1"/>
        <v>0</v>
      </c>
      <c r="AY44" s="132">
        <f t="shared" si="1"/>
        <v>0</v>
      </c>
      <c r="AZ44" s="132">
        <f t="shared" si="1"/>
        <v>0</v>
      </c>
      <c r="BA44" s="38">
        <f t="shared" si="1"/>
        <v>0</v>
      </c>
    </row>
    <row r="45" spans="1:53" ht="18" customHeight="1" x14ac:dyDescent="0.2">
      <c r="A45" s="33" t="s">
        <v>50</v>
      </c>
      <c r="B45" s="36" t="str">
        <f>IF(ISERROR(#REF!),"",#REF!)</f>
        <v/>
      </c>
      <c r="C45" s="37" t="str">
        <f>IF(ISERROR(#REF!),"",#REF!)</f>
        <v/>
      </c>
      <c r="D45" s="37" t="str">
        <f>IF(ISERROR(#REF!),"",#REF!)</f>
        <v/>
      </c>
      <c r="E45" s="71" t="str">
        <f>IF(ISERROR(#REF!),"",#REF!)</f>
        <v/>
      </c>
      <c r="F45" s="71" t="str">
        <f>IF(ISERROR(#REF!),"",#REF!)</f>
        <v/>
      </c>
      <c r="G45" s="37" t="str">
        <f>IF(ISERROR(#REF!),"",#REF!)</f>
        <v/>
      </c>
      <c r="H45" s="37" t="str">
        <f>IF(ISERROR(#REF!),"",#REF!)</f>
        <v/>
      </c>
      <c r="I45" s="37" t="str">
        <f>IF(ISERROR(#REF!),"",#REF!)</f>
        <v/>
      </c>
      <c r="J45" s="132" t="str">
        <f>IF(ISERROR(#REF!),"",#REF!)</f>
        <v/>
      </c>
      <c r="K45" s="132" t="str">
        <f>IF(ISERROR(#REF!),"",#REF!)</f>
        <v/>
      </c>
      <c r="L45" s="132" t="str">
        <f>IF(ISERROR(#REF!),"",#REF!)</f>
        <v/>
      </c>
      <c r="M45" s="132" t="str">
        <f>IF(ISERROR(#REF!+#REF!+#REF!),"",#REF!+#REF!+#REF!)</f>
        <v/>
      </c>
      <c r="N45" s="38" t="str">
        <f>IF(ISERROR(#REF!),"",#REF!)</f>
        <v/>
      </c>
      <c r="O45" s="36" t="str">
        <f>IF(ISERROR(#REF!),"",#REF!)</f>
        <v/>
      </c>
      <c r="P45" s="37" t="str">
        <f>IF(ISERROR(#REF!),"",#REF!)</f>
        <v/>
      </c>
      <c r="Q45" s="37" t="str">
        <f>IF(ISERROR(#REF!),"",#REF!)</f>
        <v/>
      </c>
      <c r="R45" s="37" t="str">
        <f>IF(ISERROR(#REF!),"",#REF!)</f>
        <v/>
      </c>
      <c r="S45" s="37" t="str">
        <f>IF(ISERROR(#REF!),"",#REF!)</f>
        <v/>
      </c>
      <c r="T45" s="37" t="str">
        <f>IF(ISERROR(#REF!),"",#REF!)</f>
        <v/>
      </c>
      <c r="U45" s="37" t="str">
        <f>IF(ISERROR(#REF!),"",#REF!)</f>
        <v/>
      </c>
      <c r="V45" s="37" t="str">
        <f>IF(ISERROR(#REF!),"",#REF!)</f>
        <v/>
      </c>
      <c r="W45" s="132" t="str">
        <f>IF(ISERROR(#REF!),"",#REF!)</f>
        <v/>
      </c>
      <c r="X45" s="132" t="str">
        <f>IF(ISERROR(#REF!),"",#REF!)</f>
        <v/>
      </c>
      <c r="Y45" s="132" t="str">
        <f>IF(ISERROR(#REF!),"",#REF!)</f>
        <v/>
      </c>
      <c r="Z45" s="132" t="str">
        <f>IF(ISERROR(#REF!+#REF!+#REF!),"",#REF!+#REF!+#REF!)</f>
        <v/>
      </c>
      <c r="AA45" s="38" t="str">
        <f>IF(ISERROR(#REF!),"",#REF!)</f>
        <v/>
      </c>
      <c r="AB45" s="36" t="str">
        <f>IF(ISERROR(#REF!),"",#REF!)</f>
        <v/>
      </c>
      <c r="AC45" s="37" t="str">
        <f>IF(ISERROR(#REF!),"",#REF!)</f>
        <v/>
      </c>
      <c r="AD45" s="37" t="str">
        <f>IF(ISERROR(#REF!),"",#REF!)</f>
        <v/>
      </c>
      <c r="AE45" s="37" t="str">
        <f>IF(ISERROR(#REF!),"",#REF!)</f>
        <v/>
      </c>
      <c r="AF45" s="37" t="str">
        <f>IF(ISERROR(#REF!),"",#REF!)</f>
        <v/>
      </c>
      <c r="AG45" s="37" t="str">
        <f>IF(ISERROR(#REF!),"",#REF!)</f>
        <v/>
      </c>
      <c r="AH45" s="37" t="str">
        <f>IF(ISERROR(#REF!),"",#REF!)</f>
        <v/>
      </c>
      <c r="AI45" s="37" t="str">
        <f>IF(ISERROR(#REF!),"",#REF!)</f>
        <v/>
      </c>
      <c r="AJ45" s="132" t="str">
        <f>IF(ISERROR(#REF!),"",#REF!)</f>
        <v/>
      </c>
      <c r="AK45" s="132" t="str">
        <f>IF(ISERROR(#REF!),"",#REF!)</f>
        <v/>
      </c>
      <c r="AL45" s="132" t="str">
        <f>IF(ISERROR(#REF!),"",#REF!)</f>
        <v/>
      </c>
      <c r="AM45" s="132" t="str">
        <f>IF(ISERROR(#REF!+#REF!+#REF!),"",#REF!+#REF!+#REF!)</f>
        <v/>
      </c>
      <c r="AN45" s="38" t="str">
        <f>IF(ISERROR(#REF!),"",#REF!)</f>
        <v/>
      </c>
      <c r="AO45" s="39">
        <f t="shared" si="2"/>
        <v>0</v>
      </c>
      <c r="AP45" s="37">
        <f t="shared" si="2"/>
        <v>0</v>
      </c>
      <c r="AQ45" s="37">
        <f t="shared" si="2"/>
        <v>0</v>
      </c>
      <c r="AR45" s="37">
        <f t="shared" si="2"/>
        <v>0</v>
      </c>
      <c r="AS45" s="37">
        <f t="shared" si="2"/>
        <v>0</v>
      </c>
      <c r="AT45" s="37">
        <f t="shared" si="2"/>
        <v>0</v>
      </c>
      <c r="AU45" s="37">
        <f t="shared" si="2"/>
        <v>0</v>
      </c>
      <c r="AV45" s="37">
        <f t="shared" si="2"/>
        <v>0</v>
      </c>
      <c r="AW45" s="132">
        <f t="shared" si="1"/>
        <v>0</v>
      </c>
      <c r="AX45" s="132">
        <f t="shared" si="1"/>
        <v>0</v>
      </c>
      <c r="AY45" s="132">
        <f t="shared" si="1"/>
        <v>0</v>
      </c>
      <c r="AZ45" s="132">
        <f t="shared" si="1"/>
        <v>0</v>
      </c>
      <c r="BA45" s="38">
        <f t="shared" si="1"/>
        <v>0</v>
      </c>
    </row>
    <row r="46" spans="1:53" ht="18" customHeight="1" x14ac:dyDescent="0.2">
      <c r="A46" s="33" t="s">
        <v>51</v>
      </c>
      <c r="B46" s="36" t="str">
        <f>IF(ISERROR(#REF!),"",#REF!)</f>
        <v/>
      </c>
      <c r="C46" s="37" t="str">
        <f>IF(ISERROR(#REF!),"",#REF!)</f>
        <v/>
      </c>
      <c r="D46" s="37" t="str">
        <f>IF(ISERROR(#REF!),"",#REF!)</f>
        <v/>
      </c>
      <c r="E46" s="71" t="str">
        <f>IF(ISERROR(#REF!),"",#REF!)</f>
        <v/>
      </c>
      <c r="F46" s="71" t="str">
        <f>IF(ISERROR(#REF!),"",#REF!)</f>
        <v/>
      </c>
      <c r="G46" s="37" t="str">
        <f>IF(ISERROR(#REF!),"",#REF!)</f>
        <v/>
      </c>
      <c r="H46" s="37" t="str">
        <f>IF(ISERROR(#REF!),"",#REF!)</f>
        <v/>
      </c>
      <c r="I46" s="37" t="str">
        <f>IF(ISERROR(#REF!),"",#REF!)</f>
        <v/>
      </c>
      <c r="J46" s="132" t="str">
        <f>IF(ISERROR(#REF!),"",#REF!)</f>
        <v/>
      </c>
      <c r="K46" s="132" t="str">
        <f>IF(ISERROR(#REF!),"",#REF!)</f>
        <v/>
      </c>
      <c r="L46" s="132" t="str">
        <f>IF(ISERROR(#REF!),"",#REF!)</f>
        <v/>
      </c>
      <c r="M46" s="132" t="str">
        <f>IF(ISERROR(#REF!+#REF!+#REF!),"",#REF!+#REF!+#REF!)</f>
        <v/>
      </c>
      <c r="N46" s="38" t="str">
        <f>IF(ISERROR(#REF!),"",#REF!)</f>
        <v/>
      </c>
      <c r="O46" s="36" t="str">
        <f>IF(ISERROR(#REF!),"",#REF!)</f>
        <v/>
      </c>
      <c r="P46" s="37" t="str">
        <f>IF(ISERROR(#REF!),"",#REF!)</f>
        <v/>
      </c>
      <c r="Q46" s="37" t="str">
        <f>IF(ISERROR(#REF!),"",#REF!)</f>
        <v/>
      </c>
      <c r="R46" s="37" t="str">
        <f>IF(ISERROR(#REF!),"",#REF!)</f>
        <v/>
      </c>
      <c r="S46" s="37" t="str">
        <f>IF(ISERROR(#REF!),"",#REF!)</f>
        <v/>
      </c>
      <c r="T46" s="37" t="str">
        <f>IF(ISERROR(#REF!),"",#REF!)</f>
        <v/>
      </c>
      <c r="U46" s="37" t="str">
        <f>IF(ISERROR(#REF!),"",#REF!)</f>
        <v/>
      </c>
      <c r="V46" s="37" t="str">
        <f>IF(ISERROR(#REF!),"",#REF!)</f>
        <v/>
      </c>
      <c r="W46" s="132" t="str">
        <f>IF(ISERROR(#REF!),"",#REF!)</f>
        <v/>
      </c>
      <c r="X46" s="132" t="str">
        <f>IF(ISERROR(#REF!),"",#REF!)</f>
        <v/>
      </c>
      <c r="Y46" s="132" t="str">
        <f>IF(ISERROR(#REF!),"",#REF!)</f>
        <v/>
      </c>
      <c r="Z46" s="132" t="str">
        <f>IF(ISERROR(#REF!+#REF!+#REF!),"",#REF!+#REF!+#REF!)</f>
        <v/>
      </c>
      <c r="AA46" s="38" t="str">
        <f>IF(ISERROR(#REF!),"",#REF!)</f>
        <v/>
      </c>
      <c r="AB46" s="36" t="str">
        <f>IF(ISERROR(#REF!),"",#REF!)</f>
        <v/>
      </c>
      <c r="AC46" s="37" t="str">
        <f>IF(ISERROR(#REF!),"",#REF!)</f>
        <v/>
      </c>
      <c r="AD46" s="37" t="str">
        <f>IF(ISERROR(#REF!),"",#REF!)</f>
        <v/>
      </c>
      <c r="AE46" s="37" t="str">
        <f>IF(ISERROR(#REF!),"",#REF!)</f>
        <v/>
      </c>
      <c r="AF46" s="37" t="str">
        <f>IF(ISERROR(#REF!),"",#REF!)</f>
        <v/>
      </c>
      <c r="AG46" s="37" t="str">
        <f>IF(ISERROR(#REF!),"",#REF!)</f>
        <v/>
      </c>
      <c r="AH46" s="37" t="str">
        <f>IF(ISERROR(#REF!),"",#REF!)</f>
        <v/>
      </c>
      <c r="AI46" s="37" t="str">
        <f>IF(ISERROR(#REF!),"",#REF!)</f>
        <v/>
      </c>
      <c r="AJ46" s="132" t="str">
        <f>IF(ISERROR(#REF!),"",#REF!)</f>
        <v/>
      </c>
      <c r="AK46" s="132" t="str">
        <f>IF(ISERROR(#REF!),"",#REF!)</f>
        <v/>
      </c>
      <c r="AL46" s="132" t="str">
        <f>IF(ISERROR(#REF!),"",#REF!)</f>
        <v/>
      </c>
      <c r="AM46" s="132" t="str">
        <f>IF(ISERROR(#REF!+#REF!+#REF!),"",#REF!+#REF!+#REF!)</f>
        <v/>
      </c>
      <c r="AN46" s="38" t="str">
        <f>IF(ISERROR(#REF!),"",#REF!)</f>
        <v/>
      </c>
      <c r="AO46" s="39">
        <f t="shared" si="2"/>
        <v>0</v>
      </c>
      <c r="AP46" s="37">
        <f t="shared" si="2"/>
        <v>0</v>
      </c>
      <c r="AQ46" s="37">
        <f t="shared" si="2"/>
        <v>0</v>
      </c>
      <c r="AR46" s="37">
        <f t="shared" si="2"/>
        <v>0</v>
      </c>
      <c r="AS46" s="37">
        <f t="shared" si="2"/>
        <v>0</v>
      </c>
      <c r="AT46" s="37">
        <f t="shared" si="2"/>
        <v>0</v>
      </c>
      <c r="AU46" s="37">
        <f t="shared" si="2"/>
        <v>0</v>
      </c>
      <c r="AV46" s="37">
        <f t="shared" si="2"/>
        <v>0</v>
      </c>
      <c r="AW46" s="132">
        <f t="shared" si="1"/>
        <v>0</v>
      </c>
      <c r="AX46" s="132">
        <f t="shared" si="1"/>
        <v>0</v>
      </c>
      <c r="AY46" s="132">
        <f t="shared" si="1"/>
        <v>0</v>
      </c>
      <c r="AZ46" s="132">
        <f t="shared" si="1"/>
        <v>0</v>
      </c>
      <c r="BA46" s="38">
        <f t="shared" si="1"/>
        <v>0</v>
      </c>
    </row>
    <row r="47" spans="1:53" ht="18" customHeight="1" x14ac:dyDescent="0.2">
      <c r="A47" s="33" t="s">
        <v>52</v>
      </c>
      <c r="B47" s="36" t="str">
        <f>IF(ISERROR(#REF!),"",#REF!)</f>
        <v/>
      </c>
      <c r="C47" s="37" t="str">
        <f>IF(ISERROR(#REF!),"",#REF!)</f>
        <v/>
      </c>
      <c r="D47" s="37" t="str">
        <f>IF(ISERROR(#REF!),"",#REF!)</f>
        <v/>
      </c>
      <c r="E47" s="71" t="str">
        <f>IF(ISERROR(#REF!),"",#REF!)</f>
        <v/>
      </c>
      <c r="F47" s="71" t="str">
        <f>IF(ISERROR(#REF!),"",#REF!)</f>
        <v/>
      </c>
      <c r="G47" s="37" t="str">
        <f>IF(ISERROR(#REF!),"",#REF!)</f>
        <v/>
      </c>
      <c r="H47" s="37" t="str">
        <f>IF(ISERROR(#REF!),"",#REF!)</f>
        <v/>
      </c>
      <c r="I47" s="37" t="str">
        <f>IF(ISERROR(#REF!),"",#REF!)</f>
        <v/>
      </c>
      <c r="J47" s="132" t="str">
        <f>IF(ISERROR(#REF!),"",#REF!)</f>
        <v/>
      </c>
      <c r="K47" s="132" t="str">
        <f>IF(ISERROR(#REF!),"",#REF!)</f>
        <v/>
      </c>
      <c r="L47" s="132" t="str">
        <f>IF(ISERROR(#REF!),"",#REF!)</f>
        <v/>
      </c>
      <c r="M47" s="132" t="str">
        <f>IF(ISERROR(#REF!+#REF!+#REF!),"",#REF!+#REF!+#REF!)</f>
        <v/>
      </c>
      <c r="N47" s="38" t="str">
        <f>IF(ISERROR(#REF!),"",#REF!)</f>
        <v/>
      </c>
      <c r="O47" s="36" t="str">
        <f>IF(ISERROR(#REF!),"",#REF!)</f>
        <v/>
      </c>
      <c r="P47" s="37" t="str">
        <f>IF(ISERROR(#REF!),"",#REF!)</f>
        <v/>
      </c>
      <c r="Q47" s="37" t="str">
        <f>IF(ISERROR(#REF!),"",#REF!)</f>
        <v/>
      </c>
      <c r="R47" s="37" t="str">
        <f>IF(ISERROR(#REF!),"",#REF!)</f>
        <v/>
      </c>
      <c r="S47" s="37" t="str">
        <f>IF(ISERROR(#REF!),"",#REF!)</f>
        <v/>
      </c>
      <c r="T47" s="37" t="str">
        <f>IF(ISERROR(#REF!),"",#REF!)</f>
        <v/>
      </c>
      <c r="U47" s="37" t="str">
        <f>IF(ISERROR(#REF!),"",#REF!)</f>
        <v/>
      </c>
      <c r="V47" s="37" t="str">
        <f>IF(ISERROR(#REF!),"",#REF!)</f>
        <v/>
      </c>
      <c r="W47" s="132" t="str">
        <f>IF(ISERROR(#REF!),"",#REF!)</f>
        <v/>
      </c>
      <c r="X47" s="132" t="str">
        <f>IF(ISERROR(#REF!),"",#REF!)</f>
        <v/>
      </c>
      <c r="Y47" s="132" t="str">
        <f>IF(ISERROR(#REF!),"",#REF!)</f>
        <v/>
      </c>
      <c r="Z47" s="132" t="str">
        <f>IF(ISERROR(#REF!+#REF!+#REF!),"",#REF!+#REF!+#REF!)</f>
        <v/>
      </c>
      <c r="AA47" s="38" t="str">
        <f>IF(ISERROR(#REF!),"",#REF!)</f>
        <v/>
      </c>
      <c r="AB47" s="36" t="str">
        <f>IF(ISERROR(#REF!),"",#REF!)</f>
        <v/>
      </c>
      <c r="AC47" s="37" t="str">
        <f>IF(ISERROR(#REF!),"",#REF!)</f>
        <v/>
      </c>
      <c r="AD47" s="37" t="str">
        <f>IF(ISERROR(#REF!),"",#REF!)</f>
        <v/>
      </c>
      <c r="AE47" s="37" t="str">
        <f>IF(ISERROR(#REF!),"",#REF!)</f>
        <v/>
      </c>
      <c r="AF47" s="37" t="str">
        <f>IF(ISERROR(#REF!),"",#REF!)</f>
        <v/>
      </c>
      <c r="AG47" s="37" t="str">
        <f>IF(ISERROR(#REF!),"",#REF!)</f>
        <v/>
      </c>
      <c r="AH47" s="37" t="str">
        <f>IF(ISERROR(#REF!),"",#REF!)</f>
        <v/>
      </c>
      <c r="AI47" s="37" t="str">
        <f>IF(ISERROR(#REF!),"",#REF!)</f>
        <v/>
      </c>
      <c r="AJ47" s="132" t="str">
        <f>IF(ISERROR(#REF!),"",#REF!)</f>
        <v/>
      </c>
      <c r="AK47" s="132" t="str">
        <f>IF(ISERROR(#REF!),"",#REF!)</f>
        <v/>
      </c>
      <c r="AL47" s="132" t="str">
        <f>IF(ISERROR(#REF!),"",#REF!)</f>
        <v/>
      </c>
      <c r="AM47" s="132" t="str">
        <f>IF(ISERROR(#REF!+#REF!+#REF!),"",#REF!+#REF!+#REF!)</f>
        <v/>
      </c>
      <c r="AN47" s="38" t="str">
        <f>IF(ISERROR(#REF!),"",#REF!)</f>
        <v/>
      </c>
      <c r="AO47" s="39">
        <f t="shared" si="2"/>
        <v>0</v>
      </c>
      <c r="AP47" s="37">
        <f t="shared" si="2"/>
        <v>0</v>
      </c>
      <c r="AQ47" s="37">
        <f t="shared" si="2"/>
        <v>0</v>
      </c>
      <c r="AR47" s="37">
        <f t="shared" si="2"/>
        <v>0</v>
      </c>
      <c r="AS47" s="37">
        <f t="shared" si="2"/>
        <v>0</v>
      </c>
      <c r="AT47" s="37">
        <f t="shared" si="2"/>
        <v>0</v>
      </c>
      <c r="AU47" s="37">
        <f t="shared" si="2"/>
        <v>0</v>
      </c>
      <c r="AV47" s="37">
        <f t="shared" si="2"/>
        <v>0</v>
      </c>
      <c r="AW47" s="132">
        <f t="shared" si="1"/>
        <v>0</v>
      </c>
      <c r="AX47" s="132">
        <f t="shared" si="1"/>
        <v>0</v>
      </c>
      <c r="AY47" s="132">
        <f t="shared" si="1"/>
        <v>0</v>
      </c>
      <c r="AZ47" s="132">
        <f t="shared" si="1"/>
        <v>0</v>
      </c>
      <c r="BA47" s="38">
        <f t="shared" si="1"/>
        <v>0</v>
      </c>
    </row>
    <row r="48" spans="1:53" ht="18" customHeight="1" x14ac:dyDescent="0.2">
      <c r="A48" s="33" t="s">
        <v>53</v>
      </c>
      <c r="B48" s="36" t="str">
        <f>IF(ISERROR(#REF!),"",#REF!)</f>
        <v/>
      </c>
      <c r="C48" s="37" t="str">
        <f>IF(ISERROR(#REF!),"",#REF!)</f>
        <v/>
      </c>
      <c r="D48" s="37" t="str">
        <f>IF(ISERROR(#REF!),"",#REF!)</f>
        <v/>
      </c>
      <c r="E48" s="71" t="str">
        <f>IF(ISERROR(#REF!),"",#REF!)</f>
        <v/>
      </c>
      <c r="F48" s="71" t="str">
        <f>IF(ISERROR(#REF!),"",#REF!)</f>
        <v/>
      </c>
      <c r="G48" s="37" t="str">
        <f>IF(ISERROR(#REF!),"",#REF!)</f>
        <v/>
      </c>
      <c r="H48" s="37" t="str">
        <f>IF(ISERROR(#REF!),"",#REF!)</f>
        <v/>
      </c>
      <c r="I48" s="37" t="str">
        <f>IF(ISERROR(#REF!),"",#REF!)</f>
        <v/>
      </c>
      <c r="J48" s="132" t="str">
        <f>IF(ISERROR(#REF!),"",#REF!)</f>
        <v/>
      </c>
      <c r="K48" s="132" t="str">
        <f>IF(ISERROR(#REF!),"",#REF!)</f>
        <v/>
      </c>
      <c r="L48" s="132" t="str">
        <f>IF(ISERROR(#REF!),"",#REF!)</f>
        <v/>
      </c>
      <c r="M48" s="132" t="str">
        <f>IF(ISERROR(#REF!+#REF!+#REF!),"",#REF!+#REF!+#REF!)</f>
        <v/>
      </c>
      <c r="N48" s="38" t="str">
        <f>IF(ISERROR(#REF!),"",#REF!)</f>
        <v/>
      </c>
      <c r="O48" s="36" t="str">
        <f>IF(ISERROR(#REF!),"",#REF!)</f>
        <v/>
      </c>
      <c r="P48" s="37" t="str">
        <f>IF(ISERROR(#REF!),"",#REF!)</f>
        <v/>
      </c>
      <c r="Q48" s="37" t="str">
        <f>IF(ISERROR(#REF!),"",#REF!)</f>
        <v/>
      </c>
      <c r="R48" s="37" t="str">
        <f>IF(ISERROR(#REF!),"",#REF!)</f>
        <v/>
      </c>
      <c r="S48" s="37" t="str">
        <f>IF(ISERROR(#REF!),"",#REF!)</f>
        <v/>
      </c>
      <c r="T48" s="37" t="str">
        <f>IF(ISERROR(#REF!),"",#REF!)</f>
        <v/>
      </c>
      <c r="U48" s="37" t="str">
        <f>IF(ISERROR(#REF!),"",#REF!)</f>
        <v/>
      </c>
      <c r="V48" s="37" t="str">
        <f>IF(ISERROR(#REF!),"",#REF!)</f>
        <v/>
      </c>
      <c r="W48" s="132" t="str">
        <f>IF(ISERROR(#REF!),"",#REF!)</f>
        <v/>
      </c>
      <c r="X48" s="132" t="str">
        <f>IF(ISERROR(#REF!),"",#REF!)</f>
        <v/>
      </c>
      <c r="Y48" s="132" t="str">
        <f>IF(ISERROR(#REF!),"",#REF!)</f>
        <v/>
      </c>
      <c r="Z48" s="132" t="str">
        <f>IF(ISERROR(#REF!+#REF!+#REF!),"",#REF!+#REF!+#REF!)</f>
        <v/>
      </c>
      <c r="AA48" s="38" t="str">
        <f>IF(ISERROR(#REF!),"",#REF!)</f>
        <v/>
      </c>
      <c r="AB48" s="36" t="str">
        <f>IF(ISERROR(#REF!),"",#REF!)</f>
        <v/>
      </c>
      <c r="AC48" s="37" t="str">
        <f>IF(ISERROR(#REF!),"",#REF!)</f>
        <v/>
      </c>
      <c r="AD48" s="37" t="str">
        <f>IF(ISERROR(#REF!),"",#REF!)</f>
        <v/>
      </c>
      <c r="AE48" s="37" t="str">
        <f>IF(ISERROR(#REF!),"",#REF!)</f>
        <v/>
      </c>
      <c r="AF48" s="37" t="str">
        <f>IF(ISERROR(#REF!),"",#REF!)</f>
        <v/>
      </c>
      <c r="AG48" s="37" t="str">
        <f>IF(ISERROR(#REF!),"",#REF!)</f>
        <v/>
      </c>
      <c r="AH48" s="37" t="str">
        <f>IF(ISERROR(#REF!),"",#REF!)</f>
        <v/>
      </c>
      <c r="AI48" s="37" t="str">
        <f>IF(ISERROR(#REF!),"",#REF!)</f>
        <v/>
      </c>
      <c r="AJ48" s="132" t="str">
        <f>IF(ISERROR(#REF!),"",#REF!)</f>
        <v/>
      </c>
      <c r="AK48" s="132" t="str">
        <f>IF(ISERROR(#REF!),"",#REF!)</f>
        <v/>
      </c>
      <c r="AL48" s="132" t="str">
        <f>IF(ISERROR(#REF!),"",#REF!)</f>
        <v/>
      </c>
      <c r="AM48" s="132" t="str">
        <f>IF(ISERROR(#REF!+#REF!+#REF!),"",#REF!+#REF!+#REF!)</f>
        <v/>
      </c>
      <c r="AN48" s="38" t="str">
        <f>IF(ISERROR(#REF!),"",#REF!)</f>
        <v/>
      </c>
      <c r="AO48" s="39">
        <f t="shared" si="2"/>
        <v>0</v>
      </c>
      <c r="AP48" s="37">
        <f t="shared" si="2"/>
        <v>0</v>
      </c>
      <c r="AQ48" s="37">
        <f t="shared" si="2"/>
        <v>0</v>
      </c>
      <c r="AR48" s="37">
        <f t="shared" si="2"/>
        <v>0</v>
      </c>
      <c r="AS48" s="37">
        <f t="shared" si="2"/>
        <v>0</v>
      </c>
      <c r="AT48" s="37">
        <f t="shared" si="2"/>
        <v>0</v>
      </c>
      <c r="AU48" s="37">
        <f t="shared" si="2"/>
        <v>0</v>
      </c>
      <c r="AV48" s="37">
        <f t="shared" si="2"/>
        <v>0</v>
      </c>
      <c r="AW48" s="132">
        <f t="shared" si="1"/>
        <v>0</v>
      </c>
      <c r="AX48" s="132">
        <f t="shared" si="1"/>
        <v>0</v>
      </c>
      <c r="AY48" s="132">
        <f t="shared" si="1"/>
        <v>0</v>
      </c>
      <c r="AZ48" s="132">
        <f t="shared" si="1"/>
        <v>0</v>
      </c>
      <c r="BA48" s="38">
        <f t="shared" si="1"/>
        <v>0</v>
      </c>
    </row>
    <row r="49" spans="1:53" ht="18" customHeight="1" x14ac:dyDescent="0.2">
      <c r="A49" s="33" t="s">
        <v>54</v>
      </c>
      <c r="B49" s="36" t="str">
        <f>IF(ISERROR(#REF!),"",#REF!)</f>
        <v/>
      </c>
      <c r="C49" s="37" t="str">
        <f>IF(ISERROR(#REF!),"",#REF!)</f>
        <v/>
      </c>
      <c r="D49" s="37" t="str">
        <f>IF(ISERROR(#REF!),"",#REF!)</f>
        <v/>
      </c>
      <c r="E49" s="71" t="str">
        <f>IF(ISERROR(#REF!),"",#REF!)</f>
        <v/>
      </c>
      <c r="F49" s="71" t="str">
        <f>IF(ISERROR(#REF!),"",#REF!)</f>
        <v/>
      </c>
      <c r="G49" s="37" t="str">
        <f>IF(ISERROR(#REF!),"",#REF!)</f>
        <v/>
      </c>
      <c r="H49" s="37" t="str">
        <f>IF(ISERROR(#REF!),"",#REF!)</f>
        <v/>
      </c>
      <c r="I49" s="37" t="str">
        <f>IF(ISERROR(#REF!),"",#REF!)</f>
        <v/>
      </c>
      <c r="J49" s="132" t="str">
        <f>IF(ISERROR(#REF!),"",#REF!)</f>
        <v/>
      </c>
      <c r="K49" s="132" t="str">
        <f>IF(ISERROR(#REF!),"",#REF!)</f>
        <v/>
      </c>
      <c r="L49" s="132" t="str">
        <f>IF(ISERROR(#REF!),"",#REF!)</f>
        <v/>
      </c>
      <c r="M49" s="132" t="str">
        <f>IF(ISERROR(#REF!+#REF!+#REF!),"",#REF!+#REF!+#REF!)</f>
        <v/>
      </c>
      <c r="N49" s="38" t="str">
        <f>IF(ISERROR(#REF!),"",#REF!)</f>
        <v/>
      </c>
      <c r="O49" s="36" t="str">
        <f>IF(ISERROR(#REF!),"",#REF!)</f>
        <v/>
      </c>
      <c r="P49" s="37" t="str">
        <f>IF(ISERROR(#REF!),"",#REF!)</f>
        <v/>
      </c>
      <c r="Q49" s="37" t="str">
        <f>IF(ISERROR(#REF!),"",#REF!)</f>
        <v/>
      </c>
      <c r="R49" s="37" t="str">
        <f>IF(ISERROR(#REF!),"",#REF!)</f>
        <v/>
      </c>
      <c r="S49" s="37" t="str">
        <f>IF(ISERROR(#REF!),"",#REF!)</f>
        <v/>
      </c>
      <c r="T49" s="37" t="str">
        <f>IF(ISERROR(#REF!),"",#REF!)</f>
        <v/>
      </c>
      <c r="U49" s="37" t="str">
        <f>IF(ISERROR(#REF!),"",#REF!)</f>
        <v/>
      </c>
      <c r="V49" s="37" t="str">
        <f>IF(ISERROR(#REF!),"",#REF!)</f>
        <v/>
      </c>
      <c r="W49" s="132" t="str">
        <f>IF(ISERROR(#REF!),"",#REF!)</f>
        <v/>
      </c>
      <c r="X49" s="132" t="str">
        <f>IF(ISERROR(#REF!),"",#REF!)</f>
        <v/>
      </c>
      <c r="Y49" s="132" t="str">
        <f>IF(ISERROR(#REF!),"",#REF!)</f>
        <v/>
      </c>
      <c r="Z49" s="132" t="str">
        <f>IF(ISERROR(#REF!+#REF!+#REF!),"",#REF!+#REF!+#REF!)</f>
        <v/>
      </c>
      <c r="AA49" s="38" t="str">
        <f>IF(ISERROR(#REF!),"",#REF!)</f>
        <v/>
      </c>
      <c r="AB49" s="36" t="str">
        <f>IF(ISERROR(#REF!),"",#REF!)</f>
        <v/>
      </c>
      <c r="AC49" s="37" t="str">
        <f>IF(ISERROR(#REF!),"",#REF!)</f>
        <v/>
      </c>
      <c r="AD49" s="37" t="str">
        <f>IF(ISERROR(#REF!),"",#REF!)</f>
        <v/>
      </c>
      <c r="AE49" s="37" t="str">
        <f>IF(ISERROR(#REF!),"",#REF!)</f>
        <v/>
      </c>
      <c r="AF49" s="37" t="str">
        <f>IF(ISERROR(#REF!),"",#REF!)</f>
        <v/>
      </c>
      <c r="AG49" s="37" t="str">
        <f>IF(ISERROR(#REF!),"",#REF!)</f>
        <v/>
      </c>
      <c r="AH49" s="37" t="str">
        <f>IF(ISERROR(#REF!),"",#REF!)</f>
        <v/>
      </c>
      <c r="AI49" s="37" t="str">
        <f>IF(ISERROR(#REF!),"",#REF!)</f>
        <v/>
      </c>
      <c r="AJ49" s="132" t="str">
        <f>IF(ISERROR(#REF!),"",#REF!)</f>
        <v/>
      </c>
      <c r="AK49" s="132" t="str">
        <f>IF(ISERROR(#REF!),"",#REF!)</f>
        <v/>
      </c>
      <c r="AL49" s="132" t="str">
        <f>IF(ISERROR(#REF!),"",#REF!)</f>
        <v/>
      </c>
      <c r="AM49" s="132" t="str">
        <f>IF(ISERROR(#REF!+#REF!+#REF!),"",#REF!+#REF!+#REF!)</f>
        <v/>
      </c>
      <c r="AN49" s="38" t="str">
        <f>IF(ISERROR(#REF!),"",#REF!)</f>
        <v/>
      </c>
      <c r="AO49" s="39">
        <f t="shared" si="2"/>
        <v>0</v>
      </c>
      <c r="AP49" s="37">
        <f t="shared" si="2"/>
        <v>0</v>
      </c>
      <c r="AQ49" s="37">
        <f t="shared" si="2"/>
        <v>0</v>
      </c>
      <c r="AR49" s="37">
        <f t="shared" si="2"/>
        <v>0</v>
      </c>
      <c r="AS49" s="37">
        <f t="shared" si="2"/>
        <v>0</v>
      </c>
      <c r="AT49" s="37">
        <f t="shared" si="2"/>
        <v>0</v>
      </c>
      <c r="AU49" s="37">
        <f t="shared" si="2"/>
        <v>0</v>
      </c>
      <c r="AV49" s="37">
        <f t="shared" si="2"/>
        <v>0</v>
      </c>
      <c r="AW49" s="132">
        <f t="shared" si="1"/>
        <v>0</v>
      </c>
      <c r="AX49" s="132">
        <f t="shared" si="1"/>
        <v>0</v>
      </c>
      <c r="AY49" s="132">
        <f t="shared" si="1"/>
        <v>0</v>
      </c>
      <c r="AZ49" s="132">
        <f t="shared" si="1"/>
        <v>0</v>
      </c>
      <c r="BA49" s="38">
        <f t="shared" si="1"/>
        <v>0</v>
      </c>
    </row>
    <row r="50" spans="1:53" ht="18" customHeight="1" x14ac:dyDescent="0.2">
      <c r="A50" s="33" t="s">
        <v>55</v>
      </c>
      <c r="B50" s="36" t="str">
        <f>IF(ISERROR(#REF!),"",#REF!)</f>
        <v/>
      </c>
      <c r="C50" s="37" t="str">
        <f>IF(ISERROR(#REF!),"",#REF!)</f>
        <v/>
      </c>
      <c r="D50" s="37" t="str">
        <f>IF(ISERROR(#REF!),"",#REF!)</f>
        <v/>
      </c>
      <c r="E50" s="71" t="str">
        <f>IF(ISERROR(#REF!),"",#REF!)</f>
        <v/>
      </c>
      <c r="F50" s="71" t="str">
        <f>IF(ISERROR(#REF!),"",#REF!)</f>
        <v/>
      </c>
      <c r="G50" s="37" t="str">
        <f>IF(ISERROR(#REF!),"",#REF!)</f>
        <v/>
      </c>
      <c r="H50" s="37" t="str">
        <f>IF(ISERROR(#REF!),"",#REF!)</f>
        <v/>
      </c>
      <c r="I50" s="37" t="str">
        <f>IF(ISERROR(#REF!),"",#REF!)</f>
        <v/>
      </c>
      <c r="J50" s="132" t="str">
        <f>IF(ISERROR(#REF!),"",#REF!)</f>
        <v/>
      </c>
      <c r="K50" s="132" t="str">
        <f>IF(ISERROR(#REF!),"",#REF!)</f>
        <v/>
      </c>
      <c r="L50" s="132" t="str">
        <f>IF(ISERROR(#REF!),"",#REF!)</f>
        <v/>
      </c>
      <c r="M50" s="132" t="str">
        <f>IF(ISERROR(#REF!+#REF!+#REF!),"",#REF!+#REF!+#REF!)</f>
        <v/>
      </c>
      <c r="N50" s="38" t="str">
        <f>IF(ISERROR(#REF!),"",#REF!)</f>
        <v/>
      </c>
      <c r="O50" s="36" t="str">
        <f>IF(ISERROR(#REF!),"",#REF!)</f>
        <v/>
      </c>
      <c r="P50" s="37" t="str">
        <f>IF(ISERROR(#REF!),"",#REF!)</f>
        <v/>
      </c>
      <c r="Q50" s="37" t="str">
        <f>IF(ISERROR(#REF!),"",#REF!)</f>
        <v/>
      </c>
      <c r="R50" s="37" t="str">
        <f>IF(ISERROR(#REF!),"",#REF!)</f>
        <v/>
      </c>
      <c r="S50" s="37" t="str">
        <f>IF(ISERROR(#REF!),"",#REF!)</f>
        <v/>
      </c>
      <c r="T50" s="37" t="str">
        <f>IF(ISERROR(#REF!),"",#REF!)</f>
        <v/>
      </c>
      <c r="U50" s="37" t="str">
        <f>IF(ISERROR(#REF!),"",#REF!)</f>
        <v/>
      </c>
      <c r="V50" s="37" t="str">
        <f>IF(ISERROR(#REF!),"",#REF!)</f>
        <v/>
      </c>
      <c r="W50" s="132" t="str">
        <f>IF(ISERROR(#REF!),"",#REF!)</f>
        <v/>
      </c>
      <c r="X50" s="132" t="str">
        <f>IF(ISERROR(#REF!),"",#REF!)</f>
        <v/>
      </c>
      <c r="Y50" s="132" t="str">
        <f>IF(ISERROR(#REF!),"",#REF!)</f>
        <v/>
      </c>
      <c r="Z50" s="132" t="str">
        <f>IF(ISERROR(#REF!+#REF!+#REF!),"",#REF!+#REF!+#REF!)</f>
        <v/>
      </c>
      <c r="AA50" s="38" t="str">
        <f>IF(ISERROR(#REF!),"",#REF!)</f>
        <v/>
      </c>
      <c r="AB50" s="36" t="str">
        <f>IF(ISERROR(#REF!),"",#REF!)</f>
        <v/>
      </c>
      <c r="AC50" s="37" t="str">
        <f>IF(ISERROR(#REF!),"",#REF!)</f>
        <v/>
      </c>
      <c r="AD50" s="37" t="str">
        <f>IF(ISERROR(#REF!),"",#REF!)</f>
        <v/>
      </c>
      <c r="AE50" s="37" t="str">
        <f>IF(ISERROR(#REF!),"",#REF!)</f>
        <v/>
      </c>
      <c r="AF50" s="37" t="str">
        <f>IF(ISERROR(#REF!),"",#REF!)</f>
        <v/>
      </c>
      <c r="AG50" s="37" t="str">
        <f>IF(ISERROR(#REF!),"",#REF!)</f>
        <v/>
      </c>
      <c r="AH50" s="37" t="str">
        <f>IF(ISERROR(#REF!),"",#REF!)</f>
        <v/>
      </c>
      <c r="AI50" s="37" t="str">
        <f>IF(ISERROR(#REF!),"",#REF!)</f>
        <v/>
      </c>
      <c r="AJ50" s="132" t="str">
        <f>IF(ISERROR(#REF!),"",#REF!)</f>
        <v/>
      </c>
      <c r="AK50" s="132" t="str">
        <f>IF(ISERROR(#REF!),"",#REF!)</f>
        <v/>
      </c>
      <c r="AL50" s="132" t="str">
        <f>IF(ISERROR(#REF!),"",#REF!)</f>
        <v/>
      </c>
      <c r="AM50" s="132" t="str">
        <f>IF(ISERROR(#REF!+#REF!+#REF!),"",#REF!+#REF!+#REF!)</f>
        <v/>
      </c>
      <c r="AN50" s="38" t="str">
        <f>IF(ISERROR(#REF!),"",#REF!)</f>
        <v/>
      </c>
      <c r="AO50" s="39">
        <f t="shared" si="2"/>
        <v>0</v>
      </c>
      <c r="AP50" s="37">
        <f t="shared" si="2"/>
        <v>0</v>
      </c>
      <c r="AQ50" s="37">
        <f t="shared" si="2"/>
        <v>0</v>
      </c>
      <c r="AR50" s="37">
        <f t="shared" si="2"/>
        <v>0</v>
      </c>
      <c r="AS50" s="37">
        <f t="shared" si="2"/>
        <v>0</v>
      </c>
      <c r="AT50" s="37">
        <f t="shared" si="2"/>
        <v>0</v>
      </c>
      <c r="AU50" s="37">
        <f t="shared" si="2"/>
        <v>0</v>
      </c>
      <c r="AV50" s="37">
        <f t="shared" si="2"/>
        <v>0</v>
      </c>
      <c r="AW50" s="132">
        <f t="shared" si="1"/>
        <v>0</v>
      </c>
      <c r="AX50" s="132">
        <f t="shared" si="1"/>
        <v>0</v>
      </c>
      <c r="AY50" s="132">
        <f t="shared" si="1"/>
        <v>0</v>
      </c>
      <c r="AZ50" s="132">
        <f t="shared" si="1"/>
        <v>0</v>
      </c>
      <c r="BA50" s="38">
        <f t="shared" si="1"/>
        <v>0</v>
      </c>
    </row>
    <row r="51" spans="1:53" ht="18" customHeight="1" x14ac:dyDescent="0.2">
      <c r="A51" s="33" t="s">
        <v>56</v>
      </c>
      <c r="B51" s="36" t="str">
        <f>IF(ISERROR(#REF!),"",#REF!)</f>
        <v/>
      </c>
      <c r="C51" s="37" t="str">
        <f>IF(ISERROR(#REF!),"",#REF!)</f>
        <v/>
      </c>
      <c r="D51" s="37" t="str">
        <f>IF(ISERROR(#REF!),"",#REF!)</f>
        <v/>
      </c>
      <c r="E51" s="71" t="str">
        <f>IF(ISERROR(#REF!),"",#REF!)</f>
        <v/>
      </c>
      <c r="F51" s="71" t="str">
        <f>IF(ISERROR(#REF!),"",#REF!)</f>
        <v/>
      </c>
      <c r="G51" s="37" t="str">
        <f>IF(ISERROR(#REF!),"",#REF!)</f>
        <v/>
      </c>
      <c r="H51" s="37" t="str">
        <f>IF(ISERROR(#REF!),"",#REF!)</f>
        <v/>
      </c>
      <c r="I51" s="37" t="str">
        <f>IF(ISERROR(#REF!),"",#REF!)</f>
        <v/>
      </c>
      <c r="J51" s="132" t="str">
        <f>IF(ISERROR(#REF!),"",#REF!)</f>
        <v/>
      </c>
      <c r="K51" s="132" t="str">
        <f>IF(ISERROR(#REF!),"",#REF!)</f>
        <v/>
      </c>
      <c r="L51" s="132" t="str">
        <f>IF(ISERROR(#REF!),"",#REF!)</f>
        <v/>
      </c>
      <c r="M51" s="132" t="str">
        <f>IF(ISERROR(#REF!+#REF!+#REF!),"",#REF!+#REF!+#REF!)</f>
        <v/>
      </c>
      <c r="N51" s="38" t="str">
        <f>IF(ISERROR(#REF!),"",#REF!)</f>
        <v/>
      </c>
      <c r="O51" s="36" t="str">
        <f>IF(ISERROR(#REF!),"",#REF!)</f>
        <v/>
      </c>
      <c r="P51" s="37" t="str">
        <f>IF(ISERROR(#REF!),"",#REF!)</f>
        <v/>
      </c>
      <c r="Q51" s="37" t="str">
        <f>IF(ISERROR(#REF!),"",#REF!)</f>
        <v/>
      </c>
      <c r="R51" s="37" t="str">
        <f>IF(ISERROR(#REF!),"",#REF!)</f>
        <v/>
      </c>
      <c r="S51" s="37" t="str">
        <f>IF(ISERROR(#REF!),"",#REF!)</f>
        <v/>
      </c>
      <c r="T51" s="37" t="str">
        <f>IF(ISERROR(#REF!),"",#REF!)</f>
        <v/>
      </c>
      <c r="U51" s="37" t="str">
        <f>IF(ISERROR(#REF!),"",#REF!)</f>
        <v/>
      </c>
      <c r="V51" s="37" t="str">
        <f>IF(ISERROR(#REF!),"",#REF!)</f>
        <v/>
      </c>
      <c r="W51" s="132" t="str">
        <f>IF(ISERROR(#REF!),"",#REF!)</f>
        <v/>
      </c>
      <c r="X51" s="132" t="str">
        <f>IF(ISERROR(#REF!),"",#REF!)</f>
        <v/>
      </c>
      <c r="Y51" s="132" t="str">
        <f>IF(ISERROR(#REF!),"",#REF!)</f>
        <v/>
      </c>
      <c r="Z51" s="132" t="str">
        <f>IF(ISERROR(#REF!+#REF!+#REF!),"",#REF!+#REF!+#REF!)</f>
        <v/>
      </c>
      <c r="AA51" s="38" t="str">
        <f>IF(ISERROR(#REF!),"",#REF!)</f>
        <v/>
      </c>
      <c r="AB51" s="36" t="str">
        <f>IF(ISERROR(#REF!),"",#REF!)</f>
        <v/>
      </c>
      <c r="AC51" s="37" t="str">
        <f>IF(ISERROR(#REF!),"",#REF!)</f>
        <v/>
      </c>
      <c r="AD51" s="37" t="str">
        <f>IF(ISERROR(#REF!),"",#REF!)</f>
        <v/>
      </c>
      <c r="AE51" s="37" t="str">
        <f>IF(ISERROR(#REF!),"",#REF!)</f>
        <v/>
      </c>
      <c r="AF51" s="37" t="str">
        <f>IF(ISERROR(#REF!),"",#REF!)</f>
        <v/>
      </c>
      <c r="AG51" s="37" t="str">
        <f>IF(ISERROR(#REF!),"",#REF!)</f>
        <v/>
      </c>
      <c r="AH51" s="37" t="str">
        <f>IF(ISERROR(#REF!),"",#REF!)</f>
        <v/>
      </c>
      <c r="AI51" s="37" t="str">
        <f>IF(ISERROR(#REF!),"",#REF!)</f>
        <v/>
      </c>
      <c r="AJ51" s="132" t="str">
        <f>IF(ISERROR(#REF!),"",#REF!)</f>
        <v/>
      </c>
      <c r="AK51" s="132" t="str">
        <f>IF(ISERROR(#REF!),"",#REF!)</f>
        <v/>
      </c>
      <c r="AL51" s="132" t="str">
        <f>IF(ISERROR(#REF!),"",#REF!)</f>
        <v/>
      </c>
      <c r="AM51" s="132" t="str">
        <f>IF(ISERROR(#REF!+#REF!+#REF!),"",#REF!+#REF!+#REF!)</f>
        <v/>
      </c>
      <c r="AN51" s="38" t="str">
        <f>IF(ISERROR(#REF!),"",#REF!)</f>
        <v/>
      </c>
      <c r="AO51" s="39">
        <f t="shared" si="2"/>
        <v>0</v>
      </c>
      <c r="AP51" s="37">
        <f t="shared" si="2"/>
        <v>0</v>
      </c>
      <c r="AQ51" s="37">
        <f t="shared" si="2"/>
        <v>0</v>
      </c>
      <c r="AR51" s="37">
        <f t="shared" si="2"/>
        <v>0</v>
      </c>
      <c r="AS51" s="37">
        <f t="shared" si="2"/>
        <v>0</v>
      </c>
      <c r="AT51" s="37">
        <f t="shared" si="2"/>
        <v>0</v>
      </c>
      <c r="AU51" s="37">
        <f t="shared" si="2"/>
        <v>0</v>
      </c>
      <c r="AV51" s="37">
        <f t="shared" si="2"/>
        <v>0</v>
      </c>
      <c r="AW51" s="132">
        <f t="shared" si="1"/>
        <v>0</v>
      </c>
      <c r="AX51" s="132">
        <f t="shared" si="1"/>
        <v>0</v>
      </c>
      <c r="AY51" s="132">
        <f t="shared" si="1"/>
        <v>0</v>
      </c>
      <c r="AZ51" s="132">
        <f t="shared" si="1"/>
        <v>0</v>
      </c>
      <c r="BA51" s="38">
        <f t="shared" si="1"/>
        <v>0</v>
      </c>
    </row>
    <row r="52" spans="1:53" ht="18" customHeight="1" thickBot="1" x14ac:dyDescent="0.25">
      <c r="A52" s="34" t="s">
        <v>57</v>
      </c>
      <c r="B52" s="25" t="str">
        <f>IF(ISERROR(#REF!),"",#REF!)</f>
        <v/>
      </c>
      <c r="C52" s="27" t="str">
        <f>IF(ISERROR(#REF!),"",#REF!)</f>
        <v/>
      </c>
      <c r="D52" s="27" t="str">
        <f>IF(ISERROR(#REF!),"",#REF!)</f>
        <v/>
      </c>
      <c r="E52" s="79" t="str">
        <f>IF(ISERROR(#REF!),"",#REF!)</f>
        <v/>
      </c>
      <c r="F52" s="79" t="str">
        <f>IF(ISERROR(#REF!),"",#REF!)</f>
        <v/>
      </c>
      <c r="G52" s="27" t="str">
        <f>IF(ISERROR(#REF!),"",#REF!)</f>
        <v/>
      </c>
      <c r="H52" s="27" t="str">
        <f>IF(ISERROR(#REF!),"",#REF!)</f>
        <v/>
      </c>
      <c r="I52" s="27" t="str">
        <f>IF(ISERROR(#REF!),"",#REF!)</f>
        <v/>
      </c>
      <c r="J52" s="133" t="str">
        <f>IF(ISERROR(#REF!),"",#REF!)</f>
        <v/>
      </c>
      <c r="K52" s="133" t="str">
        <f>IF(ISERROR(#REF!),"",#REF!)</f>
        <v/>
      </c>
      <c r="L52" s="133" t="str">
        <f>IF(ISERROR(#REF!),"",#REF!)</f>
        <v/>
      </c>
      <c r="M52" s="133" t="str">
        <f>IF(ISERROR(#REF!+#REF!+#REF!),"",#REF!+#REF!+#REF!)</f>
        <v/>
      </c>
      <c r="N52" s="28" t="str">
        <f>IF(ISERROR(#REF!),"",#REF!)</f>
        <v/>
      </c>
      <c r="O52" s="25" t="str">
        <f>IF(ISERROR(#REF!),"",#REF!)</f>
        <v/>
      </c>
      <c r="P52" s="27" t="str">
        <f>IF(ISERROR(#REF!),"",#REF!)</f>
        <v/>
      </c>
      <c r="Q52" s="27" t="str">
        <f>IF(ISERROR(#REF!),"",#REF!)</f>
        <v/>
      </c>
      <c r="R52" s="27" t="str">
        <f>IF(ISERROR(#REF!),"",#REF!)</f>
        <v/>
      </c>
      <c r="S52" s="27" t="str">
        <f>IF(ISERROR(#REF!),"",#REF!)</f>
        <v/>
      </c>
      <c r="T52" s="27" t="str">
        <f>IF(ISERROR(#REF!),"",#REF!)</f>
        <v/>
      </c>
      <c r="U52" s="27" t="str">
        <f>IF(ISERROR(#REF!),"",#REF!)</f>
        <v/>
      </c>
      <c r="V52" s="27" t="str">
        <f>IF(ISERROR(#REF!),"",#REF!)</f>
        <v/>
      </c>
      <c r="W52" s="133" t="str">
        <f>IF(ISERROR(#REF!),"",#REF!)</f>
        <v/>
      </c>
      <c r="X52" s="133" t="str">
        <f>IF(ISERROR(#REF!),"",#REF!)</f>
        <v/>
      </c>
      <c r="Y52" s="133" t="str">
        <f>IF(ISERROR(#REF!),"",#REF!)</f>
        <v/>
      </c>
      <c r="Z52" s="133" t="str">
        <f>IF(ISERROR(#REF!+#REF!+#REF!),"",#REF!+#REF!+#REF!)</f>
        <v/>
      </c>
      <c r="AA52" s="28" t="str">
        <f>IF(ISERROR(#REF!),"",#REF!)</f>
        <v/>
      </c>
      <c r="AB52" s="25" t="str">
        <f>IF(ISERROR(#REF!),"",#REF!)</f>
        <v/>
      </c>
      <c r="AC52" s="27" t="str">
        <f>IF(ISERROR(#REF!),"",#REF!)</f>
        <v/>
      </c>
      <c r="AD52" s="27" t="str">
        <f>IF(ISERROR(#REF!),"",#REF!)</f>
        <v/>
      </c>
      <c r="AE52" s="27" t="str">
        <f>IF(ISERROR(#REF!),"",#REF!)</f>
        <v/>
      </c>
      <c r="AF52" s="27" t="str">
        <f>IF(ISERROR(#REF!),"",#REF!)</f>
        <v/>
      </c>
      <c r="AG52" s="27" t="str">
        <f>IF(ISERROR(#REF!),"",#REF!)</f>
        <v/>
      </c>
      <c r="AH52" s="27" t="str">
        <f>IF(ISERROR(#REF!),"",#REF!)</f>
        <v/>
      </c>
      <c r="AI52" s="27" t="str">
        <f>IF(ISERROR(#REF!),"",#REF!)</f>
        <v/>
      </c>
      <c r="AJ52" s="133" t="str">
        <f>IF(ISERROR(#REF!),"",#REF!)</f>
        <v/>
      </c>
      <c r="AK52" s="133" t="str">
        <f>IF(ISERROR(#REF!),"",#REF!)</f>
        <v/>
      </c>
      <c r="AL52" s="133" t="str">
        <f>IF(ISERROR(#REF!),"",#REF!)</f>
        <v/>
      </c>
      <c r="AM52" s="133" t="str">
        <f>IF(ISERROR(#REF!+#REF!+#REF!),"",#REF!+#REF!+#REF!)</f>
        <v/>
      </c>
      <c r="AN52" s="28" t="str">
        <f>IF(ISERROR(#REF!),"",#REF!)</f>
        <v/>
      </c>
      <c r="AO52" s="26">
        <f t="shared" si="2"/>
        <v>0</v>
      </c>
      <c r="AP52" s="27">
        <f t="shared" si="2"/>
        <v>0</v>
      </c>
      <c r="AQ52" s="27">
        <f t="shared" si="2"/>
        <v>0</v>
      </c>
      <c r="AR52" s="27">
        <f t="shared" si="2"/>
        <v>0</v>
      </c>
      <c r="AS52" s="27">
        <f t="shared" si="2"/>
        <v>0</v>
      </c>
      <c r="AT52" s="27">
        <f t="shared" si="2"/>
        <v>0</v>
      </c>
      <c r="AU52" s="27">
        <f t="shared" si="2"/>
        <v>0</v>
      </c>
      <c r="AV52" s="27">
        <f t="shared" si="2"/>
        <v>0</v>
      </c>
      <c r="AW52" s="133">
        <f t="shared" si="1"/>
        <v>0</v>
      </c>
      <c r="AX52" s="133">
        <f t="shared" si="1"/>
        <v>0</v>
      </c>
      <c r="AY52" s="133">
        <f t="shared" si="1"/>
        <v>0</v>
      </c>
      <c r="AZ52" s="133">
        <f t="shared" si="1"/>
        <v>0</v>
      </c>
      <c r="BA52" s="28">
        <f t="shared" si="1"/>
        <v>0</v>
      </c>
    </row>
    <row r="53" spans="1:53" ht="18" customHeight="1" thickTop="1" thickBot="1" x14ac:dyDescent="0.25">
      <c r="A53" s="35" t="s">
        <v>8</v>
      </c>
      <c r="B53" s="29">
        <f t="shared" ref="B53:C53" si="3">SUM(B6:B52)</f>
        <v>0</v>
      </c>
      <c r="C53" s="40">
        <f t="shared" si="3"/>
        <v>0</v>
      </c>
      <c r="D53" s="40">
        <f>SUM(D6:D52)</f>
        <v>0</v>
      </c>
      <c r="E53" s="78">
        <f t="shared" ref="E53:BA53" si="4">SUM(E6:E52)</f>
        <v>0</v>
      </c>
      <c r="F53" s="78">
        <f t="shared" si="4"/>
        <v>0</v>
      </c>
      <c r="G53" s="40">
        <f t="shared" si="4"/>
        <v>0</v>
      </c>
      <c r="H53" s="40">
        <f t="shared" si="4"/>
        <v>0</v>
      </c>
      <c r="I53" s="40">
        <f t="shared" si="4"/>
        <v>0</v>
      </c>
      <c r="J53" s="135">
        <f>SUM(J6:J52)</f>
        <v>0</v>
      </c>
      <c r="K53" s="135">
        <f t="shared" si="4"/>
        <v>0</v>
      </c>
      <c r="L53" s="135">
        <f t="shared" si="4"/>
        <v>0</v>
      </c>
      <c r="M53" s="135">
        <f t="shared" si="4"/>
        <v>0</v>
      </c>
      <c r="N53" s="41">
        <f t="shared" si="4"/>
        <v>0</v>
      </c>
      <c r="O53" s="29">
        <f t="shared" si="4"/>
        <v>0</v>
      </c>
      <c r="P53" s="40">
        <f t="shared" si="4"/>
        <v>0</v>
      </c>
      <c r="Q53" s="40">
        <f t="shared" si="4"/>
        <v>0</v>
      </c>
      <c r="R53" s="40">
        <f t="shared" si="4"/>
        <v>0</v>
      </c>
      <c r="S53" s="40">
        <f t="shared" si="4"/>
        <v>0</v>
      </c>
      <c r="T53" s="40">
        <f t="shared" si="4"/>
        <v>0</v>
      </c>
      <c r="U53" s="40">
        <f t="shared" si="4"/>
        <v>0</v>
      </c>
      <c r="V53" s="40">
        <f t="shared" si="4"/>
        <v>0</v>
      </c>
      <c r="W53" s="135">
        <f t="shared" si="4"/>
        <v>0</v>
      </c>
      <c r="X53" s="135">
        <f t="shared" si="4"/>
        <v>0</v>
      </c>
      <c r="Y53" s="135">
        <f t="shared" si="4"/>
        <v>0</v>
      </c>
      <c r="Z53" s="135">
        <f t="shared" si="4"/>
        <v>0</v>
      </c>
      <c r="AA53" s="41">
        <f t="shared" si="4"/>
        <v>0</v>
      </c>
      <c r="AB53" s="29">
        <f t="shared" si="4"/>
        <v>0</v>
      </c>
      <c r="AC53" s="40">
        <f t="shared" si="4"/>
        <v>0</v>
      </c>
      <c r="AD53" s="40">
        <f t="shared" si="4"/>
        <v>0</v>
      </c>
      <c r="AE53" s="40">
        <f t="shared" si="4"/>
        <v>0</v>
      </c>
      <c r="AF53" s="40">
        <f t="shared" si="4"/>
        <v>0</v>
      </c>
      <c r="AG53" s="40">
        <f t="shared" si="4"/>
        <v>0</v>
      </c>
      <c r="AH53" s="40">
        <f t="shared" si="4"/>
        <v>0</v>
      </c>
      <c r="AI53" s="40">
        <f t="shared" si="4"/>
        <v>0</v>
      </c>
      <c r="AJ53" s="135">
        <f t="shared" si="4"/>
        <v>0</v>
      </c>
      <c r="AK53" s="135">
        <f t="shared" si="4"/>
        <v>0</v>
      </c>
      <c r="AL53" s="135">
        <f t="shared" si="4"/>
        <v>0</v>
      </c>
      <c r="AM53" s="135">
        <f t="shared" si="4"/>
        <v>0</v>
      </c>
      <c r="AN53" s="41">
        <f t="shared" si="4"/>
        <v>0</v>
      </c>
      <c r="AO53" s="30">
        <f t="shared" si="4"/>
        <v>0</v>
      </c>
      <c r="AP53" s="40">
        <f t="shared" si="4"/>
        <v>0</v>
      </c>
      <c r="AQ53" s="40">
        <f t="shared" si="4"/>
        <v>0</v>
      </c>
      <c r="AR53" s="40">
        <f t="shared" si="4"/>
        <v>0</v>
      </c>
      <c r="AS53" s="40">
        <f t="shared" si="4"/>
        <v>0</v>
      </c>
      <c r="AT53" s="40">
        <f t="shared" si="4"/>
        <v>0</v>
      </c>
      <c r="AU53" s="40">
        <f t="shared" si="4"/>
        <v>0</v>
      </c>
      <c r="AV53" s="40">
        <f t="shared" si="4"/>
        <v>0</v>
      </c>
      <c r="AW53" s="134">
        <f t="shared" si="4"/>
        <v>0</v>
      </c>
      <c r="AX53" s="134">
        <f t="shared" si="4"/>
        <v>0</v>
      </c>
      <c r="AY53" s="134">
        <f t="shared" si="4"/>
        <v>0</v>
      </c>
      <c r="AZ53" s="134">
        <f t="shared" si="4"/>
        <v>0</v>
      </c>
      <c r="BA53" s="41">
        <f t="shared" si="4"/>
        <v>0</v>
      </c>
    </row>
    <row r="54" spans="1:53" ht="18" customHeight="1" x14ac:dyDescent="0.2">
      <c r="A54" s="4" t="s">
        <v>58</v>
      </c>
    </row>
    <row r="55" spans="1:53" x14ac:dyDescent="0.2">
      <c r="A55" s="5" t="s">
        <v>94</v>
      </c>
    </row>
    <row r="56" spans="1:53" x14ac:dyDescent="0.2">
      <c r="A56" s="5" t="s">
        <v>77</v>
      </c>
    </row>
  </sheetData>
  <mergeCells count="30">
    <mergeCell ref="D1:N1"/>
    <mergeCell ref="A3:A4"/>
    <mergeCell ref="B3:N3"/>
    <mergeCell ref="O3:AA3"/>
    <mergeCell ref="AB3:AN3"/>
    <mergeCell ref="AI4:AI5"/>
    <mergeCell ref="J4:M4"/>
    <mergeCell ref="N4:N5"/>
    <mergeCell ref="O4:Q4"/>
    <mergeCell ref="R4:T4"/>
    <mergeCell ref="U4:U5"/>
    <mergeCell ref="V4:V5"/>
    <mergeCell ref="W4:Z4"/>
    <mergeCell ref="AA4:AA5"/>
    <mergeCell ref="AB4:AD4"/>
    <mergeCell ref="AE4:AG4"/>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s>
  <phoneticPr fontId="1"/>
  <pageMargins left="0.7" right="0.7" top="0.75" bottom="0.75" header="0.3" footer="0.3"/>
  <pageSetup paperSize="9" scale="3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19F9D-F031-4248-971F-B7739E959E5D}">
  <sheetPr>
    <tabColor rgb="FF92D050"/>
  </sheetPr>
  <dimension ref="A1:BA56"/>
  <sheetViews>
    <sheetView workbookViewId="0"/>
  </sheetViews>
  <sheetFormatPr defaultColWidth="9.6328125" defaultRowHeight="13" x14ac:dyDescent="0.2"/>
  <cols>
    <col min="1" max="1" width="10.6328125" style="2" customWidth="1"/>
    <col min="2" max="3" width="12.453125" style="2" customWidth="1"/>
    <col min="4" max="4" width="12.453125" style="1" customWidth="1"/>
    <col min="5" max="6" width="12.453125" style="2" customWidth="1"/>
    <col min="7" max="9" width="12.453125" style="1" customWidth="1"/>
    <col min="10" max="13" width="15.6328125" style="1" customWidth="1"/>
    <col min="14" max="22" width="12.453125" style="1" customWidth="1"/>
    <col min="23" max="26" width="16.90625" style="1" customWidth="1"/>
    <col min="27" max="35" width="12.453125" style="1" customWidth="1"/>
    <col min="36" max="39" width="16.6328125" style="1" customWidth="1"/>
    <col min="40" max="48" width="12.453125" style="1" customWidth="1"/>
    <col min="49" max="52" width="17.90625" style="1" customWidth="1"/>
    <col min="53" max="53" width="12.453125" style="1" customWidth="1"/>
    <col min="54" max="16384" width="9.6328125" style="1"/>
  </cols>
  <sheetData>
    <row r="1" spans="1:53" x14ac:dyDescent="0.2">
      <c r="D1" s="372" t="s">
        <v>83</v>
      </c>
      <c r="E1" s="372"/>
      <c r="F1" s="372"/>
      <c r="G1" s="372"/>
      <c r="H1" s="372"/>
      <c r="I1" s="372"/>
      <c r="J1" s="372"/>
      <c r="K1" s="372"/>
      <c r="L1" s="372"/>
      <c r="M1" s="372"/>
      <c r="N1" s="372"/>
      <c r="O1" s="141"/>
      <c r="P1" s="141"/>
    </row>
    <row r="2" spans="1:53" ht="7.5" customHeight="1" thickBot="1" x14ac:dyDescent="0.25"/>
    <row r="3" spans="1:53" ht="21.75" customHeight="1" thickBot="1" x14ac:dyDescent="0.25">
      <c r="A3" s="409" t="s">
        <v>76</v>
      </c>
      <c r="B3" s="404" t="s">
        <v>62</v>
      </c>
      <c r="C3" s="389"/>
      <c r="D3" s="389"/>
      <c r="E3" s="389"/>
      <c r="F3" s="389"/>
      <c r="G3" s="389"/>
      <c r="H3" s="389"/>
      <c r="I3" s="389"/>
      <c r="J3" s="390"/>
      <c r="K3" s="390"/>
      <c r="L3" s="390"/>
      <c r="M3" s="390"/>
      <c r="N3" s="391"/>
      <c r="O3" s="404" t="s">
        <v>7</v>
      </c>
      <c r="P3" s="389"/>
      <c r="Q3" s="389"/>
      <c r="R3" s="389"/>
      <c r="S3" s="389"/>
      <c r="T3" s="389"/>
      <c r="U3" s="389"/>
      <c r="V3" s="389"/>
      <c r="W3" s="405"/>
      <c r="X3" s="405"/>
      <c r="Y3" s="405"/>
      <c r="Z3" s="405"/>
      <c r="AA3" s="391"/>
      <c r="AB3" s="404" t="s">
        <v>63</v>
      </c>
      <c r="AC3" s="389"/>
      <c r="AD3" s="389"/>
      <c r="AE3" s="389"/>
      <c r="AF3" s="389"/>
      <c r="AG3" s="389"/>
      <c r="AH3" s="389"/>
      <c r="AI3" s="389"/>
      <c r="AJ3" s="405"/>
      <c r="AK3" s="405"/>
      <c r="AL3" s="405"/>
      <c r="AM3" s="405"/>
      <c r="AN3" s="391"/>
      <c r="AO3" s="388" t="s">
        <v>71</v>
      </c>
      <c r="AP3" s="389"/>
      <c r="AQ3" s="389"/>
      <c r="AR3" s="389"/>
      <c r="AS3" s="389"/>
      <c r="AT3" s="389"/>
      <c r="AU3" s="389"/>
      <c r="AV3" s="389"/>
      <c r="AW3" s="390"/>
      <c r="AX3" s="390"/>
      <c r="AY3" s="390"/>
      <c r="AZ3" s="390"/>
      <c r="BA3" s="391"/>
    </row>
    <row r="4" spans="1:53" s="2" customFormat="1" ht="41.25" customHeight="1" x14ac:dyDescent="0.2">
      <c r="A4" s="410"/>
      <c r="B4" s="392" t="s">
        <v>60</v>
      </c>
      <c r="C4" s="393"/>
      <c r="D4" s="393"/>
      <c r="E4" s="393" t="s">
        <v>61</v>
      </c>
      <c r="F4" s="393"/>
      <c r="G4" s="393"/>
      <c r="H4" s="386" t="s">
        <v>72</v>
      </c>
      <c r="I4" s="395" t="s">
        <v>73</v>
      </c>
      <c r="J4" s="406" t="s">
        <v>74</v>
      </c>
      <c r="K4" s="407"/>
      <c r="L4" s="407"/>
      <c r="M4" s="408"/>
      <c r="N4" s="398" t="s">
        <v>75</v>
      </c>
      <c r="O4" s="392" t="s">
        <v>60</v>
      </c>
      <c r="P4" s="393"/>
      <c r="Q4" s="393"/>
      <c r="R4" s="393" t="s">
        <v>61</v>
      </c>
      <c r="S4" s="393"/>
      <c r="T4" s="393"/>
      <c r="U4" s="386" t="s">
        <v>72</v>
      </c>
      <c r="V4" s="386" t="s">
        <v>73</v>
      </c>
      <c r="W4" s="406" t="s">
        <v>74</v>
      </c>
      <c r="X4" s="407"/>
      <c r="Y4" s="407"/>
      <c r="Z4" s="408"/>
      <c r="AA4" s="387" t="s">
        <v>75</v>
      </c>
      <c r="AB4" s="392" t="s">
        <v>60</v>
      </c>
      <c r="AC4" s="393"/>
      <c r="AD4" s="393"/>
      <c r="AE4" s="393" t="s">
        <v>61</v>
      </c>
      <c r="AF4" s="393"/>
      <c r="AG4" s="393"/>
      <c r="AH4" s="386" t="s">
        <v>72</v>
      </c>
      <c r="AI4" s="386" t="s">
        <v>73</v>
      </c>
      <c r="AJ4" s="406" t="s">
        <v>74</v>
      </c>
      <c r="AK4" s="407"/>
      <c r="AL4" s="407"/>
      <c r="AM4" s="408"/>
      <c r="AN4" s="387" t="s">
        <v>75</v>
      </c>
      <c r="AO4" s="401" t="s">
        <v>60</v>
      </c>
      <c r="AP4" s="393"/>
      <c r="AQ4" s="393"/>
      <c r="AR4" s="393" t="s">
        <v>61</v>
      </c>
      <c r="AS4" s="393"/>
      <c r="AT4" s="393"/>
      <c r="AU4" s="386" t="s">
        <v>72</v>
      </c>
      <c r="AV4" s="386" t="s">
        <v>73</v>
      </c>
      <c r="AW4" s="406" t="s">
        <v>74</v>
      </c>
      <c r="AX4" s="407"/>
      <c r="AY4" s="407"/>
      <c r="AZ4" s="408"/>
      <c r="BA4" s="398" t="s">
        <v>75</v>
      </c>
    </row>
    <row r="5" spans="1:53" s="2" customFormat="1" ht="41.25" customHeight="1" thickBot="1" x14ac:dyDescent="0.25">
      <c r="A5" s="411"/>
      <c r="B5" s="74" t="s">
        <v>100</v>
      </c>
      <c r="C5" s="75" t="s">
        <v>101</v>
      </c>
      <c r="D5" s="76" t="s">
        <v>102</v>
      </c>
      <c r="E5" s="75" t="s">
        <v>100</v>
      </c>
      <c r="F5" s="75" t="s">
        <v>101</v>
      </c>
      <c r="G5" s="76" t="s">
        <v>102</v>
      </c>
      <c r="H5" s="394"/>
      <c r="I5" s="396"/>
      <c r="J5" s="136" t="s">
        <v>103</v>
      </c>
      <c r="K5" s="129" t="s">
        <v>104</v>
      </c>
      <c r="L5" s="129" t="s">
        <v>105</v>
      </c>
      <c r="M5" s="137" t="s">
        <v>102</v>
      </c>
      <c r="N5" s="399"/>
      <c r="O5" s="74" t="s">
        <v>100</v>
      </c>
      <c r="P5" s="75" t="s">
        <v>101</v>
      </c>
      <c r="Q5" s="76" t="s">
        <v>102</v>
      </c>
      <c r="R5" s="75" t="s">
        <v>100</v>
      </c>
      <c r="S5" s="75" t="s">
        <v>101</v>
      </c>
      <c r="T5" s="76" t="s">
        <v>102</v>
      </c>
      <c r="U5" s="394"/>
      <c r="V5" s="394"/>
      <c r="W5" s="136" t="s">
        <v>103</v>
      </c>
      <c r="X5" s="129" t="s">
        <v>104</v>
      </c>
      <c r="Y5" s="129" t="s">
        <v>105</v>
      </c>
      <c r="Z5" s="137" t="s">
        <v>102</v>
      </c>
      <c r="AA5" s="400"/>
      <c r="AB5" s="74" t="s">
        <v>100</v>
      </c>
      <c r="AC5" s="75" t="s">
        <v>101</v>
      </c>
      <c r="AD5" s="76" t="s">
        <v>102</v>
      </c>
      <c r="AE5" s="75" t="s">
        <v>100</v>
      </c>
      <c r="AF5" s="75" t="s">
        <v>101</v>
      </c>
      <c r="AG5" s="76" t="s">
        <v>102</v>
      </c>
      <c r="AH5" s="394"/>
      <c r="AI5" s="394"/>
      <c r="AJ5" s="136" t="s">
        <v>103</v>
      </c>
      <c r="AK5" s="129" t="s">
        <v>104</v>
      </c>
      <c r="AL5" s="129" t="s">
        <v>105</v>
      </c>
      <c r="AM5" s="137" t="s">
        <v>102</v>
      </c>
      <c r="AN5" s="400"/>
      <c r="AO5" s="77" t="s">
        <v>100</v>
      </c>
      <c r="AP5" s="75" t="s">
        <v>101</v>
      </c>
      <c r="AQ5" s="76" t="s">
        <v>102</v>
      </c>
      <c r="AR5" s="75" t="s">
        <v>100</v>
      </c>
      <c r="AS5" s="75" t="s">
        <v>101</v>
      </c>
      <c r="AT5" s="76" t="s">
        <v>102</v>
      </c>
      <c r="AU5" s="394"/>
      <c r="AV5" s="394"/>
      <c r="AW5" s="136" t="s">
        <v>103</v>
      </c>
      <c r="AX5" s="129" t="s">
        <v>104</v>
      </c>
      <c r="AY5" s="129" t="s">
        <v>105</v>
      </c>
      <c r="AZ5" s="137" t="s">
        <v>102</v>
      </c>
      <c r="BA5" s="399"/>
    </row>
    <row r="6" spans="1:53" ht="18" customHeight="1" x14ac:dyDescent="0.2">
      <c r="A6" s="32" t="s">
        <v>11</v>
      </c>
      <c r="B6" s="104" t="str">
        <f>IF(ISERROR(#REF!),"",#REF!)</f>
        <v/>
      </c>
      <c r="C6" s="105" t="str">
        <f>IF(ISERROR(#REF!),"",#REF!)</f>
        <v/>
      </c>
      <c r="D6" s="24" t="str">
        <f>IF(ISERROR(#REF!),"",#REF!)</f>
        <v/>
      </c>
      <c r="E6" s="73" t="str">
        <f>IF(ISERROR(#REF!),"",#REF!)</f>
        <v/>
      </c>
      <c r="F6" s="73" t="str">
        <f>IF(ISERROR(#REF!),"",#REF!)</f>
        <v/>
      </c>
      <c r="G6" s="24" t="str">
        <f>IF(ISERROR(#REF!),"",#REF!)</f>
        <v/>
      </c>
      <c r="H6" s="24" t="str">
        <f>IF(ISERROR(#REF!),"",#REF!)</f>
        <v/>
      </c>
      <c r="I6" s="24" t="str">
        <f>IF(ISERROR(#REF!),"",#REF!)</f>
        <v/>
      </c>
      <c r="J6" s="131" t="str">
        <f>IF(ISERROR(#REF!),"",#REF!)</f>
        <v/>
      </c>
      <c r="K6" s="131" t="str">
        <f>IF(ISERROR(#REF!),"",#REF!)</f>
        <v/>
      </c>
      <c r="L6" s="131" t="str">
        <f>IF(ISERROR(#REF!),"",#REF!)</f>
        <v/>
      </c>
      <c r="M6" s="131" t="str">
        <f>IF(ISERROR(#REF!+#REF!+#REF!),"",#REF!+#REF!+#REF!)</f>
        <v/>
      </c>
      <c r="N6" s="72" t="str">
        <f>IF(ISERROR(#REF!),"",#REF!)</f>
        <v/>
      </c>
      <c r="O6" s="67" t="str">
        <f>IF(ISERROR(#REF!),"",#REF!)</f>
        <v/>
      </c>
      <c r="P6" s="24" t="str">
        <f>IF(ISERROR(#REF!),"",#REF!)</f>
        <v/>
      </c>
      <c r="Q6" s="24" t="str">
        <f>IF(ISERROR(#REF!),"",#REF!)</f>
        <v/>
      </c>
      <c r="R6" s="24" t="str">
        <f>IF(ISERROR(#REF!),"",#REF!)</f>
        <v/>
      </c>
      <c r="S6" s="24" t="str">
        <f>IF(ISERROR(#REF!),"",#REF!)</f>
        <v/>
      </c>
      <c r="T6" s="24" t="str">
        <f>IF(ISERROR(#REF!),"",#REF!)</f>
        <v/>
      </c>
      <c r="U6" s="24" t="str">
        <f>IF(ISERROR(#REF!),"",#REF!)</f>
        <v/>
      </c>
      <c r="V6" s="24" t="str">
        <f>IF(ISERROR(#REF!),"",#REF!)</f>
        <v/>
      </c>
      <c r="W6" s="131" t="str">
        <f>IF(ISERROR(#REF!),"",#REF!)</f>
        <v/>
      </c>
      <c r="X6" s="131" t="str">
        <f>IF(ISERROR(#REF!),"",#REF!)</f>
        <v/>
      </c>
      <c r="Y6" s="131" t="str">
        <f>IF(ISERROR(#REF!),"",#REF!)</f>
        <v/>
      </c>
      <c r="Z6" s="131" t="str">
        <f>IF(ISERROR(#REF!+#REF!+#REF!),"",#REF!+#REF!+#REF!)</f>
        <v/>
      </c>
      <c r="AA6" s="72" t="str">
        <f>IF(ISERROR(#REF!),"",#REF!)</f>
        <v/>
      </c>
      <c r="AB6" s="67" t="str">
        <f>IF(ISERROR(#REF!),"",#REF!)</f>
        <v/>
      </c>
      <c r="AC6" s="24" t="str">
        <f>IF(ISERROR(#REF!),"",#REF!)</f>
        <v/>
      </c>
      <c r="AD6" s="24" t="str">
        <f>IF(ISERROR(#REF!),"",#REF!)</f>
        <v/>
      </c>
      <c r="AE6" s="24" t="str">
        <f>IF(ISERROR(#REF!),"",#REF!)</f>
        <v/>
      </c>
      <c r="AF6" s="24" t="str">
        <f>IF(ISERROR(#REF!),"",#REF!)</f>
        <v/>
      </c>
      <c r="AG6" s="24" t="str">
        <f>IF(ISERROR(#REF!),"",#REF!)</f>
        <v/>
      </c>
      <c r="AH6" s="24" t="str">
        <f>IF(ISERROR(#REF!),"",#REF!)</f>
        <v/>
      </c>
      <c r="AI6" s="24" t="str">
        <f>IF(ISERROR(#REF!),"",#REF!)</f>
        <v/>
      </c>
      <c r="AJ6" s="131" t="str">
        <f>IF(ISERROR(#REF!),"",#REF!)</f>
        <v/>
      </c>
      <c r="AK6" s="131" t="str">
        <f>IF(ISERROR(#REF!),"",#REF!)</f>
        <v/>
      </c>
      <c r="AL6" s="131" t="str">
        <f>IF(ISERROR(#REF!),"",#REF!)</f>
        <v/>
      </c>
      <c r="AM6" s="131" t="str">
        <f>IF(ISERROR(#REF!+#REF!+#REF!),"",#REF!+#REF!+#REF!)</f>
        <v/>
      </c>
      <c r="AN6" s="72" t="str">
        <f>IF(ISERROR(#REF!),"",#REF!)</f>
        <v/>
      </c>
      <c r="AO6" s="23">
        <f t="shared" ref="AO6:BA25" si="0">IF(SUM(B6,O6,AB6)="","",SUM(B6,O6,AB6))</f>
        <v>0</v>
      </c>
      <c r="AP6" s="24">
        <f t="shared" si="0"/>
        <v>0</v>
      </c>
      <c r="AQ6" s="24">
        <f t="shared" si="0"/>
        <v>0</v>
      </c>
      <c r="AR6" s="24">
        <f t="shared" si="0"/>
        <v>0</v>
      </c>
      <c r="AS6" s="24">
        <f t="shared" si="0"/>
        <v>0</v>
      </c>
      <c r="AT6" s="24">
        <f t="shared" si="0"/>
        <v>0</v>
      </c>
      <c r="AU6" s="24">
        <f t="shared" si="0"/>
        <v>0</v>
      </c>
      <c r="AV6" s="24">
        <f t="shared" si="0"/>
        <v>0</v>
      </c>
      <c r="AW6" s="131">
        <f t="shared" si="0"/>
        <v>0</v>
      </c>
      <c r="AX6" s="131">
        <f t="shared" si="0"/>
        <v>0</v>
      </c>
      <c r="AY6" s="131">
        <f t="shared" si="0"/>
        <v>0</v>
      </c>
      <c r="AZ6" s="131">
        <f t="shared" si="0"/>
        <v>0</v>
      </c>
      <c r="BA6" s="72">
        <f t="shared" si="0"/>
        <v>0</v>
      </c>
    </row>
    <row r="7" spans="1:53" ht="18" customHeight="1" x14ac:dyDescent="0.2">
      <c r="A7" s="33" t="s">
        <v>12</v>
      </c>
      <c r="B7" s="106" t="str">
        <f>IF(ISERROR(#REF!),"",#REF!)</f>
        <v/>
      </c>
      <c r="C7" s="107" t="str">
        <f>IF(ISERROR(#REF!),"",#REF!)</f>
        <v/>
      </c>
      <c r="D7" s="37" t="str">
        <f>IF(ISERROR(#REF!),"",#REF!)</f>
        <v/>
      </c>
      <c r="E7" s="71" t="str">
        <f>IF(ISERROR(#REF!),"",#REF!)</f>
        <v/>
      </c>
      <c r="F7" s="71" t="str">
        <f>IF(ISERROR(#REF!),"",#REF!)</f>
        <v/>
      </c>
      <c r="G7" s="37" t="str">
        <f>IF(ISERROR(#REF!),"",#REF!)</f>
        <v/>
      </c>
      <c r="H7" s="37" t="str">
        <f>IF(ISERROR(#REF!),"",#REF!)</f>
        <v/>
      </c>
      <c r="I7" s="37" t="str">
        <f>IF(ISERROR(#REF!),"",#REF!)</f>
        <v/>
      </c>
      <c r="J7" s="132" t="str">
        <f>IF(ISERROR(#REF!),"",#REF!)</f>
        <v/>
      </c>
      <c r="K7" s="132" t="str">
        <f>IF(ISERROR(#REF!),"",#REF!)</f>
        <v/>
      </c>
      <c r="L7" s="132" t="str">
        <f>IF(ISERROR(#REF!),"",#REF!)</f>
        <v/>
      </c>
      <c r="M7" s="132" t="str">
        <f>IF(ISERROR(#REF!+#REF!+#REF!),"",#REF!+#REF!+#REF!)</f>
        <v/>
      </c>
      <c r="N7" s="38" t="str">
        <f>IF(ISERROR(#REF!),"",#REF!)</f>
        <v/>
      </c>
      <c r="O7" s="36" t="str">
        <f>IF(ISERROR(#REF!),"",#REF!)</f>
        <v/>
      </c>
      <c r="P7" s="37" t="str">
        <f>IF(ISERROR(#REF!),"",#REF!)</f>
        <v/>
      </c>
      <c r="Q7" s="37" t="str">
        <f>IF(ISERROR(#REF!),"",#REF!)</f>
        <v/>
      </c>
      <c r="R7" s="37" t="str">
        <f>IF(ISERROR(#REF!),"",#REF!)</f>
        <v/>
      </c>
      <c r="S7" s="37" t="str">
        <f>IF(ISERROR(#REF!),"",#REF!)</f>
        <v/>
      </c>
      <c r="T7" s="37" t="str">
        <f>IF(ISERROR(#REF!),"",#REF!)</f>
        <v/>
      </c>
      <c r="U7" s="37" t="str">
        <f>IF(ISERROR(#REF!),"",#REF!)</f>
        <v/>
      </c>
      <c r="V7" s="37" t="str">
        <f>IF(ISERROR(#REF!),"",#REF!)</f>
        <v/>
      </c>
      <c r="W7" s="132" t="str">
        <f>IF(ISERROR(#REF!),"",#REF!)</f>
        <v/>
      </c>
      <c r="X7" s="132" t="str">
        <f>IF(ISERROR(#REF!),"",#REF!)</f>
        <v/>
      </c>
      <c r="Y7" s="132" t="str">
        <f>IF(ISERROR(#REF!),"",#REF!)</f>
        <v/>
      </c>
      <c r="Z7" s="132" t="str">
        <f>IF(ISERROR(#REF!+#REF!+#REF!),"",#REF!+#REF!+#REF!)</f>
        <v/>
      </c>
      <c r="AA7" s="38" t="str">
        <f>IF(ISERROR(#REF!),"",#REF!)</f>
        <v/>
      </c>
      <c r="AB7" s="36" t="str">
        <f>IF(ISERROR(#REF!),"",#REF!)</f>
        <v/>
      </c>
      <c r="AC7" s="37" t="str">
        <f>IF(ISERROR(#REF!),"",#REF!)</f>
        <v/>
      </c>
      <c r="AD7" s="37" t="str">
        <f>IF(ISERROR(#REF!),"",#REF!)</f>
        <v/>
      </c>
      <c r="AE7" s="37" t="str">
        <f>IF(ISERROR(#REF!),"",#REF!)</f>
        <v/>
      </c>
      <c r="AF7" s="37" t="str">
        <f>IF(ISERROR(#REF!),"",#REF!)</f>
        <v/>
      </c>
      <c r="AG7" s="37" t="str">
        <f>IF(ISERROR(#REF!),"",#REF!)</f>
        <v/>
      </c>
      <c r="AH7" s="37" t="str">
        <f>IF(ISERROR(#REF!),"",#REF!)</f>
        <v/>
      </c>
      <c r="AI7" s="37" t="str">
        <f>IF(ISERROR(#REF!),"",#REF!)</f>
        <v/>
      </c>
      <c r="AJ7" s="132" t="str">
        <f>IF(ISERROR(#REF!),"",#REF!)</f>
        <v/>
      </c>
      <c r="AK7" s="132" t="str">
        <f>IF(ISERROR(#REF!),"",#REF!)</f>
        <v/>
      </c>
      <c r="AL7" s="132" t="str">
        <f>IF(ISERROR(#REF!),"",#REF!)</f>
        <v/>
      </c>
      <c r="AM7" s="132" t="str">
        <f>IF(ISERROR(#REF!+#REF!+#REF!),"",#REF!+#REF!+#REF!)</f>
        <v/>
      </c>
      <c r="AN7" s="38" t="str">
        <f>IF(ISERROR(#REF!),"",#REF!)</f>
        <v/>
      </c>
      <c r="AO7" s="39">
        <f t="shared" si="0"/>
        <v>0</v>
      </c>
      <c r="AP7" s="37">
        <f t="shared" si="0"/>
        <v>0</v>
      </c>
      <c r="AQ7" s="37">
        <f t="shared" si="0"/>
        <v>0</v>
      </c>
      <c r="AR7" s="37">
        <f t="shared" si="0"/>
        <v>0</v>
      </c>
      <c r="AS7" s="37">
        <f t="shared" si="0"/>
        <v>0</v>
      </c>
      <c r="AT7" s="37">
        <f t="shared" si="0"/>
        <v>0</v>
      </c>
      <c r="AU7" s="37">
        <f t="shared" si="0"/>
        <v>0</v>
      </c>
      <c r="AV7" s="37">
        <f t="shared" si="0"/>
        <v>0</v>
      </c>
      <c r="AW7" s="132">
        <f t="shared" si="0"/>
        <v>0</v>
      </c>
      <c r="AX7" s="132">
        <f t="shared" si="0"/>
        <v>0</v>
      </c>
      <c r="AY7" s="132">
        <f t="shared" si="0"/>
        <v>0</v>
      </c>
      <c r="AZ7" s="132">
        <f t="shared" si="0"/>
        <v>0</v>
      </c>
      <c r="BA7" s="38">
        <f t="shared" si="0"/>
        <v>0</v>
      </c>
    </row>
    <row r="8" spans="1:53" ht="18" customHeight="1" x14ac:dyDescent="0.2">
      <c r="A8" s="33" t="s">
        <v>13</v>
      </c>
      <c r="B8" s="106" t="str">
        <f>IF(ISERROR(#REF!),"",#REF!)</f>
        <v/>
      </c>
      <c r="C8" s="107" t="str">
        <f>IF(ISERROR(#REF!),"",#REF!)</f>
        <v/>
      </c>
      <c r="D8" s="37" t="str">
        <f>IF(ISERROR(#REF!),"",#REF!)</f>
        <v/>
      </c>
      <c r="E8" s="71" t="str">
        <f>IF(ISERROR(#REF!),"",#REF!)</f>
        <v/>
      </c>
      <c r="F8" s="71" t="str">
        <f>IF(ISERROR(#REF!),"",#REF!)</f>
        <v/>
      </c>
      <c r="G8" s="37" t="str">
        <f>IF(ISERROR(#REF!),"",#REF!)</f>
        <v/>
      </c>
      <c r="H8" s="37" t="str">
        <f>IF(ISERROR(#REF!),"",#REF!)</f>
        <v/>
      </c>
      <c r="I8" s="37" t="str">
        <f>IF(ISERROR(#REF!),"",#REF!)</f>
        <v/>
      </c>
      <c r="J8" s="132" t="str">
        <f>IF(ISERROR(#REF!),"",#REF!)</f>
        <v/>
      </c>
      <c r="K8" s="132" t="str">
        <f>IF(ISERROR(#REF!),"",#REF!)</f>
        <v/>
      </c>
      <c r="L8" s="132" t="str">
        <f>IF(ISERROR(#REF!),"",#REF!)</f>
        <v/>
      </c>
      <c r="M8" s="132" t="str">
        <f>IF(ISERROR(#REF!+#REF!+#REF!),"",#REF!+#REF!+#REF!)</f>
        <v/>
      </c>
      <c r="N8" s="38" t="str">
        <f>IF(ISERROR(#REF!),"",#REF!)</f>
        <v/>
      </c>
      <c r="O8" s="36" t="str">
        <f>IF(ISERROR(#REF!),"",#REF!)</f>
        <v/>
      </c>
      <c r="P8" s="37" t="str">
        <f>IF(ISERROR(#REF!),"",#REF!)</f>
        <v/>
      </c>
      <c r="Q8" s="37" t="str">
        <f>IF(ISERROR(#REF!),"",#REF!)</f>
        <v/>
      </c>
      <c r="R8" s="37" t="str">
        <f>IF(ISERROR(#REF!),"",#REF!)</f>
        <v/>
      </c>
      <c r="S8" s="37" t="str">
        <f>IF(ISERROR(#REF!),"",#REF!)</f>
        <v/>
      </c>
      <c r="T8" s="37" t="str">
        <f>IF(ISERROR(#REF!),"",#REF!)</f>
        <v/>
      </c>
      <c r="U8" s="37" t="str">
        <f>IF(ISERROR(#REF!),"",#REF!)</f>
        <v/>
      </c>
      <c r="V8" s="37" t="str">
        <f>IF(ISERROR(#REF!),"",#REF!)</f>
        <v/>
      </c>
      <c r="W8" s="132" t="str">
        <f>IF(ISERROR(#REF!),"",#REF!)</f>
        <v/>
      </c>
      <c r="X8" s="132" t="str">
        <f>IF(ISERROR(#REF!),"",#REF!)</f>
        <v/>
      </c>
      <c r="Y8" s="132" t="str">
        <f>IF(ISERROR(#REF!),"",#REF!)</f>
        <v/>
      </c>
      <c r="Z8" s="132" t="str">
        <f>IF(ISERROR(#REF!+#REF!+#REF!),"",#REF!+#REF!+#REF!)</f>
        <v/>
      </c>
      <c r="AA8" s="38" t="str">
        <f>IF(ISERROR(#REF!),"",#REF!)</f>
        <v/>
      </c>
      <c r="AB8" s="36" t="str">
        <f>IF(ISERROR(#REF!),"",#REF!)</f>
        <v/>
      </c>
      <c r="AC8" s="37" t="str">
        <f>IF(ISERROR(#REF!),"",#REF!)</f>
        <v/>
      </c>
      <c r="AD8" s="37" t="str">
        <f>IF(ISERROR(#REF!),"",#REF!)</f>
        <v/>
      </c>
      <c r="AE8" s="37" t="str">
        <f>IF(ISERROR(#REF!),"",#REF!)</f>
        <v/>
      </c>
      <c r="AF8" s="37" t="str">
        <f>IF(ISERROR(#REF!),"",#REF!)</f>
        <v/>
      </c>
      <c r="AG8" s="37" t="str">
        <f>IF(ISERROR(#REF!),"",#REF!)</f>
        <v/>
      </c>
      <c r="AH8" s="37" t="str">
        <f>IF(ISERROR(#REF!),"",#REF!)</f>
        <v/>
      </c>
      <c r="AI8" s="37" t="str">
        <f>IF(ISERROR(#REF!),"",#REF!)</f>
        <v/>
      </c>
      <c r="AJ8" s="132" t="str">
        <f>IF(ISERROR(#REF!),"",#REF!)</f>
        <v/>
      </c>
      <c r="AK8" s="132" t="str">
        <f>IF(ISERROR(#REF!),"",#REF!)</f>
        <v/>
      </c>
      <c r="AL8" s="132" t="str">
        <f>IF(ISERROR(#REF!),"",#REF!)</f>
        <v/>
      </c>
      <c r="AM8" s="132" t="str">
        <f>IF(ISERROR(#REF!+#REF!+#REF!),"",#REF!+#REF!+#REF!)</f>
        <v/>
      </c>
      <c r="AN8" s="38" t="str">
        <f>IF(ISERROR(#REF!),"",#REF!)</f>
        <v/>
      </c>
      <c r="AO8" s="39">
        <f t="shared" si="0"/>
        <v>0</v>
      </c>
      <c r="AP8" s="37">
        <f t="shared" si="0"/>
        <v>0</v>
      </c>
      <c r="AQ8" s="37">
        <f t="shared" si="0"/>
        <v>0</v>
      </c>
      <c r="AR8" s="37">
        <f t="shared" si="0"/>
        <v>0</v>
      </c>
      <c r="AS8" s="37">
        <f t="shared" si="0"/>
        <v>0</v>
      </c>
      <c r="AT8" s="37">
        <f t="shared" si="0"/>
        <v>0</v>
      </c>
      <c r="AU8" s="37">
        <f t="shared" si="0"/>
        <v>0</v>
      </c>
      <c r="AV8" s="37">
        <f t="shared" si="0"/>
        <v>0</v>
      </c>
      <c r="AW8" s="132">
        <f t="shared" si="0"/>
        <v>0</v>
      </c>
      <c r="AX8" s="132">
        <f t="shared" si="0"/>
        <v>0</v>
      </c>
      <c r="AY8" s="132">
        <f t="shared" si="0"/>
        <v>0</v>
      </c>
      <c r="AZ8" s="132">
        <f t="shared" si="0"/>
        <v>0</v>
      </c>
      <c r="BA8" s="38">
        <f t="shared" si="0"/>
        <v>0</v>
      </c>
    </row>
    <row r="9" spans="1:53" ht="18" customHeight="1" x14ac:dyDescent="0.2">
      <c r="A9" s="33" t="s">
        <v>14</v>
      </c>
      <c r="B9" s="106" t="str">
        <f>IF(ISERROR(#REF!),"",#REF!)</f>
        <v/>
      </c>
      <c r="C9" s="107" t="str">
        <f>IF(ISERROR(#REF!),"",#REF!)</f>
        <v/>
      </c>
      <c r="D9" s="37" t="str">
        <f>IF(ISERROR(#REF!),"",#REF!)</f>
        <v/>
      </c>
      <c r="E9" s="71" t="str">
        <f>IF(ISERROR(#REF!),"",#REF!)</f>
        <v/>
      </c>
      <c r="F9" s="71" t="str">
        <f>IF(ISERROR(#REF!),"",#REF!)</f>
        <v/>
      </c>
      <c r="G9" s="37" t="str">
        <f>IF(ISERROR(#REF!),"",#REF!)</f>
        <v/>
      </c>
      <c r="H9" s="37" t="str">
        <f>IF(ISERROR(#REF!),"",#REF!)</f>
        <v/>
      </c>
      <c r="I9" s="37" t="str">
        <f>IF(ISERROR(#REF!),"",#REF!)</f>
        <v/>
      </c>
      <c r="J9" s="132" t="str">
        <f>IF(ISERROR(#REF!),"",#REF!)</f>
        <v/>
      </c>
      <c r="K9" s="132" t="str">
        <f>IF(ISERROR(#REF!),"",#REF!)</f>
        <v/>
      </c>
      <c r="L9" s="132" t="str">
        <f>IF(ISERROR(#REF!),"",#REF!)</f>
        <v/>
      </c>
      <c r="M9" s="132" t="str">
        <f>IF(ISERROR(#REF!+#REF!+#REF!),"",#REF!+#REF!+#REF!)</f>
        <v/>
      </c>
      <c r="N9" s="38" t="str">
        <f>IF(ISERROR(#REF!),"",#REF!)</f>
        <v/>
      </c>
      <c r="O9" s="36" t="str">
        <f>IF(ISERROR(#REF!),"",#REF!)</f>
        <v/>
      </c>
      <c r="P9" s="37" t="str">
        <f>IF(ISERROR(#REF!),"",#REF!)</f>
        <v/>
      </c>
      <c r="Q9" s="37" t="str">
        <f>IF(ISERROR(#REF!),"",#REF!)</f>
        <v/>
      </c>
      <c r="R9" s="37" t="str">
        <f>IF(ISERROR(#REF!),"",#REF!)</f>
        <v/>
      </c>
      <c r="S9" s="37" t="str">
        <f>IF(ISERROR(#REF!),"",#REF!)</f>
        <v/>
      </c>
      <c r="T9" s="37" t="str">
        <f>IF(ISERROR(#REF!),"",#REF!)</f>
        <v/>
      </c>
      <c r="U9" s="37" t="str">
        <f>IF(ISERROR(#REF!),"",#REF!)</f>
        <v/>
      </c>
      <c r="V9" s="37" t="str">
        <f>IF(ISERROR(#REF!),"",#REF!)</f>
        <v/>
      </c>
      <c r="W9" s="132" t="str">
        <f>IF(ISERROR(#REF!),"",#REF!)</f>
        <v/>
      </c>
      <c r="X9" s="132" t="str">
        <f>IF(ISERROR(#REF!),"",#REF!)</f>
        <v/>
      </c>
      <c r="Y9" s="132" t="str">
        <f>IF(ISERROR(#REF!),"",#REF!)</f>
        <v/>
      </c>
      <c r="Z9" s="132" t="str">
        <f>IF(ISERROR(#REF!+#REF!+#REF!),"",#REF!+#REF!+#REF!)</f>
        <v/>
      </c>
      <c r="AA9" s="38" t="str">
        <f>IF(ISERROR(#REF!),"",#REF!)</f>
        <v/>
      </c>
      <c r="AB9" s="36" t="str">
        <f>IF(ISERROR(#REF!),"",#REF!)</f>
        <v/>
      </c>
      <c r="AC9" s="37" t="str">
        <f>IF(ISERROR(#REF!),"",#REF!)</f>
        <v/>
      </c>
      <c r="AD9" s="37" t="str">
        <f>IF(ISERROR(#REF!),"",#REF!)</f>
        <v/>
      </c>
      <c r="AE9" s="37" t="str">
        <f>IF(ISERROR(#REF!),"",#REF!)</f>
        <v/>
      </c>
      <c r="AF9" s="37" t="str">
        <f>IF(ISERROR(#REF!),"",#REF!)</f>
        <v/>
      </c>
      <c r="AG9" s="37" t="str">
        <f>IF(ISERROR(#REF!),"",#REF!)</f>
        <v/>
      </c>
      <c r="AH9" s="37" t="str">
        <f>IF(ISERROR(#REF!),"",#REF!)</f>
        <v/>
      </c>
      <c r="AI9" s="37" t="str">
        <f>IF(ISERROR(#REF!),"",#REF!)</f>
        <v/>
      </c>
      <c r="AJ9" s="132" t="str">
        <f>IF(ISERROR(#REF!),"",#REF!)</f>
        <v/>
      </c>
      <c r="AK9" s="132" t="str">
        <f>IF(ISERROR(#REF!),"",#REF!)</f>
        <v/>
      </c>
      <c r="AL9" s="132" t="str">
        <f>IF(ISERROR(#REF!),"",#REF!)</f>
        <v/>
      </c>
      <c r="AM9" s="132" t="str">
        <f>IF(ISERROR(#REF!+#REF!+#REF!),"",#REF!+#REF!+#REF!)</f>
        <v/>
      </c>
      <c r="AN9" s="38" t="str">
        <f>IF(ISERROR(#REF!),"",#REF!)</f>
        <v/>
      </c>
      <c r="AO9" s="39">
        <f t="shared" si="0"/>
        <v>0</v>
      </c>
      <c r="AP9" s="37">
        <f t="shared" si="0"/>
        <v>0</v>
      </c>
      <c r="AQ9" s="37">
        <f t="shared" si="0"/>
        <v>0</v>
      </c>
      <c r="AR9" s="37">
        <f t="shared" si="0"/>
        <v>0</v>
      </c>
      <c r="AS9" s="37">
        <f t="shared" si="0"/>
        <v>0</v>
      </c>
      <c r="AT9" s="37">
        <f t="shared" si="0"/>
        <v>0</v>
      </c>
      <c r="AU9" s="37">
        <f t="shared" si="0"/>
        <v>0</v>
      </c>
      <c r="AV9" s="37">
        <f t="shared" si="0"/>
        <v>0</v>
      </c>
      <c r="AW9" s="132">
        <f t="shared" si="0"/>
        <v>0</v>
      </c>
      <c r="AX9" s="132">
        <f t="shared" si="0"/>
        <v>0</v>
      </c>
      <c r="AY9" s="132">
        <f t="shared" si="0"/>
        <v>0</v>
      </c>
      <c r="AZ9" s="132">
        <f t="shared" si="0"/>
        <v>0</v>
      </c>
      <c r="BA9" s="38">
        <f t="shared" si="0"/>
        <v>0</v>
      </c>
    </row>
    <row r="10" spans="1:53" ht="18" customHeight="1" x14ac:dyDescent="0.2">
      <c r="A10" s="33" t="s">
        <v>15</v>
      </c>
      <c r="B10" s="106" t="str">
        <f>IF(ISERROR(#REF!),"",#REF!)</f>
        <v/>
      </c>
      <c r="C10" s="107" t="str">
        <f>IF(ISERROR(#REF!),"",#REF!)</f>
        <v/>
      </c>
      <c r="D10" s="37" t="str">
        <f>IF(ISERROR(#REF!),"",#REF!)</f>
        <v/>
      </c>
      <c r="E10" s="71" t="str">
        <f>IF(ISERROR(#REF!),"",#REF!)</f>
        <v/>
      </c>
      <c r="F10" s="71" t="str">
        <f>IF(ISERROR(#REF!),"",#REF!)</f>
        <v/>
      </c>
      <c r="G10" s="37" t="str">
        <f>IF(ISERROR(#REF!),"",#REF!)</f>
        <v/>
      </c>
      <c r="H10" s="37" t="str">
        <f>IF(ISERROR(#REF!),"",#REF!)</f>
        <v/>
      </c>
      <c r="I10" s="37" t="str">
        <f>IF(ISERROR(#REF!),"",#REF!)</f>
        <v/>
      </c>
      <c r="J10" s="132" t="str">
        <f>IF(ISERROR(#REF!),"",#REF!)</f>
        <v/>
      </c>
      <c r="K10" s="132" t="str">
        <f>IF(ISERROR(#REF!),"",#REF!)</f>
        <v/>
      </c>
      <c r="L10" s="132" t="str">
        <f>IF(ISERROR(#REF!),"",#REF!)</f>
        <v/>
      </c>
      <c r="M10" s="132" t="str">
        <f>IF(ISERROR(#REF!+#REF!+#REF!),"",#REF!+#REF!+#REF!)</f>
        <v/>
      </c>
      <c r="N10" s="38" t="str">
        <f>IF(ISERROR(#REF!),"",#REF!)</f>
        <v/>
      </c>
      <c r="O10" s="36" t="str">
        <f>IF(ISERROR(#REF!),"",#REF!)</f>
        <v/>
      </c>
      <c r="P10" s="37" t="str">
        <f>IF(ISERROR(#REF!),"",#REF!)</f>
        <v/>
      </c>
      <c r="Q10" s="37" t="str">
        <f>IF(ISERROR(#REF!),"",#REF!)</f>
        <v/>
      </c>
      <c r="R10" s="37" t="str">
        <f>IF(ISERROR(#REF!),"",#REF!)</f>
        <v/>
      </c>
      <c r="S10" s="37" t="str">
        <f>IF(ISERROR(#REF!),"",#REF!)</f>
        <v/>
      </c>
      <c r="T10" s="37" t="str">
        <f>IF(ISERROR(#REF!),"",#REF!)</f>
        <v/>
      </c>
      <c r="U10" s="37" t="str">
        <f>IF(ISERROR(#REF!),"",#REF!)</f>
        <v/>
      </c>
      <c r="V10" s="37" t="str">
        <f>IF(ISERROR(#REF!),"",#REF!)</f>
        <v/>
      </c>
      <c r="W10" s="132" t="str">
        <f>IF(ISERROR(#REF!),"",#REF!)</f>
        <v/>
      </c>
      <c r="X10" s="132" t="str">
        <f>IF(ISERROR(#REF!),"",#REF!)</f>
        <v/>
      </c>
      <c r="Y10" s="132" t="str">
        <f>IF(ISERROR(#REF!),"",#REF!)</f>
        <v/>
      </c>
      <c r="Z10" s="132" t="str">
        <f>IF(ISERROR(#REF!+#REF!+#REF!),"",#REF!+#REF!+#REF!)</f>
        <v/>
      </c>
      <c r="AA10" s="38" t="str">
        <f>IF(ISERROR(#REF!),"",#REF!)</f>
        <v/>
      </c>
      <c r="AB10" s="36" t="str">
        <f>IF(ISERROR(#REF!),"",#REF!)</f>
        <v/>
      </c>
      <c r="AC10" s="37" t="str">
        <f>IF(ISERROR(#REF!),"",#REF!)</f>
        <v/>
      </c>
      <c r="AD10" s="37" t="str">
        <f>IF(ISERROR(#REF!),"",#REF!)</f>
        <v/>
      </c>
      <c r="AE10" s="37" t="str">
        <f>IF(ISERROR(#REF!),"",#REF!)</f>
        <v/>
      </c>
      <c r="AF10" s="37" t="str">
        <f>IF(ISERROR(#REF!),"",#REF!)</f>
        <v/>
      </c>
      <c r="AG10" s="37" t="str">
        <f>IF(ISERROR(#REF!),"",#REF!)</f>
        <v/>
      </c>
      <c r="AH10" s="37" t="str">
        <f>IF(ISERROR(#REF!),"",#REF!)</f>
        <v/>
      </c>
      <c r="AI10" s="37" t="str">
        <f>IF(ISERROR(#REF!),"",#REF!)</f>
        <v/>
      </c>
      <c r="AJ10" s="132" t="str">
        <f>IF(ISERROR(#REF!),"",#REF!)</f>
        <v/>
      </c>
      <c r="AK10" s="132" t="str">
        <f>IF(ISERROR(#REF!),"",#REF!)</f>
        <v/>
      </c>
      <c r="AL10" s="132" t="str">
        <f>IF(ISERROR(#REF!),"",#REF!)</f>
        <v/>
      </c>
      <c r="AM10" s="132" t="str">
        <f>IF(ISERROR(#REF!+#REF!+#REF!),"",#REF!+#REF!+#REF!)</f>
        <v/>
      </c>
      <c r="AN10" s="38" t="str">
        <f>IF(ISERROR(#REF!),"",#REF!)</f>
        <v/>
      </c>
      <c r="AO10" s="39">
        <f t="shared" si="0"/>
        <v>0</v>
      </c>
      <c r="AP10" s="37">
        <f t="shared" si="0"/>
        <v>0</v>
      </c>
      <c r="AQ10" s="37">
        <f t="shared" si="0"/>
        <v>0</v>
      </c>
      <c r="AR10" s="37">
        <f t="shared" si="0"/>
        <v>0</v>
      </c>
      <c r="AS10" s="37">
        <f t="shared" si="0"/>
        <v>0</v>
      </c>
      <c r="AT10" s="37">
        <f t="shared" si="0"/>
        <v>0</v>
      </c>
      <c r="AU10" s="37">
        <f t="shared" si="0"/>
        <v>0</v>
      </c>
      <c r="AV10" s="37">
        <f t="shared" si="0"/>
        <v>0</v>
      </c>
      <c r="AW10" s="132">
        <f t="shared" si="0"/>
        <v>0</v>
      </c>
      <c r="AX10" s="132">
        <f t="shared" si="0"/>
        <v>0</v>
      </c>
      <c r="AY10" s="132">
        <f t="shared" si="0"/>
        <v>0</v>
      </c>
      <c r="AZ10" s="132">
        <f t="shared" si="0"/>
        <v>0</v>
      </c>
      <c r="BA10" s="38">
        <f t="shared" si="0"/>
        <v>0</v>
      </c>
    </row>
    <row r="11" spans="1:53" ht="18" customHeight="1" x14ac:dyDescent="0.2">
      <c r="A11" s="33" t="s">
        <v>16</v>
      </c>
      <c r="B11" s="106" t="str">
        <f>IF(ISERROR(#REF!),"",#REF!)</f>
        <v/>
      </c>
      <c r="C11" s="107" t="str">
        <f>IF(ISERROR(#REF!),"",#REF!)</f>
        <v/>
      </c>
      <c r="D11" s="37" t="str">
        <f>IF(ISERROR(#REF!),"",#REF!)</f>
        <v/>
      </c>
      <c r="E11" s="71" t="str">
        <f>IF(ISERROR(#REF!),"",#REF!)</f>
        <v/>
      </c>
      <c r="F11" s="71" t="str">
        <f>IF(ISERROR(#REF!),"",#REF!)</f>
        <v/>
      </c>
      <c r="G11" s="37" t="str">
        <f>IF(ISERROR(#REF!),"",#REF!)</f>
        <v/>
      </c>
      <c r="H11" s="37" t="str">
        <f>IF(ISERROR(#REF!),"",#REF!)</f>
        <v/>
      </c>
      <c r="I11" s="37" t="str">
        <f>IF(ISERROR(#REF!),"",#REF!)</f>
        <v/>
      </c>
      <c r="J11" s="132" t="str">
        <f>IF(ISERROR(#REF!),"",#REF!)</f>
        <v/>
      </c>
      <c r="K11" s="132" t="str">
        <f>IF(ISERROR(#REF!),"",#REF!)</f>
        <v/>
      </c>
      <c r="L11" s="132" t="str">
        <f>IF(ISERROR(#REF!),"",#REF!)</f>
        <v/>
      </c>
      <c r="M11" s="132" t="str">
        <f>IF(ISERROR(#REF!+#REF!+#REF!),"",#REF!+#REF!+#REF!)</f>
        <v/>
      </c>
      <c r="N11" s="38" t="str">
        <f>IF(ISERROR(#REF!),"",#REF!)</f>
        <v/>
      </c>
      <c r="O11" s="36" t="str">
        <f>IF(ISERROR(#REF!),"",#REF!)</f>
        <v/>
      </c>
      <c r="P11" s="37" t="str">
        <f>IF(ISERROR(#REF!),"",#REF!)</f>
        <v/>
      </c>
      <c r="Q11" s="37" t="str">
        <f>IF(ISERROR(#REF!),"",#REF!)</f>
        <v/>
      </c>
      <c r="R11" s="37" t="str">
        <f>IF(ISERROR(#REF!),"",#REF!)</f>
        <v/>
      </c>
      <c r="S11" s="37" t="str">
        <f>IF(ISERROR(#REF!),"",#REF!)</f>
        <v/>
      </c>
      <c r="T11" s="37" t="str">
        <f>IF(ISERROR(#REF!),"",#REF!)</f>
        <v/>
      </c>
      <c r="U11" s="37" t="str">
        <f>IF(ISERROR(#REF!),"",#REF!)</f>
        <v/>
      </c>
      <c r="V11" s="37" t="str">
        <f>IF(ISERROR(#REF!),"",#REF!)</f>
        <v/>
      </c>
      <c r="W11" s="132" t="str">
        <f>IF(ISERROR(#REF!),"",#REF!)</f>
        <v/>
      </c>
      <c r="X11" s="132" t="str">
        <f>IF(ISERROR(#REF!),"",#REF!)</f>
        <v/>
      </c>
      <c r="Y11" s="132" t="str">
        <f>IF(ISERROR(#REF!),"",#REF!)</f>
        <v/>
      </c>
      <c r="Z11" s="132" t="str">
        <f>IF(ISERROR(#REF!+#REF!+#REF!),"",#REF!+#REF!+#REF!)</f>
        <v/>
      </c>
      <c r="AA11" s="38" t="str">
        <f>IF(ISERROR(#REF!),"",#REF!)</f>
        <v/>
      </c>
      <c r="AB11" s="36" t="str">
        <f>IF(ISERROR(#REF!),"",#REF!)</f>
        <v/>
      </c>
      <c r="AC11" s="37" t="str">
        <f>IF(ISERROR(#REF!),"",#REF!)</f>
        <v/>
      </c>
      <c r="AD11" s="37" t="str">
        <f>IF(ISERROR(#REF!),"",#REF!)</f>
        <v/>
      </c>
      <c r="AE11" s="37" t="str">
        <f>IF(ISERROR(#REF!),"",#REF!)</f>
        <v/>
      </c>
      <c r="AF11" s="37" t="str">
        <f>IF(ISERROR(#REF!),"",#REF!)</f>
        <v/>
      </c>
      <c r="AG11" s="37" t="str">
        <f>IF(ISERROR(#REF!),"",#REF!)</f>
        <v/>
      </c>
      <c r="AH11" s="37" t="str">
        <f>IF(ISERROR(#REF!),"",#REF!)</f>
        <v/>
      </c>
      <c r="AI11" s="37" t="str">
        <f>IF(ISERROR(#REF!),"",#REF!)</f>
        <v/>
      </c>
      <c r="AJ11" s="132" t="str">
        <f>IF(ISERROR(#REF!),"",#REF!)</f>
        <v/>
      </c>
      <c r="AK11" s="132" t="str">
        <f>IF(ISERROR(#REF!),"",#REF!)</f>
        <v/>
      </c>
      <c r="AL11" s="132" t="str">
        <f>IF(ISERROR(#REF!),"",#REF!)</f>
        <v/>
      </c>
      <c r="AM11" s="132" t="str">
        <f>IF(ISERROR(#REF!+#REF!+#REF!),"",#REF!+#REF!+#REF!)</f>
        <v/>
      </c>
      <c r="AN11" s="38" t="str">
        <f>IF(ISERROR(#REF!),"",#REF!)</f>
        <v/>
      </c>
      <c r="AO11" s="39">
        <f t="shared" si="0"/>
        <v>0</v>
      </c>
      <c r="AP11" s="37">
        <f t="shared" si="0"/>
        <v>0</v>
      </c>
      <c r="AQ11" s="37">
        <f t="shared" si="0"/>
        <v>0</v>
      </c>
      <c r="AR11" s="37">
        <f t="shared" si="0"/>
        <v>0</v>
      </c>
      <c r="AS11" s="37">
        <f t="shared" si="0"/>
        <v>0</v>
      </c>
      <c r="AT11" s="37">
        <f t="shared" si="0"/>
        <v>0</v>
      </c>
      <c r="AU11" s="37">
        <f t="shared" si="0"/>
        <v>0</v>
      </c>
      <c r="AV11" s="37">
        <f t="shared" si="0"/>
        <v>0</v>
      </c>
      <c r="AW11" s="132">
        <f t="shared" si="0"/>
        <v>0</v>
      </c>
      <c r="AX11" s="132">
        <f t="shared" si="0"/>
        <v>0</v>
      </c>
      <c r="AY11" s="132">
        <f t="shared" si="0"/>
        <v>0</v>
      </c>
      <c r="AZ11" s="132">
        <f t="shared" si="0"/>
        <v>0</v>
      </c>
      <c r="BA11" s="38">
        <f t="shared" si="0"/>
        <v>0</v>
      </c>
    </row>
    <row r="12" spans="1:53" ht="18" customHeight="1" x14ac:dyDescent="0.2">
      <c r="A12" s="33" t="s">
        <v>17</v>
      </c>
      <c r="B12" s="106" t="str">
        <f>IF(ISERROR(#REF!),"",#REF!)</f>
        <v/>
      </c>
      <c r="C12" s="107" t="str">
        <f>IF(ISERROR(#REF!),"",#REF!)</f>
        <v/>
      </c>
      <c r="D12" s="37" t="str">
        <f>IF(ISERROR(#REF!),"",#REF!)</f>
        <v/>
      </c>
      <c r="E12" s="71" t="str">
        <f>IF(ISERROR(#REF!),"",#REF!)</f>
        <v/>
      </c>
      <c r="F12" s="71" t="str">
        <f>IF(ISERROR(#REF!),"",#REF!)</f>
        <v/>
      </c>
      <c r="G12" s="37" t="str">
        <f>IF(ISERROR(#REF!),"",#REF!)</f>
        <v/>
      </c>
      <c r="H12" s="37" t="str">
        <f>IF(ISERROR(#REF!),"",#REF!)</f>
        <v/>
      </c>
      <c r="I12" s="37" t="str">
        <f>IF(ISERROR(#REF!),"",#REF!)</f>
        <v/>
      </c>
      <c r="J12" s="132" t="str">
        <f>IF(ISERROR(#REF!),"",#REF!)</f>
        <v/>
      </c>
      <c r="K12" s="132" t="str">
        <f>IF(ISERROR(#REF!),"",#REF!)</f>
        <v/>
      </c>
      <c r="L12" s="132" t="str">
        <f>IF(ISERROR(#REF!),"",#REF!)</f>
        <v/>
      </c>
      <c r="M12" s="132" t="str">
        <f>IF(ISERROR(#REF!+#REF!+#REF!),"",#REF!+#REF!+#REF!)</f>
        <v/>
      </c>
      <c r="N12" s="38" t="str">
        <f>IF(ISERROR(#REF!),"",#REF!)</f>
        <v/>
      </c>
      <c r="O12" s="36" t="str">
        <f>IF(ISERROR(#REF!),"",#REF!)</f>
        <v/>
      </c>
      <c r="P12" s="37" t="str">
        <f>IF(ISERROR(#REF!),"",#REF!)</f>
        <v/>
      </c>
      <c r="Q12" s="37" t="str">
        <f>IF(ISERROR(#REF!),"",#REF!)</f>
        <v/>
      </c>
      <c r="R12" s="37" t="str">
        <f>IF(ISERROR(#REF!),"",#REF!)</f>
        <v/>
      </c>
      <c r="S12" s="37" t="str">
        <f>IF(ISERROR(#REF!),"",#REF!)</f>
        <v/>
      </c>
      <c r="T12" s="37" t="str">
        <f>IF(ISERROR(#REF!),"",#REF!)</f>
        <v/>
      </c>
      <c r="U12" s="37" t="str">
        <f>IF(ISERROR(#REF!),"",#REF!)</f>
        <v/>
      </c>
      <c r="V12" s="37" t="str">
        <f>IF(ISERROR(#REF!),"",#REF!)</f>
        <v/>
      </c>
      <c r="W12" s="132" t="str">
        <f>IF(ISERROR(#REF!),"",#REF!)</f>
        <v/>
      </c>
      <c r="X12" s="132" t="str">
        <f>IF(ISERROR(#REF!),"",#REF!)</f>
        <v/>
      </c>
      <c r="Y12" s="132" t="str">
        <f>IF(ISERROR(#REF!),"",#REF!)</f>
        <v/>
      </c>
      <c r="Z12" s="132" t="str">
        <f>IF(ISERROR(#REF!+#REF!+#REF!),"",#REF!+#REF!+#REF!)</f>
        <v/>
      </c>
      <c r="AA12" s="38" t="str">
        <f>IF(ISERROR(#REF!),"",#REF!)</f>
        <v/>
      </c>
      <c r="AB12" s="36" t="str">
        <f>IF(ISERROR(#REF!),"",#REF!)</f>
        <v/>
      </c>
      <c r="AC12" s="37" t="str">
        <f>IF(ISERROR(#REF!),"",#REF!)</f>
        <v/>
      </c>
      <c r="AD12" s="37" t="str">
        <f>IF(ISERROR(#REF!),"",#REF!)</f>
        <v/>
      </c>
      <c r="AE12" s="37" t="str">
        <f>IF(ISERROR(#REF!),"",#REF!)</f>
        <v/>
      </c>
      <c r="AF12" s="37" t="str">
        <f>IF(ISERROR(#REF!),"",#REF!)</f>
        <v/>
      </c>
      <c r="AG12" s="37" t="str">
        <f>IF(ISERROR(#REF!),"",#REF!)</f>
        <v/>
      </c>
      <c r="AH12" s="37" t="str">
        <f>IF(ISERROR(#REF!),"",#REF!)</f>
        <v/>
      </c>
      <c r="AI12" s="37" t="str">
        <f>IF(ISERROR(#REF!),"",#REF!)</f>
        <v/>
      </c>
      <c r="AJ12" s="132" t="str">
        <f>IF(ISERROR(#REF!),"",#REF!)</f>
        <v/>
      </c>
      <c r="AK12" s="132" t="str">
        <f>IF(ISERROR(#REF!),"",#REF!)</f>
        <v/>
      </c>
      <c r="AL12" s="132" t="str">
        <f>IF(ISERROR(#REF!),"",#REF!)</f>
        <v/>
      </c>
      <c r="AM12" s="132" t="str">
        <f>IF(ISERROR(#REF!+#REF!+#REF!),"",#REF!+#REF!+#REF!)</f>
        <v/>
      </c>
      <c r="AN12" s="38" t="str">
        <f>IF(ISERROR(#REF!),"",#REF!)</f>
        <v/>
      </c>
      <c r="AO12" s="39">
        <f t="shared" si="0"/>
        <v>0</v>
      </c>
      <c r="AP12" s="37">
        <f t="shared" si="0"/>
        <v>0</v>
      </c>
      <c r="AQ12" s="37">
        <f t="shared" si="0"/>
        <v>0</v>
      </c>
      <c r="AR12" s="37">
        <f t="shared" si="0"/>
        <v>0</v>
      </c>
      <c r="AS12" s="37">
        <f t="shared" si="0"/>
        <v>0</v>
      </c>
      <c r="AT12" s="37">
        <f t="shared" si="0"/>
        <v>0</v>
      </c>
      <c r="AU12" s="37">
        <f t="shared" si="0"/>
        <v>0</v>
      </c>
      <c r="AV12" s="37">
        <f t="shared" si="0"/>
        <v>0</v>
      </c>
      <c r="AW12" s="132">
        <f t="shared" si="0"/>
        <v>0</v>
      </c>
      <c r="AX12" s="132">
        <f t="shared" si="0"/>
        <v>0</v>
      </c>
      <c r="AY12" s="132">
        <f t="shared" si="0"/>
        <v>0</v>
      </c>
      <c r="AZ12" s="132">
        <f t="shared" si="0"/>
        <v>0</v>
      </c>
      <c r="BA12" s="38">
        <f t="shared" si="0"/>
        <v>0</v>
      </c>
    </row>
    <row r="13" spans="1:53" ht="18" customHeight="1" x14ac:dyDescent="0.2">
      <c r="A13" s="33" t="s">
        <v>18</v>
      </c>
      <c r="B13" s="106" t="str">
        <f>IF(ISERROR(#REF!),"",#REF!)</f>
        <v/>
      </c>
      <c r="C13" s="107" t="str">
        <f>IF(ISERROR(#REF!),"",#REF!)</f>
        <v/>
      </c>
      <c r="D13" s="37" t="str">
        <f>IF(ISERROR(#REF!),"",#REF!)</f>
        <v/>
      </c>
      <c r="E13" s="71" t="str">
        <f>IF(ISERROR(#REF!),"",#REF!)</f>
        <v/>
      </c>
      <c r="F13" s="71" t="str">
        <f>IF(ISERROR(#REF!),"",#REF!)</f>
        <v/>
      </c>
      <c r="G13" s="37" t="str">
        <f>IF(ISERROR(#REF!),"",#REF!)</f>
        <v/>
      </c>
      <c r="H13" s="37" t="str">
        <f>IF(ISERROR(#REF!),"",#REF!)</f>
        <v/>
      </c>
      <c r="I13" s="37" t="str">
        <f>IF(ISERROR(#REF!),"",#REF!)</f>
        <v/>
      </c>
      <c r="J13" s="132" t="str">
        <f>IF(ISERROR(#REF!),"",#REF!)</f>
        <v/>
      </c>
      <c r="K13" s="132" t="str">
        <f>IF(ISERROR(#REF!),"",#REF!)</f>
        <v/>
      </c>
      <c r="L13" s="132" t="str">
        <f>IF(ISERROR(#REF!),"",#REF!)</f>
        <v/>
      </c>
      <c r="M13" s="132" t="str">
        <f>IF(ISERROR(#REF!+#REF!+#REF!),"",#REF!+#REF!+#REF!)</f>
        <v/>
      </c>
      <c r="N13" s="38" t="str">
        <f>IF(ISERROR(#REF!),"",#REF!)</f>
        <v/>
      </c>
      <c r="O13" s="36" t="str">
        <f>IF(ISERROR(#REF!),"",#REF!)</f>
        <v/>
      </c>
      <c r="P13" s="37" t="str">
        <f>IF(ISERROR(#REF!),"",#REF!)</f>
        <v/>
      </c>
      <c r="Q13" s="37" t="str">
        <f>IF(ISERROR(#REF!),"",#REF!)</f>
        <v/>
      </c>
      <c r="R13" s="37" t="str">
        <f>IF(ISERROR(#REF!),"",#REF!)</f>
        <v/>
      </c>
      <c r="S13" s="37" t="str">
        <f>IF(ISERROR(#REF!),"",#REF!)</f>
        <v/>
      </c>
      <c r="T13" s="37" t="str">
        <f>IF(ISERROR(#REF!),"",#REF!)</f>
        <v/>
      </c>
      <c r="U13" s="37" t="str">
        <f>IF(ISERROR(#REF!),"",#REF!)</f>
        <v/>
      </c>
      <c r="V13" s="37" t="str">
        <f>IF(ISERROR(#REF!),"",#REF!)</f>
        <v/>
      </c>
      <c r="W13" s="132" t="str">
        <f>IF(ISERROR(#REF!),"",#REF!)</f>
        <v/>
      </c>
      <c r="X13" s="132" t="str">
        <f>IF(ISERROR(#REF!),"",#REF!)</f>
        <v/>
      </c>
      <c r="Y13" s="132" t="str">
        <f>IF(ISERROR(#REF!),"",#REF!)</f>
        <v/>
      </c>
      <c r="Z13" s="132" t="str">
        <f>IF(ISERROR(#REF!+#REF!+#REF!),"",#REF!+#REF!+#REF!)</f>
        <v/>
      </c>
      <c r="AA13" s="38" t="str">
        <f>IF(ISERROR(#REF!),"",#REF!)</f>
        <v/>
      </c>
      <c r="AB13" s="36" t="str">
        <f>IF(ISERROR(#REF!),"",#REF!)</f>
        <v/>
      </c>
      <c r="AC13" s="37" t="str">
        <f>IF(ISERROR(#REF!),"",#REF!)</f>
        <v/>
      </c>
      <c r="AD13" s="37" t="str">
        <f>IF(ISERROR(#REF!),"",#REF!)</f>
        <v/>
      </c>
      <c r="AE13" s="37" t="str">
        <f>IF(ISERROR(#REF!),"",#REF!)</f>
        <v/>
      </c>
      <c r="AF13" s="37" t="str">
        <f>IF(ISERROR(#REF!),"",#REF!)</f>
        <v/>
      </c>
      <c r="AG13" s="37" t="str">
        <f>IF(ISERROR(#REF!),"",#REF!)</f>
        <v/>
      </c>
      <c r="AH13" s="37" t="str">
        <f>IF(ISERROR(#REF!),"",#REF!)</f>
        <v/>
      </c>
      <c r="AI13" s="37" t="str">
        <f>IF(ISERROR(#REF!),"",#REF!)</f>
        <v/>
      </c>
      <c r="AJ13" s="132" t="str">
        <f>IF(ISERROR(#REF!),"",#REF!)</f>
        <v/>
      </c>
      <c r="AK13" s="132" t="str">
        <f>IF(ISERROR(#REF!),"",#REF!)</f>
        <v/>
      </c>
      <c r="AL13" s="132" t="str">
        <f>IF(ISERROR(#REF!),"",#REF!)</f>
        <v/>
      </c>
      <c r="AM13" s="132" t="str">
        <f>IF(ISERROR(#REF!+#REF!+#REF!),"",#REF!+#REF!+#REF!)</f>
        <v/>
      </c>
      <c r="AN13" s="38" t="str">
        <f>IF(ISERROR(#REF!),"",#REF!)</f>
        <v/>
      </c>
      <c r="AO13" s="39">
        <f t="shared" si="0"/>
        <v>0</v>
      </c>
      <c r="AP13" s="37">
        <f t="shared" si="0"/>
        <v>0</v>
      </c>
      <c r="AQ13" s="37">
        <f t="shared" si="0"/>
        <v>0</v>
      </c>
      <c r="AR13" s="37">
        <f t="shared" si="0"/>
        <v>0</v>
      </c>
      <c r="AS13" s="37">
        <f t="shared" si="0"/>
        <v>0</v>
      </c>
      <c r="AT13" s="37">
        <f t="shared" si="0"/>
        <v>0</v>
      </c>
      <c r="AU13" s="37">
        <f t="shared" si="0"/>
        <v>0</v>
      </c>
      <c r="AV13" s="37">
        <f t="shared" si="0"/>
        <v>0</v>
      </c>
      <c r="AW13" s="132">
        <f t="shared" si="0"/>
        <v>0</v>
      </c>
      <c r="AX13" s="132">
        <f t="shared" si="0"/>
        <v>0</v>
      </c>
      <c r="AY13" s="132">
        <f t="shared" si="0"/>
        <v>0</v>
      </c>
      <c r="AZ13" s="132">
        <f t="shared" si="0"/>
        <v>0</v>
      </c>
      <c r="BA13" s="38">
        <f t="shared" si="0"/>
        <v>0</v>
      </c>
    </row>
    <row r="14" spans="1:53" ht="18" customHeight="1" x14ac:dyDescent="0.2">
      <c r="A14" s="33" t="s">
        <v>19</v>
      </c>
      <c r="B14" s="106" t="str">
        <f>IF(ISERROR(#REF!),"",#REF!)</f>
        <v/>
      </c>
      <c r="C14" s="107" t="str">
        <f>IF(ISERROR(#REF!),"",#REF!)</f>
        <v/>
      </c>
      <c r="D14" s="37" t="str">
        <f>IF(ISERROR(#REF!),"",#REF!)</f>
        <v/>
      </c>
      <c r="E14" s="71" t="str">
        <f>IF(ISERROR(#REF!),"",#REF!)</f>
        <v/>
      </c>
      <c r="F14" s="71" t="str">
        <f>IF(ISERROR(#REF!),"",#REF!)</f>
        <v/>
      </c>
      <c r="G14" s="37" t="str">
        <f>IF(ISERROR(#REF!),"",#REF!)</f>
        <v/>
      </c>
      <c r="H14" s="37" t="str">
        <f>IF(ISERROR(#REF!),"",#REF!)</f>
        <v/>
      </c>
      <c r="I14" s="37" t="str">
        <f>IF(ISERROR(#REF!),"",#REF!)</f>
        <v/>
      </c>
      <c r="J14" s="132" t="str">
        <f>IF(ISERROR(#REF!),"",#REF!)</f>
        <v/>
      </c>
      <c r="K14" s="132" t="str">
        <f>IF(ISERROR(#REF!),"",#REF!)</f>
        <v/>
      </c>
      <c r="L14" s="132" t="str">
        <f>IF(ISERROR(#REF!),"",#REF!)</f>
        <v/>
      </c>
      <c r="M14" s="132" t="str">
        <f>IF(ISERROR(#REF!+#REF!+#REF!),"",#REF!+#REF!+#REF!)</f>
        <v/>
      </c>
      <c r="N14" s="38" t="str">
        <f>IF(ISERROR(#REF!),"",#REF!)</f>
        <v/>
      </c>
      <c r="O14" s="36" t="str">
        <f>IF(ISERROR(#REF!),"",#REF!)</f>
        <v/>
      </c>
      <c r="P14" s="37" t="str">
        <f>IF(ISERROR(#REF!),"",#REF!)</f>
        <v/>
      </c>
      <c r="Q14" s="37" t="str">
        <f>IF(ISERROR(#REF!),"",#REF!)</f>
        <v/>
      </c>
      <c r="R14" s="37" t="str">
        <f>IF(ISERROR(#REF!),"",#REF!)</f>
        <v/>
      </c>
      <c r="S14" s="37" t="str">
        <f>IF(ISERROR(#REF!),"",#REF!)</f>
        <v/>
      </c>
      <c r="T14" s="37" t="str">
        <f>IF(ISERROR(#REF!),"",#REF!)</f>
        <v/>
      </c>
      <c r="U14" s="37" t="str">
        <f>IF(ISERROR(#REF!),"",#REF!)</f>
        <v/>
      </c>
      <c r="V14" s="37" t="str">
        <f>IF(ISERROR(#REF!),"",#REF!)</f>
        <v/>
      </c>
      <c r="W14" s="132" t="str">
        <f>IF(ISERROR(#REF!),"",#REF!)</f>
        <v/>
      </c>
      <c r="X14" s="132" t="str">
        <f>IF(ISERROR(#REF!),"",#REF!)</f>
        <v/>
      </c>
      <c r="Y14" s="132" t="str">
        <f>IF(ISERROR(#REF!),"",#REF!)</f>
        <v/>
      </c>
      <c r="Z14" s="132" t="str">
        <f>IF(ISERROR(#REF!+#REF!+#REF!),"",#REF!+#REF!+#REF!)</f>
        <v/>
      </c>
      <c r="AA14" s="38" t="str">
        <f>IF(ISERROR(#REF!),"",#REF!)</f>
        <v/>
      </c>
      <c r="AB14" s="36" t="str">
        <f>IF(ISERROR(#REF!),"",#REF!)</f>
        <v/>
      </c>
      <c r="AC14" s="37" t="str">
        <f>IF(ISERROR(#REF!),"",#REF!)</f>
        <v/>
      </c>
      <c r="AD14" s="37" t="str">
        <f>IF(ISERROR(#REF!),"",#REF!)</f>
        <v/>
      </c>
      <c r="AE14" s="37" t="str">
        <f>IF(ISERROR(#REF!),"",#REF!)</f>
        <v/>
      </c>
      <c r="AF14" s="37" t="str">
        <f>IF(ISERROR(#REF!),"",#REF!)</f>
        <v/>
      </c>
      <c r="AG14" s="37" t="str">
        <f>IF(ISERROR(#REF!),"",#REF!)</f>
        <v/>
      </c>
      <c r="AH14" s="37" t="str">
        <f>IF(ISERROR(#REF!),"",#REF!)</f>
        <v/>
      </c>
      <c r="AI14" s="37" t="str">
        <f>IF(ISERROR(#REF!),"",#REF!)</f>
        <v/>
      </c>
      <c r="AJ14" s="132" t="str">
        <f>IF(ISERROR(#REF!),"",#REF!)</f>
        <v/>
      </c>
      <c r="AK14" s="132" t="str">
        <f>IF(ISERROR(#REF!),"",#REF!)</f>
        <v/>
      </c>
      <c r="AL14" s="132" t="str">
        <f>IF(ISERROR(#REF!),"",#REF!)</f>
        <v/>
      </c>
      <c r="AM14" s="132" t="str">
        <f>IF(ISERROR(#REF!+#REF!+#REF!),"",#REF!+#REF!+#REF!)</f>
        <v/>
      </c>
      <c r="AN14" s="38" t="str">
        <f>IF(ISERROR(#REF!),"",#REF!)</f>
        <v/>
      </c>
      <c r="AO14" s="39">
        <f t="shared" si="0"/>
        <v>0</v>
      </c>
      <c r="AP14" s="37">
        <f t="shared" si="0"/>
        <v>0</v>
      </c>
      <c r="AQ14" s="37">
        <f t="shared" si="0"/>
        <v>0</v>
      </c>
      <c r="AR14" s="37">
        <f t="shared" si="0"/>
        <v>0</v>
      </c>
      <c r="AS14" s="37">
        <f t="shared" si="0"/>
        <v>0</v>
      </c>
      <c r="AT14" s="37">
        <f t="shared" si="0"/>
        <v>0</v>
      </c>
      <c r="AU14" s="37">
        <f t="shared" si="0"/>
        <v>0</v>
      </c>
      <c r="AV14" s="37">
        <f t="shared" si="0"/>
        <v>0</v>
      </c>
      <c r="AW14" s="132">
        <f t="shared" si="0"/>
        <v>0</v>
      </c>
      <c r="AX14" s="132">
        <f t="shared" si="0"/>
        <v>0</v>
      </c>
      <c r="AY14" s="132">
        <f t="shared" si="0"/>
        <v>0</v>
      </c>
      <c r="AZ14" s="132">
        <f t="shared" si="0"/>
        <v>0</v>
      </c>
      <c r="BA14" s="38">
        <f t="shared" si="0"/>
        <v>0</v>
      </c>
    </row>
    <row r="15" spans="1:53" ht="18" customHeight="1" x14ac:dyDescent="0.2">
      <c r="A15" s="33" t="s">
        <v>20</v>
      </c>
      <c r="B15" s="106" t="str">
        <f>IF(ISERROR(#REF!),"",#REF!)</f>
        <v/>
      </c>
      <c r="C15" s="107" t="str">
        <f>IF(ISERROR(#REF!),"",#REF!)</f>
        <v/>
      </c>
      <c r="D15" s="37" t="str">
        <f>IF(ISERROR(#REF!),"",#REF!)</f>
        <v/>
      </c>
      <c r="E15" s="71" t="str">
        <f>IF(ISERROR(#REF!),"",#REF!)</f>
        <v/>
      </c>
      <c r="F15" s="71" t="str">
        <f>IF(ISERROR(#REF!),"",#REF!)</f>
        <v/>
      </c>
      <c r="G15" s="37" t="str">
        <f>IF(ISERROR(#REF!),"",#REF!)</f>
        <v/>
      </c>
      <c r="H15" s="37" t="str">
        <f>IF(ISERROR(#REF!),"",#REF!)</f>
        <v/>
      </c>
      <c r="I15" s="37" t="str">
        <f>IF(ISERROR(#REF!),"",#REF!)</f>
        <v/>
      </c>
      <c r="J15" s="132" t="str">
        <f>IF(ISERROR(#REF!),"",#REF!)</f>
        <v/>
      </c>
      <c r="K15" s="132" t="str">
        <f>IF(ISERROR(#REF!),"",#REF!)</f>
        <v/>
      </c>
      <c r="L15" s="132" t="str">
        <f>IF(ISERROR(#REF!),"",#REF!)</f>
        <v/>
      </c>
      <c r="M15" s="132" t="str">
        <f>IF(ISERROR(#REF!+#REF!+#REF!),"",#REF!+#REF!+#REF!)</f>
        <v/>
      </c>
      <c r="N15" s="38" t="str">
        <f>IF(ISERROR(#REF!),"",#REF!)</f>
        <v/>
      </c>
      <c r="O15" s="36" t="str">
        <f>IF(ISERROR(#REF!),"",#REF!)</f>
        <v/>
      </c>
      <c r="P15" s="37" t="str">
        <f>IF(ISERROR(#REF!),"",#REF!)</f>
        <v/>
      </c>
      <c r="Q15" s="37" t="str">
        <f>IF(ISERROR(#REF!),"",#REF!)</f>
        <v/>
      </c>
      <c r="R15" s="37" t="str">
        <f>IF(ISERROR(#REF!),"",#REF!)</f>
        <v/>
      </c>
      <c r="S15" s="37" t="str">
        <f>IF(ISERROR(#REF!),"",#REF!)</f>
        <v/>
      </c>
      <c r="T15" s="37" t="str">
        <f>IF(ISERROR(#REF!),"",#REF!)</f>
        <v/>
      </c>
      <c r="U15" s="37" t="str">
        <f>IF(ISERROR(#REF!),"",#REF!)</f>
        <v/>
      </c>
      <c r="V15" s="37" t="str">
        <f>IF(ISERROR(#REF!),"",#REF!)</f>
        <v/>
      </c>
      <c r="W15" s="132" t="str">
        <f>IF(ISERROR(#REF!),"",#REF!)</f>
        <v/>
      </c>
      <c r="X15" s="132" t="str">
        <f>IF(ISERROR(#REF!),"",#REF!)</f>
        <v/>
      </c>
      <c r="Y15" s="132" t="str">
        <f>IF(ISERROR(#REF!),"",#REF!)</f>
        <v/>
      </c>
      <c r="Z15" s="132" t="str">
        <f>IF(ISERROR(#REF!+#REF!+#REF!),"",#REF!+#REF!+#REF!)</f>
        <v/>
      </c>
      <c r="AA15" s="38" t="str">
        <f>IF(ISERROR(#REF!),"",#REF!)</f>
        <v/>
      </c>
      <c r="AB15" s="36" t="str">
        <f>IF(ISERROR(#REF!),"",#REF!)</f>
        <v/>
      </c>
      <c r="AC15" s="37" t="str">
        <f>IF(ISERROR(#REF!),"",#REF!)</f>
        <v/>
      </c>
      <c r="AD15" s="37" t="str">
        <f>IF(ISERROR(#REF!),"",#REF!)</f>
        <v/>
      </c>
      <c r="AE15" s="37" t="str">
        <f>IF(ISERROR(#REF!),"",#REF!)</f>
        <v/>
      </c>
      <c r="AF15" s="37" t="str">
        <f>IF(ISERROR(#REF!),"",#REF!)</f>
        <v/>
      </c>
      <c r="AG15" s="37" t="str">
        <f>IF(ISERROR(#REF!),"",#REF!)</f>
        <v/>
      </c>
      <c r="AH15" s="37" t="str">
        <f>IF(ISERROR(#REF!),"",#REF!)</f>
        <v/>
      </c>
      <c r="AI15" s="37" t="str">
        <f>IF(ISERROR(#REF!),"",#REF!)</f>
        <v/>
      </c>
      <c r="AJ15" s="132" t="str">
        <f>IF(ISERROR(#REF!),"",#REF!)</f>
        <v/>
      </c>
      <c r="AK15" s="132" t="str">
        <f>IF(ISERROR(#REF!),"",#REF!)</f>
        <v/>
      </c>
      <c r="AL15" s="132" t="str">
        <f>IF(ISERROR(#REF!),"",#REF!)</f>
        <v/>
      </c>
      <c r="AM15" s="132" t="str">
        <f>IF(ISERROR(#REF!+#REF!+#REF!),"",#REF!+#REF!+#REF!)</f>
        <v/>
      </c>
      <c r="AN15" s="38" t="str">
        <f>IF(ISERROR(#REF!),"",#REF!)</f>
        <v/>
      </c>
      <c r="AO15" s="39">
        <f t="shared" si="0"/>
        <v>0</v>
      </c>
      <c r="AP15" s="37">
        <f t="shared" si="0"/>
        <v>0</v>
      </c>
      <c r="AQ15" s="37">
        <f t="shared" si="0"/>
        <v>0</v>
      </c>
      <c r="AR15" s="37">
        <f t="shared" si="0"/>
        <v>0</v>
      </c>
      <c r="AS15" s="37">
        <f t="shared" si="0"/>
        <v>0</v>
      </c>
      <c r="AT15" s="37">
        <f t="shared" si="0"/>
        <v>0</v>
      </c>
      <c r="AU15" s="37">
        <f t="shared" si="0"/>
        <v>0</v>
      </c>
      <c r="AV15" s="37">
        <f t="shared" si="0"/>
        <v>0</v>
      </c>
      <c r="AW15" s="132">
        <f t="shared" si="0"/>
        <v>0</v>
      </c>
      <c r="AX15" s="132">
        <f t="shared" si="0"/>
        <v>0</v>
      </c>
      <c r="AY15" s="132">
        <f t="shared" si="0"/>
        <v>0</v>
      </c>
      <c r="AZ15" s="132">
        <f t="shared" si="0"/>
        <v>0</v>
      </c>
      <c r="BA15" s="38">
        <f t="shared" si="0"/>
        <v>0</v>
      </c>
    </row>
    <row r="16" spans="1:53" ht="18" customHeight="1" x14ac:dyDescent="0.2">
      <c r="A16" s="33" t="s">
        <v>21</v>
      </c>
      <c r="B16" s="106" t="str">
        <f>IF(ISERROR(#REF!),"",#REF!)</f>
        <v/>
      </c>
      <c r="C16" s="107" t="str">
        <f>IF(ISERROR(#REF!),"",#REF!)</f>
        <v/>
      </c>
      <c r="D16" s="37" t="str">
        <f>IF(ISERROR(#REF!),"",#REF!)</f>
        <v/>
      </c>
      <c r="E16" s="71" t="str">
        <f>IF(ISERROR(#REF!),"",#REF!)</f>
        <v/>
      </c>
      <c r="F16" s="71" t="str">
        <f>IF(ISERROR(#REF!),"",#REF!)</f>
        <v/>
      </c>
      <c r="G16" s="37" t="str">
        <f>IF(ISERROR(#REF!),"",#REF!)</f>
        <v/>
      </c>
      <c r="H16" s="37" t="str">
        <f>IF(ISERROR(#REF!),"",#REF!)</f>
        <v/>
      </c>
      <c r="I16" s="37" t="str">
        <f>IF(ISERROR(#REF!),"",#REF!)</f>
        <v/>
      </c>
      <c r="J16" s="132" t="str">
        <f>IF(ISERROR(#REF!),"",#REF!)</f>
        <v/>
      </c>
      <c r="K16" s="132" t="str">
        <f>IF(ISERROR(#REF!),"",#REF!)</f>
        <v/>
      </c>
      <c r="L16" s="132" t="str">
        <f>IF(ISERROR(#REF!),"",#REF!)</f>
        <v/>
      </c>
      <c r="M16" s="132" t="str">
        <f>IF(ISERROR(#REF!+#REF!+#REF!),"",#REF!+#REF!+#REF!)</f>
        <v/>
      </c>
      <c r="N16" s="38" t="str">
        <f>IF(ISERROR(#REF!),"",#REF!)</f>
        <v/>
      </c>
      <c r="O16" s="36" t="str">
        <f>IF(ISERROR(#REF!),"",#REF!)</f>
        <v/>
      </c>
      <c r="P16" s="37" t="str">
        <f>IF(ISERROR(#REF!),"",#REF!)</f>
        <v/>
      </c>
      <c r="Q16" s="37" t="str">
        <f>IF(ISERROR(#REF!),"",#REF!)</f>
        <v/>
      </c>
      <c r="R16" s="37" t="str">
        <f>IF(ISERROR(#REF!),"",#REF!)</f>
        <v/>
      </c>
      <c r="S16" s="37" t="str">
        <f>IF(ISERROR(#REF!),"",#REF!)</f>
        <v/>
      </c>
      <c r="T16" s="37" t="str">
        <f>IF(ISERROR(#REF!),"",#REF!)</f>
        <v/>
      </c>
      <c r="U16" s="37" t="str">
        <f>IF(ISERROR(#REF!),"",#REF!)</f>
        <v/>
      </c>
      <c r="V16" s="37" t="str">
        <f>IF(ISERROR(#REF!),"",#REF!)</f>
        <v/>
      </c>
      <c r="W16" s="132" t="str">
        <f>IF(ISERROR(#REF!),"",#REF!)</f>
        <v/>
      </c>
      <c r="X16" s="132" t="str">
        <f>IF(ISERROR(#REF!),"",#REF!)</f>
        <v/>
      </c>
      <c r="Y16" s="132" t="str">
        <f>IF(ISERROR(#REF!),"",#REF!)</f>
        <v/>
      </c>
      <c r="Z16" s="132" t="str">
        <f>IF(ISERROR(#REF!+#REF!+#REF!),"",#REF!+#REF!+#REF!)</f>
        <v/>
      </c>
      <c r="AA16" s="38" t="str">
        <f>IF(ISERROR(#REF!),"",#REF!)</f>
        <v/>
      </c>
      <c r="AB16" s="36" t="str">
        <f>IF(ISERROR(#REF!),"",#REF!)</f>
        <v/>
      </c>
      <c r="AC16" s="37" t="str">
        <f>IF(ISERROR(#REF!),"",#REF!)</f>
        <v/>
      </c>
      <c r="AD16" s="37" t="str">
        <f>IF(ISERROR(#REF!),"",#REF!)</f>
        <v/>
      </c>
      <c r="AE16" s="37" t="str">
        <f>IF(ISERROR(#REF!),"",#REF!)</f>
        <v/>
      </c>
      <c r="AF16" s="37" t="str">
        <f>IF(ISERROR(#REF!),"",#REF!)</f>
        <v/>
      </c>
      <c r="AG16" s="37" t="str">
        <f>IF(ISERROR(#REF!),"",#REF!)</f>
        <v/>
      </c>
      <c r="AH16" s="37" t="str">
        <f>IF(ISERROR(#REF!),"",#REF!)</f>
        <v/>
      </c>
      <c r="AI16" s="37" t="str">
        <f>IF(ISERROR(#REF!),"",#REF!)</f>
        <v/>
      </c>
      <c r="AJ16" s="132" t="str">
        <f>IF(ISERROR(#REF!),"",#REF!)</f>
        <v/>
      </c>
      <c r="AK16" s="132" t="str">
        <f>IF(ISERROR(#REF!),"",#REF!)</f>
        <v/>
      </c>
      <c r="AL16" s="132" t="str">
        <f>IF(ISERROR(#REF!),"",#REF!)</f>
        <v/>
      </c>
      <c r="AM16" s="132" t="str">
        <f>IF(ISERROR(#REF!+#REF!+#REF!),"",#REF!+#REF!+#REF!)</f>
        <v/>
      </c>
      <c r="AN16" s="38" t="str">
        <f>IF(ISERROR(#REF!),"",#REF!)</f>
        <v/>
      </c>
      <c r="AO16" s="39">
        <f t="shared" si="0"/>
        <v>0</v>
      </c>
      <c r="AP16" s="37">
        <f t="shared" si="0"/>
        <v>0</v>
      </c>
      <c r="AQ16" s="37">
        <f t="shared" si="0"/>
        <v>0</v>
      </c>
      <c r="AR16" s="37">
        <f t="shared" si="0"/>
        <v>0</v>
      </c>
      <c r="AS16" s="37">
        <f t="shared" si="0"/>
        <v>0</v>
      </c>
      <c r="AT16" s="37">
        <f t="shared" si="0"/>
        <v>0</v>
      </c>
      <c r="AU16" s="37">
        <f t="shared" si="0"/>
        <v>0</v>
      </c>
      <c r="AV16" s="37">
        <f t="shared" si="0"/>
        <v>0</v>
      </c>
      <c r="AW16" s="132">
        <f t="shared" si="0"/>
        <v>0</v>
      </c>
      <c r="AX16" s="132">
        <f t="shared" si="0"/>
        <v>0</v>
      </c>
      <c r="AY16" s="132">
        <f t="shared" si="0"/>
        <v>0</v>
      </c>
      <c r="AZ16" s="132">
        <f t="shared" si="0"/>
        <v>0</v>
      </c>
      <c r="BA16" s="38">
        <f t="shared" si="0"/>
        <v>0</v>
      </c>
    </row>
    <row r="17" spans="1:53" ht="18" customHeight="1" x14ac:dyDescent="0.2">
      <c r="A17" s="33" t="s">
        <v>22</v>
      </c>
      <c r="B17" s="106" t="str">
        <f>IF(ISERROR(#REF!),"",#REF!)</f>
        <v/>
      </c>
      <c r="C17" s="107" t="str">
        <f>IF(ISERROR(#REF!),"",#REF!)</f>
        <v/>
      </c>
      <c r="D17" s="37" t="str">
        <f>IF(ISERROR(#REF!),"",#REF!)</f>
        <v/>
      </c>
      <c r="E17" s="71" t="str">
        <f>IF(ISERROR(#REF!),"",#REF!)</f>
        <v/>
      </c>
      <c r="F17" s="71" t="str">
        <f>IF(ISERROR(#REF!),"",#REF!)</f>
        <v/>
      </c>
      <c r="G17" s="37" t="str">
        <f>IF(ISERROR(#REF!),"",#REF!)</f>
        <v/>
      </c>
      <c r="H17" s="37" t="str">
        <f>IF(ISERROR(#REF!),"",#REF!)</f>
        <v/>
      </c>
      <c r="I17" s="37" t="str">
        <f>IF(ISERROR(#REF!),"",#REF!)</f>
        <v/>
      </c>
      <c r="J17" s="132" t="str">
        <f>IF(ISERROR(#REF!),"",#REF!)</f>
        <v/>
      </c>
      <c r="K17" s="132" t="str">
        <f>IF(ISERROR(#REF!),"",#REF!)</f>
        <v/>
      </c>
      <c r="L17" s="132" t="str">
        <f>IF(ISERROR(#REF!),"",#REF!)</f>
        <v/>
      </c>
      <c r="M17" s="132" t="str">
        <f>IF(ISERROR(#REF!+#REF!+#REF!),"",#REF!+#REF!+#REF!)</f>
        <v/>
      </c>
      <c r="N17" s="38" t="str">
        <f>IF(ISERROR(#REF!),"",#REF!)</f>
        <v/>
      </c>
      <c r="O17" s="36" t="str">
        <f>IF(ISERROR(#REF!),"",#REF!)</f>
        <v/>
      </c>
      <c r="P17" s="37" t="str">
        <f>IF(ISERROR(#REF!),"",#REF!)</f>
        <v/>
      </c>
      <c r="Q17" s="37" t="str">
        <f>IF(ISERROR(#REF!),"",#REF!)</f>
        <v/>
      </c>
      <c r="R17" s="37" t="str">
        <f>IF(ISERROR(#REF!),"",#REF!)</f>
        <v/>
      </c>
      <c r="S17" s="37" t="str">
        <f>IF(ISERROR(#REF!),"",#REF!)</f>
        <v/>
      </c>
      <c r="T17" s="37" t="str">
        <f>IF(ISERROR(#REF!),"",#REF!)</f>
        <v/>
      </c>
      <c r="U17" s="37" t="str">
        <f>IF(ISERROR(#REF!),"",#REF!)</f>
        <v/>
      </c>
      <c r="V17" s="37" t="str">
        <f>IF(ISERROR(#REF!),"",#REF!)</f>
        <v/>
      </c>
      <c r="W17" s="132" t="str">
        <f>IF(ISERROR(#REF!),"",#REF!)</f>
        <v/>
      </c>
      <c r="X17" s="132" t="str">
        <f>IF(ISERROR(#REF!),"",#REF!)</f>
        <v/>
      </c>
      <c r="Y17" s="132" t="str">
        <f>IF(ISERROR(#REF!),"",#REF!)</f>
        <v/>
      </c>
      <c r="Z17" s="132" t="str">
        <f>IF(ISERROR(#REF!+#REF!+#REF!),"",#REF!+#REF!+#REF!)</f>
        <v/>
      </c>
      <c r="AA17" s="38" t="str">
        <f>IF(ISERROR(#REF!),"",#REF!)</f>
        <v/>
      </c>
      <c r="AB17" s="36" t="str">
        <f>IF(ISERROR(#REF!),"",#REF!)</f>
        <v/>
      </c>
      <c r="AC17" s="37" t="str">
        <f>IF(ISERROR(#REF!),"",#REF!)</f>
        <v/>
      </c>
      <c r="AD17" s="37" t="str">
        <f>IF(ISERROR(#REF!),"",#REF!)</f>
        <v/>
      </c>
      <c r="AE17" s="37" t="str">
        <f>IF(ISERROR(#REF!),"",#REF!)</f>
        <v/>
      </c>
      <c r="AF17" s="37" t="str">
        <f>IF(ISERROR(#REF!),"",#REF!)</f>
        <v/>
      </c>
      <c r="AG17" s="37" t="str">
        <f>IF(ISERROR(#REF!),"",#REF!)</f>
        <v/>
      </c>
      <c r="AH17" s="37" t="str">
        <f>IF(ISERROR(#REF!),"",#REF!)</f>
        <v/>
      </c>
      <c r="AI17" s="37" t="str">
        <f>IF(ISERROR(#REF!),"",#REF!)</f>
        <v/>
      </c>
      <c r="AJ17" s="132" t="str">
        <f>IF(ISERROR(#REF!),"",#REF!)</f>
        <v/>
      </c>
      <c r="AK17" s="132" t="str">
        <f>IF(ISERROR(#REF!),"",#REF!)</f>
        <v/>
      </c>
      <c r="AL17" s="132" t="str">
        <f>IF(ISERROR(#REF!),"",#REF!)</f>
        <v/>
      </c>
      <c r="AM17" s="132" t="str">
        <f>IF(ISERROR(#REF!+#REF!+#REF!),"",#REF!+#REF!+#REF!)</f>
        <v/>
      </c>
      <c r="AN17" s="38" t="str">
        <f>IF(ISERROR(#REF!),"",#REF!)</f>
        <v/>
      </c>
      <c r="AO17" s="39">
        <f t="shared" si="0"/>
        <v>0</v>
      </c>
      <c r="AP17" s="37">
        <f t="shared" si="0"/>
        <v>0</v>
      </c>
      <c r="AQ17" s="37">
        <f t="shared" si="0"/>
        <v>0</v>
      </c>
      <c r="AR17" s="37">
        <f t="shared" si="0"/>
        <v>0</v>
      </c>
      <c r="AS17" s="37">
        <f t="shared" si="0"/>
        <v>0</v>
      </c>
      <c r="AT17" s="37">
        <f t="shared" si="0"/>
        <v>0</v>
      </c>
      <c r="AU17" s="37">
        <f t="shared" si="0"/>
        <v>0</v>
      </c>
      <c r="AV17" s="37">
        <f t="shared" si="0"/>
        <v>0</v>
      </c>
      <c r="AW17" s="132">
        <f t="shared" si="0"/>
        <v>0</v>
      </c>
      <c r="AX17" s="132">
        <f t="shared" si="0"/>
        <v>0</v>
      </c>
      <c r="AY17" s="132">
        <f t="shared" si="0"/>
        <v>0</v>
      </c>
      <c r="AZ17" s="132">
        <f t="shared" si="0"/>
        <v>0</v>
      </c>
      <c r="BA17" s="38">
        <f t="shared" si="0"/>
        <v>0</v>
      </c>
    </row>
    <row r="18" spans="1:53" ht="18" customHeight="1" x14ac:dyDescent="0.2">
      <c r="A18" s="33" t="s">
        <v>23</v>
      </c>
      <c r="B18" s="106" t="str">
        <f>IF(ISERROR(#REF!),"",#REF!)</f>
        <v/>
      </c>
      <c r="C18" s="107" t="str">
        <f>IF(ISERROR(#REF!),"",#REF!)</f>
        <v/>
      </c>
      <c r="D18" s="37" t="str">
        <f>IF(ISERROR(#REF!),"",#REF!)</f>
        <v/>
      </c>
      <c r="E18" s="71" t="str">
        <f>IF(ISERROR(#REF!),"",#REF!)</f>
        <v/>
      </c>
      <c r="F18" s="71" t="str">
        <f>IF(ISERROR(#REF!),"",#REF!)</f>
        <v/>
      </c>
      <c r="G18" s="37" t="str">
        <f>IF(ISERROR(#REF!),"",#REF!)</f>
        <v/>
      </c>
      <c r="H18" s="37" t="str">
        <f>IF(ISERROR(#REF!),"",#REF!)</f>
        <v/>
      </c>
      <c r="I18" s="37" t="str">
        <f>IF(ISERROR(#REF!),"",#REF!)</f>
        <v/>
      </c>
      <c r="J18" s="132" t="str">
        <f>IF(ISERROR(#REF!),"",#REF!)</f>
        <v/>
      </c>
      <c r="K18" s="132" t="str">
        <f>IF(ISERROR(#REF!),"",#REF!)</f>
        <v/>
      </c>
      <c r="L18" s="132" t="str">
        <f>IF(ISERROR(#REF!),"",#REF!)</f>
        <v/>
      </c>
      <c r="M18" s="132" t="str">
        <f>IF(ISERROR(#REF!+#REF!+#REF!),"",#REF!+#REF!+#REF!)</f>
        <v/>
      </c>
      <c r="N18" s="38" t="str">
        <f>IF(ISERROR(#REF!),"",#REF!)</f>
        <v/>
      </c>
      <c r="O18" s="36" t="str">
        <f>IF(ISERROR(#REF!),"",#REF!)</f>
        <v/>
      </c>
      <c r="P18" s="37" t="str">
        <f>IF(ISERROR(#REF!),"",#REF!)</f>
        <v/>
      </c>
      <c r="Q18" s="37" t="str">
        <f>IF(ISERROR(#REF!),"",#REF!)</f>
        <v/>
      </c>
      <c r="R18" s="37" t="str">
        <f>IF(ISERROR(#REF!),"",#REF!)</f>
        <v/>
      </c>
      <c r="S18" s="37" t="str">
        <f>IF(ISERROR(#REF!),"",#REF!)</f>
        <v/>
      </c>
      <c r="T18" s="37" t="str">
        <f>IF(ISERROR(#REF!),"",#REF!)</f>
        <v/>
      </c>
      <c r="U18" s="37" t="str">
        <f>IF(ISERROR(#REF!),"",#REF!)</f>
        <v/>
      </c>
      <c r="V18" s="37" t="str">
        <f>IF(ISERROR(#REF!),"",#REF!)</f>
        <v/>
      </c>
      <c r="W18" s="132" t="str">
        <f>IF(ISERROR(#REF!),"",#REF!)</f>
        <v/>
      </c>
      <c r="X18" s="132" t="str">
        <f>IF(ISERROR(#REF!),"",#REF!)</f>
        <v/>
      </c>
      <c r="Y18" s="132" t="str">
        <f>IF(ISERROR(#REF!),"",#REF!)</f>
        <v/>
      </c>
      <c r="Z18" s="132" t="str">
        <f>IF(ISERROR(#REF!+#REF!+#REF!),"",#REF!+#REF!+#REF!)</f>
        <v/>
      </c>
      <c r="AA18" s="38" t="str">
        <f>IF(ISERROR(#REF!),"",#REF!)</f>
        <v/>
      </c>
      <c r="AB18" s="36" t="str">
        <f>IF(ISERROR(#REF!),"",#REF!)</f>
        <v/>
      </c>
      <c r="AC18" s="37" t="str">
        <f>IF(ISERROR(#REF!),"",#REF!)</f>
        <v/>
      </c>
      <c r="AD18" s="37" t="str">
        <f>IF(ISERROR(#REF!),"",#REF!)</f>
        <v/>
      </c>
      <c r="AE18" s="37" t="str">
        <f>IF(ISERROR(#REF!),"",#REF!)</f>
        <v/>
      </c>
      <c r="AF18" s="37" t="str">
        <f>IF(ISERROR(#REF!),"",#REF!)</f>
        <v/>
      </c>
      <c r="AG18" s="37" t="str">
        <f>IF(ISERROR(#REF!),"",#REF!)</f>
        <v/>
      </c>
      <c r="AH18" s="37" t="str">
        <f>IF(ISERROR(#REF!),"",#REF!)</f>
        <v/>
      </c>
      <c r="AI18" s="37" t="str">
        <f>IF(ISERROR(#REF!),"",#REF!)</f>
        <v/>
      </c>
      <c r="AJ18" s="132" t="str">
        <f>IF(ISERROR(#REF!),"",#REF!)</f>
        <v/>
      </c>
      <c r="AK18" s="132" t="str">
        <f>IF(ISERROR(#REF!),"",#REF!)</f>
        <v/>
      </c>
      <c r="AL18" s="132" t="str">
        <f>IF(ISERROR(#REF!),"",#REF!)</f>
        <v/>
      </c>
      <c r="AM18" s="132" t="str">
        <f>IF(ISERROR(#REF!+#REF!+#REF!),"",#REF!+#REF!+#REF!)</f>
        <v/>
      </c>
      <c r="AN18" s="38" t="str">
        <f>IF(ISERROR(#REF!),"",#REF!)</f>
        <v/>
      </c>
      <c r="AO18" s="39">
        <f t="shared" si="0"/>
        <v>0</v>
      </c>
      <c r="AP18" s="37">
        <f t="shared" si="0"/>
        <v>0</v>
      </c>
      <c r="AQ18" s="37">
        <f t="shared" si="0"/>
        <v>0</v>
      </c>
      <c r="AR18" s="37">
        <f t="shared" si="0"/>
        <v>0</v>
      </c>
      <c r="AS18" s="37">
        <f t="shared" si="0"/>
        <v>0</v>
      </c>
      <c r="AT18" s="37">
        <f t="shared" si="0"/>
        <v>0</v>
      </c>
      <c r="AU18" s="37">
        <f t="shared" si="0"/>
        <v>0</v>
      </c>
      <c r="AV18" s="37">
        <f t="shared" si="0"/>
        <v>0</v>
      </c>
      <c r="AW18" s="132">
        <f t="shared" si="0"/>
        <v>0</v>
      </c>
      <c r="AX18" s="132">
        <f t="shared" si="0"/>
        <v>0</v>
      </c>
      <c r="AY18" s="132">
        <f t="shared" si="0"/>
        <v>0</v>
      </c>
      <c r="AZ18" s="132">
        <f t="shared" si="0"/>
        <v>0</v>
      </c>
      <c r="BA18" s="38">
        <f t="shared" si="0"/>
        <v>0</v>
      </c>
    </row>
    <row r="19" spans="1:53" ht="18" customHeight="1" x14ac:dyDescent="0.2">
      <c r="A19" s="33" t="s">
        <v>24</v>
      </c>
      <c r="B19" s="106" t="str">
        <f>IF(ISERROR(#REF!),"",#REF!)</f>
        <v/>
      </c>
      <c r="C19" s="107" t="str">
        <f>IF(ISERROR(#REF!),"",#REF!)</f>
        <v/>
      </c>
      <c r="D19" s="37" t="str">
        <f>IF(ISERROR(#REF!),"",#REF!)</f>
        <v/>
      </c>
      <c r="E19" s="71" t="str">
        <f>IF(ISERROR(#REF!),"",#REF!)</f>
        <v/>
      </c>
      <c r="F19" s="71" t="str">
        <f>IF(ISERROR(#REF!),"",#REF!)</f>
        <v/>
      </c>
      <c r="G19" s="37" t="str">
        <f>IF(ISERROR(#REF!),"",#REF!)</f>
        <v/>
      </c>
      <c r="H19" s="37" t="str">
        <f>IF(ISERROR(#REF!),"",#REF!)</f>
        <v/>
      </c>
      <c r="I19" s="37" t="str">
        <f>IF(ISERROR(#REF!),"",#REF!)</f>
        <v/>
      </c>
      <c r="J19" s="132" t="str">
        <f>IF(ISERROR(#REF!),"",#REF!)</f>
        <v/>
      </c>
      <c r="K19" s="132" t="str">
        <f>IF(ISERROR(#REF!),"",#REF!)</f>
        <v/>
      </c>
      <c r="L19" s="132" t="str">
        <f>IF(ISERROR(#REF!),"",#REF!)</f>
        <v/>
      </c>
      <c r="M19" s="132" t="str">
        <f>IF(ISERROR(#REF!+#REF!+#REF!),"",#REF!+#REF!+#REF!)</f>
        <v/>
      </c>
      <c r="N19" s="38" t="str">
        <f>IF(ISERROR(#REF!),"",#REF!)</f>
        <v/>
      </c>
      <c r="O19" s="36" t="str">
        <f>IF(ISERROR(#REF!),"",#REF!)</f>
        <v/>
      </c>
      <c r="P19" s="37" t="str">
        <f>IF(ISERROR(#REF!),"",#REF!)</f>
        <v/>
      </c>
      <c r="Q19" s="37" t="str">
        <f>IF(ISERROR(#REF!),"",#REF!)</f>
        <v/>
      </c>
      <c r="R19" s="37" t="str">
        <f>IF(ISERROR(#REF!),"",#REF!)</f>
        <v/>
      </c>
      <c r="S19" s="37" t="str">
        <f>IF(ISERROR(#REF!),"",#REF!)</f>
        <v/>
      </c>
      <c r="T19" s="37" t="str">
        <f>IF(ISERROR(#REF!),"",#REF!)</f>
        <v/>
      </c>
      <c r="U19" s="37" t="str">
        <f>IF(ISERROR(#REF!),"",#REF!)</f>
        <v/>
      </c>
      <c r="V19" s="37" t="str">
        <f>IF(ISERROR(#REF!),"",#REF!)</f>
        <v/>
      </c>
      <c r="W19" s="132" t="str">
        <f>IF(ISERROR(#REF!),"",#REF!)</f>
        <v/>
      </c>
      <c r="X19" s="132" t="str">
        <f>IF(ISERROR(#REF!),"",#REF!)</f>
        <v/>
      </c>
      <c r="Y19" s="132" t="str">
        <f>IF(ISERROR(#REF!),"",#REF!)</f>
        <v/>
      </c>
      <c r="Z19" s="132" t="str">
        <f>IF(ISERROR(#REF!+#REF!+#REF!),"",#REF!+#REF!+#REF!)</f>
        <v/>
      </c>
      <c r="AA19" s="38" t="str">
        <f>IF(ISERROR(#REF!),"",#REF!)</f>
        <v/>
      </c>
      <c r="AB19" s="36" t="str">
        <f>IF(ISERROR(#REF!),"",#REF!)</f>
        <v/>
      </c>
      <c r="AC19" s="37" t="str">
        <f>IF(ISERROR(#REF!),"",#REF!)</f>
        <v/>
      </c>
      <c r="AD19" s="37" t="str">
        <f>IF(ISERROR(#REF!),"",#REF!)</f>
        <v/>
      </c>
      <c r="AE19" s="37" t="str">
        <f>IF(ISERROR(#REF!),"",#REF!)</f>
        <v/>
      </c>
      <c r="AF19" s="37" t="str">
        <f>IF(ISERROR(#REF!),"",#REF!)</f>
        <v/>
      </c>
      <c r="AG19" s="37" t="str">
        <f>IF(ISERROR(#REF!),"",#REF!)</f>
        <v/>
      </c>
      <c r="AH19" s="37" t="str">
        <f>IF(ISERROR(#REF!),"",#REF!)</f>
        <v/>
      </c>
      <c r="AI19" s="37" t="str">
        <f>IF(ISERROR(#REF!),"",#REF!)</f>
        <v/>
      </c>
      <c r="AJ19" s="132" t="str">
        <f>IF(ISERROR(#REF!),"",#REF!)</f>
        <v/>
      </c>
      <c r="AK19" s="132" t="str">
        <f>IF(ISERROR(#REF!),"",#REF!)</f>
        <v/>
      </c>
      <c r="AL19" s="132" t="str">
        <f>IF(ISERROR(#REF!),"",#REF!)</f>
        <v/>
      </c>
      <c r="AM19" s="132" t="str">
        <f>IF(ISERROR(#REF!+#REF!+#REF!),"",#REF!+#REF!+#REF!)</f>
        <v/>
      </c>
      <c r="AN19" s="38" t="str">
        <f>IF(ISERROR(#REF!),"",#REF!)</f>
        <v/>
      </c>
      <c r="AO19" s="39">
        <f t="shared" si="0"/>
        <v>0</v>
      </c>
      <c r="AP19" s="37">
        <f t="shared" si="0"/>
        <v>0</v>
      </c>
      <c r="AQ19" s="37">
        <f t="shared" si="0"/>
        <v>0</v>
      </c>
      <c r="AR19" s="37">
        <f t="shared" si="0"/>
        <v>0</v>
      </c>
      <c r="AS19" s="37">
        <f t="shared" si="0"/>
        <v>0</v>
      </c>
      <c r="AT19" s="37">
        <f t="shared" si="0"/>
        <v>0</v>
      </c>
      <c r="AU19" s="37">
        <f t="shared" si="0"/>
        <v>0</v>
      </c>
      <c r="AV19" s="37">
        <f t="shared" si="0"/>
        <v>0</v>
      </c>
      <c r="AW19" s="132">
        <f t="shared" si="0"/>
        <v>0</v>
      </c>
      <c r="AX19" s="132">
        <f t="shared" si="0"/>
        <v>0</v>
      </c>
      <c r="AY19" s="132">
        <f t="shared" si="0"/>
        <v>0</v>
      </c>
      <c r="AZ19" s="132">
        <f t="shared" si="0"/>
        <v>0</v>
      </c>
      <c r="BA19" s="38">
        <f t="shared" si="0"/>
        <v>0</v>
      </c>
    </row>
    <row r="20" spans="1:53" ht="18" customHeight="1" x14ac:dyDescent="0.2">
      <c r="A20" s="33" t="s">
        <v>25</v>
      </c>
      <c r="B20" s="106" t="str">
        <f>IF(ISERROR(#REF!),"",#REF!)</f>
        <v/>
      </c>
      <c r="C20" s="107" t="str">
        <f>IF(ISERROR(#REF!),"",#REF!)</f>
        <v/>
      </c>
      <c r="D20" s="37" t="str">
        <f>IF(ISERROR(#REF!),"",#REF!)</f>
        <v/>
      </c>
      <c r="E20" s="71" t="str">
        <f>IF(ISERROR(#REF!),"",#REF!)</f>
        <v/>
      </c>
      <c r="F20" s="71" t="str">
        <f>IF(ISERROR(#REF!),"",#REF!)</f>
        <v/>
      </c>
      <c r="G20" s="37" t="str">
        <f>IF(ISERROR(#REF!),"",#REF!)</f>
        <v/>
      </c>
      <c r="H20" s="37" t="str">
        <f>IF(ISERROR(#REF!),"",#REF!)</f>
        <v/>
      </c>
      <c r="I20" s="37" t="str">
        <f>IF(ISERROR(#REF!),"",#REF!)</f>
        <v/>
      </c>
      <c r="J20" s="132" t="str">
        <f>IF(ISERROR(#REF!),"",#REF!)</f>
        <v/>
      </c>
      <c r="K20" s="132" t="str">
        <f>IF(ISERROR(#REF!),"",#REF!)</f>
        <v/>
      </c>
      <c r="L20" s="132" t="str">
        <f>IF(ISERROR(#REF!),"",#REF!)</f>
        <v/>
      </c>
      <c r="M20" s="132" t="str">
        <f>IF(ISERROR(#REF!+#REF!+#REF!),"",#REF!+#REF!+#REF!)</f>
        <v/>
      </c>
      <c r="N20" s="38" t="str">
        <f>IF(ISERROR(#REF!),"",#REF!)</f>
        <v/>
      </c>
      <c r="O20" s="36" t="str">
        <f>IF(ISERROR(#REF!),"",#REF!)</f>
        <v/>
      </c>
      <c r="P20" s="37" t="str">
        <f>IF(ISERROR(#REF!),"",#REF!)</f>
        <v/>
      </c>
      <c r="Q20" s="37" t="str">
        <f>IF(ISERROR(#REF!),"",#REF!)</f>
        <v/>
      </c>
      <c r="R20" s="37" t="str">
        <f>IF(ISERROR(#REF!),"",#REF!)</f>
        <v/>
      </c>
      <c r="S20" s="37" t="str">
        <f>IF(ISERROR(#REF!),"",#REF!)</f>
        <v/>
      </c>
      <c r="T20" s="37" t="str">
        <f>IF(ISERROR(#REF!),"",#REF!)</f>
        <v/>
      </c>
      <c r="U20" s="37" t="str">
        <f>IF(ISERROR(#REF!),"",#REF!)</f>
        <v/>
      </c>
      <c r="V20" s="37" t="str">
        <f>IF(ISERROR(#REF!),"",#REF!)</f>
        <v/>
      </c>
      <c r="W20" s="132" t="str">
        <f>IF(ISERROR(#REF!),"",#REF!)</f>
        <v/>
      </c>
      <c r="X20" s="132" t="str">
        <f>IF(ISERROR(#REF!),"",#REF!)</f>
        <v/>
      </c>
      <c r="Y20" s="132" t="str">
        <f>IF(ISERROR(#REF!),"",#REF!)</f>
        <v/>
      </c>
      <c r="Z20" s="132" t="str">
        <f>IF(ISERROR(#REF!+#REF!+#REF!),"",#REF!+#REF!+#REF!)</f>
        <v/>
      </c>
      <c r="AA20" s="38" t="str">
        <f>IF(ISERROR(#REF!),"",#REF!)</f>
        <v/>
      </c>
      <c r="AB20" s="36" t="str">
        <f>IF(ISERROR(#REF!),"",#REF!)</f>
        <v/>
      </c>
      <c r="AC20" s="37" t="str">
        <f>IF(ISERROR(#REF!),"",#REF!)</f>
        <v/>
      </c>
      <c r="AD20" s="37" t="str">
        <f>IF(ISERROR(#REF!),"",#REF!)</f>
        <v/>
      </c>
      <c r="AE20" s="37" t="str">
        <f>IF(ISERROR(#REF!),"",#REF!)</f>
        <v/>
      </c>
      <c r="AF20" s="37" t="str">
        <f>IF(ISERROR(#REF!),"",#REF!)</f>
        <v/>
      </c>
      <c r="AG20" s="37" t="str">
        <f>IF(ISERROR(#REF!),"",#REF!)</f>
        <v/>
      </c>
      <c r="AH20" s="37" t="str">
        <f>IF(ISERROR(#REF!),"",#REF!)</f>
        <v/>
      </c>
      <c r="AI20" s="37" t="str">
        <f>IF(ISERROR(#REF!),"",#REF!)</f>
        <v/>
      </c>
      <c r="AJ20" s="132" t="str">
        <f>IF(ISERROR(#REF!),"",#REF!)</f>
        <v/>
      </c>
      <c r="AK20" s="132" t="str">
        <f>IF(ISERROR(#REF!),"",#REF!)</f>
        <v/>
      </c>
      <c r="AL20" s="132" t="str">
        <f>IF(ISERROR(#REF!),"",#REF!)</f>
        <v/>
      </c>
      <c r="AM20" s="132" t="str">
        <f>IF(ISERROR(#REF!+#REF!+#REF!),"",#REF!+#REF!+#REF!)</f>
        <v/>
      </c>
      <c r="AN20" s="38" t="str">
        <f>IF(ISERROR(#REF!),"",#REF!)</f>
        <v/>
      </c>
      <c r="AO20" s="39">
        <f t="shared" si="0"/>
        <v>0</v>
      </c>
      <c r="AP20" s="37">
        <f t="shared" si="0"/>
        <v>0</v>
      </c>
      <c r="AQ20" s="37">
        <f t="shared" si="0"/>
        <v>0</v>
      </c>
      <c r="AR20" s="37">
        <f t="shared" si="0"/>
        <v>0</v>
      </c>
      <c r="AS20" s="37">
        <f t="shared" si="0"/>
        <v>0</v>
      </c>
      <c r="AT20" s="37">
        <f t="shared" si="0"/>
        <v>0</v>
      </c>
      <c r="AU20" s="37">
        <f t="shared" si="0"/>
        <v>0</v>
      </c>
      <c r="AV20" s="37">
        <f t="shared" si="0"/>
        <v>0</v>
      </c>
      <c r="AW20" s="132">
        <f t="shared" si="0"/>
        <v>0</v>
      </c>
      <c r="AX20" s="132">
        <f t="shared" si="0"/>
        <v>0</v>
      </c>
      <c r="AY20" s="132">
        <f t="shared" si="0"/>
        <v>0</v>
      </c>
      <c r="AZ20" s="132">
        <f t="shared" si="0"/>
        <v>0</v>
      </c>
      <c r="BA20" s="38">
        <f t="shared" si="0"/>
        <v>0</v>
      </c>
    </row>
    <row r="21" spans="1:53" ht="18" customHeight="1" x14ac:dyDescent="0.2">
      <c r="A21" s="33" t="s">
        <v>26</v>
      </c>
      <c r="B21" s="106" t="str">
        <f>IF(ISERROR(#REF!),"",#REF!)</f>
        <v/>
      </c>
      <c r="C21" s="107" t="str">
        <f>IF(ISERROR(#REF!),"",#REF!)</f>
        <v/>
      </c>
      <c r="D21" s="37" t="str">
        <f>IF(ISERROR(#REF!),"",#REF!)</f>
        <v/>
      </c>
      <c r="E21" s="71" t="str">
        <f>IF(ISERROR(#REF!),"",#REF!)</f>
        <v/>
      </c>
      <c r="F21" s="71" t="str">
        <f>IF(ISERROR(#REF!),"",#REF!)</f>
        <v/>
      </c>
      <c r="G21" s="37" t="str">
        <f>IF(ISERROR(#REF!),"",#REF!)</f>
        <v/>
      </c>
      <c r="H21" s="37" t="str">
        <f>IF(ISERROR(#REF!),"",#REF!)</f>
        <v/>
      </c>
      <c r="I21" s="37" t="str">
        <f>IF(ISERROR(#REF!),"",#REF!)</f>
        <v/>
      </c>
      <c r="J21" s="132" t="str">
        <f>IF(ISERROR(#REF!),"",#REF!)</f>
        <v/>
      </c>
      <c r="K21" s="132" t="str">
        <f>IF(ISERROR(#REF!),"",#REF!)</f>
        <v/>
      </c>
      <c r="L21" s="132" t="str">
        <f>IF(ISERROR(#REF!),"",#REF!)</f>
        <v/>
      </c>
      <c r="M21" s="132" t="str">
        <f>IF(ISERROR(#REF!+#REF!+#REF!),"",#REF!+#REF!+#REF!)</f>
        <v/>
      </c>
      <c r="N21" s="38" t="str">
        <f>IF(ISERROR(#REF!),"",#REF!)</f>
        <v/>
      </c>
      <c r="O21" s="36" t="str">
        <f>IF(ISERROR(#REF!),"",#REF!)</f>
        <v/>
      </c>
      <c r="P21" s="37" t="str">
        <f>IF(ISERROR(#REF!),"",#REF!)</f>
        <v/>
      </c>
      <c r="Q21" s="37" t="str">
        <f>IF(ISERROR(#REF!),"",#REF!)</f>
        <v/>
      </c>
      <c r="R21" s="37" t="str">
        <f>IF(ISERROR(#REF!),"",#REF!)</f>
        <v/>
      </c>
      <c r="S21" s="37" t="str">
        <f>IF(ISERROR(#REF!),"",#REF!)</f>
        <v/>
      </c>
      <c r="T21" s="37" t="str">
        <f>IF(ISERROR(#REF!),"",#REF!)</f>
        <v/>
      </c>
      <c r="U21" s="37" t="str">
        <f>IF(ISERROR(#REF!),"",#REF!)</f>
        <v/>
      </c>
      <c r="V21" s="37" t="str">
        <f>IF(ISERROR(#REF!),"",#REF!)</f>
        <v/>
      </c>
      <c r="W21" s="132" t="str">
        <f>IF(ISERROR(#REF!),"",#REF!)</f>
        <v/>
      </c>
      <c r="X21" s="132" t="str">
        <f>IF(ISERROR(#REF!),"",#REF!)</f>
        <v/>
      </c>
      <c r="Y21" s="132" t="str">
        <f>IF(ISERROR(#REF!),"",#REF!)</f>
        <v/>
      </c>
      <c r="Z21" s="132" t="str">
        <f>IF(ISERROR(#REF!+#REF!+#REF!),"",#REF!+#REF!+#REF!)</f>
        <v/>
      </c>
      <c r="AA21" s="38" t="str">
        <f>IF(ISERROR(#REF!),"",#REF!)</f>
        <v/>
      </c>
      <c r="AB21" s="36" t="str">
        <f>IF(ISERROR(#REF!),"",#REF!)</f>
        <v/>
      </c>
      <c r="AC21" s="37" t="str">
        <f>IF(ISERROR(#REF!),"",#REF!)</f>
        <v/>
      </c>
      <c r="AD21" s="37" t="str">
        <f>IF(ISERROR(#REF!),"",#REF!)</f>
        <v/>
      </c>
      <c r="AE21" s="37" t="str">
        <f>IF(ISERROR(#REF!),"",#REF!)</f>
        <v/>
      </c>
      <c r="AF21" s="37" t="str">
        <f>IF(ISERROR(#REF!),"",#REF!)</f>
        <v/>
      </c>
      <c r="AG21" s="37" t="str">
        <f>IF(ISERROR(#REF!),"",#REF!)</f>
        <v/>
      </c>
      <c r="AH21" s="37" t="str">
        <f>IF(ISERROR(#REF!),"",#REF!)</f>
        <v/>
      </c>
      <c r="AI21" s="37" t="str">
        <f>IF(ISERROR(#REF!),"",#REF!)</f>
        <v/>
      </c>
      <c r="AJ21" s="132" t="str">
        <f>IF(ISERROR(#REF!),"",#REF!)</f>
        <v/>
      </c>
      <c r="AK21" s="132" t="str">
        <f>IF(ISERROR(#REF!),"",#REF!)</f>
        <v/>
      </c>
      <c r="AL21" s="132" t="str">
        <f>IF(ISERROR(#REF!),"",#REF!)</f>
        <v/>
      </c>
      <c r="AM21" s="132" t="str">
        <f>IF(ISERROR(#REF!+#REF!+#REF!),"",#REF!+#REF!+#REF!)</f>
        <v/>
      </c>
      <c r="AN21" s="38" t="str">
        <f>IF(ISERROR(#REF!),"",#REF!)</f>
        <v/>
      </c>
      <c r="AO21" s="39">
        <f t="shared" si="0"/>
        <v>0</v>
      </c>
      <c r="AP21" s="37">
        <f t="shared" si="0"/>
        <v>0</v>
      </c>
      <c r="AQ21" s="37">
        <f t="shared" si="0"/>
        <v>0</v>
      </c>
      <c r="AR21" s="37">
        <f t="shared" si="0"/>
        <v>0</v>
      </c>
      <c r="AS21" s="37">
        <f t="shared" si="0"/>
        <v>0</v>
      </c>
      <c r="AT21" s="37">
        <f t="shared" si="0"/>
        <v>0</v>
      </c>
      <c r="AU21" s="37">
        <f t="shared" si="0"/>
        <v>0</v>
      </c>
      <c r="AV21" s="37">
        <f t="shared" si="0"/>
        <v>0</v>
      </c>
      <c r="AW21" s="132">
        <f t="shared" si="0"/>
        <v>0</v>
      </c>
      <c r="AX21" s="132">
        <f t="shared" si="0"/>
        <v>0</v>
      </c>
      <c r="AY21" s="132">
        <f t="shared" si="0"/>
        <v>0</v>
      </c>
      <c r="AZ21" s="132">
        <f t="shared" si="0"/>
        <v>0</v>
      </c>
      <c r="BA21" s="38">
        <f t="shared" si="0"/>
        <v>0</v>
      </c>
    </row>
    <row r="22" spans="1:53" ht="18" customHeight="1" x14ac:dyDescent="0.2">
      <c r="A22" s="33" t="s">
        <v>27</v>
      </c>
      <c r="B22" s="106" t="str">
        <f>IF(ISERROR(#REF!),"",#REF!)</f>
        <v/>
      </c>
      <c r="C22" s="107" t="str">
        <f>IF(ISERROR(#REF!),"",#REF!)</f>
        <v/>
      </c>
      <c r="D22" s="37" t="str">
        <f>IF(ISERROR(#REF!),"",#REF!)</f>
        <v/>
      </c>
      <c r="E22" s="71" t="str">
        <f>IF(ISERROR(#REF!),"",#REF!)</f>
        <v/>
      </c>
      <c r="F22" s="71" t="str">
        <f>IF(ISERROR(#REF!),"",#REF!)</f>
        <v/>
      </c>
      <c r="G22" s="37" t="str">
        <f>IF(ISERROR(#REF!),"",#REF!)</f>
        <v/>
      </c>
      <c r="H22" s="37" t="str">
        <f>IF(ISERROR(#REF!),"",#REF!)</f>
        <v/>
      </c>
      <c r="I22" s="37" t="str">
        <f>IF(ISERROR(#REF!),"",#REF!)</f>
        <v/>
      </c>
      <c r="J22" s="132" t="str">
        <f>IF(ISERROR(#REF!),"",#REF!)</f>
        <v/>
      </c>
      <c r="K22" s="132" t="str">
        <f>IF(ISERROR(#REF!),"",#REF!)</f>
        <v/>
      </c>
      <c r="L22" s="132" t="str">
        <f>IF(ISERROR(#REF!),"",#REF!)</f>
        <v/>
      </c>
      <c r="M22" s="132" t="str">
        <f>IF(ISERROR(#REF!+#REF!+#REF!),"",#REF!+#REF!+#REF!)</f>
        <v/>
      </c>
      <c r="N22" s="38" t="str">
        <f>IF(ISERROR(#REF!),"",#REF!)</f>
        <v/>
      </c>
      <c r="O22" s="36" t="str">
        <f>IF(ISERROR(#REF!),"",#REF!)</f>
        <v/>
      </c>
      <c r="P22" s="37" t="str">
        <f>IF(ISERROR(#REF!),"",#REF!)</f>
        <v/>
      </c>
      <c r="Q22" s="37" t="str">
        <f>IF(ISERROR(#REF!),"",#REF!)</f>
        <v/>
      </c>
      <c r="R22" s="37" t="str">
        <f>IF(ISERROR(#REF!),"",#REF!)</f>
        <v/>
      </c>
      <c r="S22" s="37" t="str">
        <f>IF(ISERROR(#REF!),"",#REF!)</f>
        <v/>
      </c>
      <c r="T22" s="37" t="str">
        <f>IF(ISERROR(#REF!),"",#REF!)</f>
        <v/>
      </c>
      <c r="U22" s="37" t="str">
        <f>IF(ISERROR(#REF!),"",#REF!)</f>
        <v/>
      </c>
      <c r="V22" s="37" t="str">
        <f>IF(ISERROR(#REF!),"",#REF!)</f>
        <v/>
      </c>
      <c r="W22" s="132" t="str">
        <f>IF(ISERROR(#REF!),"",#REF!)</f>
        <v/>
      </c>
      <c r="X22" s="132" t="str">
        <f>IF(ISERROR(#REF!),"",#REF!)</f>
        <v/>
      </c>
      <c r="Y22" s="132" t="str">
        <f>IF(ISERROR(#REF!),"",#REF!)</f>
        <v/>
      </c>
      <c r="Z22" s="132" t="str">
        <f>IF(ISERROR(#REF!+#REF!+#REF!),"",#REF!+#REF!+#REF!)</f>
        <v/>
      </c>
      <c r="AA22" s="38" t="str">
        <f>IF(ISERROR(#REF!),"",#REF!)</f>
        <v/>
      </c>
      <c r="AB22" s="36" t="str">
        <f>IF(ISERROR(#REF!),"",#REF!)</f>
        <v/>
      </c>
      <c r="AC22" s="37" t="str">
        <f>IF(ISERROR(#REF!),"",#REF!)</f>
        <v/>
      </c>
      <c r="AD22" s="37" t="str">
        <f>IF(ISERROR(#REF!),"",#REF!)</f>
        <v/>
      </c>
      <c r="AE22" s="37" t="str">
        <f>IF(ISERROR(#REF!),"",#REF!)</f>
        <v/>
      </c>
      <c r="AF22" s="37" t="str">
        <f>IF(ISERROR(#REF!),"",#REF!)</f>
        <v/>
      </c>
      <c r="AG22" s="37" t="str">
        <f>IF(ISERROR(#REF!),"",#REF!)</f>
        <v/>
      </c>
      <c r="AH22" s="37" t="str">
        <f>IF(ISERROR(#REF!),"",#REF!)</f>
        <v/>
      </c>
      <c r="AI22" s="37" t="str">
        <f>IF(ISERROR(#REF!),"",#REF!)</f>
        <v/>
      </c>
      <c r="AJ22" s="132" t="str">
        <f>IF(ISERROR(#REF!),"",#REF!)</f>
        <v/>
      </c>
      <c r="AK22" s="132" t="str">
        <f>IF(ISERROR(#REF!),"",#REF!)</f>
        <v/>
      </c>
      <c r="AL22" s="132" t="str">
        <f>IF(ISERROR(#REF!),"",#REF!)</f>
        <v/>
      </c>
      <c r="AM22" s="132" t="str">
        <f>IF(ISERROR(#REF!+#REF!+#REF!),"",#REF!+#REF!+#REF!)</f>
        <v/>
      </c>
      <c r="AN22" s="38" t="str">
        <f>IF(ISERROR(#REF!),"",#REF!)</f>
        <v/>
      </c>
      <c r="AO22" s="39">
        <f t="shared" si="0"/>
        <v>0</v>
      </c>
      <c r="AP22" s="37">
        <f t="shared" si="0"/>
        <v>0</v>
      </c>
      <c r="AQ22" s="37">
        <f t="shared" si="0"/>
        <v>0</v>
      </c>
      <c r="AR22" s="37">
        <f t="shared" si="0"/>
        <v>0</v>
      </c>
      <c r="AS22" s="37">
        <f t="shared" si="0"/>
        <v>0</v>
      </c>
      <c r="AT22" s="37">
        <f t="shared" si="0"/>
        <v>0</v>
      </c>
      <c r="AU22" s="37">
        <f t="shared" si="0"/>
        <v>0</v>
      </c>
      <c r="AV22" s="37">
        <f t="shared" si="0"/>
        <v>0</v>
      </c>
      <c r="AW22" s="132">
        <f t="shared" si="0"/>
        <v>0</v>
      </c>
      <c r="AX22" s="132">
        <f t="shared" si="0"/>
        <v>0</v>
      </c>
      <c r="AY22" s="132">
        <f t="shared" si="0"/>
        <v>0</v>
      </c>
      <c r="AZ22" s="132">
        <f t="shared" si="0"/>
        <v>0</v>
      </c>
      <c r="BA22" s="38">
        <f t="shared" si="0"/>
        <v>0</v>
      </c>
    </row>
    <row r="23" spans="1:53" ht="18" customHeight="1" x14ac:dyDescent="0.2">
      <c r="A23" s="33" t="s">
        <v>28</v>
      </c>
      <c r="B23" s="106" t="str">
        <f>IF(ISERROR(#REF!),"",#REF!)</f>
        <v/>
      </c>
      <c r="C23" s="107" t="str">
        <f>IF(ISERROR(#REF!),"",#REF!)</f>
        <v/>
      </c>
      <c r="D23" s="37" t="str">
        <f>IF(ISERROR(#REF!),"",#REF!)</f>
        <v/>
      </c>
      <c r="E23" s="71" t="str">
        <f>IF(ISERROR(#REF!),"",#REF!)</f>
        <v/>
      </c>
      <c r="F23" s="71" t="str">
        <f>IF(ISERROR(#REF!),"",#REF!)</f>
        <v/>
      </c>
      <c r="G23" s="37" t="str">
        <f>IF(ISERROR(#REF!),"",#REF!)</f>
        <v/>
      </c>
      <c r="H23" s="37" t="str">
        <f>IF(ISERROR(#REF!),"",#REF!)</f>
        <v/>
      </c>
      <c r="I23" s="37" t="str">
        <f>IF(ISERROR(#REF!),"",#REF!)</f>
        <v/>
      </c>
      <c r="J23" s="132" t="str">
        <f>IF(ISERROR(#REF!),"",#REF!)</f>
        <v/>
      </c>
      <c r="K23" s="132" t="str">
        <f>IF(ISERROR(#REF!),"",#REF!)</f>
        <v/>
      </c>
      <c r="L23" s="132" t="str">
        <f>IF(ISERROR(#REF!),"",#REF!)</f>
        <v/>
      </c>
      <c r="M23" s="132" t="str">
        <f>IF(ISERROR(#REF!+#REF!+#REF!),"",#REF!+#REF!+#REF!)</f>
        <v/>
      </c>
      <c r="N23" s="38" t="str">
        <f>IF(ISERROR(#REF!),"",#REF!)</f>
        <v/>
      </c>
      <c r="O23" s="36" t="str">
        <f>IF(ISERROR(#REF!),"",#REF!)</f>
        <v/>
      </c>
      <c r="P23" s="37" t="str">
        <f>IF(ISERROR(#REF!),"",#REF!)</f>
        <v/>
      </c>
      <c r="Q23" s="37" t="str">
        <f>IF(ISERROR(#REF!),"",#REF!)</f>
        <v/>
      </c>
      <c r="R23" s="37" t="str">
        <f>IF(ISERROR(#REF!),"",#REF!)</f>
        <v/>
      </c>
      <c r="S23" s="37" t="str">
        <f>IF(ISERROR(#REF!),"",#REF!)</f>
        <v/>
      </c>
      <c r="T23" s="37" t="str">
        <f>IF(ISERROR(#REF!),"",#REF!)</f>
        <v/>
      </c>
      <c r="U23" s="37" t="str">
        <f>IF(ISERROR(#REF!),"",#REF!)</f>
        <v/>
      </c>
      <c r="V23" s="37" t="str">
        <f>IF(ISERROR(#REF!),"",#REF!)</f>
        <v/>
      </c>
      <c r="W23" s="132" t="str">
        <f>IF(ISERROR(#REF!),"",#REF!)</f>
        <v/>
      </c>
      <c r="X23" s="132" t="str">
        <f>IF(ISERROR(#REF!),"",#REF!)</f>
        <v/>
      </c>
      <c r="Y23" s="132" t="str">
        <f>IF(ISERROR(#REF!),"",#REF!)</f>
        <v/>
      </c>
      <c r="Z23" s="132" t="str">
        <f>IF(ISERROR(#REF!+#REF!+#REF!),"",#REF!+#REF!+#REF!)</f>
        <v/>
      </c>
      <c r="AA23" s="38" t="str">
        <f>IF(ISERROR(#REF!),"",#REF!)</f>
        <v/>
      </c>
      <c r="AB23" s="36" t="str">
        <f>IF(ISERROR(#REF!),"",#REF!)</f>
        <v/>
      </c>
      <c r="AC23" s="37" t="str">
        <f>IF(ISERROR(#REF!),"",#REF!)</f>
        <v/>
      </c>
      <c r="AD23" s="37" t="str">
        <f>IF(ISERROR(#REF!),"",#REF!)</f>
        <v/>
      </c>
      <c r="AE23" s="37" t="str">
        <f>IF(ISERROR(#REF!),"",#REF!)</f>
        <v/>
      </c>
      <c r="AF23" s="37" t="str">
        <f>IF(ISERROR(#REF!),"",#REF!)</f>
        <v/>
      </c>
      <c r="AG23" s="37" t="str">
        <f>IF(ISERROR(#REF!),"",#REF!)</f>
        <v/>
      </c>
      <c r="AH23" s="37" t="str">
        <f>IF(ISERROR(#REF!),"",#REF!)</f>
        <v/>
      </c>
      <c r="AI23" s="37" t="str">
        <f>IF(ISERROR(#REF!),"",#REF!)</f>
        <v/>
      </c>
      <c r="AJ23" s="132" t="str">
        <f>IF(ISERROR(#REF!),"",#REF!)</f>
        <v/>
      </c>
      <c r="AK23" s="132" t="str">
        <f>IF(ISERROR(#REF!),"",#REF!)</f>
        <v/>
      </c>
      <c r="AL23" s="132" t="str">
        <f>IF(ISERROR(#REF!),"",#REF!)</f>
        <v/>
      </c>
      <c r="AM23" s="132" t="str">
        <f>IF(ISERROR(#REF!+#REF!+#REF!),"",#REF!+#REF!+#REF!)</f>
        <v/>
      </c>
      <c r="AN23" s="38" t="str">
        <f>IF(ISERROR(#REF!),"",#REF!)</f>
        <v/>
      </c>
      <c r="AO23" s="39">
        <f t="shared" si="0"/>
        <v>0</v>
      </c>
      <c r="AP23" s="37">
        <f t="shared" si="0"/>
        <v>0</v>
      </c>
      <c r="AQ23" s="37">
        <f t="shared" si="0"/>
        <v>0</v>
      </c>
      <c r="AR23" s="37">
        <f t="shared" si="0"/>
        <v>0</v>
      </c>
      <c r="AS23" s="37">
        <f t="shared" si="0"/>
        <v>0</v>
      </c>
      <c r="AT23" s="37">
        <f t="shared" si="0"/>
        <v>0</v>
      </c>
      <c r="AU23" s="37">
        <f t="shared" si="0"/>
        <v>0</v>
      </c>
      <c r="AV23" s="37">
        <f t="shared" si="0"/>
        <v>0</v>
      </c>
      <c r="AW23" s="132">
        <f t="shared" si="0"/>
        <v>0</v>
      </c>
      <c r="AX23" s="132">
        <f t="shared" si="0"/>
        <v>0</v>
      </c>
      <c r="AY23" s="132">
        <f t="shared" si="0"/>
        <v>0</v>
      </c>
      <c r="AZ23" s="132">
        <f t="shared" si="0"/>
        <v>0</v>
      </c>
      <c r="BA23" s="38">
        <f t="shared" si="0"/>
        <v>0</v>
      </c>
    </row>
    <row r="24" spans="1:53" ht="18" customHeight="1" x14ac:dyDescent="0.2">
      <c r="A24" s="33" t="s">
        <v>29</v>
      </c>
      <c r="B24" s="106" t="str">
        <f>IF(ISERROR(#REF!),"",#REF!)</f>
        <v/>
      </c>
      <c r="C24" s="107" t="str">
        <f>IF(ISERROR(#REF!),"",#REF!)</f>
        <v/>
      </c>
      <c r="D24" s="37" t="str">
        <f>IF(ISERROR(#REF!),"",#REF!)</f>
        <v/>
      </c>
      <c r="E24" s="71" t="str">
        <f>IF(ISERROR(#REF!),"",#REF!)</f>
        <v/>
      </c>
      <c r="F24" s="71" t="str">
        <f>IF(ISERROR(#REF!),"",#REF!)</f>
        <v/>
      </c>
      <c r="G24" s="37" t="str">
        <f>IF(ISERROR(#REF!),"",#REF!)</f>
        <v/>
      </c>
      <c r="H24" s="37" t="str">
        <f>IF(ISERROR(#REF!),"",#REF!)</f>
        <v/>
      </c>
      <c r="I24" s="37" t="str">
        <f>IF(ISERROR(#REF!),"",#REF!)</f>
        <v/>
      </c>
      <c r="J24" s="132" t="str">
        <f>IF(ISERROR(#REF!),"",#REF!)</f>
        <v/>
      </c>
      <c r="K24" s="132" t="str">
        <f>IF(ISERROR(#REF!),"",#REF!)</f>
        <v/>
      </c>
      <c r="L24" s="132" t="str">
        <f>IF(ISERROR(#REF!),"",#REF!)</f>
        <v/>
      </c>
      <c r="M24" s="132" t="str">
        <f>IF(ISERROR(#REF!+#REF!+#REF!),"",#REF!+#REF!+#REF!)</f>
        <v/>
      </c>
      <c r="N24" s="38" t="str">
        <f>IF(ISERROR(#REF!),"",#REF!)</f>
        <v/>
      </c>
      <c r="O24" s="36" t="str">
        <f>IF(ISERROR(#REF!),"",#REF!)</f>
        <v/>
      </c>
      <c r="P24" s="37" t="str">
        <f>IF(ISERROR(#REF!),"",#REF!)</f>
        <v/>
      </c>
      <c r="Q24" s="37" t="str">
        <f>IF(ISERROR(#REF!),"",#REF!)</f>
        <v/>
      </c>
      <c r="R24" s="37" t="str">
        <f>IF(ISERROR(#REF!),"",#REF!)</f>
        <v/>
      </c>
      <c r="S24" s="37" t="str">
        <f>IF(ISERROR(#REF!),"",#REF!)</f>
        <v/>
      </c>
      <c r="T24" s="37" t="str">
        <f>IF(ISERROR(#REF!),"",#REF!)</f>
        <v/>
      </c>
      <c r="U24" s="37" t="str">
        <f>IF(ISERROR(#REF!),"",#REF!)</f>
        <v/>
      </c>
      <c r="V24" s="37" t="str">
        <f>IF(ISERROR(#REF!),"",#REF!)</f>
        <v/>
      </c>
      <c r="W24" s="132" t="str">
        <f>IF(ISERROR(#REF!),"",#REF!)</f>
        <v/>
      </c>
      <c r="X24" s="132" t="str">
        <f>IF(ISERROR(#REF!),"",#REF!)</f>
        <v/>
      </c>
      <c r="Y24" s="132" t="str">
        <f>IF(ISERROR(#REF!),"",#REF!)</f>
        <v/>
      </c>
      <c r="Z24" s="132" t="str">
        <f>IF(ISERROR(#REF!+#REF!+#REF!),"",#REF!+#REF!+#REF!)</f>
        <v/>
      </c>
      <c r="AA24" s="38" t="str">
        <f>IF(ISERROR(#REF!),"",#REF!)</f>
        <v/>
      </c>
      <c r="AB24" s="36" t="str">
        <f>IF(ISERROR(#REF!),"",#REF!)</f>
        <v/>
      </c>
      <c r="AC24" s="37" t="str">
        <f>IF(ISERROR(#REF!),"",#REF!)</f>
        <v/>
      </c>
      <c r="AD24" s="37" t="str">
        <f>IF(ISERROR(#REF!),"",#REF!)</f>
        <v/>
      </c>
      <c r="AE24" s="37" t="str">
        <f>IF(ISERROR(#REF!),"",#REF!)</f>
        <v/>
      </c>
      <c r="AF24" s="37" t="str">
        <f>IF(ISERROR(#REF!),"",#REF!)</f>
        <v/>
      </c>
      <c r="AG24" s="37" t="str">
        <f>IF(ISERROR(#REF!),"",#REF!)</f>
        <v/>
      </c>
      <c r="AH24" s="37" t="str">
        <f>IF(ISERROR(#REF!),"",#REF!)</f>
        <v/>
      </c>
      <c r="AI24" s="37" t="str">
        <f>IF(ISERROR(#REF!),"",#REF!)</f>
        <v/>
      </c>
      <c r="AJ24" s="132" t="str">
        <f>IF(ISERROR(#REF!),"",#REF!)</f>
        <v/>
      </c>
      <c r="AK24" s="132" t="str">
        <f>IF(ISERROR(#REF!),"",#REF!)</f>
        <v/>
      </c>
      <c r="AL24" s="132" t="str">
        <f>IF(ISERROR(#REF!),"",#REF!)</f>
        <v/>
      </c>
      <c r="AM24" s="132" t="str">
        <f>IF(ISERROR(#REF!+#REF!+#REF!),"",#REF!+#REF!+#REF!)</f>
        <v/>
      </c>
      <c r="AN24" s="38" t="str">
        <f>IF(ISERROR(#REF!),"",#REF!)</f>
        <v/>
      </c>
      <c r="AO24" s="39">
        <f t="shared" si="0"/>
        <v>0</v>
      </c>
      <c r="AP24" s="37">
        <f t="shared" si="0"/>
        <v>0</v>
      </c>
      <c r="AQ24" s="37">
        <f t="shared" si="0"/>
        <v>0</v>
      </c>
      <c r="AR24" s="37">
        <f t="shared" si="0"/>
        <v>0</v>
      </c>
      <c r="AS24" s="37">
        <f t="shared" si="0"/>
        <v>0</v>
      </c>
      <c r="AT24" s="37">
        <f t="shared" si="0"/>
        <v>0</v>
      </c>
      <c r="AU24" s="37">
        <f t="shared" si="0"/>
        <v>0</v>
      </c>
      <c r="AV24" s="37">
        <f t="shared" si="0"/>
        <v>0</v>
      </c>
      <c r="AW24" s="132">
        <f t="shared" si="0"/>
        <v>0</v>
      </c>
      <c r="AX24" s="132">
        <f t="shared" si="0"/>
        <v>0</v>
      </c>
      <c r="AY24" s="132">
        <f t="shared" si="0"/>
        <v>0</v>
      </c>
      <c r="AZ24" s="132">
        <f t="shared" si="0"/>
        <v>0</v>
      </c>
      <c r="BA24" s="38">
        <f t="shared" si="0"/>
        <v>0</v>
      </c>
    </row>
    <row r="25" spans="1:53" ht="18" customHeight="1" x14ac:dyDescent="0.2">
      <c r="A25" s="33" t="s">
        <v>30</v>
      </c>
      <c r="B25" s="106" t="str">
        <f>IF(ISERROR(#REF!),"",#REF!)</f>
        <v/>
      </c>
      <c r="C25" s="107" t="str">
        <f>IF(ISERROR(#REF!),"",#REF!)</f>
        <v/>
      </c>
      <c r="D25" s="37" t="str">
        <f>IF(ISERROR(#REF!),"",#REF!)</f>
        <v/>
      </c>
      <c r="E25" s="71" t="str">
        <f>IF(ISERROR(#REF!),"",#REF!)</f>
        <v/>
      </c>
      <c r="F25" s="71" t="str">
        <f>IF(ISERROR(#REF!),"",#REF!)</f>
        <v/>
      </c>
      <c r="G25" s="37" t="str">
        <f>IF(ISERROR(#REF!),"",#REF!)</f>
        <v/>
      </c>
      <c r="H25" s="37" t="str">
        <f>IF(ISERROR(#REF!),"",#REF!)</f>
        <v/>
      </c>
      <c r="I25" s="37" t="str">
        <f>IF(ISERROR(#REF!),"",#REF!)</f>
        <v/>
      </c>
      <c r="J25" s="132" t="str">
        <f>IF(ISERROR(#REF!),"",#REF!)</f>
        <v/>
      </c>
      <c r="K25" s="132" t="str">
        <f>IF(ISERROR(#REF!),"",#REF!)</f>
        <v/>
      </c>
      <c r="L25" s="132" t="str">
        <f>IF(ISERROR(#REF!),"",#REF!)</f>
        <v/>
      </c>
      <c r="M25" s="132" t="str">
        <f>IF(ISERROR(#REF!+#REF!+#REF!),"",#REF!+#REF!+#REF!)</f>
        <v/>
      </c>
      <c r="N25" s="38" t="str">
        <f>IF(ISERROR(#REF!),"",#REF!)</f>
        <v/>
      </c>
      <c r="O25" s="36" t="str">
        <f>IF(ISERROR(#REF!),"",#REF!)</f>
        <v/>
      </c>
      <c r="P25" s="37" t="str">
        <f>IF(ISERROR(#REF!),"",#REF!)</f>
        <v/>
      </c>
      <c r="Q25" s="37" t="str">
        <f>IF(ISERROR(#REF!),"",#REF!)</f>
        <v/>
      </c>
      <c r="R25" s="37" t="str">
        <f>IF(ISERROR(#REF!),"",#REF!)</f>
        <v/>
      </c>
      <c r="S25" s="37" t="str">
        <f>IF(ISERROR(#REF!),"",#REF!)</f>
        <v/>
      </c>
      <c r="T25" s="37" t="str">
        <f>IF(ISERROR(#REF!),"",#REF!)</f>
        <v/>
      </c>
      <c r="U25" s="37" t="str">
        <f>IF(ISERROR(#REF!),"",#REF!)</f>
        <v/>
      </c>
      <c r="V25" s="37" t="str">
        <f>IF(ISERROR(#REF!),"",#REF!)</f>
        <v/>
      </c>
      <c r="W25" s="132" t="str">
        <f>IF(ISERROR(#REF!),"",#REF!)</f>
        <v/>
      </c>
      <c r="X25" s="132" t="str">
        <f>IF(ISERROR(#REF!),"",#REF!)</f>
        <v/>
      </c>
      <c r="Y25" s="132" t="str">
        <f>IF(ISERROR(#REF!),"",#REF!)</f>
        <v/>
      </c>
      <c r="Z25" s="132" t="str">
        <f>IF(ISERROR(#REF!+#REF!+#REF!),"",#REF!+#REF!+#REF!)</f>
        <v/>
      </c>
      <c r="AA25" s="38" t="str">
        <f>IF(ISERROR(#REF!),"",#REF!)</f>
        <v/>
      </c>
      <c r="AB25" s="36" t="str">
        <f>IF(ISERROR(#REF!),"",#REF!)</f>
        <v/>
      </c>
      <c r="AC25" s="37" t="str">
        <f>IF(ISERROR(#REF!),"",#REF!)</f>
        <v/>
      </c>
      <c r="AD25" s="37" t="str">
        <f>IF(ISERROR(#REF!),"",#REF!)</f>
        <v/>
      </c>
      <c r="AE25" s="37" t="str">
        <f>IF(ISERROR(#REF!),"",#REF!)</f>
        <v/>
      </c>
      <c r="AF25" s="37" t="str">
        <f>IF(ISERROR(#REF!),"",#REF!)</f>
        <v/>
      </c>
      <c r="AG25" s="37" t="str">
        <f>IF(ISERROR(#REF!),"",#REF!)</f>
        <v/>
      </c>
      <c r="AH25" s="37" t="str">
        <f>IF(ISERROR(#REF!),"",#REF!)</f>
        <v/>
      </c>
      <c r="AI25" s="37" t="str">
        <f>IF(ISERROR(#REF!),"",#REF!)</f>
        <v/>
      </c>
      <c r="AJ25" s="132" t="str">
        <f>IF(ISERROR(#REF!),"",#REF!)</f>
        <v/>
      </c>
      <c r="AK25" s="132" t="str">
        <f>IF(ISERROR(#REF!),"",#REF!)</f>
        <v/>
      </c>
      <c r="AL25" s="132" t="str">
        <f>IF(ISERROR(#REF!),"",#REF!)</f>
        <v/>
      </c>
      <c r="AM25" s="132" t="str">
        <f>IF(ISERROR(#REF!+#REF!+#REF!),"",#REF!+#REF!+#REF!)</f>
        <v/>
      </c>
      <c r="AN25" s="38" t="str">
        <f>IF(ISERROR(#REF!),"",#REF!)</f>
        <v/>
      </c>
      <c r="AO25" s="39">
        <f t="shared" si="0"/>
        <v>0</v>
      </c>
      <c r="AP25" s="37">
        <f t="shared" si="0"/>
        <v>0</v>
      </c>
      <c r="AQ25" s="37">
        <f t="shared" si="0"/>
        <v>0</v>
      </c>
      <c r="AR25" s="37">
        <f t="shared" si="0"/>
        <v>0</v>
      </c>
      <c r="AS25" s="37">
        <f t="shared" si="0"/>
        <v>0</v>
      </c>
      <c r="AT25" s="37">
        <f t="shared" si="0"/>
        <v>0</v>
      </c>
      <c r="AU25" s="37">
        <f t="shared" si="0"/>
        <v>0</v>
      </c>
      <c r="AV25" s="37">
        <f t="shared" si="0"/>
        <v>0</v>
      </c>
      <c r="AW25" s="132">
        <f t="shared" ref="AW25:BA52" si="1">IF(SUM(J25,W25,AJ25)="","",SUM(J25,W25,AJ25))</f>
        <v>0</v>
      </c>
      <c r="AX25" s="132">
        <f t="shared" si="1"/>
        <v>0</v>
      </c>
      <c r="AY25" s="132">
        <f t="shared" si="1"/>
        <v>0</v>
      </c>
      <c r="AZ25" s="132">
        <f t="shared" si="1"/>
        <v>0</v>
      </c>
      <c r="BA25" s="38">
        <f t="shared" si="1"/>
        <v>0</v>
      </c>
    </row>
    <row r="26" spans="1:53" ht="18" customHeight="1" x14ac:dyDescent="0.2">
      <c r="A26" s="33" t="s">
        <v>31</v>
      </c>
      <c r="B26" s="106" t="str">
        <f>IF(ISERROR(#REF!),"",#REF!)</f>
        <v/>
      </c>
      <c r="C26" s="107" t="str">
        <f>IF(ISERROR(#REF!),"",#REF!)</f>
        <v/>
      </c>
      <c r="D26" s="37" t="str">
        <f>IF(ISERROR(#REF!),"",#REF!)</f>
        <v/>
      </c>
      <c r="E26" s="71" t="str">
        <f>IF(ISERROR(#REF!),"",#REF!)</f>
        <v/>
      </c>
      <c r="F26" s="71" t="str">
        <f>IF(ISERROR(#REF!),"",#REF!)</f>
        <v/>
      </c>
      <c r="G26" s="37" t="str">
        <f>IF(ISERROR(#REF!),"",#REF!)</f>
        <v/>
      </c>
      <c r="H26" s="37" t="str">
        <f>IF(ISERROR(#REF!),"",#REF!)</f>
        <v/>
      </c>
      <c r="I26" s="37" t="str">
        <f>IF(ISERROR(#REF!),"",#REF!)</f>
        <v/>
      </c>
      <c r="J26" s="132" t="str">
        <f>IF(ISERROR(#REF!),"",#REF!)</f>
        <v/>
      </c>
      <c r="K26" s="132" t="str">
        <f>IF(ISERROR(#REF!),"",#REF!)</f>
        <v/>
      </c>
      <c r="L26" s="132" t="str">
        <f>IF(ISERROR(#REF!),"",#REF!)</f>
        <v/>
      </c>
      <c r="M26" s="132" t="str">
        <f>IF(ISERROR(#REF!+#REF!+#REF!),"",#REF!+#REF!+#REF!)</f>
        <v/>
      </c>
      <c r="N26" s="38" t="str">
        <f>IF(ISERROR(#REF!),"",#REF!)</f>
        <v/>
      </c>
      <c r="O26" s="36" t="str">
        <f>IF(ISERROR(#REF!),"",#REF!)</f>
        <v/>
      </c>
      <c r="P26" s="37" t="str">
        <f>IF(ISERROR(#REF!),"",#REF!)</f>
        <v/>
      </c>
      <c r="Q26" s="37" t="str">
        <f>IF(ISERROR(#REF!),"",#REF!)</f>
        <v/>
      </c>
      <c r="R26" s="37" t="str">
        <f>IF(ISERROR(#REF!),"",#REF!)</f>
        <v/>
      </c>
      <c r="S26" s="37" t="str">
        <f>IF(ISERROR(#REF!),"",#REF!)</f>
        <v/>
      </c>
      <c r="T26" s="37" t="str">
        <f>IF(ISERROR(#REF!),"",#REF!)</f>
        <v/>
      </c>
      <c r="U26" s="37" t="str">
        <f>IF(ISERROR(#REF!),"",#REF!)</f>
        <v/>
      </c>
      <c r="V26" s="37" t="str">
        <f>IF(ISERROR(#REF!),"",#REF!)</f>
        <v/>
      </c>
      <c r="W26" s="132" t="str">
        <f>IF(ISERROR(#REF!),"",#REF!)</f>
        <v/>
      </c>
      <c r="X26" s="132" t="str">
        <f>IF(ISERROR(#REF!),"",#REF!)</f>
        <v/>
      </c>
      <c r="Y26" s="132" t="str">
        <f>IF(ISERROR(#REF!),"",#REF!)</f>
        <v/>
      </c>
      <c r="Z26" s="132" t="str">
        <f>IF(ISERROR(#REF!+#REF!+#REF!),"",#REF!+#REF!+#REF!)</f>
        <v/>
      </c>
      <c r="AA26" s="38" t="str">
        <f>IF(ISERROR(#REF!),"",#REF!)</f>
        <v/>
      </c>
      <c r="AB26" s="36" t="str">
        <f>IF(ISERROR(#REF!),"",#REF!)</f>
        <v/>
      </c>
      <c r="AC26" s="37" t="str">
        <f>IF(ISERROR(#REF!),"",#REF!)</f>
        <v/>
      </c>
      <c r="AD26" s="37" t="str">
        <f>IF(ISERROR(#REF!),"",#REF!)</f>
        <v/>
      </c>
      <c r="AE26" s="37" t="str">
        <f>IF(ISERROR(#REF!),"",#REF!)</f>
        <v/>
      </c>
      <c r="AF26" s="37" t="str">
        <f>IF(ISERROR(#REF!),"",#REF!)</f>
        <v/>
      </c>
      <c r="AG26" s="37" t="str">
        <f>IF(ISERROR(#REF!),"",#REF!)</f>
        <v/>
      </c>
      <c r="AH26" s="37" t="str">
        <f>IF(ISERROR(#REF!),"",#REF!)</f>
        <v/>
      </c>
      <c r="AI26" s="37" t="str">
        <f>IF(ISERROR(#REF!),"",#REF!)</f>
        <v/>
      </c>
      <c r="AJ26" s="132" t="str">
        <f>IF(ISERROR(#REF!),"",#REF!)</f>
        <v/>
      </c>
      <c r="AK26" s="132" t="str">
        <f>IF(ISERROR(#REF!),"",#REF!)</f>
        <v/>
      </c>
      <c r="AL26" s="132" t="str">
        <f>IF(ISERROR(#REF!),"",#REF!)</f>
        <v/>
      </c>
      <c r="AM26" s="132" t="str">
        <f>IF(ISERROR(#REF!+#REF!+#REF!),"",#REF!+#REF!+#REF!)</f>
        <v/>
      </c>
      <c r="AN26" s="38" t="str">
        <f>IF(ISERROR(#REF!),"",#REF!)</f>
        <v/>
      </c>
      <c r="AO26" s="39">
        <f t="shared" ref="AO26:AV52" si="2">IF(SUM(B26,O26,AB26)="","",SUM(B26,O26,AB26))</f>
        <v>0</v>
      </c>
      <c r="AP26" s="37">
        <f t="shared" si="2"/>
        <v>0</v>
      </c>
      <c r="AQ26" s="37">
        <f t="shared" si="2"/>
        <v>0</v>
      </c>
      <c r="AR26" s="37">
        <f t="shared" si="2"/>
        <v>0</v>
      </c>
      <c r="AS26" s="37">
        <f t="shared" si="2"/>
        <v>0</v>
      </c>
      <c r="AT26" s="37">
        <f t="shared" si="2"/>
        <v>0</v>
      </c>
      <c r="AU26" s="37">
        <f t="shared" si="2"/>
        <v>0</v>
      </c>
      <c r="AV26" s="37">
        <f t="shared" si="2"/>
        <v>0</v>
      </c>
      <c r="AW26" s="132">
        <f t="shared" si="1"/>
        <v>0</v>
      </c>
      <c r="AX26" s="132">
        <f t="shared" si="1"/>
        <v>0</v>
      </c>
      <c r="AY26" s="132">
        <f t="shared" si="1"/>
        <v>0</v>
      </c>
      <c r="AZ26" s="132">
        <f t="shared" si="1"/>
        <v>0</v>
      </c>
      <c r="BA26" s="38">
        <f t="shared" si="1"/>
        <v>0</v>
      </c>
    </row>
    <row r="27" spans="1:53" ht="18" customHeight="1" x14ac:dyDescent="0.2">
      <c r="A27" s="33" t="s">
        <v>32</v>
      </c>
      <c r="B27" s="106" t="str">
        <f>IF(ISERROR(#REF!),"",#REF!)</f>
        <v/>
      </c>
      <c r="C27" s="107" t="str">
        <f>IF(ISERROR(#REF!),"",#REF!)</f>
        <v/>
      </c>
      <c r="D27" s="37" t="str">
        <f>IF(ISERROR(#REF!),"",#REF!)</f>
        <v/>
      </c>
      <c r="E27" s="71" t="str">
        <f>IF(ISERROR(#REF!),"",#REF!)</f>
        <v/>
      </c>
      <c r="F27" s="71" t="str">
        <f>IF(ISERROR(#REF!),"",#REF!)</f>
        <v/>
      </c>
      <c r="G27" s="37" t="str">
        <f>IF(ISERROR(#REF!),"",#REF!)</f>
        <v/>
      </c>
      <c r="H27" s="37" t="str">
        <f>IF(ISERROR(#REF!),"",#REF!)</f>
        <v/>
      </c>
      <c r="I27" s="37" t="str">
        <f>IF(ISERROR(#REF!),"",#REF!)</f>
        <v/>
      </c>
      <c r="J27" s="132" t="str">
        <f>IF(ISERROR(#REF!),"",#REF!)</f>
        <v/>
      </c>
      <c r="K27" s="132" t="str">
        <f>IF(ISERROR(#REF!),"",#REF!)</f>
        <v/>
      </c>
      <c r="L27" s="132" t="str">
        <f>IF(ISERROR(#REF!),"",#REF!)</f>
        <v/>
      </c>
      <c r="M27" s="132" t="str">
        <f>IF(ISERROR(#REF!+#REF!+#REF!),"",#REF!+#REF!+#REF!)</f>
        <v/>
      </c>
      <c r="N27" s="38" t="str">
        <f>IF(ISERROR(#REF!),"",#REF!)</f>
        <v/>
      </c>
      <c r="O27" s="36" t="str">
        <f>IF(ISERROR(#REF!),"",#REF!)</f>
        <v/>
      </c>
      <c r="P27" s="37" t="str">
        <f>IF(ISERROR(#REF!),"",#REF!)</f>
        <v/>
      </c>
      <c r="Q27" s="37" t="str">
        <f>IF(ISERROR(#REF!),"",#REF!)</f>
        <v/>
      </c>
      <c r="R27" s="37" t="str">
        <f>IF(ISERROR(#REF!),"",#REF!)</f>
        <v/>
      </c>
      <c r="S27" s="37" t="str">
        <f>IF(ISERROR(#REF!),"",#REF!)</f>
        <v/>
      </c>
      <c r="T27" s="37" t="str">
        <f>IF(ISERROR(#REF!),"",#REF!)</f>
        <v/>
      </c>
      <c r="U27" s="37" t="str">
        <f>IF(ISERROR(#REF!),"",#REF!)</f>
        <v/>
      </c>
      <c r="V27" s="37" t="str">
        <f>IF(ISERROR(#REF!),"",#REF!)</f>
        <v/>
      </c>
      <c r="W27" s="132" t="str">
        <f>IF(ISERROR(#REF!),"",#REF!)</f>
        <v/>
      </c>
      <c r="X27" s="132" t="str">
        <f>IF(ISERROR(#REF!),"",#REF!)</f>
        <v/>
      </c>
      <c r="Y27" s="132" t="str">
        <f>IF(ISERROR(#REF!),"",#REF!)</f>
        <v/>
      </c>
      <c r="Z27" s="132" t="str">
        <f>IF(ISERROR(#REF!+#REF!+#REF!),"",#REF!+#REF!+#REF!)</f>
        <v/>
      </c>
      <c r="AA27" s="38" t="str">
        <f>IF(ISERROR(#REF!),"",#REF!)</f>
        <v/>
      </c>
      <c r="AB27" s="36" t="str">
        <f>IF(ISERROR(#REF!),"",#REF!)</f>
        <v/>
      </c>
      <c r="AC27" s="37" t="str">
        <f>IF(ISERROR(#REF!),"",#REF!)</f>
        <v/>
      </c>
      <c r="AD27" s="37" t="str">
        <f>IF(ISERROR(#REF!),"",#REF!)</f>
        <v/>
      </c>
      <c r="AE27" s="37" t="str">
        <f>IF(ISERROR(#REF!),"",#REF!)</f>
        <v/>
      </c>
      <c r="AF27" s="37" t="str">
        <f>IF(ISERROR(#REF!),"",#REF!)</f>
        <v/>
      </c>
      <c r="AG27" s="37" t="str">
        <f>IF(ISERROR(#REF!),"",#REF!)</f>
        <v/>
      </c>
      <c r="AH27" s="37" t="str">
        <f>IF(ISERROR(#REF!),"",#REF!)</f>
        <v/>
      </c>
      <c r="AI27" s="37" t="str">
        <f>IF(ISERROR(#REF!),"",#REF!)</f>
        <v/>
      </c>
      <c r="AJ27" s="132" t="str">
        <f>IF(ISERROR(#REF!),"",#REF!)</f>
        <v/>
      </c>
      <c r="AK27" s="132" t="str">
        <f>IF(ISERROR(#REF!),"",#REF!)</f>
        <v/>
      </c>
      <c r="AL27" s="132" t="str">
        <f>IF(ISERROR(#REF!),"",#REF!)</f>
        <v/>
      </c>
      <c r="AM27" s="132" t="str">
        <f>IF(ISERROR(#REF!+#REF!+#REF!),"",#REF!+#REF!+#REF!)</f>
        <v/>
      </c>
      <c r="AN27" s="38" t="str">
        <f>IF(ISERROR(#REF!),"",#REF!)</f>
        <v/>
      </c>
      <c r="AO27" s="39">
        <f t="shared" si="2"/>
        <v>0</v>
      </c>
      <c r="AP27" s="37">
        <f t="shared" si="2"/>
        <v>0</v>
      </c>
      <c r="AQ27" s="37">
        <f t="shared" si="2"/>
        <v>0</v>
      </c>
      <c r="AR27" s="37">
        <f t="shared" si="2"/>
        <v>0</v>
      </c>
      <c r="AS27" s="37">
        <f t="shared" si="2"/>
        <v>0</v>
      </c>
      <c r="AT27" s="37">
        <f t="shared" si="2"/>
        <v>0</v>
      </c>
      <c r="AU27" s="37">
        <f t="shared" si="2"/>
        <v>0</v>
      </c>
      <c r="AV27" s="37">
        <f t="shared" si="2"/>
        <v>0</v>
      </c>
      <c r="AW27" s="132">
        <f t="shared" si="1"/>
        <v>0</v>
      </c>
      <c r="AX27" s="132">
        <f t="shared" si="1"/>
        <v>0</v>
      </c>
      <c r="AY27" s="132">
        <f t="shared" si="1"/>
        <v>0</v>
      </c>
      <c r="AZ27" s="132">
        <f t="shared" si="1"/>
        <v>0</v>
      </c>
      <c r="BA27" s="38">
        <f t="shared" si="1"/>
        <v>0</v>
      </c>
    </row>
    <row r="28" spans="1:53" ht="18" customHeight="1" x14ac:dyDescent="0.2">
      <c r="A28" s="33" t="s">
        <v>33</v>
      </c>
      <c r="B28" s="106" t="str">
        <f>IF(ISERROR(#REF!),"",#REF!)</f>
        <v/>
      </c>
      <c r="C28" s="107" t="str">
        <f>IF(ISERROR(#REF!),"",#REF!)</f>
        <v/>
      </c>
      <c r="D28" s="37" t="str">
        <f>IF(ISERROR(#REF!),"",#REF!)</f>
        <v/>
      </c>
      <c r="E28" s="71" t="str">
        <f>IF(ISERROR(#REF!),"",#REF!)</f>
        <v/>
      </c>
      <c r="F28" s="71" t="str">
        <f>IF(ISERROR(#REF!),"",#REF!)</f>
        <v/>
      </c>
      <c r="G28" s="37" t="str">
        <f>IF(ISERROR(#REF!),"",#REF!)</f>
        <v/>
      </c>
      <c r="H28" s="37" t="str">
        <f>IF(ISERROR(#REF!),"",#REF!)</f>
        <v/>
      </c>
      <c r="I28" s="37" t="str">
        <f>IF(ISERROR(#REF!),"",#REF!)</f>
        <v/>
      </c>
      <c r="J28" s="132" t="str">
        <f>IF(ISERROR(#REF!),"",#REF!)</f>
        <v/>
      </c>
      <c r="K28" s="132" t="str">
        <f>IF(ISERROR(#REF!),"",#REF!)</f>
        <v/>
      </c>
      <c r="L28" s="132" t="str">
        <f>IF(ISERROR(#REF!),"",#REF!)</f>
        <v/>
      </c>
      <c r="M28" s="132" t="str">
        <f>IF(ISERROR(#REF!+#REF!+#REF!),"",#REF!+#REF!+#REF!)</f>
        <v/>
      </c>
      <c r="N28" s="38" t="str">
        <f>IF(ISERROR(#REF!),"",#REF!)</f>
        <v/>
      </c>
      <c r="O28" s="36" t="str">
        <f>IF(ISERROR(#REF!),"",#REF!)</f>
        <v/>
      </c>
      <c r="P28" s="37" t="str">
        <f>IF(ISERROR(#REF!),"",#REF!)</f>
        <v/>
      </c>
      <c r="Q28" s="37" t="str">
        <f>IF(ISERROR(#REF!),"",#REF!)</f>
        <v/>
      </c>
      <c r="R28" s="37" t="str">
        <f>IF(ISERROR(#REF!),"",#REF!)</f>
        <v/>
      </c>
      <c r="S28" s="37" t="str">
        <f>IF(ISERROR(#REF!),"",#REF!)</f>
        <v/>
      </c>
      <c r="T28" s="37" t="str">
        <f>IF(ISERROR(#REF!),"",#REF!)</f>
        <v/>
      </c>
      <c r="U28" s="37" t="str">
        <f>IF(ISERROR(#REF!),"",#REF!)</f>
        <v/>
      </c>
      <c r="V28" s="37" t="str">
        <f>IF(ISERROR(#REF!),"",#REF!)</f>
        <v/>
      </c>
      <c r="W28" s="132" t="str">
        <f>IF(ISERROR(#REF!),"",#REF!)</f>
        <v/>
      </c>
      <c r="X28" s="132" t="str">
        <f>IF(ISERROR(#REF!),"",#REF!)</f>
        <v/>
      </c>
      <c r="Y28" s="132" t="str">
        <f>IF(ISERROR(#REF!),"",#REF!)</f>
        <v/>
      </c>
      <c r="Z28" s="132" t="str">
        <f>IF(ISERROR(#REF!+#REF!+#REF!),"",#REF!+#REF!+#REF!)</f>
        <v/>
      </c>
      <c r="AA28" s="38" t="str">
        <f>IF(ISERROR(#REF!),"",#REF!)</f>
        <v/>
      </c>
      <c r="AB28" s="36" t="str">
        <f>IF(ISERROR(#REF!),"",#REF!)</f>
        <v/>
      </c>
      <c r="AC28" s="37" t="str">
        <f>IF(ISERROR(#REF!),"",#REF!)</f>
        <v/>
      </c>
      <c r="AD28" s="37" t="str">
        <f>IF(ISERROR(#REF!),"",#REF!)</f>
        <v/>
      </c>
      <c r="AE28" s="37" t="str">
        <f>IF(ISERROR(#REF!),"",#REF!)</f>
        <v/>
      </c>
      <c r="AF28" s="37" t="str">
        <f>IF(ISERROR(#REF!),"",#REF!)</f>
        <v/>
      </c>
      <c r="AG28" s="37" t="str">
        <f>IF(ISERROR(#REF!),"",#REF!)</f>
        <v/>
      </c>
      <c r="AH28" s="37" t="str">
        <f>IF(ISERROR(#REF!),"",#REF!)</f>
        <v/>
      </c>
      <c r="AI28" s="37" t="str">
        <f>IF(ISERROR(#REF!),"",#REF!)</f>
        <v/>
      </c>
      <c r="AJ28" s="132" t="str">
        <f>IF(ISERROR(#REF!),"",#REF!)</f>
        <v/>
      </c>
      <c r="AK28" s="132" t="str">
        <f>IF(ISERROR(#REF!),"",#REF!)</f>
        <v/>
      </c>
      <c r="AL28" s="132" t="str">
        <f>IF(ISERROR(#REF!),"",#REF!)</f>
        <v/>
      </c>
      <c r="AM28" s="132" t="str">
        <f>IF(ISERROR(#REF!+#REF!+#REF!),"",#REF!+#REF!+#REF!)</f>
        <v/>
      </c>
      <c r="AN28" s="38" t="str">
        <f>IF(ISERROR(#REF!),"",#REF!)</f>
        <v/>
      </c>
      <c r="AO28" s="39">
        <f t="shared" si="2"/>
        <v>0</v>
      </c>
      <c r="AP28" s="37">
        <f t="shared" si="2"/>
        <v>0</v>
      </c>
      <c r="AQ28" s="37">
        <f t="shared" si="2"/>
        <v>0</v>
      </c>
      <c r="AR28" s="37">
        <f t="shared" si="2"/>
        <v>0</v>
      </c>
      <c r="AS28" s="37">
        <f t="shared" si="2"/>
        <v>0</v>
      </c>
      <c r="AT28" s="37">
        <f t="shared" si="2"/>
        <v>0</v>
      </c>
      <c r="AU28" s="37">
        <f t="shared" si="2"/>
        <v>0</v>
      </c>
      <c r="AV28" s="37">
        <f t="shared" si="2"/>
        <v>0</v>
      </c>
      <c r="AW28" s="132">
        <f t="shared" si="1"/>
        <v>0</v>
      </c>
      <c r="AX28" s="132">
        <f t="shared" si="1"/>
        <v>0</v>
      </c>
      <c r="AY28" s="132">
        <f t="shared" si="1"/>
        <v>0</v>
      </c>
      <c r="AZ28" s="132">
        <f t="shared" si="1"/>
        <v>0</v>
      </c>
      <c r="BA28" s="38">
        <f t="shared" si="1"/>
        <v>0</v>
      </c>
    </row>
    <row r="29" spans="1:53" ht="18" customHeight="1" x14ac:dyDescent="0.2">
      <c r="A29" s="33" t="s">
        <v>34</v>
      </c>
      <c r="B29" s="106" t="str">
        <f>IF(ISERROR(#REF!),"",#REF!)</f>
        <v/>
      </c>
      <c r="C29" s="107" t="str">
        <f>IF(ISERROR(#REF!),"",#REF!)</f>
        <v/>
      </c>
      <c r="D29" s="37" t="str">
        <f>IF(ISERROR(#REF!),"",#REF!)</f>
        <v/>
      </c>
      <c r="E29" s="71" t="str">
        <f>IF(ISERROR(#REF!),"",#REF!)</f>
        <v/>
      </c>
      <c r="F29" s="71" t="str">
        <f>IF(ISERROR(#REF!),"",#REF!)</f>
        <v/>
      </c>
      <c r="G29" s="37" t="str">
        <f>IF(ISERROR(#REF!),"",#REF!)</f>
        <v/>
      </c>
      <c r="H29" s="37" t="str">
        <f>IF(ISERROR(#REF!),"",#REF!)</f>
        <v/>
      </c>
      <c r="I29" s="37" t="str">
        <f>IF(ISERROR(#REF!),"",#REF!)</f>
        <v/>
      </c>
      <c r="J29" s="132" t="str">
        <f>IF(ISERROR(#REF!),"",#REF!)</f>
        <v/>
      </c>
      <c r="K29" s="132" t="str">
        <f>IF(ISERROR(#REF!),"",#REF!)</f>
        <v/>
      </c>
      <c r="L29" s="132" t="str">
        <f>IF(ISERROR(#REF!),"",#REF!)</f>
        <v/>
      </c>
      <c r="M29" s="132" t="str">
        <f>IF(ISERROR(#REF!+#REF!+#REF!),"",#REF!+#REF!+#REF!)</f>
        <v/>
      </c>
      <c r="N29" s="38" t="str">
        <f>IF(ISERROR(#REF!),"",#REF!)</f>
        <v/>
      </c>
      <c r="O29" s="36" t="str">
        <f>IF(ISERROR(#REF!),"",#REF!)</f>
        <v/>
      </c>
      <c r="P29" s="37" t="str">
        <f>IF(ISERROR(#REF!),"",#REF!)</f>
        <v/>
      </c>
      <c r="Q29" s="37" t="str">
        <f>IF(ISERROR(#REF!),"",#REF!)</f>
        <v/>
      </c>
      <c r="R29" s="37" t="str">
        <f>IF(ISERROR(#REF!),"",#REF!)</f>
        <v/>
      </c>
      <c r="S29" s="37" t="str">
        <f>IF(ISERROR(#REF!),"",#REF!)</f>
        <v/>
      </c>
      <c r="T29" s="37" t="str">
        <f>IF(ISERROR(#REF!),"",#REF!)</f>
        <v/>
      </c>
      <c r="U29" s="37" t="str">
        <f>IF(ISERROR(#REF!),"",#REF!)</f>
        <v/>
      </c>
      <c r="V29" s="37" t="str">
        <f>IF(ISERROR(#REF!),"",#REF!)</f>
        <v/>
      </c>
      <c r="W29" s="132" t="str">
        <f>IF(ISERROR(#REF!),"",#REF!)</f>
        <v/>
      </c>
      <c r="X29" s="132" t="str">
        <f>IF(ISERROR(#REF!),"",#REF!)</f>
        <v/>
      </c>
      <c r="Y29" s="132" t="str">
        <f>IF(ISERROR(#REF!),"",#REF!)</f>
        <v/>
      </c>
      <c r="Z29" s="132" t="str">
        <f>IF(ISERROR(#REF!+#REF!+#REF!),"",#REF!+#REF!+#REF!)</f>
        <v/>
      </c>
      <c r="AA29" s="38" t="str">
        <f>IF(ISERROR(#REF!),"",#REF!)</f>
        <v/>
      </c>
      <c r="AB29" s="36" t="str">
        <f>IF(ISERROR(#REF!),"",#REF!)</f>
        <v/>
      </c>
      <c r="AC29" s="37" t="str">
        <f>IF(ISERROR(#REF!),"",#REF!)</f>
        <v/>
      </c>
      <c r="AD29" s="37" t="str">
        <f>IF(ISERROR(#REF!),"",#REF!)</f>
        <v/>
      </c>
      <c r="AE29" s="37" t="str">
        <f>IF(ISERROR(#REF!),"",#REF!)</f>
        <v/>
      </c>
      <c r="AF29" s="37" t="str">
        <f>IF(ISERROR(#REF!),"",#REF!)</f>
        <v/>
      </c>
      <c r="AG29" s="37" t="str">
        <f>IF(ISERROR(#REF!),"",#REF!)</f>
        <v/>
      </c>
      <c r="AH29" s="37" t="str">
        <f>IF(ISERROR(#REF!),"",#REF!)</f>
        <v/>
      </c>
      <c r="AI29" s="37" t="str">
        <f>IF(ISERROR(#REF!),"",#REF!)</f>
        <v/>
      </c>
      <c r="AJ29" s="132" t="str">
        <f>IF(ISERROR(#REF!),"",#REF!)</f>
        <v/>
      </c>
      <c r="AK29" s="132" t="str">
        <f>IF(ISERROR(#REF!),"",#REF!)</f>
        <v/>
      </c>
      <c r="AL29" s="132" t="str">
        <f>IF(ISERROR(#REF!),"",#REF!)</f>
        <v/>
      </c>
      <c r="AM29" s="132" t="str">
        <f>IF(ISERROR(#REF!+#REF!+#REF!),"",#REF!+#REF!+#REF!)</f>
        <v/>
      </c>
      <c r="AN29" s="38" t="str">
        <f>IF(ISERROR(#REF!),"",#REF!)</f>
        <v/>
      </c>
      <c r="AO29" s="39">
        <f t="shared" si="2"/>
        <v>0</v>
      </c>
      <c r="AP29" s="37">
        <f t="shared" si="2"/>
        <v>0</v>
      </c>
      <c r="AQ29" s="37">
        <f t="shared" si="2"/>
        <v>0</v>
      </c>
      <c r="AR29" s="37">
        <f t="shared" si="2"/>
        <v>0</v>
      </c>
      <c r="AS29" s="37">
        <f t="shared" si="2"/>
        <v>0</v>
      </c>
      <c r="AT29" s="37">
        <f t="shared" si="2"/>
        <v>0</v>
      </c>
      <c r="AU29" s="37">
        <f t="shared" si="2"/>
        <v>0</v>
      </c>
      <c r="AV29" s="37">
        <f t="shared" si="2"/>
        <v>0</v>
      </c>
      <c r="AW29" s="132">
        <f t="shared" si="1"/>
        <v>0</v>
      </c>
      <c r="AX29" s="132">
        <f t="shared" si="1"/>
        <v>0</v>
      </c>
      <c r="AY29" s="132">
        <f t="shared" si="1"/>
        <v>0</v>
      </c>
      <c r="AZ29" s="132">
        <f t="shared" si="1"/>
        <v>0</v>
      </c>
      <c r="BA29" s="38">
        <f t="shared" si="1"/>
        <v>0</v>
      </c>
    </row>
    <row r="30" spans="1:53" ht="18" customHeight="1" x14ac:dyDescent="0.2">
      <c r="A30" s="33" t="s">
        <v>35</v>
      </c>
      <c r="B30" s="106" t="str">
        <f>IF(ISERROR(#REF!),"",#REF!)</f>
        <v/>
      </c>
      <c r="C30" s="107" t="str">
        <f>IF(ISERROR(#REF!),"",#REF!)</f>
        <v/>
      </c>
      <c r="D30" s="37" t="str">
        <f>IF(ISERROR(#REF!),"",#REF!)</f>
        <v/>
      </c>
      <c r="E30" s="71" t="str">
        <f>IF(ISERROR(#REF!),"",#REF!)</f>
        <v/>
      </c>
      <c r="F30" s="71" t="str">
        <f>IF(ISERROR(#REF!),"",#REF!)</f>
        <v/>
      </c>
      <c r="G30" s="37" t="str">
        <f>IF(ISERROR(#REF!),"",#REF!)</f>
        <v/>
      </c>
      <c r="H30" s="37" t="str">
        <f>IF(ISERROR(#REF!),"",#REF!)</f>
        <v/>
      </c>
      <c r="I30" s="37" t="str">
        <f>IF(ISERROR(#REF!),"",#REF!)</f>
        <v/>
      </c>
      <c r="J30" s="132" t="str">
        <f>IF(ISERROR(#REF!),"",#REF!)</f>
        <v/>
      </c>
      <c r="K30" s="132" t="str">
        <f>IF(ISERROR(#REF!),"",#REF!)</f>
        <v/>
      </c>
      <c r="L30" s="132" t="str">
        <f>IF(ISERROR(#REF!),"",#REF!)</f>
        <v/>
      </c>
      <c r="M30" s="132" t="str">
        <f>IF(ISERROR(#REF!+#REF!+#REF!),"",#REF!+#REF!+#REF!)</f>
        <v/>
      </c>
      <c r="N30" s="38" t="str">
        <f>IF(ISERROR(#REF!),"",#REF!)</f>
        <v/>
      </c>
      <c r="O30" s="36" t="str">
        <f>IF(ISERROR(#REF!),"",#REF!)</f>
        <v/>
      </c>
      <c r="P30" s="37" t="str">
        <f>IF(ISERROR(#REF!),"",#REF!)</f>
        <v/>
      </c>
      <c r="Q30" s="37" t="str">
        <f>IF(ISERROR(#REF!),"",#REF!)</f>
        <v/>
      </c>
      <c r="R30" s="37" t="str">
        <f>IF(ISERROR(#REF!),"",#REF!)</f>
        <v/>
      </c>
      <c r="S30" s="37" t="str">
        <f>IF(ISERROR(#REF!),"",#REF!)</f>
        <v/>
      </c>
      <c r="T30" s="37" t="str">
        <f>IF(ISERROR(#REF!),"",#REF!)</f>
        <v/>
      </c>
      <c r="U30" s="37" t="str">
        <f>IF(ISERROR(#REF!),"",#REF!)</f>
        <v/>
      </c>
      <c r="V30" s="37" t="str">
        <f>IF(ISERROR(#REF!),"",#REF!)</f>
        <v/>
      </c>
      <c r="W30" s="132" t="str">
        <f>IF(ISERROR(#REF!),"",#REF!)</f>
        <v/>
      </c>
      <c r="X30" s="132" t="str">
        <f>IF(ISERROR(#REF!),"",#REF!)</f>
        <v/>
      </c>
      <c r="Y30" s="132" t="str">
        <f>IF(ISERROR(#REF!),"",#REF!)</f>
        <v/>
      </c>
      <c r="Z30" s="132" t="str">
        <f>IF(ISERROR(#REF!+#REF!+#REF!),"",#REF!+#REF!+#REF!)</f>
        <v/>
      </c>
      <c r="AA30" s="38" t="str">
        <f>IF(ISERROR(#REF!),"",#REF!)</f>
        <v/>
      </c>
      <c r="AB30" s="36" t="str">
        <f>IF(ISERROR(#REF!),"",#REF!)</f>
        <v/>
      </c>
      <c r="AC30" s="37" t="str">
        <f>IF(ISERROR(#REF!),"",#REF!)</f>
        <v/>
      </c>
      <c r="AD30" s="37" t="str">
        <f>IF(ISERROR(#REF!),"",#REF!)</f>
        <v/>
      </c>
      <c r="AE30" s="37" t="str">
        <f>IF(ISERROR(#REF!),"",#REF!)</f>
        <v/>
      </c>
      <c r="AF30" s="37" t="str">
        <f>IF(ISERROR(#REF!),"",#REF!)</f>
        <v/>
      </c>
      <c r="AG30" s="37" t="str">
        <f>IF(ISERROR(#REF!),"",#REF!)</f>
        <v/>
      </c>
      <c r="AH30" s="37" t="str">
        <f>IF(ISERROR(#REF!),"",#REF!)</f>
        <v/>
      </c>
      <c r="AI30" s="37" t="str">
        <f>IF(ISERROR(#REF!),"",#REF!)</f>
        <v/>
      </c>
      <c r="AJ30" s="132" t="str">
        <f>IF(ISERROR(#REF!),"",#REF!)</f>
        <v/>
      </c>
      <c r="AK30" s="132" t="str">
        <f>IF(ISERROR(#REF!),"",#REF!)</f>
        <v/>
      </c>
      <c r="AL30" s="132" t="str">
        <f>IF(ISERROR(#REF!),"",#REF!)</f>
        <v/>
      </c>
      <c r="AM30" s="132" t="str">
        <f>IF(ISERROR(#REF!+#REF!+#REF!),"",#REF!+#REF!+#REF!)</f>
        <v/>
      </c>
      <c r="AN30" s="38" t="str">
        <f>IF(ISERROR(#REF!),"",#REF!)</f>
        <v/>
      </c>
      <c r="AO30" s="39">
        <f t="shared" si="2"/>
        <v>0</v>
      </c>
      <c r="AP30" s="37">
        <f t="shared" si="2"/>
        <v>0</v>
      </c>
      <c r="AQ30" s="37">
        <f t="shared" si="2"/>
        <v>0</v>
      </c>
      <c r="AR30" s="37">
        <f t="shared" si="2"/>
        <v>0</v>
      </c>
      <c r="AS30" s="37">
        <f t="shared" si="2"/>
        <v>0</v>
      </c>
      <c r="AT30" s="37">
        <f t="shared" si="2"/>
        <v>0</v>
      </c>
      <c r="AU30" s="37">
        <f t="shared" si="2"/>
        <v>0</v>
      </c>
      <c r="AV30" s="37">
        <f t="shared" si="2"/>
        <v>0</v>
      </c>
      <c r="AW30" s="132">
        <f t="shared" si="1"/>
        <v>0</v>
      </c>
      <c r="AX30" s="132">
        <f t="shared" si="1"/>
        <v>0</v>
      </c>
      <c r="AY30" s="132">
        <f t="shared" si="1"/>
        <v>0</v>
      </c>
      <c r="AZ30" s="132">
        <f t="shared" si="1"/>
        <v>0</v>
      </c>
      <c r="BA30" s="38">
        <f t="shared" si="1"/>
        <v>0</v>
      </c>
    </row>
    <row r="31" spans="1:53" ht="18" customHeight="1" x14ac:dyDescent="0.2">
      <c r="A31" s="33" t="s">
        <v>36</v>
      </c>
      <c r="B31" s="106" t="str">
        <f>IF(ISERROR(#REF!),"",#REF!)</f>
        <v/>
      </c>
      <c r="C31" s="107" t="str">
        <f>IF(ISERROR(#REF!),"",#REF!)</f>
        <v/>
      </c>
      <c r="D31" s="37" t="str">
        <f>IF(ISERROR(#REF!),"",#REF!)</f>
        <v/>
      </c>
      <c r="E31" s="71" t="str">
        <f>IF(ISERROR(#REF!),"",#REF!)</f>
        <v/>
      </c>
      <c r="F31" s="71" t="str">
        <f>IF(ISERROR(#REF!),"",#REF!)</f>
        <v/>
      </c>
      <c r="G31" s="37" t="str">
        <f>IF(ISERROR(#REF!),"",#REF!)</f>
        <v/>
      </c>
      <c r="H31" s="37" t="str">
        <f>IF(ISERROR(#REF!),"",#REF!)</f>
        <v/>
      </c>
      <c r="I31" s="37" t="str">
        <f>IF(ISERROR(#REF!),"",#REF!)</f>
        <v/>
      </c>
      <c r="J31" s="132" t="str">
        <f>IF(ISERROR(#REF!),"",#REF!)</f>
        <v/>
      </c>
      <c r="K31" s="132" t="str">
        <f>IF(ISERROR(#REF!),"",#REF!)</f>
        <v/>
      </c>
      <c r="L31" s="132" t="str">
        <f>IF(ISERROR(#REF!),"",#REF!)</f>
        <v/>
      </c>
      <c r="M31" s="132" t="str">
        <f>IF(ISERROR(#REF!+#REF!+#REF!),"",#REF!+#REF!+#REF!)</f>
        <v/>
      </c>
      <c r="N31" s="38" t="str">
        <f>IF(ISERROR(#REF!),"",#REF!)</f>
        <v/>
      </c>
      <c r="O31" s="36" t="str">
        <f>IF(ISERROR(#REF!),"",#REF!)</f>
        <v/>
      </c>
      <c r="P31" s="37" t="str">
        <f>IF(ISERROR(#REF!),"",#REF!)</f>
        <v/>
      </c>
      <c r="Q31" s="37" t="str">
        <f>IF(ISERROR(#REF!),"",#REF!)</f>
        <v/>
      </c>
      <c r="R31" s="37" t="str">
        <f>IF(ISERROR(#REF!),"",#REF!)</f>
        <v/>
      </c>
      <c r="S31" s="37" t="str">
        <f>IF(ISERROR(#REF!),"",#REF!)</f>
        <v/>
      </c>
      <c r="T31" s="37" t="str">
        <f>IF(ISERROR(#REF!),"",#REF!)</f>
        <v/>
      </c>
      <c r="U31" s="37" t="str">
        <f>IF(ISERROR(#REF!),"",#REF!)</f>
        <v/>
      </c>
      <c r="V31" s="37" t="str">
        <f>IF(ISERROR(#REF!),"",#REF!)</f>
        <v/>
      </c>
      <c r="W31" s="132" t="str">
        <f>IF(ISERROR(#REF!),"",#REF!)</f>
        <v/>
      </c>
      <c r="X31" s="132" t="str">
        <f>IF(ISERROR(#REF!),"",#REF!)</f>
        <v/>
      </c>
      <c r="Y31" s="132" t="str">
        <f>IF(ISERROR(#REF!),"",#REF!)</f>
        <v/>
      </c>
      <c r="Z31" s="132" t="str">
        <f>IF(ISERROR(#REF!+#REF!+#REF!),"",#REF!+#REF!+#REF!)</f>
        <v/>
      </c>
      <c r="AA31" s="38" t="str">
        <f>IF(ISERROR(#REF!),"",#REF!)</f>
        <v/>
      </c>
      <c r="AB31" s="36" t="str">
        <f>IF(ISERROR(#REF!),"",#REF!)</f>
        <v/>
      </c>
      <c r="AC31" s="37" t="str">
        <f>IF(ISERROR(#REF!),"",#REF!)</f>
        <v/>
      </c>
      <c r="AD31" s="37" t="str">
        <f>IF(ISERROR(#REF!),"",#REF!)</f>
        <v/>
      </c>
      <c r="AE31" s="37" t="str">
        <f>IF(ISERROR(#REF!),"",#REF!)</f>
        <v/>
      </c>
      <c r="AF31" s="37" t="str">
        <f>IF(ISERROR(#REF!),"",#REF!)</f>
        <v/>
      </c>
      <c r="AG31" s="37" t="str">
        <f>IF(ISERROR(#REF!),"",#REF!)</f>
        <v/>
      </c>
      <c r="AH31" s="37" t="str">
        <f>IF(ISERROR(#REF!),"",#REF!)</f>
        <v/>
      </c>
      <c r="AI31" s="37" t="str">
        <f>IF(ISERROR(#REF!),"",#REF!)</f>
        <v/>
      </c>
      <c r="AJ31" s="132" t="str">
        <f>IF(ISERROR(#REF!),"",#REF!)</f>
        <v/>
      </c>
      <c r="AK31" s="132" t="str">
        <f>IF(ISERROR(#REF!),"",#REF!)</f>
        <v/>
      </c>
      <c r="AL31" s="132" t="str">
        <f>IF(ISERROR(#REF!),"",#REF!)</f>
        <v/>
      </c>
      <c r="AM31" s="132" t="str">
        <f>IF(ISERROR(#REF!+#REF!+#REF!),"",#REF!+#REF!+#REF!)</f>
        <v/>
      </c>
      <c r="AN31" s="38" t="str">
        <f>IF(ISERROR(#REF!),"",#REF!)</f>
        <v/>
      </c>
      <c r="AO31" s="39">
        <f t="shared" si="2"/>
        <v>0</v>
      </c>
      <c r="AP31" s="37">
        <f t="shared" si="2"/>
        <v>0</v>
      </c>
      <c r="AQ31" s="37">
        <f t="shared" si="2"/>
        <v>0</v>
      </c>
      <c r="AR31" s="37">
        <f t="shared" si="2"/>
        <v>0</v>
      </c>
      <c r="AS31" s="37">
        <f t="shared" si="2"/>
        <v>0</v>
      </c>
      <c r="AT31" s="37">
        <f t="shared" si="2"/>
        <v>0</v>
      </c>
      <c r="AU31" s="37">
        <f t="shared" si="2"/>
        <v>0</v>
      </c>
      <c r="AV31" s="37">
        <f t="shared" si="2"/>
        <v>0</v>
      </c>
      <c r="AW31" s="132">
        <f t="shared" si="1"/>
        <v>0</v>
      </c>
      <c r="AX31" s="132">
        <f t="shared" si="1"/>
        <v>0</v>
      </c>
      <c r="AY31" s="132">
        <f t="shared" si="1"/>
        <v>0</v>
      </c>
      <c r="AZ31" s="132">
        <f t="shared" si="1"/>
        <v>0</v>
      </c>
      <c r="BA31" s="38">
        <f t="shared" si="1"/>
        <v>0</v>
      </c>
    </row>
    <row r="32" spans="1:53" ht="18" customHeight="1" x14ac:dyDescent="0.2">
      <c r="A32" s="33" t="s">
        <v>37</v>
      </c>
      <c r="B32" s="106" t="str">
        <f>IF(ISERROR(#REF!),"",#REF!)</f>
        <v/>
      </c>
      <c r="C32" s="107" t="str">
        <f>IF(ISERROR(#REF!),"",#REF!)</f>
        <v/>
      </c>
      <c r="D32" s="37" t="str">
        <f>IF(ISERROR(#REF!),"",#REF!)</f>
        <v/>
      </c>
      <c r="E32" s="71" t="str">
        <f>IF(ISERROR(#REF!),"",#REF!)</f>
        <v/>
      </c>
      <c r="F32" s="71" t="str">
        <f>IF(ISERROR(#REF!),"",#REF!)</f>
        <v/>
      </c>
      <c r="G32" s="37" t="str">
        <f>IF(ISERROR(#REF!),"",#REF!)</f>
        <v/>
      </c>
      <c r="H32" s="37" t="str">
        <f>IF(ISERROR(#REF!),"",#REF!)</f>
        <v/>
      </c>
      <c r="I32" s="37" t="str">
        <f>IF(ISERROR(#REF!),"",#REF!)</f>
        <v/>
      </c>
      <c r="J32" s="132" t="str">
        <f>IF(ISERROR(#REF!),"",#REF!)</f>
        <v/>
      </c>
      <c r="K32" s="132" t="str">
        <f>IF(ISERROR(#REF!),"",#REF!)</f>
        <v/>
      </c>
      <c r="L32" s="132" t="str">
        <f>IF(ISERROR(#REF!),"",#REF!)</f>
        <v/>
      </c>
      <c r="M32" s="132" t="str">
        <f>IF(ISERROR(#REF!+#REF!+#REF!),"",#REF!+#REF!+#REF!)</f>
        <v/>
      </c>
      <c r="N32" s="38" t="str">
        <f>IF(ISERROR(#REF!),"",#REF!)</f>
        <v/>
      </c>
      <c r="O32" s="36" t="str">
        <f>IF(ISERROR(#REF!),"",#REF!)</f>
        <v/>
      </c>
      <c r="P32" s="37" t="str">
        <f>IF(ISERROR(#REF!),"",#REF!)</f>
        <v/>
      </c>
      <c r="Q32" s="37" t="str">
        <f>IF(ISERROR(#REF!),"",#REF!)</f>
        <v/>
      </c>
      <c r="R32" s="37" t="str">
        <f>IF(ISERROR(#REF!),"",#REF!)</f>
        <v/>
      </c>
      <c r="S32" s="37" t="str">
        <f>IF(ISERROR(#REF!),"",#REF!)</f>
        <v/>
      </c>
      <c r="T32" s="37" t="str">
        <f>IF(ISERROR(#REF!),"",#REF!)</f>
        <v/>
      </c>
      <c r="U32" s="37" t="str">
        <f>IF(ISERROR(#REF!),"",#REF!)</f>
        <v/>
      </c>
      <c r="V32" s="37" t="str">
        <f>IF(ISERROR(#REF!),"",#REF!)</f>
        <v/>
      </c>
      <c r="W32" s="132" t="str">
        <f>IF(ISERROR(#REF!),"",#REF!)</f>
        <v/>
      </c>
      <c r="X32" s="132" t="str">
        <f>IF(ISERROR(#REF!),"",#REF!)</f>
        <v/>
      </c>
      <c r="Y32" s="132" t="str">
        <f>IF(ISERROR(#REF!),"",#REF!)</f>
        <v/>
      </c>
      <c r="Z32" s="132" t="str">
        <f>IF(ISERROR(#REF!+#REF!+#REF!),"",#REF!+#REF!+#REF!)</f>
        <v/>
      </c>
      <c r="AA32" s="38" t="str">
        <f>IF(ISERROR(#REF!),"",#REF!)</f>
        <v/>
      </c>
      <c r="AB32" s="36" t="str">
        <f>IF(ISERROR(#REF!),"",#REF!)</f>
        <v/>
      </c>
      <c r="AC32" s="37" t="str">
        <f>IF(ISERROR(#REF!),"",#REF!)</f>
        <v/>
      </c>
      <c r="AD32" s="37" t="str">
        <f>IF(ISERROR(#REF!),"",#REF!)</f>
        <v/>
      </c>
      <c r="AE32" s="37" t="str">
        <f>IF(ISERROR(#REF!),"",#REF!)</f>
        <v/>
      </c>
      <c r="AF32" s="37" t="str">
        <f>IF(ISERROR(#REF!),"",#REF!)</f>
        <v/>
      </c>
      <c r="AG32" s="37" t="str">
        <f>IF(ISERROR(#REF!),"",#REF!)</f>
        <v/>
      </c>
      <c r="AH32" s="37" t="str">
        <f>IF(ISERROR(#REF!),"",#REF!)</f>
        <v/>
      </c>
      <c r="AI32" s="37" t="str">
        <f>IF(ISERROR(#REF!),"",#REF!)</f>
        <v/>
      </c>
      <c r="AJ32" s="132" t="str">
        <f>IF(ISERROR(#REF!),"",#REF!)</f>
        <v/>
      </c>
      <c r="AK32" s="132" t="str">
        <f>IF(ISERROR(#REF!),"",#REF!)</f>
        <v/>
      </c>
      <c r="AL32" s="132" t="str">
        <f>IF(ISERROR(#REF!),"",#REF!)</f>
        <v/>
      </c>
      <c r="AM32" s="132" t="str">
        <f>IF(ISERROR(#REF!+#REF!+#REF!),"",#REF!+#REF!+#REF!)</f>
        <v/>
      </c>
      <c r="AN32" s="38" t="str">
        <f>IF(ISERROR(#REF!),"",#REF!)</f>
        <v/>
      </c>
      <c r="AO32" s="39">
        <f t="shared" si="2"/>
        <v>0</v>
      </c>
      <c r="AP32" s="37">
        <f t="shared" si="2"/>
        <v>0</v>
      </c>
      <c r="AQ32" s="37">
        <f t="shared" si="2"/>
        <v>0</v>
      </c>
      <c r="AR32" s="37">
        <f t="shared" si="2"/>
        <v>0</v>
      </c>
      <c r="AS32" s="37">
        <f t="shared" si="2"/>
        <v>0</v>
      </c>
      <c r="AT32" s="37">
        <f t="shared" si="2"/>
        <v>0</v>
      </c>
      <c r="AU32" s="37">
        <f t="shared" si="2"/>
        <v>0</v>
      </c>
      <c r="AV32" s="37">
        <f t="shared" si="2"/>
        <v>0</v>
      </c>
      <c r="AW32" s="132">
        <f t="shared" si="1"/>
        <v>0</v>
      </c>
      <c r="AX32" s="132">
        <f t="shared" si="1"/>
        <v>0</v>
      </c>
      <c r="AY32" s="132">
        <f t="shared" si="1"/>
        <v>0</v>
      </c>
      <c r="AZ32" s="132">
        <f t="shared" si="1"/>
        <v>0</v>
      </c>
      <c r="BA32" s="38">
        <f t="shared" si="1"/>
        <v>0</v>
      </c>
    </row>
    <row r="33" spans="1:53" ht="18" customHeight="1" x14ac:dyDescent="0.2">
      <c r="A33" s="33" t="s">
        <v>38</v>
      </c>
      <c r="B33" s="106" t="str">
        <f>IF(ISERROR(#REF!),"",#REF!)</f>
        <v/>
      </c>
      <c r="C33" s="107" t="str">
        <f>IF(ISERROR(#REF!),"",#REF!)</f>
        <v/>
      </c>
      <c r="D33" s="37" t="str">
        <f>IF(ISERROR(#REF!),"",#REF!)</f>
        <v/>
      </c>
      <c r="E33" s="71" t="str">
        <f>IF(ISERROR(#REF!),"",#REF!)</f>
        <v/>
      </c>
      <c r="F33" s="71" t="str">
        <f>IF(ISERROR(#REF!),"",#REF!)</f>
        <v/>
      </c>
      <c r="G33" s="37" t="str">
        <f>IF(ISERROR(#REF!),"",#REF!)</f>
        <v/>
      </c>
      <c r="H33" s="37" t="str">
        <f>IF(ISERROR(#REF!),"",#REF!)</f>
        <v/>
      </c>
      <c r="I33" s="37" t="str">
        <f>IF(ISERROR(#REF!),"",#REF!)</f>
        <v/>
      </c>
      <c r="J33" s="132" t="str">
        <f>IF(ISERROR(#REF!),"",#REF!)</f>
        <v/>
      </c>
      <c r="K33" s="132" t="str">
        <f>IF(ISERROR(#REF!),"",#REF!)</f>
        <v/>
      </c>
      <c r="L33" s="132" t="str">
        <f>IF(ISERROR(#REF!),"",#REF!)</f>
        <v/>
      </c>
      <c r="M33" s="132" t="str">
        <f>IF(ISERROR(#REF!+#REF!+#REF!),"",#REF!+#REF!+#REF!)</f>
        <v/>
      </c>
      <c r="N33" s="38" t="str">
        <f>IF(ISERROR(#REF!),"",#REF!)</f>
        <v/>
      </c>
      <c r="O33" s="36" t="str">
        <f>IF(ISERROR(#REF!),"",#REF!)</f>
        <v/>
      </c>
      <c r="P33" s="37" t="str">
        <f>IF(ISERROR(#REF!),"",#REF!)</f>
        <v/>
      </c>
      <c r="Q33" s="37" t="str">
        <f>IF(ISERROR(#REF!),"",#REF!)</f>
        <v/>
      </c>
      <c r="R33" s="37" t="str">
        <f>IF(ISERROR(#REF!),"",#REF!)</f>
        <v/>
      </c>
      <c r="S33" s="37" t="str">
        <f>IF(ISERROR(#REF!),"",#REF!)</f>
        <v/>
      </c>
      <c r="T33" s="37" t="str">
        <f>IF(ISERROR(#REF!),"",#REF!)</f>
        <v/>
      </c>
      <c r="U33" s="37" t="str">
        <f>IF(ISERROR(#REF!),"",#REF!)</f>
        <v/>
      </c>
      <c r="V33" s="37" t="str">
        <f>IF(ISERROR(#REF!),"",#REF!)</f>
        <v/>
      </c>
      <c r="W33" s="132" t="str">
        <f>IF(ISERROR(#REF!),"",#REF!)</f>
        <v/>
      </c>
      <c r="X33" s="132" t="str">
        <f>IF(ISERROR(#REF!),"",#REF!)</f>
        <v/>
      </c>
      <c r="Y33" s="132" t="str">
        <f>IF(ISERROR(#REF!),"",#REF!)</f>
        <v/>
      </c>
      <c r="Z33" s="132" t="str">
        <f>IF(ISERROR(#REF!+#REF!+#REF!),"",#REF!+#REF!+#REF!)</f>
        <v/>
      </c>
      <c r="AA33" s="38" t="str">
        <f>IF(ISERROR(#REF!),"",#REF!)</f>
        <v/>
      </c>
      <c r="AB33" s="36" t="str">
        <f>IF(ISERROR(#REF!),"",#REF!)</f>
        <v/>
      </c>
      <c r="AC33" s="37" t="str">
        <f>IF(ISERROR(#REF!),"",#REF!)</f>
        <v/>
      </c>
      <c r="AD33" s="37" t="str">
        <f>IF(ISERROR(#REF!),"",#REF!)</f>
        <v/>
      </c>
      <c r="AE33" s="37" t="str">
        <f>IF(ISERROR(#REF!),"",#REF!)</f>
        <v/>
      </c>
      <c r="AF33" s="37" t="str">
        <f>IF(ISERROR(#REF!),"",#REF!)</f>
        <v/>
      </c>
      <c r="AG33" s="37" t="str">
        <f>IF(ISERROR(#REF!),"",#REF!)</f>
        <v/>
      </c>
      <c r="AH33" s="37" t="str">
        <f>IF(ISERROR(#REF!),"",#REF!)</f>
        <v/>
      </c>
      <c r="AI33" s="37" t="str">
        <f>IF(ISERROR(#REF!),"",#REF!)</f>
        <v/>
      </c>
      <c r="AJ33" s="132" t="str">
        <f>IF(ISERROR(#REF!),"",#REF!)</f>
        <v/>
      </c>
      <c r="AK33" s="132" t="str">
        <f>IF(ISERROR(#REF!),"",#REF!)</f>
        <v/>
      </c>
      <c r="AL33" s="132" t="str">
        <f>IF(ISERROR(#REF!),"",#REF!)</f>
        <v/>
      </c>
      <c r="AM33" s="132" t="str">
        <f>IF(ISERROR(#REF!+#REF!+#REF!),"",#REF!+#REF!+#REF!)</f>
        <v/>
      </c>
      <c r="AN33" s="38" t="str">
        <f>IF(ISERROR(#REF!),"",#REF!)</f>
        <v/>
      </c>
      <c r="AO33" s="39">
        <f t="shared" si="2"/>
        <v>0</v>
      </c>
      <c r="AP33" s="37">
        <f t="shared" si="2"/>
        <v>0</v>
      </c>
      <c r="AQ33" s="37">
        <f t="shared" si="2"/>
        <v>0</v>
      </c>
      <c r="AR33" s="37">
        <f t="shared" si="2"/>
        <v>0</v>
      </c>
      <c r="AS33" s="37">
        <f t="shared" si="2"/>
        <v>0</v>
      </c>
      <c r="AT33" s="37">
        <f t="shared" si="2"/>
        <v>0</v>
      </c>
      <c r="AU33" s="37">
        <f t="shared" si="2"/>
        <v>0</v>
      </c>
      <c r="AV33" s="37">
        <f t="shared" si="2"/>
        <v>0</v>
      </c>
      <c r="AW33" s="132">
        <f t="shared" si="1"/>
        <v>0</v>
      </c>
      <c r="AX33" s="132">
        <f t="shared" si="1"/>
        <v>0</v>
      </c>
      <c r="AY33" s="132">
        <f t="shared" si="1"/>
        <v>0</v>
      </c>
      <c r="AZ33" s="132">
        <f t="shared" si="1"/>
        <v>0</v>
      </c>
      <c r="BA33" s="38">
        <f t="shared" si="1"/>
        <v>0</v>
      </c>
    </row>
    <row r="34" spans="1:53" ht="18" customHeight="1" x14ac:dyDescent="0.2">
      <c r="A34" s="33" t="s">
        <v>39</v>
      </c>
      <c r="B34" s="106" t="str">
        <f>IF(ISERROR(#REF!),"",#REF!)</f>
        <v/>
      </c>
      <c r="C34" s="107" t="str">
        <f>IF(ISERROR(#REF!),"",#REF!)</f>
        <v/>
      </c>
      <c r="D34" s="37" t="str">
        <f>IF(ISERROR(#REF!),"",#REF!)</f>
        <v/>
      </c>
      <c r="E34" s="71" t="str">
        <f>IF(ISERROR(#REF!),"",#REF!)</f>
        <v/>
      </c>
      <c r="F34" s="71" t="str">
        <f>IF(ISERROR(#REF!),"",#REF!)</f>
        <v/>
      </c>
      <c r="G34" s="37" t="str">
        <f>IF(ISERROR(#REF!),"",#REF!)</f>
        <v/>
      </c>
      <c r="H34" s="37" t="str">
        <f>IF(ISERROR(#REF!),"",#REF!)</f>
        <v/>
      </c>
      <c r="I34" s="37" t="str">
        <f>IF(ISERROR(#REF!),"",#REF!)</f>
        <v/>
      </c>
      <c r="J34" s="132" t="str">
        <f>IF(ISERROR(#REF!),"",#REF!)</f>
        <v/>
      </c>
      <c r="K34" s="132" t="str">
        <f>IF(ISERROR(#REF!),"",#REF!)</f>
        <v/>
      </c>
      <c r="L34" s="132" t="str">
        <f>IF(ISERROR(#REF!),"",#REF!)</f>
        <v/>
      </c>
      <c r="M34" s="132" t="str">
        <f>IF(ISERROR(#REF!+#REF!+#REF!),"",#REF!+#REF!+#REF!)</f>
        <v/>
      </c>
      <c r="N34" s="38" t="str">
        <f>IF(ISERROR(#REF!),"",#REF!)</f>
        <v/>
      </c>
      <c r="O34" s="36" t="str">
        <f>IF(ISERROR(#REF!),"",#REF!)</f>
        <v/>
      </c>
      <c r="P34" s="37" t="str">
        <f>IF(ISERROR(#REF!),"",#REF!)</f>
        <v/>
      </c>
      <c r="Q34" s="37" t="str">
        <f>IF(ISERROR(#REF!),"",#REF!)</f>
        <v/>
      </c>
      <c r="R34" s="37" t="str">
        <f>IF(ISERROR(#REF!),"",#REF!)</f>
        <v/>
      </c>
      <c r="S34" s="37" t="str">
        <f>IF(ISERROR(#REF!),"",#REF!)</f>
        <v/>
      </c>
      <c r="T34" s="37" t="str">
        <f>IF(ISERROR(#REF!),"",#REF!)</f>
        <v/>
      </c>
      <c r="U34" s="37" t="str">
        <f>IF(ISERROR(#REF!),"",#REF!)</f>
        <v/>
      </c>
      <c r="V34" s="37" t="str">
        <f>IF(ISERROR(#REF!),"",#REF!)</f>
        <v/>
      </c>
      <c r="W34" s="132" t="str">
        <f>IF(ISERROR(#REF!),"",#REF!)</f>
        <v/>
      </c>
      <c r="X34" s="132" t="str">
        <f>IF(ISERROR(#REF!),"",#REF!)</f>
        <v/>
      </c>
      <c r="Y34" s="132" t="str">
        <f>IF(ISERROR(#REF!),"",#REF!)</f>
        <v/>
      </c>
      <c r="Z34" s="132" t="str">
        <f>IF(ISERROR(#REF!+#REF!+#REF!),"",#REF!+#REF!+#REF!)</f>
        <v/>
      </c>
      <c r="AA34" s="38" t="str">
        <f>IF(ISERROR(#REF!),"",#REF!)</f>
        <v/>
      </c>
      <c r="AB34" s="36" t="str">
        <f>IF(ISERROR(#REF!),"",#REF!)</f>
        <v/>
      </c>
      <c r="AC34" s="37" t="str">
        <f>IF(ISERROR(#REF!),"",#REF!)</f>
        <v/>
      </c>
      <c r="AD34" s="37" t="str">
        <f>IF(ISERROR(#REF!),"",#REF!)</f>
        <v/>
      </c>
      <c r="AE34" s="37" t="str">
        <f>IF(ISERROR(#REF!),"",#REF!)</f>
        <v/>
      </c>
      <c r="AF34" s="37" t="str">
        <f>IF(ISERROR(#REF!),"",#REF!)</f>
        <v/>
      </c>
      <c r="AG34" s="37" t="str">
        <f>IF(ISERROR(#REF!),"",#REF!)</f>
        <v/>
      </c>
      <c r="AH34" s="37" t="str">
        <f>IF(ISERROR(#REF!),"",#REF!)</f>
        <v/>
      </c>
      <c r="AI34" s="37" t="str">
        <f>IF(ISERROR(#REF!),"",#REF!)</f>
        <v/>
      </c>
      <c r="AJ34" s="132" t="str">
        <f>IF(ISERROR(#REF!),"",#REF!)</f>
        <v/>
      </c>
      <c r="AK34" s="132" t="str">
        <f>IF(ISERROR(#REF!),"",#REF!)</f>
        <v/>
      </c>
      <c r="AL34" s="132" t="str">
        <f>IF(ISERROR(#REF!),"",#REF!)</f>
        <v/>
      </c>
      <c r="AM34" s="132" t="str">
        <f>IF(ISERROR(#REF!+#REF!+#REF!),"",#REF!+#REF!+#REF!)</f>
        <v/>
      </c>
      <c r="AN34" s="38" t="str">
        <f>IF(ISERROR(#REF!),"",#REF!)</f>
        <v/>
      </c>
      <c r="AO34" s="39">
        <f t="shared" si="2"/>
        <v>0</v>
      </c>
      <c r="AP34" s="37">
        <f t="shared" si="2"/>
        <v>0</v>
      </c>
      <c r="AQ34" s="37">
        <f t="shared" si="2"/>
        <v>0</v>
      </c>
      <c r="AR34" s="37">
        <f t="shared" si="2"/>
        <v>0</v>
      </c>
      <c r="AS34" s="37">
        <f t="shared" si="2"/>
        <v>0</v>
      </c>
      <c r="AT34" s="37">
        <f t="shared" si="2"/>
        <v>0</v>
      </c>
      <c r="AU34" s="37">
        <f t="shared" si="2"/>
        <v>0</v>
      </c>
      <c r="AV34" s="37">
        <f t="shared" si="2"/>
        <v>0</v>
      </c>
      <c r="AW34" s="132">
        <f t="shared" si="1"/>
        <v>0</v>
      </c>
      <c r="AX34" s="132">
        <f t="shared" si="1"/>
        <v>0</v>
      </c>
      <c r="AY34" s="132">
        <f t="shared" si="1"/>
        <v>0</v>
      </c>
      <c r="AZ34" s="132">
        <f t="shared" si="1"/>
        <v>0</v>
      </c>
      <c r="BA34" s="38">
        <f t="shared" si="1"/>
        <v>0</v>
      </c>
    </row>
    <row r="35" spans="1:53" ht="18" customHeight="1" x14ac:dyDescent="0.2">
      <c r="A35" s="33" t="s">
        <v>40</v>
      </c>
      <c r="B35" s="106" t="str">
        <f>IF(ISERROR(#REF!),"",#REF!)</f>
        <v/>
      </c>
      <c r="C35" s="107" t="str">
        <f>IF(ISERROR(#REF!),"",#REF!)</f>
        <v/>
      </c>
      <c r="D35" s="37" t="str">
        <f>IF(ISERROR(#REF!),"",#REF!)</f>
        <v/>
      </c>
      <c r="E35" s="71" t="str">
        <f>IF(ISERROR(#REF!),"",#REF!)</f>
        <v/>
      </c>
      <c r="F35" s="71" t="str">
        <f>IF(ISERROR(#REF!),"",#REF!)</f>
        <v/>
      </c>
      <c r="G35" s="37" t="str">
        <f>IF(ISERROR(#REF!),"",#REF!)</f>
        <v/>
      </c>
      <c r="H35" s="37" t="str">
        <f>IF(ISERROR(#REF!),"",#REF!)</f>
        <v/>
      </c>
      <c r="I35" s="37" t="str">
        <f>IF(ISERROR(#REF!),"",#REF!)</f>
        <v/>
      </c>
      <c r="J35" s="132" t="str">
        <f>IF(ISERROR(#REF!),"",#REF!)</f>
        <v/>
      </c>
      <c r="K35" s="132" t="str">
        <f>IF(ISERROR(#REF!),"",#REF!)</f>
        <v/>
      </c>
      <c r="L35" s="132" t="str">
        <f>IF(ISERROR(#REF!),"",#REF!)</f>
        <v/>
      </c>
      <c r="M35" s="132" t="str">
        <f>IF(ISERROR(#REF!+#REF!+#REF!),"",#REF!+#REF!+#REF!)</f>
        <v/>
      </c>
      <c r="N35" s="38" t="str">
        <f>IF(ISERROR(#REF!),"",#REF!)</f>
        <v/>
      </c>
      <c r="O35" s="36" t="str">
        <f>IF(ISERROR(#REF!),"",#REF!)</f>
        <v/>
      </c>
      <c r="P35" s="37" t="str">
        <f>IF(ISERROR(#REF!),"",#REF!)</f>
        <v/>
      </c>
      <c r="Q35" s="37" t="str">
        <f>IF(ISERROR(#REF!),"",#REF!)</f>
        <v/>
      </c>
      <c r="R35" s="37" t="str">
        <f>IF(ISERROR(#REF!),"",#REF!)</f>
        <v/>
      </c>
      <c r="S35" s="37" t="str">
        <f>IF(ISERROR(#REF!),"",#REF!)</f>
        <v/>
      </c>
      <c r="T35" s="37" t="str">
        <f>IF(ISERROR(#REF!),"",#REF!)</f>
        <v/>
      </c>
      <c r="U35" s="37" t="str">
        <f>IF(ISERROR(#REF!),"",#REF!)</f>
        <v/>
      </c>
      <c r="V35" s="37" t="str">
        <f>IF(ISERROR(#REF!),"",#REF!)</f>
        <v/>
      </c>
      <c r="W35" s="132" t="str">
        <f>IF(ISERROR(#REF!),"",#REF!)</f>
        <v/>
      </c>
      <c r="X35" s="132" t="str">
        <f>IF(ISERROR(#REF!),"",#REF!)</f>
        <v/>
      </c>
      <c r="Y35" s="132" t="str">
        <f>IF(ISERROR(#REF!),"",#REF!)</f>
        <v/>
      </c>
      <c r="Z35" s="132" t="str">
        <f>IF(ISERROR(#REF!+#REF!+#REF!),"",#REF!+#REF!+#REF!)</f>
        <v/>
      </c>
      <c r="AA35" s="38" t="str">
        <f>IF(ISERROR(#REF!),"",#REF!)</f>
        <v/>
      </c>
      <c r="AB35" s="36" t="str">
        <f>IF(ISERROR(#REF!),"",#REF!)</f>
        <v/>
      </c>
      <c r="AC35" s="37" t="str">
        <f>IF(ISERROR(#REF!),"",#REF!)</f>
        <v/>
      </c>
      <c r="AD35" s="37" t="str">
        <f>IF(ISERROR(#REF!),"",#REF!)</f>
        <v/>
      </c>
      <c r="AE35" s="37" t="str">
        <f>IF(ISERROR(#REF!),"",#REF!)</f>
        <v/>
      </c>
      <c r="AF35" s="37" t="str">
        <f>IF(ISERROR(#REF!),"",#REF!)</f>
        <v/>
      </c>
      <c r="AG35" s="37" t="str">
        <f>IF(ISERROR(#REF!),"",#REF!)</f>
        <v/>
      </c>
      <c r="AH35" s="37" t="str">
        <f>IF(ISERROR(#REF!),"",#REF!)</f>
        <v/>
      </c>
      <c r="AI35" s="37" t="str">
        <f>IF(ISERROR(#REF!),"",#REF!)</f>
        <v/>
      </c>
      <c r="AJ35" s="132" t="str">
        <f>IF(ISERROR(#REF!),"",#REF!)</f>
        <v/>
      </c>
      <c r="AK35" s="132" t="str">
        <f>IF(ISERROR(#REF!),"",#REF!)</f>
        <v/>
      </c>
      <c r="AL35" s="132" t="str">
        <f>IF(ISERROR(#REF!),"",#REF!)</f>
        <v/>
      </c>
      <c r="AM35" s="132" t="str">
        <f>IF(ISERROR(#REF!+#REF!+#REF!),"",#REF!+#REF!+#REF!)</f>
        <v/>
      </c>
      <c r="AN35" s="38" t="str">
        <f>IF(ISERROR(#REF!),"",#REF!)</f>
        <v/>
      </c>
      <c r="AO35" s="39">
        <f t="shared" si="2"/>
        <v>0</v>
      </c>
      <c r="AP35" s="37">
        <f t="shared" si="2"/>
        <v>0</v>
      </c>
      <c r="AQ35" s="37">
        <f t="shared" si="2"/>
        <v>0</v>
      </c>
      <c r="AR35" s="37">
        <f t="shared" si="2"/>
        <v>0</v>
      </c>
      <c r="AS35" s="37">
        <f t="shared" si="2"/>
        <v>0</v>
      </c>
      <c r="AT35" s="37">
        <f t="shared" si="2"/>
        <v>0</v>
      </c>
      <c r="AU35" s="37">
        <f t="shared" si="2"/>
        <v>0</v>
      </c>
      <c r="AV35" s="37">
        <f t="shared" si="2"/>
        <v>0</v>
      </c>
      <c r="AW35" s="132">
        <f t="shared" si="1"/>
        <v>0</v>
      </c>
      <c r="AX35" s="132">
        <f t="shared" si="1"/>
        <v>0</v>
      </c>
      <c r="AY35" s="132">
        <f t="shared" si="1"/>
        <v>0</v>
      </c>
      <c r="AZ35" s="132">
        <f t="shared" si="1"/>
        <v>0</v>
      </c>
      <c r="BA35" s="38">
        <f t="shared" si="1"/>
        <v>0</v>
      </c>
    </row>
    <row r="36" spans="1:53" ht="18" customHeight="1" x14ac:dyDescent="0.2">
      <c r="A36" s="33" t="s">
        <v>41</v>
      </c>
      <c r="B36" s="106" t="str">
        <f>IF(ISERROR(#REF!),"",#REF!)</f>
        <v/>
      </c>
      <c r="C36" s="107" t="str">
        <f>IF(ISERROR(#REF!),"",#REF!)</f>
        <v/>
      </c>
      <c r="D36" s="37" t="str">
        <f>IF(ISERROR(#REF!),"",#REF!)</f>
        <v/>
      </c>
      <c r="E36" s="71" t="str">
        <f>IF(ISERROR(#REF!),"",#REF!)</f>
        <v/>
      </c>
      <c r="F36" s="71" t="str">
        <f>IF(ISERROR(#REF!),"",#REF!)</f>
        <v/>
      </c>
      <c r="G36" s="37" t="str">
        <f>IF(ISERROR(#REF!),"",#REF!)</f>
        <v/>
      </c>
      <c r="H36" s="37" t="str">
        <f>IF(ISERROR(#REF!),"",#REF!)</f>
        <v/>
      </c>
      <c r="I36" s="37" t="str">
        <f>IF(ISERROR(#REF!),"",#REF!)</f>
        <v/>
      </c>
      <c r="J36" s="132" t="str">
        <f>IF(ISERROR(#REF!),"",#REF!)</f>
        <v/>
      </c>
      <c r="K36" s="132" t="str">
        <f>IF(ISERROR(#REF!),"",#REF!)</f>
        <v/>
      </c>
      <c r="L36" s="132" t="str">
        <f>IF(ISERROR(#REF!),"",#REF!)</f>
        <v/>
      </c>
      <c r="M36" s="132" t="str">
        <f>IF(ISERROR(#REF!+#REF!+#REF!),"",#REF!+#REF!+#REF!)</f>
        <v/>
      </c>
      <c r="N36" s="38" t="str">
        <f>IF(ISERROR(#REF!),"",#REF!)</f>
        <v/>
      </c>
      <c r="O36" s="36" t="str">
        <f>IF(ISERROR(#REF!),"",#REF!)</f>
        <v/>
      </c>
      <c r="P36" s="37" t="str">
        <f>IF(ISERROR(#REF!),"",#REF!)</f>
        <v/>
      </c>
      <c r="Q36" s="37" t="str">
        <f>IF(ISERROR(#REF!),"",#REF!)</f>
        <v/>
      </c>
      <c r="R36" s="37" t="str">
        <f>IF(ISERROR(#REF!),"",#REF!)</f>
        <v/>
      </c>
      <c r="S36" s="37" t="str">
        <f>IF(ISERROR(#REF!),"",#REF!)</f>
        <v/>
      </c>
      <c r="T36" s="37" t="str">
        <f>IF(ISERROR(#REF!),"",#REF!)</f>
        <v/>
      </c>
      <c r="U36" s="37" t="str">
        <f>IF(ISERROR(#REF!),"",#REF!)</f>
        <v/>
      </c>
      <c r="V36" s="37" t="str">
        <f>IF(ISERROR(#REF!),"",#REF!)</f>
        <v/>
      </c>
      <c r="W36" s="132" t="str">
        <f>IF(ISERROR(#REF!),"",#REF!)</f>
        <v/>
      </c>
      <c r="X36" s="132" t="str">
        <f>IF(ISERROR(#REF!),"",#REF!)</f>
        <v/>
      </c>
      <c r="Y36" s="132" t="str">
        <f>IF(ISERROR(#REF!),"",#REF!)</f>
        <v/>
      </c>
      <c r="Z36" s="132" t="str">
        <f>IF(ISERROR(#REF!+#REF!+#REF!),"",#REF!+#REF!+#REF!)</f>
        <v/>
      </c>
      <c r="AA36" s="38" t="str">
        <f>IF(ISERROR(#REF!),"",#REF!)</f>
        <v/>
      </c>
      <c r="AB36" s="36" t="str">
        <f>IF(ISERROR(#REF!),"",#REF!)</f>
        <v/>
      </c>
      <c r="AC36" s="37" t="str">
        <f>IF(ISERROR(#REF!),"",#REF!)</f>
        <v/>
      </c>
      <c r="AD36" s="37" t="str">
        <f>IF(ISERROR(#REF!),"",#REF!)</f>
        <v/>
      </c>
      <c r="AE36" s="37" t="str">
        <f>IF(ISERROR(#REF!),"",#REF!)</f>
        <v/>
      </c>
      <c r="AF36" s="37" t="str">
        <f>IF(ISERROR(#REF!),"",#REF!)</f>
        <v/>
      </c>
      <c r="AG36" s="37" t="str">
        <f>IF(ISERROR(#REF!),"",#REF!)</f>
        <v/>
      </c>
      <c r="AH36" s="37" t="str">
        <f>IF(ISERROR(#REF!),"",#REF!)</f>
        <v/>
      </c>
      <c r="AI36" s="37" t="str">
        <f>IF(ISERROR(#REF!),"",#REF!)</f>
        <v/>
      </c>
      <c r="AJ36" s="132" t="str">
        <f>IF(ISERROR(#REF!),"",#REF!)</f>
        <v/>
      </c>
      <c r="AK36" s="132" t="str">
        <f>IF(ISERROR(#REF!),"",#REF!)</f>
        <v/>
      </c>
      <c r="AL36" s="132" t="str">
        <f>IF(ISERROR(#REF!),"",#REF!)</f>
        <v/>
      </c>
      <c r="AM36" s="132" t="str">
        <f>IF(ISERROR(#REF!+#REF!+#REF!),"",#REF!+#REF!+#REF!)</f>
        <v/>
      </c>
      <c r="AN36" s="38" t="str">
        <f>IF(ISERROR(#REF!),"",#REF!)</f>
        <v/>
      </c>
      <c r="AO36" s="39">
        <f t="shared" si="2"/>
        <v>0</v>
      </c>
      <c r="AP36" s="37">
        <f t="shared" si="2"/>
        <v>0</v>
      </c>
      <c r="AQ36" s="37">
        <f t="shared" si="2"/>
        <v>0</v>
      </c>
      <c r="AR36" s="37">
        <f t="shared" si="2"/>
        <v>0</v>
      </c>
      <c r="AS36" s="37">
        <f t="shared" si="2"/>
        <v>0</v>
      </c>
      <c r="AT36" s="37">
        <f t="shared" si="2"/>
        <v>0</v>
      </c>
      <c r="AU36" s="37">
        <f t="shared" si="2"/>
        <v>0</v>
      </c>
      <c r="AV36" s="37">
        <f t="shared" si="2"/>
        <v>0</v>
      </c>
      <c r="AW36" s="132">
        <f t="shared" si="1"/>
        <v>0</v>
      </c>
      <c r="AX36" s="132">
        <f t="shared" si="1"/>
        <v>0</v>
      </c>
      <c r="AY36" s="132">
        <f t="shared" si="1"/>
        <v>0</v>
      </c>
      <c r="AZ36" s="132">
        <f t="shared" si="1"/>
        <v>0</v>
      </c>
      <c r="BA36" s="38">
        <f t="shared" si="1"/>
        <v>0</v>
      </c>
    </row>
    <row r="37" spans="1:53" ht="18" customHeight="1" x14ac:dyDescent="0.2">
      <c r="A37" s="33" t="s">
        <v>42</v>
      </c>
      <c r="B37" s="106" t="str">
        <f>IF(ISERROR(#REF!),"",#REF!)</f>
        <v/>
      </c>
      <c r="C37" s="107" t="str">
        <f>IF(ISERROR(#REF!),"",#REF!)</f>
        <v/>
      </c>
      <c r="D37" s="37" t="str">
        <f>IF(ISERROR(#REF!),"",#REF!)</f>
        <v/>
      </c>
      <c r="E37" s="71" t="str">
        <f>IF(ISERROR(#REF!),"",#REF!)</f>
        <v/>
      </c>
      <c r="F37" s="71" t="str">
        <f>IF(ISERROR(#REF!),"",#REF!)</f>
        <v/>
      </c>
      <c r="G37" s="37" t="str">
        <f>IF(ISERROR(#REF!),"",#REF!)</f>
        <v/>
      </c>
      <c r="H37" s="37" t="str">
        <f>IF(ISERROR(#REF!),"",#REF!)</f>
        <v/>
      </c>
      <c r="I37" s="37" t="str">
        <f>IF(ISERROR(#REF!),"",#REF!)</f>
        <v/>
      </c>
      <c r="J37" s="132" t="str">
        <f>IF(ISERROR(#REF!),"",#REF!)</f>
        <v/>
      </c>
      <c r="K37" s="132" t="str">
        <f>IF(ISERROR(#REF!),"",#REF!)</f>
        <v/>
      </c>
      <c r="L37" s="132" t="str">
        <f>IF(ISERROR(#REF!),"",#REF!)</f>
        <v/>
      </c>
      <c r="M37" s="132" t="str">
        <f>IF(ISERROR(#REF!+#REF!+#REF!),"",#REF!+#REF!+#REF!)</f>
        <v/>
      </c>
      <c r="N37" s="38" t="str">
        <f>IF(ISERROR(#REF!),"",#REF!)</f>
        <v/>
      </c>
      <c r="O37" s="36" t="str">
        <f>IF(ISERROR(#REF!),"",#REF!)</f>
        <v/>
      </c>
      <c r="P37" s="37" t="str">
        <f>IF(ISERROR(#REF!),"",#REF!)</f>
        <v/>
      </c>
      <c r="Q37" s="37" t="str">
        <f>IF(ISERROR(#REF!),"",#REF!)</f>
        <v/>
      </c>
      <c r="R37" s="37" t="str">
        <f>IF(ISERROR(#REF!),"",#REF!)</f>
        <v/>
      </c>
      <c r="S37" s="37" t="str">
        <f>IF(ISERROR(#REF!),"",#REF!)</f>
        <v/>
      </c>
      <c r="T37" s="37" t="str">
        <f>IF(ISERROR(#REF!),"",#REF!)</f>
        <v/>
      </c>
      <c r="U37" s="37" t="str">
        <f>IF(ISERROR(#REF!),"",#REF!)</f>
        <v/>
      </c>
      <c r="V37" s="37" t="str">
        <f>IF(ISERROR(#REF!),"",#REF!)</f>
        <v/>
      </c>
      <c r="W37" s="132" t="str">
        <f>IF(ISERROR(#REF!),"",#REF!)</f>
        <v/>
      </c>
      <c r="X37" s="132" t="str">
        <f>IF(ISERROR(#REF!),"",#REF!)</f>
        <v/>
      </c>
      <c r="Y37" s="132" t="str">
        <f>IF(ISERROR(#REF!),"",#REF!)</f>
        <v/>
      </c>
      <c r="Z37" s="132" t="str">
        <f>IF(ISERROR(#REF!+#REF!+#REF!),"",#REF!+#REF!+#REF!)</f>
        <v/>
      </c>
      <c r="AA37" s="38" t="str">
        <f>IF(ISERROR(#REF!),"",#REF!)</f>
        <v/>
      </c>
      <c r="AB37" s="36" t="str">
        <f>IF(ISERROR(#REF!),"",#REF!)</f>
        <v/>
      </c>
      <c r="AC37" s="37" t="str">
        <f>IF(ISERROR(#REF!),"",#REF!)</f>
        <v/>
      </c>
      <c r="AD37" s="37" t="str">
        <f>IF(ISERROR(#REF!),"",#REF!)</f>
        <v/>
      </c>
      <c r="AE37" s="37" t="str">
        <f>IF(ISERROR(#REF!),"",#REF!)</f>
        <v/>
      </c>
      <c r="AF37" s="37" t="str">
        <f>IF(ISERROR(#REF!),"",#REF!)</f>
        <v/>
      </c>
      <c r="AG37" s="37" t="str">
        <f>IF(ISERROR(#REF!),"",#REF!)</f>
        <v/>
      </c>
      <c r="AH37" s="37" t="str">
        <f>IF(ISERROR(#REF!),"",#REF!)</f>
        <v/>
      </c>
      <c r="AI37" s="37" t="str">
        <f>IF(ISERROR(#REF!),"",#REF!)</f>
        <v/>
      </c>
      <c r="AJ37" s="132" t="str">
        <f>IF(ISERROR(#REF!),"",#REF!)</f>
        <v/>
      </c>
      <c r="AK37" s="132" t="str">
        <f>IF(ISERROR(#REF!),"",#REF!)</f>
        <v/>
      </c>
      <c r="AL37" s="132" t="str">
        <f>IF(ISERROR(#REF!),"",#REF!)</f>
        <v/>
      </c>
      <c r="AM37" s="132" t="str">
        <f>IF(ISERROR(#REF!+#REF!+#REF!),"",#REF!+#REF!+#REF!)</f>
        <v/>
      </c>
      <c r="AN37" s="38" t="str">
        <f>IF(ISERROR(#REF!),"",#REF!)</f>
        <v/>
      </c>
      <c r="AO37" s="39">
        <f t="shared" si="2"/>
        <v>0</v>
      </c>
      <c r="AP37" s="37">
        <f t="shared" si="2"/>
        <v>0</v>
      </c>
      <c r="AQ37" s="37">
        <f t="shared" si="2"/>
        <v>0</v>
      </c>
      <c r="AR37" s="37">
        <f t="shared" si="2"/>
        <v>0</v>
      </c>
      <c r="AS37" s="37">
        <f t="shared" si="2"/>
        <v>0</v>
      </c>
      <c r="AT37" s="37">
        <f t="shared" si="2"/>
        <v>0</v>
      </c>
      <c r="AU37" s="37">
        <f t="shared" si="2"/>
        <v>0</v>
      </c>
      <c r="AV37" s="37">
        <f t="shared" si="2"/>
        <v>0</v>
      </c>
      <c r="AW37" s="132">
        <f t="shared" si="1"/>
        <v>0</v>
      </c>
      <c r="AX37" s="132">
        <f t="shared" si="1"/>
        <v>0</v>
      </c>
      <c r="AY37" s="132">
        <f t="shared" si="1"/>
        <v>0</v>
      </c>
      <c r="AZ37" s="132">
        <f t="shared" si="1"/>
        <v>0</v>
      </c>
      <c r="BA37" s="38">
        <f t="shared" si="1"/>
        <v>0</v>
      </c>
    </row>
    <row r="38" spans="1:53" ht="18" customHeight="1" x14ac:dyDescent="0.2">
      <c r="A38" s="33" t="s">
        <v>43</v>
      </c>
      <c r="B38" s="106" t="str">
        <f>IF(ISERROR(#REF!),"",#REF!)</f>
        <v/>
      </c>
      <c r="C38" s="107" t="str">
        <f>IF(ISERROR(#REF!),"",#REF!)</f>
        <v/>
      </c>
      <c r="D38" s="37" t="str">
        <f>IF(ISERROR(#REF!),"",#REF!)</f>
        <v/>
      </c>
      <c r="E38" s="71" t="str">
        <f>IF(ISERROR(#REF!),"",#REF!)</f>
        <v/>
      </c>
      <c r="F38" s="71" t="str">
        <f>IF(ISERROR(#REF!),"",#REF!)</f>
        <v/>
      </c>
      <c r="G38" s="37" t="str">
        <f>IF(ISERROR(#REF!),"",#REF!)</f>
        <v/>
      </c>
      <c r="H38" s="37" t="str">
        <f>IF(ISERROR(#REF!),"",#REF!)</f>
        <v/>
      </c>
      <c r="I38" s="37" t="str">
        <f>IF(ISERROR(#REF!),"",#REF!)</f>
        <v/>
      </c>
      <c r="J38" s="132" t="str">
        <f>IF(ISERROR(#REF!),"",#REF!)</f>
        <v/>
      </c>
      <c r="K38" s="132" t="str">
        <f>IF(ISERROR(#REF!),"",#REF!)</f>
        <v/>
      </c>
      <c r="L38" s="132" t="str">
        <f>IF(ISERROR(#REF!),"",#REF!)</f>
        <v/>
      </c>
      <c r="M38" s="132" t="str">
        <f>IF(ISERROR(#REF!+#REF!+#REF!),"",#REF!+#REF!+#REF!)</f>
        <v/>
      </c>
      <c r="N38" s="38" t="str">
        <f>IF(ISERROR(#REF!),"",#REF!)</f>
        <v/>
      </c>
      <c r="O38" s="36" t="str">
        <f>IF(ISERROR(#REF!),"",#REF!)</f>
        <v/>
      </c>
      <c r="P38" s="37" t="str">
        <f>IF(ISERROR(#REF!),"",#REF!)</f>
        <v/>
      </c>
      <c r="Q38" s="37" t="str">
        <f>IF(ISERROR(#REF!),"",#REF!)</f>
        <v/>
      </c>
      <c r="R38" s="37" t="str">
        <f>IF(ISERROR(#REF!),"",#REF!)</f>
        <v/>
      </c>
      <c r="S38" s="37" t="str">
        <f>IF(ISERROR(#REF!),"",#REF!)</f>
        <v/>
      </c>
      <c r="T38" s="37" t="str">
        <f>IF(ISERROR(#REF!),"",#REF!)</f>
        <v/>
      </c>
      <c r="U38" s="37" t="str">
        <f>IF(ISERROR(#REF!),"",#REF!)</f>
        <v/>
      </c>
      <c r="V38" s="37" t="str">
        <f>IF(ISERROR(#REF!),"",#REF!)</f>
        <v/>
      </c>
      <c r="W38" s="132" t="str">
        <f>IF(ISERROR(#REF!),"",#REF!)</f>
        <v/>
      </c>
      <c r="X38" s="132" t="str">
        <f>IF(ISERROR(#REF!),"",#REF!)</f>
        <v/>
      </c>
      <c r="Y38" s="132" t="str">
        <f>IF(ISERROR(#REF!),"",#REF!)</f>
        <v/>
      </c>
      <c r="Z38" s="132" t="str">
        <f>IF(ISERROR(#REF!+#REF!+#REF!),"",#REF!+#REF!+#REF!)</f>
        <v/>
      </c>
      <c r="AA38" s="38" t="str">
        <f>IF(ISERROR(#REF!),"",#REF!)</f>
        <v/>
      </c>
      <c r="AB38" s="36" t="str">
        <f>IF(ISERROR(#REF!),"",#REF!)</f>
        <v/>
      </c>
      <c r="AC38" s="37" t="str">
        <f>IF(ISERROR(#REF!),"",#REF!)</f>
        <v/>
      </c>
      <c r="AD38" s="37" t="str">
        <f>IF(ISERROR(#REF!),"",#REF!)</f>
        <v/>
      </c>
      <c r="AE38" s="37" t="str">
        <f>IF(ISERROR(#REF!),"",#REF!)</f>
        <v/>
      </c>
      <c r="AF38" s="37" t="str">
        <f>IF(ISERROR(#REF!),"",#REF!)</f>
        <v/>
      </c>
      <c r="AG38" s="37" t="str">
        <f>IF(ISERROR(#REF!),"",#REF!)</f>
        <v/>
      </c>
      <c r="AH38" s="37" t="str">
        <f>IF(ISERROR(#REF!),"",#REF!)</f>
        <v/>
      </c>
      <c r="AI38" s="37" t="str">
        <f>IF(ISERROR(#REF!),"",#REF!)</f>
        <v/>
      </c>
      <c r="AJ38" s="132" t="str">
        <f>IF(ISERROR(#REF!),"",#REF!)</f>
        <v/>
      </c>
      <c r="AK38" s="132" t="str">
        <f>IF(ISERROR(#REF!),"",#REF!)</f>
        <v/>
      </c>
      <c r="AL38" s="132" t="str">
        <f>IF(ISERROR(#REF!),"",#REF!)</f>
        <v/>
      </c>
      <c r="AM38" s="132" t="str">
        <f>IF(ISERROR(#REF!+#REF!+#REF!),"",#REF!+#REF!+#REF!)</f>
        <v/>
      </c>
      <c r="AN38" s="38" t="str">
        <f>IF(ISERROR(#REF!),"",#REF!)</f>
        <v/>
      </c>
      <c r="AO38" s="39">
        <f t="shared" si="2"/>
        <v>0</v>
      </c>
      <c r="AP38" s="37">
        <f t="shared" si="2"/>
        <v>0</v>
      </c>
      <c r="AQ38" s="37">
        <f t="shared" si="2"/>
        <v>0</v>
      </c>
      <c r="AR38" s="37">
        <f t="shared" si="2"/>
        <v>0</v>
      </c>
      <c r="AS38" s="37">
        <f t="shared" si="2"/>
        <v>0</v>
      </c>
      <c r="AT38" s="37">
        <f t="shared" si="2"/>
        <v>0</v>
      </c>
      <c r="AU38" s="37">
        <f t="shared" si="2"/>
        <v>0</v>
      </c>
      <c r="AV38" s="37">
        <f t="shared" si="2"/>
        <v>0</v>
      </c>
      <c r="AW38" s="132">
        <f t="shared" si="1"/>
        <v>0</v>
      </c>
      <c r="AX38" s="132">
        <f t="shared" si="1"/>
        <v>0</v>
      </c>
      <c r="AY38" s="132">
        <f t="shared" si="1"/>
        <v>0</v>
      </c>
      <c r="AZ38" s="132">
        <f t="shared" si="1"/>
        <v>0</v>
      </c>
      <c r="BA38" s="38">
        <f t="shared" si="1"/>
        <v>0</v>
      </c>
    </row>
    <row r="39" spans="1:53" ht="18" customHeight="1" x14ac:dyDescent="0.2">
      <c r="A39" s="33" t="s">
        <v>44</v>
      </c>
      <c r="B39" s="106" t="str">
        <f>IF(ISERROR(#REF!),"",#REF!)</f>
        <v/>
      </c>
      <c r="C39" s="107" t="str">
        <f>IF(ISERROR(#REF!),"",#REF!)</f>
        <v/>
      </c>
      <c r="D39" s="37" t="str">
        <f>IF(ISERROR(#REF!),"",#REF!)</f>
        <v/>
      </c>
      <c r="E39" s="71" t="str">
        <f>IF(ISERROR(#REF!),"",#REF!)</f>
        <v/>
      </c>
      <c r="F39" s="71" t="str">
        <f>IF(ISERROR(#REF!),"",#REF!)</f>
        <v/>
      </c>
      <c r="G39" s="37" t="str">
        <f>IF(ISERROR(#REF!),"",#REF!)</f>
        <v/>
      </c>
      <c r="H39" s="37" t="str">
        <f>IF(ISERROR(#REF!),"",#REF!)</f>
        <v/>
      </c>
      <c r="I39" s="37" t="str">
        <f>IF(ISERROR(#REF!),"",#REF!)</f>
        <v/>
      </c>
      <c r="J39" s="132" t="str">
        <f>IF(ISERROR(#REF!),"",#REF!)</f>
        <v/>
      </c>
      <c r="K39" s="132" t="str">
        <f>IF(ISERROR(#REF!),"",#REF!)</f>
        <v/>
      </c>
      <c r="L39" s="132" t="str">
        <f>IF(ISERROR(#REF!),"",#REF!)</f>
        <v/>
      </c>
      <c r="M39" s="132" t="str">
        <f>IF(ISERROR(#REF!+#REF!+#REF!),"",#REF!+#REF!+#REF!)</f>
        <v/>
      </c>
      <c r="N39" s="38" t="str">
        <f>IF(ISERROR(#REF!),"",#REF!)</f>
        <v/>
      </c>
      <c r="O39" s="36" t="str">
        <f>IF(ISERROR(#REF!),"",#REF!)</f>
        <v/>
      </c>
      <c r="P39" s="37" t="str">
        <f>IF(ISERROR(#REF!),"",#REF!)</f>
        <v/>
      </c>
      <c r="Q39" s="37" t="str">
        <f>IF(ISERROR(#REF!),"",#REF!)</f>
        <v/>
      </c>
      <c r="R39" s="37" t="str">
        <f>IF(ISERROR(#REF!),"",#REF!)</f>
        <v/>
      </c>
      <c r="S39" s="37" t="str">
        <f>IF(ISERROR(#REF!),"",#REF!)</f>
        <v/>
      </c>
      <c r="T39" s="37" t="str">
        <f>IF(ISERROR(#REF!),"",#REF!)</f>
        <v/>
      </c>
      <c r="U39" s="37" t="str">
        <f>IF(ISERROR(#REF!),"",#REF!)</f>
        <v/>
      </c>
      <c r="V39" s="37" t="str">
        <f>IF(ISERROR(#REF!),"",#REF!)</f>
        <v/>
      </c>
      <c r="W39" s="132" t="str">
        <f>IF(ISERROR(#REF!),"",#REF!)</f>
        <v/>
      </c>
      <c r="X39" s="132" t="str">
        <f>IF(ISERROR(#REF!),"",#REF!)</f>
        <v/>
      </c>
      <c r="Y39" s="132" t="str">
        <f>IF(ISERROR(#REF!),"",#REF!)</f>
        <v/>
      </c>
      <c r="Z39" s="132" t="str">
        <f>IF(ISERROR(#REF!+#REF!+#REF!),"",#REF!+#REF!+#REF!)</f>
        <v/>
      </c>
      <c r="AA39" s="38" t="str">
        <f>IF(ISERROR(#REF!),"",#REF!)</f>
        <v/>
      </c>
      <c r="AB39" s="36" t="str">
        <f>IF(ISERROR(#REF!),"",#REF!)</f>
        <v/>
      </c>
      <c r="AC39" s="37" t="str">
        <f>IF(ISERROR(#REF!),"",#REF!)</f>
        <v/>
      </c>
      <c r="AD39" s="37" t="str">
        <f>IF(ISERROR(#REF!),"",#REF!)</f>
        <v/>
      </c>
      <c r="AE39" s="37" t="str">
        <f>IF(ISERROR(#REF!),"",#REF!)</f>
        <v/>
      </c>
      <c r="AF39" s="37" t="str">
        <f>IF(ISERROR(#REF!),"",#REF!)</f>
        <v/>
      </c>
      <c r="AG39" s="37" t="str">
        <f>IF(ISERROR(#REF!),"",#REF!)</f>
        <v/>
      </c>
      <c r="AH39" s="37" t="str">
        <f>IF(ISERROR(#REF!),"",#REF!)</f>
        <v/>
      </c>
      <c r="AI39" s="37" t="str">
        <f>IF(ISERROR(#REF!),"",#REF!)</f>
        <v/>
      </c>
      <c r="AJ39" s="132" t="str">
        <f>IF(ISERROR(#REF!),"",#REF!)</f>
        <v/>
      </c>
      <c r="AK39" s="132" t="str">
        <f>IF(ISERROR(#REF!),"",#REF!)</f>
        <v/>
      </c>
      <c r="AL39" s="132" t="str">
        <f>IF(ISERROR(#REF!),"",#REF!)</f>
        <v/>
      </c>
      <c r="AM39" s="132" t="str">
        <f>IF(ISERROR(#REF!+#REF!+#REF!),"",#REF!+#REF!+#REF!)</f>
        <v/>
      </c>
      <c r="AN39" s="38" t="str">
        <f>IF(ISERROR(#REF!),"",#REF!)</f>
        <v/>
      </c>
      <c r="AO39" s="39">
        <f t="shared" si="2"/>
        <v>0</v>
      </c>
      <c r="AP39" s="37">
        <f t="shared" si="2"/>
        <v>0</v>
      </c>
      <c r="AQ39" s="37">
        <f t="shared" si="2"/>
        <v>0</v>
      </c>
      <c r="AR39" s="37">
        <f t="shared" si="2"/>
        <v>0</v>
      </c>
      <c r="AS39" s="37">
        <f t="shared" si="2"/>
        <v>0</v>
      </c>
      <c r="AT39" s="37">
        <f t="shared" si="2"/>
        <v>0</v>
      </c>
      <c r="AU39" s="37">
        <f t="shared" si="2"/>
        <v>0</v>
      </c>
      <c r="AV39" s="37">
        <f t="shared" si="2"/>
        <v>0</v>
      </c>
      <c r="AW39" s="132">
        <f t="shared" si="1"/>
        <v>0</v>
      </c>
      <c r="AX39" s="132">
        <f t="shared" si="1"/>
        <v>0</v>
      </c>
      <c r="AY39" s="132">
        <f t="shared" si="1"/>
        <v>0</v>
      </c>
      <c r="AZ39" s="132">
        <f t="shared" si="1"/>
        <v>0</v>
      </c>
      <c r="BA39" s="38">
        <f t="shared" si="1"/>
        <v>0</v>
      </c>
    </row>
    <row r="40" spans="1:53" ht="18" customHeight="1" x14ac:dyDescent="0.2">
      <c r="A40" s="33" t="s">
        <v>45</v>
      </c>
      <c r="B40" s="106" t="str">
        <f>IF(ISERROR(#REF!),"",#REF!)</f>
        <v/>
      </c>
      <c r="C40" s="107" t="str">
        <f>IF(ISERROR(#REF!),"",#REF!)</f>
        <v/>
      </c>
      <c r="D40" s="37" t="str">
        <f>IF(ISERROR(#REF!),"",#REF!)</f>
        <v/>
      </c>
      <c r="E40" s="71" t="str">
        <f>IF(ISERROR(#REF!),"",#REF!)</f>
        <v/>
      </c>
      <c r="F40" s="71" t="str">
        <f>IF(ISERROR(#REF!),"",#REF!)</f>
        <v/>
      </c>
      <c r="G40" s="37" t="str">
        <f>IF(ISERROR(#REF!),"",#REF!)</f>
        <v/>
      </c>
      <c r="H40" s="37" t="str">
        <f>IF(ISERROR(#REF!),"",#REF!)</f>
        <v/>
      </c>
      <c r="I40" s="37" t="str">
        <f>IF(ISERROR(#REF!),"",#REF!)</f>
        <v/>
      </c>
      <c r="J40" s="132" t="str">
        <f>IF(ISERROR(#REF!),"",#REF!)</f>
        <v/>
      </c>
      <c r="K40" s="132" t="str">
        <f>IF(ISERROR(#REF!),"",#REF!)</f>
        <v/>
      </c>
      <c r="L40" s="132" t="str">
        <f>IF(ISERROR(#REF!),"",#REF!)</f>
        <v/>
      </c>
      <c r="M40" s="132" t="str">
        <f>IF(ISERROR(#REF!+#REF!+#REF!),"",#REF!+#REF!+#REF!)</f>
        <v/>
      </c>
      <c r="N40" s="38" t="str">
        <f>IF(ISERROR(#REF!),"",#REF!)</f>
        <v/>
      </c>
      <c r="O40" s="36" t="str">
        <f>IF(ISERROR(#REF!),"",#REF!)</f>
        <v/>
      </c>
      <c r="P40" s="37" t="str">
        <f>IF(ISERROR(#REF!),"",#REF!)</f>
        <v/>
      </c>
      <c r="Q40" s="37" t="str">
        <f>IF(ISERROR(#REF!),"",#REF!)</f>
        <v/>
      </c>
      <c r="R40" s="37" t="str">
        <f>IF(ISERROR(#REF!),"",#REF!)</f>
        <v/>
      </c>
      <c r="S40" s="37" t="str">
        <f>IF(ISERROR(#REF!),"",#REF!)</f>
        <v/>
      </c>
      <c r="T40" s="37" t="str">
        <f>IF(ISERROR(#REF!),"",#REF!)</f>
        <v/>
      </c>
      <c r="U40" s="37" t="str">
        <f>IF(ISERROR(#REF!),"",#REF!)</f>
        <v/>
      </c>
      <c r="V40" s="37" t="str">
        <f>IF(ISERROR(#REF!),"",#REF!)</f>
        <v/>
      </c>
      <c r="W40" s="132" t="str">
        <f>IF(ISERROR(#REF!),"",#REF!)</f>
        <v/>
      </c>
      <c r="X40" s="132" t="str">
        <f>IF(ISERROR(#REF!),"",#REF!)</f>
        <v/>
      </c>
      <c r="Y40" s="132" t="str">
        <f>IF(ISERROR(#REF!),"",#REF!)</f>
        <v/>
      </c>
      <c r="Z40" s="132" t="str">
        <f>IF(ISERROR(#REF!+#REF!+#REF!),"",#REF!+#REF!+#REF!)</f>
        <v/>
      </c>
      <c r="AA40" s="38" t="str">
        <f>IF(ISERROR(#REF!),"",#REF!)</f>
        <v/>
      </c>
      <c r="AB40" s="36" t="str">
        <f>IF(ISERROR(#REF!),"",#REF!)</f>
        <v/>
      </c>
      <c r="AC40" s="37" t="str">
        <f>IF(ISERROR(#REF!),"",#REF!)</f>
        <v/>
      </c>
      <c r="AD40" s="37" t="str">
        <f>IF(ISERROR(#REF!),"",#REF!)</f>
        <v/>
      </c>
      <c r="AE40" s="37" t="str">
        <f>IF(ISERROR(#REF!),"",#REF!)</f>
        <v/>
      </c>
      <c r="AF40" s="37" t="str">
        <f>IF(ISERROR(#REF!),"",#REF!)</f>
        <v/>
      </c>
      <c r="AG40" s="37" t="str">
        <f>IF(ISERROR(#REF!),"",#REF!)</f>
        <v/>
      </c>
      <c r="AH40" s="37" t="str">
        <f>IF(ISERROR(#REF!),"",#REF!)</f>
        <v/>
      </c>
      <c r="AI40" s="37" t="str">
        <f>IF(ISERROR(#REF!),"",#REF!)</f>
        <v/>
      </c>
      <c r="AJ40" s="132" t="str">
        <f>IF(ISERROR(#REF!),"",#REF!)</f>
        <v/>
      </c>
      <c r="AK40" s="132" t="str">
        <f>IF(ISERROR(#REF!),"",#REF!)</f>
        <v/>
      </c>
      <c r="AL40" s="132" t="str">
        <f>IF(ISERROR(#REF!),"",#REF!)</f>
        <v/>
      </c>
      <c r="AM40" s="132" t="str">
        <f>IF(ISERROR(#REF!+#REF!+#REF!),"",#REF!+#REF!+#REF!)</f>
        <v/>
      </c>
      <c r="AN40" s="38" t="str">
        <f>IF(ISERROR(#REF!),"",#REF!)</f>
        <v/>
      </c>
      <c r="AO40" s="39">
        <f t="shared" si="2"/>
        <v>0</v>
      </c>
      <c r="AP40" s="37">
        <f t="shared" si="2"/>
        <v>0</v>
      </c>
      <c r="AQ40" s="37">
        <f t="shared" si="2"/>
        <v>0</v>
      </c>
      <c r="AR40" s="37">
        <f t="shared" si="2"/>
        <v>0</v>
      </c>
      <c r="AS40" s="37">
        <f t="shared" si="2"/>
        <v>0</v>
      </c>
      <c r="AT40" s="37">
        <f t="shared" si="2"/>
        <v>0</v>
      </c>
      <c r="AU40" s="37">
        <f t="shared" si="2"/>
        <v>0</v>
      </c>
      <c r="AV40" s="37">
        <f t="shared" si="2"/>
        <v>0</v>
      </c>
      <c r="AW40" s="132">
        <f t="shared" si="1"/>
        <v>0</v>
      </c>
      <c r="AX40" s="132">
        <f t="shared" si="1"/>
        <v>0</v>
      </c>
      <c r="AY40" s="132">
        <f t="shared" si="1"/>
        <v>0</v>
      </c>
      <c r="AZ40" s="132">
        <f t="shared" si="1"/>
        <v>0</v>
      </c>
      <c r="BA40" s="38">
        <f t="shared" si="1"/>
        <v>0</v>
      </c>
    </row>
    <row r="41" spans="1:53" ht="18" customHeight="1" x14ac:dyDescent="0.2">
      <c r="A41" s="33" t="s">
        <v>46</v>
      </c>
      <c r="B41" s="106" t="str">
        <f>IF(ISERROR(#REF!),"",#REF!)</f>
        <v/>
      </c>
      <c r="C41" s="107" t="str">
        <f>IF(ISERROR(#REF!),"",#REF!)</f>
        <v/>
      </c>
      <c r="D41" s="37" t="str">
        <f>IF(ISERROR(#REF!),"",#REF!)</f>
        <v/>
      </c>
      <c r="E41" s="71" t="str">
        <f>IF(ISERROR(#REF!),"",#REF!)</f>
        <v/>
      </c>
      <c r="F41" s="71" t="str">
        <f>IF(ISERROR(#REF!),"",#REF!)</f>
        <v/>
      </c>
      <c r="G41" s="37" t="str">
        <f>IF(ISERROR(#REF!),"",#REF!)</f>
        <v/>
      </c>
      <c r="H41" s="37" t="str">
        <f>IF(ISERROR(#REF!),"",#REF!)</f>
        <v/>
      </c>
      <c r="I41" s="37" t="str">
        <f>IF(ISERROR(#REF!),"",#REF!)</f>
        <v/>
      </c>
      <c r="J41" s="132" t="str">
        <f>IF(ISERROR(#REF!),"",#REF!)</f>
        <v/>
      </c>
      <c r="K41" s="132" t="str">
        <f>IF(ISERROR(#REF!),"",#REF!)</f>
        <v/>
      </c>
      <c r="L41" s="132" t="str">
        <f>IF(ISERROR(#REF!),"",#REF!)</f>
        <v/>
      </c>
      <c r="M41" s="132" t="str">
        <f>IF(ISERROR(#REF!+#REF!+#REF!),"",#REF!+#REF!+#REF!)</f>
        <v/>
      </c>
      <c r="N41" s="38" t="str">
        <f>IF(ISERROR(#REF!),"",#REF!)</f>
        <v/>
      </c>
      <c r="O41" s="36" t="str">
        <f>IF(ISERROR(#REF!),"",#REF!)</f>
        <v/>
      </c>
      <c r="P41" s="37" t="str">
        <f>IF(ISERROR(#REF!),"",#REF!)</f>
        <v/>
      </c>
      <c r="Q41" s="37" t="str">
        <f>IF(ISERROR(#REF!),"",#REF!)</f>
        <v/>
      </c>
      <c r="R41" s="37" t="str">
        <f>IF(ISERROR(#REF!),"",#REF!)</f>
        <v/>
      </c>
      <c r="S41" s="37" t="str">
        <f>IF(ISERROR(#REF!),"",#REF!)</f>
        <v/>
      </c>
      <c r="T41" s="37" t="str">
        <f>IF(ISERROR(#REF!),"",#REF!)</f>
        <v/>
      </c>
      <c r="U41" s="37" t="str">
        <f>IF(ISERROR(#REF!),"",#REF!)</f>
        <v/>
      </c>
      <c r="V41" s="37" t="str">
        <f>IF(ISERROR(#REF!),"",#REF!)</f>
        <v/>
      </c>
      <c r="W41" s="132" t="str">
        <f>IF(ISERROR(#REF!),"",#REF!)</f>
        <v/>
      </c>
      <c r="X41" s="132" t="str">
        <f>IF(ISERROR(#REF!),"",#REF!)</f>
        <v/>
      </c>
      <c r="Y41" s="132" t="str">
        <f>IF(ISERROR(#REF!),"",#REF!)</f>
        <v/>
      </c>
      <c r="Z41" s="132" t="str">
        <f>IF(ISERROR(#REF!+#REF!+#REF!),"",#REF!+#REF!+#REF!)</f>
        <v/>
      </c>
      <c r="AA41" s="38" t="str">
        <f>IF(ISERROR(#REF!),"",#REF!)</f>
        <v/>
      </c>
      <c r="AB41" s="36" t="str">
        <f>IF(ISERROR(#REF!),"",#REF!)</f>
        <v/>
      </c>
      <c r="AC41" s="37" t="str">
        <f>IF(ISERROR(#REF!),"",#REF!)</f>
        <v/>
      </c>
      <c r="AD41" s="37" t="str">
        <f>IF(ISERROR(#REF!),"",#REF!)</f>
        <v/>
      </c>
      <c r="AE41" s="37" t="str">
        <f>IF(ISERROR(#REF!),"",#REF!)</f>
        <v/>
      </c>
      <c r="AF41" s="37" t="str">
        <f>IF(ISERROR(#REF!),"",#REF!)</f>
        <v/>
      </c>
      <c r="AG41" s="37" t="str">
        <f>IF(ISERROR(#REF!),"",#REF!)</f>
        <v/>
      </c>
      <c r="AH41" s="37" t="str">
        <f>IF(ISERROR(#REF!),"",#REF!)</f>
        <v/>
      </c>
      <c r="AI41" s="37" t="str">
        <f>IF(ISERROR(#REF!),"",#REF!)</f>
        <v/>
      </c>
      <c r="AJ41" s="132" t="str">
        <f>IF(ISERROR(#REF!),"",#REF!)</f>
        <v/>
      </c>
      <c r="AK41" s="132" t="str">
        <f>IF(ISERROR(#REF!),"",#REF!)</f>
        <v/>
      </c>
      <c r="AL41" s="132" t="str">
        <f>IF(ISERROR(#REF!),"",#REF!)</f>
        <v/>
      </c>
      <c r="AM41" s="132" t="str">
        <f>IF(ISERROR(#REF!+#REF!+#REF!),"",#REF!+#REF!+#REF!)</f>
        <v/>
      </c>
      <c r="AN41" s="38" t="str">
        <f>IF(ISERROR(#REF!),"",#REF!)</f>
        <v/>
      </c>
      <c r="AO41" s="39">
        <f t="shared" si="2"/>
        <v>0</v>
      </c>
      <c r="AP41" s="37">
        <f t="shared" si="2"/>
        <v>0</v>
      </c>
      <c r="AQ41" s="37">
        <f t="shared" si="2"/>
        <v>0</v>
      </c>
      <c r="AR41" s="37">
        <f t="shared" si="2"/>
        <v>0</v>
      </c>
      <c r="AS41" s="37">
        <f t="shared" si="2"/>
        <v>0</v>
      </c>
      <c r="AT41" s="37">
        <f t="shared" si="2"/>
        <v>0</v>
      </c>
      <c r="AU41" s="37">
        <f t="shared" si="2"/>
        <v>0</v>
      </c>
      <c r="AV41" s="37">
        <f t="shared" si="2"/>
        <v>0</v>
      </c>
      <c r="AW41" s="132">
        <f t="shared" si="1"/>
        <v>0</v>
      </c>
      <c r="AX41" s="132">
        <f t="shared" si="1"/>
        <v>0</v>
      </c>
      <c r="AY41" s="132">
        <f t="shared" si="1"/>
        <v>0</v>
      </c>
      <c r="AZ41" s="132">
        <f t="shared" si="1"/>
        <v>0</v>
      </c>
      <c r="BA41" s="38">
        <f t="shared" si="1"/>
        <v>0</v>
      </c>
    </row>
    <row r="42" spans="1:53" ht="18" customHeight="1" x14ac:dyDescent="0.2">
      <c r="A42" s="33" t="s">
        <v>47</v>
      </c>
      <c r="B42" s="106" t="str">
        <f>IF(ISERROR(#REF!),"",#REF!)</f>
        <v/>
      </c>
      <c r="C42" s="107" t="str">
        <f>IF(ISERROR(#REF!),"",#REF!)</f>
        <v/>
      </c>
      <c r="D42" s="37" t="str">
        <f>IF(ISERROR(#REF!),"",#REF!)</f>
        <v/>
      </c>
      <c r="E42" s="71" t="str">
        <f>IF(ISERROR(#REF!),"",#REF!)</f>
        <v/>
      </c>
      <c r="F42" s="71" t="str">
        <f>IF(ISERROR(#REF!),"",#REF!)</f>
        <v/>
      </c>
      <c r="G42" s="37" t="str">
        <f>IF(ISERROR(#REF!),"",#REF!)</f>
        <v/>
      </c>
      <c r="H42" s="37" t="str">
        <f>IF(ISERROR(#REF!),"",#REF!)</f>
        <v/>
      </c>
      <c r="I42" s="37" t="str">
        <f>IF(ISERROR(#REF!),"",#REF!)</f>
        <v/>
      </c>
      <c r="J42" s="132" t="str">
        <f>IF(ISERROR(#REF!),"",#REF!)</f>
        <v/>
      </c>
      <c r="K42" s="132" t="str">
        <f>IF(ISERROR(#REF!),"",#REF!)</f>
        <v/>
      </c>
      <c r="L42" s="132" t="str">
        <f>IF(ISERROR(#REF!),"",#REF!)</f>
        <v/>
      </c>
      <c r="M42" s="132" t="str">
        <f>IF(ISERROR(#REF!+#REF!+#REF!),"",#REF!+#REF!+#REF!)</f>
        <v/>
      </c>
      <c r="N42" s="38" t="str">
        <f>IF(ISERROR(#REF!),"",#REF!)</f>
        <v/>
      </c>
      <c r="O42" s="36" t="str">
        <f>IF(ISERROR(#REF!),"",#REF!)</f>
        <v/>
      </c>
      <c r="P42" s="37" t="str">
        <f>IF(ISERROR(#REF!),"",#REF!)</f>
        <v/>
      </c>
      <c r="Q42" s="37" t="str">
        <f>IF(ISERROR(#REF!),"",#REF!)</f>
        <v/>
      </c>
      <c r="R42" s="37" t="str">
        <f>IF(ISERROR(#REF!),"",#REF!)</f>
        <v/>
      </c>
      <c r="S42" s="37" t="str">
        <f>IF(ISERROR(#REF!),"",#REF!)</f>
        <v/>
      </c>
      <c r="T42" s="37" t="str">
        <f>IF(ISERROR(#REF!),"",#REF!)</f>
        <v/>
      </c>
      <c r="U42" s="37" t="str">
        <f>IF(ISERROR(#REF!),"",#REF!)</f>
        <v/>
      </c>
      <c r="V42" s="37" t="str">
        <f>IF(ISERROR(#REF!),"",#REF!)</f>
        <v/>
      </c>
      <c r="W42" s="132" t="str">
        <f>IF(ISERROR(#REF!),"",#REF!)</f>
        <v/>
      </c>
      <c r="X42" s="132" t="str">
        <f>IF(ISERROR(#REF!),"",#REF!)</f>
        <v/>
      </c>
      <c r="Y42" s="132" t="str">
        <f>IF(ISERROR(#REF!),"",#REF!)</f>
        <v/>
      </c>
      <c r="Z42" s="132" t="str">
        <f>IF(ISERROR(#REF!+#REF!+#REF!),"",#REF!+#REF!+#REF!)</f>
        <v/>
      </c>
      <c r="AA42" s="38" t="str">
        <f>IF(ISERROR(#REF!),"",#REF!)</f>
        <v/>
      </c>
      <c r="AB42" s="36" t="str">
        <f>IF(ISERROR(#REF!),"",#REF!)</f>
        <v/>
      </c>
      <c r="AC42" s="37" t="str">
        <f>IF(ISERROR(#REF!),"",#REF!)</f>
        <v/>
      </c>
      <c r="AD42" s="37" t="str">
        <f>IF(ISERROR(#REF!),"",#REF!)</f>
        <v/>
      </c>
      <c r="AE42" s="37" t="str">
        <f>IF(ISERROR(#REF!),"",#REF!)</f>
        <v/>
      </c>
      <c r="AF42" s="37" t="str">
        <f>IF(ISERROR(#REF!),"",#REF!)</f>
        <v/>
      </c>
      <c r="AG42" s="37" t="str">
        <f>IF(ISERROR(#REF!),"",#REF!)</f>
        <v/>
      </c>
      <c r="AH42" s="37" t="str">
        <f>IF(ISERROR(#REF!),"",#REF!)</f>
        <v/>
      </c>
      <c r="AI42" s="37" t="str">
        <f>IF(ISERROR(#REF!),"",#REF!)</f>
        <v/>
      </c>
      <c r="AJ42" s="132" t="str">
        <f>IF(ISERROR(#REF!),"",#REF!)</f>
        <v/>
      </c>
      <c r="AK42" s="132" t="str">
        <f>IF(ISERROR(#REF!),"",#REF!)</f>
        <v/>
      </c>
      <c r="AL42" s="132" t="str">
        <f>IF(ISERROR(#REF!),"",#REF!)</f>
        <v/>
      </c>
      <c r="AM42" s="132" t="str">
        <f>IF(ISERROR(#REF!+#REF!+#REF!),"",#REF!+#REF!+#REF!)</f>
        <v/>
      </c>
      <c r="AN42" s="38" t="str">
        <f>IF(ISERROR(#REF!),"",#REF!)</f>
        <v/>
      </c>
      <c r="AO42" s="39">
        <f t="shared" si="2"/>
        <v>0</v>
      </c>
      <c r="AP42" s="37">
        <f t="shared" si="2"/>
        <v>0</v>
      </c>
      <c r="AQ42" s="37">
        <f t="shared" si="2"/>
        <v>0</v>
      </c>
      <c r="AR42" s="37">
        <f t="shared" si="2"/>
        <v>0</v>
      </c>
      <c r="AS42" s="37">
        <f t="shared" si="2"/>
        <v>0</v>
      </c>
      <c r="AT42" s="37">
        <f t="shared" si="2"/>
        <v>0</v>
      </c>
      <c r="AU42" s="37">
        <f t="shared" si="2"/>
        <v>0</v>
      </c>
      <c r="AV42" s="37">
        <f t="shared" si="2"/>
        <v>0</v>
      </c>
      <c r="AW42" s="132">
        <f t="shared" si="1"/>
        <v>0</v>
      </c>
      <c r="AX42" s="132">
        <f t="shared" si="1"/>
        <v>0</v>
      </c>
      <c r="AY42" s="132">
        <f t="shared" si="1"/>
        <v>0</v>
      </c>
      <c r="AZ42" s="132">
        <f t="shared" si="1"/>
        <v>0</v>
      </c>
      <c r="BA42" s="38">
        <f t="shared" si="1"/>
        <v>0</v>
      </c>
    </row>
    <row r="43" spans="1:53" ht="18" customHeight="1" x14ac:dyDescent="0.2">
      <c r="A43" s="33" t="s">
        <v>48</v>
      </c>
      <c r="B43" s="106" t="str">
        <f>IF(ISERROR(#REF!),"",#REF!)</f>
        <v/>
      </c>
      <c r="C43" s="107" t="str">
        <f>IF(ISERROR(#REF!),"",#REF!)</f>
        <v/>
      </c>
      <c r="D43" s="37" t="str">
        <f>IF(ISERROR(#REF!),"",#REF!)</f>
        <v/>
      </c>
      <c r="E43" s="71" t="str">
        <f>IF(ISERROR(#REF!),"",#REF!)</f>
        <v/>
      </c>
      <c r="F43" s="71" t="str">
        <f>IF(ISERROR(#REF!),"",#REF!)</f>
        <v/>
      </c>
      <c r="G43" s="37" t="str">
        <f>IF(ISERROR(#REF!),"",#REF!)</f>
        <v/>
      </c>
      <c r="H43" s="37" t="str">
        <f>IF(ISERROR(#REF!),"",#REF!)</f>
        <v/>
      </c>
      <c r="I43" s="37" t="str">
        <f>IF(ISERROR(#REF!),"",#REF!)</f>
        <v/>
      </c>
      <c r="J43" s="132" t="str">
        <f>IF(ISERROR(#REF!),"",#REF!)</f>
        <v/>
      </c>
      <c r="K43" s="132" t="str">
        <f>IF(ISERROR(#REF!),"",#REF!)</f>
        <v/>
      </c>
      <c r="L43" s="132" t="str">
        <f>IF(ISERROR(#REF!),"",#REF!)</f>
        <v/>
      </c>
      <c r="M43" s="132" t="str">
        <f>IF(ISERROR(#REF!+#REF!+#REF!),"",#REF!+#REF!+#REF!)</f>
        <v/>
      </c>
      <c r="N43" s="38" t="str">
        <f>IF(ISERROR(#REF!),"",#REF!)</f>
        <v/>
      </c>
      <c r="O43" s="36" t="str">
        <f>IF(ISERROR(#REF!),"",#REF!)</f>
        <v/>
      </c>
      <c r="P43" s="37" t="str">
        <f>IF(ISERROR(#REF!),"",#REF!)</f>
        <v/>
      </c>
      <c r="Q43" s="37" t="str">
        <f>IF(ISERROR(#REF!),"",#REF!)</f>
        <v/>
      </c>
      <c r="R43" s="37" t="str">
        <f>IF(ISERROR(#REF!),"",#REF!)</f>
        <v/>
      </c>
      <c r="S43" s="37" t="str">
        <f>IF(ISERROR(#REF!),"",#REF!)</f>
        <v/>
      </c>
      <c r="T43" s="37" t="str">
        <f>IF(ISERROR(#REF!),"",#REF!)</f>
        <v/>
      </c>
      <c r="U43" s="37" t="str">
        <f>IF(ISERROR(#REF!),"",#REF!)</f>
        <v/>
      </c>
      <c r="V43" s="37" t="str">
        <f>IF(ISERROR(#REF!),"",#REF!)</f>
        <v/>
      </c>
      <c r="W43" s="132" t="str">
        <f>IF(ISERROR(#REF!),"",#REF!)</f>
        <v/>
      </c>
      <c r="X43" s="132" t="str">
        <f>IF(ISERROR(#REF!),"",#REF!)</f>
        <v/>
      </c>
      <c r="Y43" s="132" t="str">
        <f>IF(ISERROR(#REF!),"",#REF!)</f>
        <v/>
      </c>
      <c r="Z43" s="132" t="str">
        <f>IF(ISERROR(#REF!+#REF!+#REF!),"",#REF!+#REF!+#REF!)</f>
        <v/>
      </c>
      <c r="AA43" s="38" t="str">
        <f>IF(ISERROR(#REF!),"",#REF!)</f>
        <v/>
      </c>
      <c r="AB43" s="36" t="str">
        <f>IF(ISERROR(#REF!),"",#REF!)</f>
        <v/>
      </c>
      <c r="AC43" s="37" t="str">
        <f>IF(ISERROR(#REF!),"",#REF!)</f>
        <v/>
      </c>
      <c r="AD43" s="37" t="str">
        <f>IF(ISERROR(#REF!),"",#REF!)</f>
        <v/>
      </c>
      <c r="AE43" s="37" t="str">
        <f>IF(ISERROR(#REF!),"",#REF!)</f>
        <v/>
      </c>
      <c r="AF43" s="37" t="str">
        <f>IF(ISERROR(#REF!),"",#REF!)</f>
        <v/>
      </c>
      <c r="AG43" s="37" t="str">
        <f>IF(ISERROR(#REF!),"",#REF!)</f>
        <v/>
      </c>
      <c r="AH43" s="37" t="str">
        <f>IF(ISERROR(#REF!),"",#REF!)</f>
        <v/>
      </c>
      <c r="AI43" s="37" t="str">
        <f>IF(ISERROR(#REF!),"",#REF!)</f>
        <v/>
      </c>
      <c r="AJ43" s="132" t="str">
        <f>IF(ISERROR(#REF!),"",#REF!)</f>
        <v/>
      </c>
      <c r="AK43" s="132" t="str">
        <f>IF(ISERROR(#REF!),"",#REF!)</f>
        <v/>
      </c>
      <c r="AL43" s="132" t="str">
        <f>IF(ISERROR(#REF!),"",#REF!)</f>
        <v/>
      </c>
      <c r="AM43" s="132" t="str">
        <f>IF(ISERROR(#REF!+#REF!+#REF!),"",#REF!+#REF!+#REF!)</f>
        <v/>
      </c>
      <c r="AN43" s="38" t="str">
        <f>IF(ISERROR(#REF!),"",#REF!)</f>
        <v/>
      </c>
      <c r="AO43" s="39">
        <f t="shared" si="2"/>
        <v>0</v>
      </c>
      <c r="AP43" s="37">
        <f t="shared" si="2"/>
        <v>0</v>
      </c>
      <c r="AQ43" s="37">
        <f t="shared" si="2"/>
        <v>0</v>
      </c>
      <c r="AR43" s="37">
        <f t="shared" si="2"/>
        <v>0</v>
      </c>
      <c r="AS43" s="37">
        <f t="shared" si="2"/>
        <v>0</v>
      </c>
      <c r="AT43" s="37">
        <f t="shared" si="2"/>
        <v>0</v>
      </c>
      <c r="AU43" s="37">
        <f t="shared" si="2"/>
        <v>0</v>
      </c>
      <c r="AV43" s="37">
        <f t="shared" si="2"/>
        <v>0</v>
      </c>
      <c r="AW43" s="132">
        <f t="shared" si="1"/>
        <v>0</v>
      </c>
      <c r="AX43" s="132">
        <f t="shared" si="1"/>
        <v>0</v>
      </c>
      <c r="AY43" s="132">
        <f t="shared" si="1"/>
        <v>0</v>
      </c>
      <c r="AZ43" s="132">
        <f t="shared" si="1"/>
        <v>0</v>
      </c>
      <c r="BA43" s="38">
        <f t="shared" si="1"/>
        <v>0</v>
      </c>
    </row>
    <row r="44" spans="1:53" ht="18" customHeight="1" x14ac:dyDescent="0.2">
      <c r="A44" s="33" t="s">
        <v>49</v>
      </c>
      <c r="B44" s="106" t="str">
        <f>IF(ISERROR(#REF!),"",#REF!)</f>
        <v/>
      </c>
      <c r="C44" s="107" t="str">
        <f>IF(ISERROR(#REF!),"",#REF!)</f>
        <v/>
      </c>
      <c r="D44" s="37" t="str">
        <f>IF(ISERROR(#REF!),"",#REF!)</f>
        <v/>
      </c>
      <c r="E44" s="71" t="str">
        <f>IF(ISERROR(#REF!),"",#REF!)</f>
        <v/>
      </c>
      <c r="F44" s="71" t="str">
        <f>IF(ISERROR(#REF!),"",#REF!)</f>
        <v/>
      </c>
      <c r="G44" s="37" t="str">
        <f>IF(ISERROR(#REF!),"",#REF!)</f>
        <v/>
      </c>
      <c r="H44" s="37" t="str">
        <f>IF(ISERROR(#REF!),"",#REF!)</f>
        <v/>
      </c>
      <c r="I44" s="37" t="str">
        <f>IF(ISERROR(#REF!),"",#REF!)</f>
        <v/>
      </c>
      <c r="J44" s="132" t="str">
        <f>IF(ISERROR(#REF!),"",#REF!)</f>
        <v/>
      </c>
      <c r="K44" s="132" t="str">
        <f>IF(ISERROR(#REF!),"",#REF!)</f>
        <v/>
      </c>
      <c r="L44" s="132" t="str">
        <f>IF(ISERROR(#REF!),"",#REF!)</f>
        <v/>
      </c>
      <c r="M44" s="132" t="str">
        <f>IF(ISERROR(#REF!+#REF!+#REF!),"",#REF!+#REF!+#REF!)</f>
        <v/>
      </c>
      <c r="N44" s="38" t="str">
        <f>IF(ISERROR(#REF!),"",#REF!)</f>
        <v/>
      </c>
      <c r="O44" s="36" t="str">
        <f>IF(ISERROR(#REF!),"",#REF!)</f>
        <v/>
      </c>
      <c r="P44" s="37" t="str">
        <f>IF(ISERROR(#REF!),"",#REF!)</f>
        <v/>
      </c>
      <c r="Q44" s="37" t="str">
        <f>IF(ISERROR(#REF!),"",#REF!)</f>
        <v/>
      </c>
      <c r="R44" s="37" t="str">
        <f>IF(ISERROR(#REF!),"",#REF!)</f>
        <v/>
      </c>
      <c r="S44" s="37" t="str">
        <f>IF(ISERROR(#REF!),"",#REF!)</f>
        <v/>
      </c>
      <c r="T44" s="37" t="str">
        <f>IF(ISERROR(#REF!),"",#REF!)</f>
        <v/>
      </c>
      <c r="U44" s="37" t="str">
        <f>IF(ISERROR(#REF!),"",#REF!)</f>
        <v/>
      </c>
      <c r="V44" s="37" t="str">
        <f>IF(ISERROR(#REF!),"",#REF!)</f>
        <v/>
      </c>
      <c r="W44" s="132" t="str">
        <f>IF(ISERROR(#REF!),"",#REF!)</f>
        <v/>
      </c>
      <c r="X44" s="132" t="str">
        <f>IF(ISERROR(#REF!),"",#REF!)</f>
        <v/>
      </c>
      <c r="Y44" s="132" t="str">
        <f>IF(ISERROR(#REF!),"",#REF!)</f>
        <v/>
      </c>
      <c r="Z44" s="132" t="str">
        <f>IF(ISERROR(#REF!+#REF!+#REF!),"",#REF!+#REF!+#REF!)</f>
        <v/>
      </c>
      <c r="AA44" s="38" t="str">
        <f>IF(ISERROR(#REF!),"",#REF!)</f>
        <v/>
      </c>
      <c r="AB44" s="36" t="str">
        <f>IF(ISERROR(#REF!),"",#REF!)</f>
        <v/>
      </c>
      <c r="AC44" s="37" t="str">
        <f>IF(ISERROR(#REF!),"",#REF!)</f>
        <v/>
      </c>
      <c r="AD44" s="37" t="str">
        <f>IF(ISERROR(#REF!),"",#REF!)</f>
        <v/>
      </c>
      <c r="AE44" s="37" t="str">
        <f>IF(ISERROR(#REF!),"",#REF!)</f>
        <v/>
      </c>
      <c r="AF44" s="37" t="str">
        <f>IF(ISERROR(#REF!),"",#REF!)</f>
        <v/>
      </c>
      <c r="AG44" s="37" t="str">
        <f>IF(ISERROR(#REF!),"",#REF!)</f>
        <v/>
      </c>
      <c r="AH44" s="37" t="str">
        <f>IF(ISERROR(#REF!),"",#REF!)</f>
        <v/>
      </c>
      <c r="AI44" s="37" t="str">
        <f>IF(ISERROR(#REF!),"",#REF!)</f>
        <v/>
      </c>
      <c r="AJ44" s="132" t="str">
        <f>IF(ISERROR(#REF!),"",#REF!)</f>
        <v/>
      </c>
      <c r="AK44" s="132" t="str">
        <f>IF(ISERROR(#REF!),"",#REF!)</f>
        <v/>
      </c>
      <c r="AL44" s="132" t="str">
        <f>IF(ISERROR(#REF!),"",#REF!)</f>
        <v/>
      </c>
      <c r="AM44" s="132" t="str">
        <f>IF(ISERROR(#REF!+#REF!+#REF!),"",#REF!+#REF!+#REF!)</f>
        <v/>
      </c>
      <c r="AN44" s="38" t="str">
        <f>IF(ISERROR(#REF!),"",#REF!)</f>
        <v/>
      </c>
      <c r="AO44" s="39">
        <f t="shared" si="2"/>
        <v>0</v>
      </c>
      <c r="AP44" s="37">
        <f t="shared" si="2"/>
        <v>0</v>
      </c>
      <c r="AQ44" s="37">
        <f t="shared" si="2"/>
        <v>0</v>
      </c>
      <c r="AR44" s="37">
        <f t="shared" si="2"/>
        <v>0</v>
      </c>
      <c r="AS44" s="37">
        <f t="shared" si="2"/>
        <v>0</v>
      </c>
      <c r="AT44" s="37">
        <f t="shared" si="2"/>
        <v>0</v>
      </c>
      <c r="AU44" s="37">
        <f t="shared" si="2"/>
        <v>0</v>
      </c>
      <c r="AV44" s="37">
        <f t="shared" si="2"/>
        <v>0</v>
      </c>
      <c r="AW44" s="132">
        <f t="shared" si="1"/>
        <v>0</v>
      </c>
      <c r="AX44" s="132">
        <f t="shared" si="1"/>
        <v>0</v>
      </c>
      <c r="AY44" s="132">
        <f t="shared" si="1"/>
        <v>0</v>
      </c>
      <c r="AZ44" s="132">
        <f t="shared" si="1"/>
        <v>0</v>
      </c>
      <c r="BA44" s="38">
        <f t="shared" si="1"/>
        <v>0</v>
      </c>
    </row>
    <row r="45" spans="1:53" ht="18" customHeight="1" x14ac:dyDescent="0.2">
      <c r="A45" s="33" t="s">
        <v>50</v>
      </c>
      <c r="B45" s="106" t="str">
        <f>IF(ISERROR(#REF!),"",#REF!)</f>
        <v/>
      </c>
      <c r="C45" s="107" t="str">
        <f>IF(ISERROR(#REF!),"",#REF!)</f>
        <v/>
      </c>
      <c r="D45" s="37" t="str">
        <f>IF(ISERROR(#REF!),"",#REF!)</f>
        <v/>
      </c>
      <c r="E45" s="71" t="str">
        <f>IF(ISERROR(#REF!),"",#REF!)</f>
        <v/>
      </c>
      <c r="F45" s="71" t="str">
        <f>IF(ISERROR(#REF!),"",#REF!)</f>
        <v/>
      </c>
      <c r="G45" s="37" t="str">
        <f>IF(ISERROR(#REF!),"",#REF!)</f>
        <v/>
      </c>
      <c r="H45" s="37" t="str">
        <f>IF(ISERROR(#REF!),"",#REF!)</f>
        <v/>
      </c>
      <c r="I45" s="37" t="str">
        <f>IF(ISERROR(#REF!),"",#REF!)</f>
        <v/>
      </c>
      <c r="J45" s="132" t="str">
        <f>IF(ISERROR(#REF!),"",#REF!)</f>
        <v/>
      </c>
      <c r="K45" s="132" t="str">
        <f>IF(ISERROR(#REF!),"",#REF!)</f>
        <v/>
      </c>
      <c r="L45" s="132" t="str">
        <f>IF(ISERROR(#REF!),"",#REF!)</f>
        <v/>
      </c>
      <c r="M45" s="132" t="str">
        <f>IF(ISERROR(#REF!+#REF!+#REF!),"",#REF!+#REF!+#REF!)</f>
        <v/>
      </c>
      <c r="N45" s="38" t="str">
        <f>IF(ISERROR(#REF!),"",#REF!)</f>
        <v/>
      </c>
      <c r="O45" s="36" t="str">
        <f>IF(ISERROR(#REF!),"",#REF!)</f>
        <v/>
      </c>
      <c r="P45" s="37" t="str">
        <f>IF(ISERROR(#REF!),"",#REF!)</f>
        <v/>
      </c>
      <c r="Q45" s="37" t="str">
        <f>IF(ISERROR(#REF!),"",#REF!)</f>
        <v/>
      </c>
      <c r="R45" s="37" t="str">
        <f>IF(ISERROR(#REF!),"",#REF!)</f>
        <v/>
      </c>
      <c r="S45" s="37" t="str">
        <f>IF(ISERROR(#REF!),"",#REF!)</f>
        <v/>
      </c>
      <c r="T45" s="37" t="str">
        <f>IF(ISERROR(#REF!),"",#REF!)</f>
        <v/>
      </c>
      <c r="U45" s="37" t="str">
        <f>IF(ISERROR(#REF!),"",#REF!)</f>
        <v/>
      </c>
      <c r="V45" s="37" t="str">
        <f>IF(ISERROR(#REF!),"",#REF!)</f>
        <v/>
      </c>
      <c r="W45" s="132" t="str">
        <f>IF(ISERROR(#REF!),"",#REF!)</f>
        <v/>
      </c>
      <c r="X45" s="132" t="str">
        <f>IF(ISERROR(#REF!),"",#REF!)</f>
        <v/>
      </c>
      <c r="Y45" s="132" t="str">
        <f>IF(ISERROR(#REF!),"",#REF!)</f>
        <v/>
      </c>
      <c r="Z45" s="132" t="str">
        <f>IF(ISERROR(#REF!+#REF!+#REF!),"",#REF!+#REF!+#REF!)</f>
        <v/>
      </c>
      <c r="AA45" s="38" t="str">
        <f>IF(ISERROR(#REF!),"",#REF!)</f>
        <v/>
      </c>
      <c r="AB45" s="36" t="str">
        <f>IF(ISERROR(#REF!),"",#REF!)</f>
        <v/>
      </c>
      <c r="AC45" s="37" t="str">
        <f>IF(ISERROR(#REF!),"",#REF!)</f>
        <v/>
      </c>
      <c r="AD45" s="37" t="str">
        <f>IF(ISERROR(#REF!),"",#REF!)</f>
        <v/>
      </c>
      <c r="AE45" s="37" t="str">
        <f>IF(ISERROR(#REF!),"",#REF!)</f>
        <v/>
      </c>
      <c r="AF45" s="37" t="str">
        <f>IF(ISERROR(#REF!),"",#REF!)</f>
        <v/>
      </c>
      <c r="AG45" s="37" t="str">
        <f>IF(ISERROR(#REF!),"",#REF!)</f>
        <v/>
      </c>
      <c r="AH45" s="37" t="str">
        <f>IF(ISERROR(#REF!),"",#REF!)</f>
        <v/>
      </c>
      <c r="AI45" s="37" t="str">
        <f>IF(ISERROR(#REF!),"",#REF!)</f>
        <v/>
      </c>
      <c r="AJ45" s="132" t="str">
        <f>IF(ISERROR(#REF!),"",#REF!)</f>
        <v/>
      </c>
      <c r="AK45" s="132" t="str">
        <f>IF(ISERROR(#REF!),"",#REF!)</f>
        <v/>
      </c>
      <c r="AL45" s="132" t="str">
        <f>IF(ISERROR(#REF!),"",#REF!)</f>
        <v/>
      </c>
      <c r="AM45" s="132" t="str">
        <f>IF(ISERROR(#REF!+#REF!+#REF!),"",#REF!+#REF!+#REF!)</f>
        <v/>
      </c>
      <c r="AN45" s="38" t="str">
        <f>IF(ISERROR(#REF!),"",#REF!)</f>
        <v/>
      </c>
      <c r="AO45" s="39">
        <f t="shared" si="2"/>
        <v>0</v>
      </c>
      <c r="AP45" s="37">
        <f t="shared" si="2"/>
        <v>0</v>
      </c>
      <c r="AQ45" s="37">
        <f t="shared" si="2"/>
        <v>0</v>
      </c>
      <c r="AR45" s="37">
        <f t="shared" si="2"/>
        <v>0</v>
      </c>
      <c r="AS45" s="37">
        <f t="shared" si="2"/>
        <v>0</v>
      </c>
      <c r="AT45" s="37">
        <f t="shared" si="2"/>
        <v>0</v>
      </c>
      <c r="AU45" s="37">
        <f t="shared" si="2"/>
        <v>0</v>
      </c>
      <c r="AV45" s="37">
        <f t="shared" si="2"/>
        <v>0</v>
      </c>
      <c r="AW45" s="132">
        <f t="shared" si="1"/>
        <v>0</v>
      </c>
      <c r="AX45" s="132">
        <f t="shared" si="1"/>
        <v>0</v>
      </c>
      <c r="AY45" s="132">
        <f t="shared" si="1"/>
        <v>0</v>
      </c>
      <c r="AZ45" s="132">
        <f t="shared" si="1"/>
        <v>0</v>
      </c>
      <c r="BA45" s="38">
        <f t="shared" si="1"/>
        <v>0</v>
      </c>
    </row>
    <row r="46" spans="1:53" ht="18" customHeight="1" x14ac:dyDescent="0.2">
      <c r="A46" s="33" t="s">
        <v>51</v>
      </c>
      <c r="B46" s="106" t="str">
        <f>IF(ISERROR(#REF!),"",#REF!)</f>
        <v/>
      </c>
      <c r="C46" s="107" t="str">
        <f>IF(ISERROR(#REF!),"",#REF!)</f>
        <v/>
      </c>
      <c r="D46" s="37" t="str">
        <f>IF(ISERROR(#REF!),"",#REF!)</f>
        <v/>
      </c>
      <c r="E46" s="71" t="str">
        <f>IF(ISERROR(#REF!),"",#REF!)</f>
        <v/>
      </c>
      <c r="F46" s="71" t="str">
        <f>IF(ISERROR(#REF!),"",#REF!)</f>
        <v/>
      </c>
      <c r="G46" s="37" t="str">
        <f>IF(ISERROR(#REF!),"",#REF!)</f>
        <v/>
      </c>
      <c r="H46" s="37" t="str">
        <f>IF(ISERROR(#REF!),"",#REF!)</f>
        <v/>
      </c>
      <c r="I46" s="37" t="str">
        <f>IF(ISERROR(#REF!),"",#REF!)</f>
        <v/>
      </c>
      <c r="J46" s="132" t="str">
        <f>IF(ISERROR(#REF!),"",#REF!)</f>
        <v/>
      </c>
      <c r="K46" s="132" t="str">
        <f>IF(ISERROR(#REF!),"",#REF!)</f>
        <v/>
      </c>
      <c r="L46" s="132" t="str">
        <f>IF(ISERROR(#REF!),"",#REF!)</f>
        <v/>
      </c>
      <c r="M46" s="132" t="str">
        <f>IF(ISERROR(#REF!+#REF!+#REF!),"",#REF!+#REF!+#REF!)</f>
        <v/>
      </c>
      <c r="N46" s="38" t="str">
        <f>IF(ISERROR(#REF!),"",#REF!)</f>
        <v/>
      </c>
      <c r="O46" s="36" t="str">
        <f>IF(ISERROR(#REF!),"",#REF!)</f>
        <v/>
      </c>
      <c r="P46" s="37" t="str">
        <f>IF(ISERROR(#REF!),"",#REF!)</f>
        <v/>
      </c>
      <c r="Q46" s="37" t="str">
        <f>IF(ISERROR(#REF!),"",#REF!)</f>
        <v/>
      </c>
      <c r="R46" s="37" t="str">
        <f>IF(ISERROR(#REF!),"",#REF!)</f>
        <v/>
      </c>
      <c r="S46" s="37" t="str">
        <f>IF(ISERROR(#REF!),"",#REF!)</f>
        <v/>
      </c>
      <c r="T46" s="37" t="str">
        <f>IF(ISERROR(#REF!),"",#REF!)</f>
        <v/>
      </c>
      <c r="U46" s="37" t="str">
        <f>IF(ISERROR(#REF!),"",#REF!)</f>
        <v/>
      </c>
      <c r="V46" s="37" t="str">
        <f>IF(ISERROR(#REF!),"",#REF!)</f>
        <v/>
      </c>
      <c r="W46" s="132" t="str">
        <f>IF(ISERROR(#REF!),"",#REF!)</f>
        <v/>
      </c>
      <c r="X46" s="132" t="str">
        <f>IF(ISERROR(#REF!),"",#REF!)</f>
        <v/>
      </c>
      <c r="Y46" s="132" t="str">
        <f>IF(ISERROR(#REF!),"",#REF!)</f>
        <v/>
      </c>
      <c r="Z46" s="132" t="str">
        <f>IF(ISERROR(#REF!+#REF!+#REF!),"",#REF!+#REF!+#REF!)</f>
        <v/>
      </c>
      <c r="AA46" s="38" t="str">
        <f>IF(ISERROR(#REF!),"",#REF!)</f>
        <v/>
      </c>
      <c r="AB46" s="36" t="str">
        <f>IF(ISERROR(#REF!),"",#REF!)</f>
        <v/>
      </c>
      <c r="AC46" s="37" t="str">
        <f>IF(ISERROR(#REF!),"",#REF!)</f>
        <v/>
      </c>
      <c r="AD46" s="37" t="str">
        <f>IF(ISERROR(#REF!),"",#REF!)</f>
        <v/>
      </c>
      <c r="AE46" s="37" t="str">
        <f>IF(ISERROR(#REF!),"",#REF!)</f>
        <v/>
      </c>
      <c r="AF46" s="37" t="str">
        <f>IF(ISERROR(#REF!),"",#REF!)</f>
        <v/>
      </c>
      <c r="AG46" s="37" t="str">
        <f>IF(ISERROR(#REF!),"",#REF!)</f>
        <v/>
      </c>
      <c r="AH46" s="37" t="str">
        <f>IF(ISERROR(#REF!),"",#REF!)</f>
        <v/>
      </c>
      <c r="AI46" s="37" t="str">
        <f>IF(ISERROR(#REF!),"",#REF!)</f>
        <v/>
      </c>
      <c r="AJ46" s="132" t="str">
        <f>IF(ISERROR(#REF!),"",#REF!)</f>
        <v/>
      </c>
      <c r="AK46" s="132" t="str">
        <f>IF(ISERROR(#REF!),"",#REF!)</f>
        <v/>
      </c>
      <c r="AL46" s="132" t="str">
        <f>IF(ISERROR(#REF!),"",#REF!)</f>
        <v/>
      </c>
      <c r="AM46" s="132" t="str">
        <f>IF(ISERROR(#REF!+#REF!+#REF!),"",#REF!+#REF!+#REF!)</f>
        <v/>
      </c>
      <c r="AN46" s="38" t="str">
        <f>IF(ISERROR(#REF!),"",#REF!)</f>
        <v/>
      </c>
      <c r="AO46" s="39">
        <f t="shared" si="2"/>
        <v>0</v>
      </c>
      <c r="AP46" s="37">
        <f t="shared" si="2"/>
        <v>0</v>
      </c>
      <c r="AQ46" s="37">
        <f t="shared" si="2"/>
        <v>0</v>
      </c>
      <c r="AR46" s="37">
        <f t="shared" si="2"/>
        <v>0</v>
      </c>
      <c r="AS46" s="37">
        <f t="shared" si="2"/>
        <v>0</v>
      </c>
      <c r="AT46" s="37">
        <f t="shared" si="2"/>
        <v>0</v>
      </c>
      <c r="AU46" s="37">
        <f t="shared" si="2"/>
        <v>0</v>
      </c>
      <c r="AV46" s="37">
        <f t="shared" si="2"/>
        <v>0</v>
      </c>
      <c r="AW46" s="132">
        <f t="shared" si="1"/>
        <v>0</v>
      </c>
      <c r="AX46" s="132">
        <f t="shared" si="1"/>
        <v>0</v>
      </c>
      <c r="AY46" s="132">
        <f t="shared" si="1"/>
        <v>0</v>
      </c>
      <c r="AZ46" s="132">
        <f t="shared" si="1"/>
        <v>0</v>
      </c>
      <c r="BA46" s="38">
        <f t="shared" si="1"/>
        <v>0</v>
      </c>
    </row>
    <row r="47" spans="1:53" ht="18" customHeight="1" x14ac:dyDescent="0.2">
      <c r="A47" s="33" t="s">
        <v>52</v>
      </c>
      <c r="B47" s="106" t="str">
        <f>IF(ISERROR(#REF!),"",#REF!)</f>
        <v/>
      </c>
      <c r="C47" s="107" t="str">
        <f>IF(ISERROR(#REF!),"",#REF!)</f>
        <v/>
      </c>
      <c r="D47" s="37" t="str">
        <f>IF(ISERROR(#REF!),"",#REF!)</f>
        <v/>
      </c>
      <c r="E47" s="71" t="str">
        <f>IF(ISERROR(#REF!),"",#REF!)</f>
        <v/>
      </c>
      <c r="F47" s="71" t="str">
        <f>IF(ISERROR(#REF!),"",#REF!)</f>
        <v/>
      </c>
      <c r="G47" s="37" t="str">
        <f>IF(ISERROR(#REF!),"",#REF!)</f>
        <v/>
      </c>
      <c r="H47" s="37" t="str">
        <f>IF(ISERROR(#REF!),"",#REF!)</f>
        <v/>
      </c>
      <c r="I47" s="37" t="str">
        <f>IF(ISERROR(#REF!),"",#REF!)</f>
        <v/>
      </c>
      <c r="J47" s="132" t="str">
        <f>IF(ISERROR(#REF!),"",#REF!)</f>
        <v/>
      </c>
      <c r="K47" s="132" t="str">
        <f>IF(ISERROR(#REF!),"",#REF!)</f>
        <v/>
      </c>
      <c r="L47" s="132" t="str">
        <f>IF(ISERROR(#REF!),"",#REF!)</f>
        <v/>
      </c>
      <c r="M47" s="132" t="str">
        <f>IF(ISERROR(#REF!+#REF!+#REF!),"",#REF!+#REF!+#REF!)</f>
        <v/>
      </c>
      <c r="N47" s="38" t="str">
        <f>IF(ISERROR(#REF!),"",#REF!)</f>
        <v/>
      </c>
      <c r="O47" s="36" t="str">
        <f>IF(ISERROR(#REF!),"",#REF!)</f>
        <v/>
      </c>
      <c r="P47" s="37" t="str">
        <f>IF(ISERROR(#REF!),"",#REF!)</f>
        <v/>
      </c>
      <c r="Q47" s="37" t="str">
        <f>IF(ISERROR(#REF!),"",#REF!)</f>
        <v/>
      </c>
      <c r="R47" s="37" t="str">
        <f>IF(ISERROR(#REF!),"",#REF!)</f>
        <v/>
      </c>
      <c r="S47" s="37" t="str">
        <f>IF(ISERROR(#REF!),"",#REF!)</f>
        <v/>
      </c>
      <c r="T47" s="37" t="str">
        <f>IF(ISERROR(#REF!),"",#REF!)</f>
        <v/>
      </c>
      <c r="U47" s="37" t="str">
        <f>IF(ISERROR(#REF!),"",#REF!)</f>
        <v/>
      </c>
      <c r="V47" s="37" t="str">
        <f>IF(ISERROR(#REF!),"",#REF!)</f>
        <v/>
      </c>
      <c r="W47" s="132" t="str">
        <f>IF(ISERROR(#REF!),"",#REF!)</f>
        <v/>
      </c>
      <c r="X47" s="132" t="str">
        <f>IF(ISERROR(#REF!),"",#REF!)</f>
        <v/>
      </c>
      <c r="Y47" s="132" t="str">
        <f>IF(ISERROR(#REF!),"",#REF!)</f>
        <v/>
      </c>
      <c r="Z47" s="132" t="str">
        <f>IF(ISERROR(#REF!+#REF!+#REF!),"",#REF!+#REF!+#REF!)</f>
        <v/>
      </c>
      <c r="AA47" s="38" t="str">
        <f>IF(ISERROR(#REF!),"",#REF!)</f>
        <v/>
      </c>
      <c r="AB47" s="36" t="str">
        <f>IF(ISERROR(#REF!),"",#REF!)</f>
        <v/>
      </c>
      <c r="AC47" s="37" t="str">
        <f>IF(ISERROR(#REF!),"",#REF!)</f>
        <v/>
      </c>
      <c r="AD47" s="37" t="str">
        <f>IF(ISERROR(#REF!),"",#REF!)</f>
        <v/>
      </c>
      <c r="AE47" s="37" t="str">
        <f>IF(ISERROR(#REF!),"",#REF!)</f>
        <v/>
      </c>
      <c r="AF47" s="37" t="str">
        <f>IF(ISERROR(#REF!),"",#REF!)</f>
        <v/>
      </c>
      <c r="AG47" s="37" t="str">
        <f>IF(ISERROR(#REF!),"",#REF!)</f>
        <v/>
      </c>
      <c r="AH47" s="37" t="str">
        <f>IF(ISERROR(#REF!),"",#REF!)</f>
        <v/>
      </c>
      <c r="AI47" s="37" t="str">
        <f>IF(ISERROR(#REF!),"",#REF!)</f>
        <v/>
      </c>
      <c r="AJ47" s="132" t="str">
        <f>IF(ISERROR(#REF!),"",#REF!)</f>
        <v/>
      </c>
      <c r="AK47" s="132" t="str">
        <f>IF(ISERROR(#REF!),"",#REF!)</f>
        <v/>
      </c>
      <c r="AL47" s="132" t="str">
        <f>IF(ISERROR(#REF!),"",#REF!)</f>
        <v/>
      </c>
      <c r="AM47" s="132" t="str">
        <f>IF(ISERROR(#REF!+#REF!+#REF!),"",#REF!+#REF!+#REF!)</f>
        <v/>
      </c>
      <c r="AN47" s="38" t="str">
        <f>IF(ISERROR(#REF!),"",#REF!)</f>
        <v/>
      </c>
      <c r="AO47" s="39">
        <f t="shared" si="2"/>
        <v>0</v>
      </c>
      <c r="AP47" s="37">
        <f t="shared" si="2"/>
        <v>0</v>
      </c>
      <c r="AQ47" s="37">
        <f t="shared" si="2"/>
        <v>0</v>
      </c>
      <c r="AR47" s="37">
        <f t="shared" si="2"/>
        <v>0</v>
      </c>
      <c r="AS47" s="37">
        <f t="shared" si="2"/>
        <v>0</v>
      </c>
      <c r="AT47" s="37">
        <f t="shared" si="2"/>
        <v>0</v>
      </c>
      <c r="AU47" s="37">
        <f t="shared" si="2"/>
        <v>0</v>
      </c>
      <c r="AV47" s="37">
        <f t="shared" si="2"/>
        <v>0</v>
      </c>
      <c r="AW47" s="132">
        <f t="shared" si="1"/>
        <v>0</v>
      </c>
      <c r="AX47" s="132">
        <f t="shared" si="1"/>
        <v>0</v>
      </c>
      <c r="AY47" s="132">
        <f t="shared" si="1"/>
        <v>0</v>
      </c>
      <c r="AZ47" s="132">
        <f t="shared" si="1"/>
        <v>0</v>
      </c>
      <c r="BA47" s="38">
        <f t="shared" si="1"/>
        <v>0</v>
      </c>
    </row>
    <row r="48" spans="1:53" ht="18" customHeight="1" x14ac:dyDescent="0.2">
      <c r="A48" s="33" t="s">
        <v>53</v>
      </c>
      <c r="B48" s="106" t="str">
        <f>IF(ISERROR(#REF!),"",#REF!)</f>
        <v/>
      </c>
      <c r="C48" s="107" t="str">
        <f>IF(ISERROR(#REF!),"",#REF!)</f>
        <v/>
      </c>
      <c r="D48" s="37" t="str">
        <f>IF(ISERROR(#REF!),"",#REF!)</f>
        <v/>
      </c>
      <c r="E48" s="71" t="str">
        <f>IF(ISERROR(#REF!),"",#REF!)</f>
        <v/>
      </c>
      <c r="F48" s="71" t="str">
        <f>IF(ISERROR(#REF!),"",#REF!)</f>
        <v/>
      </c>
      <c r="G48" s="37" t="str">
        <f>IF(ISERROR(#REF!),"",#REF!)</f>
        <v/>
      </c>
      <c r="H48" s="37" t="str">
        <f>IF(ISERROR(#REF!),"",#REF!)</f>
        <v/>
      </c>
      <c r="I48" s="37" t="str">
        <f>IF(ISERROR(#REF!),"",#REF!)</f>
        <v/>
      </c>
      <c r="J48" s="132" t="str">
        <f>IF(ISERROR(#REF!),"",#REF!)</f>
        <v/>
      </c>
      <c r="K48" s="132" t="str">
        <f>IF(ISERROR(#REF!),"",#REF!)</f>
        <v/>
      </c>
      <c r="L48" s="132" t="str">
        <f>IF(ISERROR(#REF!),"",#REF!)</f>
        <v/>
      </c>
      <c r="M48" s="132" t="str">
        <f>IF(ISERROR(#REF!+#REF!+#REF!),"",#REF!+#REF!+#REF!)</f>
        <v/>
      </c>
      <c r="N48" s="38" t="str">
        <f>IF(ISERROR(#REF!),"",#REF!)</f>
        <v/>
      </c>
      <c r="O48" s="36" t="str">
        <f>IF(ISERROR(#REF!),"",#REF!)</f>
        <v/>
      </c>
      <c r="P48" s="37" t="str">
        <f>IF(ISERROR(#REF!),"",#REF!)</f>
        <v/>
      </c>
      <c r="Q48" s="37" t="str">
        <f>IF(ISERROR(#REF!),"",#REF!)</f>
        <v/>
      </c>
      <c r="R48" s="37" t="str">
        <f>IF(ISERROR(#REF!),"",#REF!)</f>
        <v/>
      </c>
      <c r="S48" s="37" t="str">
        <f>IF(ISERROR(#REF!),"",#REF!)</f>
        <v/>
      </c>
      <c r="T48" s="37" t="str">
        <f>IF(ISERROR(#REF!),"",#REF!)</f>
        <v/>
      </c>
      <c r="U48" s="37" t="str">
        <f>IF(ISERROR(#REF!),"",#REF!)</f>
        <v/>
      </c>
      <c r="V48" s="37" t="str">
        <f>IF(ISERROR(#REF!),"",#REF!)</f>
        <v/>
      </c>
      <c r="W48" s="132" t="str">
        <f>IF(ISERROR(#REF!),"",#REF!)</f>
        <v/>
      </c>
      <c r="X48" s="132" t="str">
        <f>IF(ISERROR(#REF!),"",#REF!)</f>
        <v/>
      </c>
      <c r="Y48" s="132" t="str">
        <f>IF(ISERROR(#REF!),"",#REF!)</f>
        <v/>
      </c>
      <c r="Z48" s="132" t="str">
        <f>IF(ISERROR(#REF!+#REF!+#REF!),"",#REF!+#REF!+#REF!)</f>
        <v/>
      </c>
      <c r="AA48" s="38" t="str">
        <f>IF(ISERROR(#REF!),"",#REF!)</f>
        <v/>
      </c>
      <c r="AB48" s="36" t="str">
        <f>IF(ISERROR(#REF!),"",#REF!)</f>
        <v/>
      </c>
      <c r="AC48" s="37" t="str">
        <f>IF(ISERROR(#REF!),"",#REF!)</f>
        <v/>
      </c>
      <c r="AD48" s="37" t="str">
        <f>IF(ISERROR(#REF!),"",#REF!)</f>
        <v/>
      </c>
      <c r="AE48" s="37" t="str">
        <f>IF(ISERROR(#REF!),"",#REF!)</f>
        <v/>
      </c>
      <c r="AF48" s="37" t="str">
        <f>IF(ISERROR(#REF!),"",#REF!)</f>
        <v/>
      </c>
      <c r="AG48" s="37" t="str">
        <f>IF(ISERROR(#REF!),"",#REF!)</f>
        <v/>
      </c>
      <c r="AH48" s="37" t="str">
        <f>IF(ISERROR(#REF!),"",#REF!)</f>
        <v/>
      </c>
      <c r="AI48" s="37" t="str">
        <f>IF(ISERROR(#REF!),"",#REF!)</f>
        <v/>
      </c>
      <c r="AJ48" s="132" t="str">
        <f>IF(ISERROR(#REF!),"",#REF!)</f>
        <v/>
      </c>
      <c r="AK48" s="132" t="str">
        <f>IF(ISERROR(#REF!),"",#REF!)</f>
        <v/>
      </c>
      <c r="AL48" s="132" t="str">
        <f>IF(ISERROR(#REF!),"",#REF!)</f>
        <v/>
      </c>
      <c r="AM48" s="132" t="str">
        <f>IF(ISERROR(#REF!+#REF!+#REF!),"",#REF!+#REF!+#REF!)</f>
        <v/>
      </c>
      <c r="AN48" s="38" t="str">
        <f>IF(ISERROR(#REF!),"",#REF!)</f>
        <v/>
      </c>
      <c r="AO48" s="39">
        <f t="shared" si="2"/>
        <v>0</v>
      </c>
      <c r="AP48" s="37">
        <f t="shared" si="2"/>
        <v>0</v>
      </c>
      <c r="AQ48" s="37">
        <f t="shared" si="2"/>
        <v>0</v>
      </c>
      <c r="AR48" s="37">
        <f t="shared" si="2"/>
        <v>0</v>
      </c>
      <c r="AS48" s="37">
        <f t="shared" si="2"/>
        <v>0</v>
      </c>
      <c r="AT48" s="37">
        <f t="shared" si="2"/>
        <v>0</v>
      </c>
      <c r="AU48" s="37">
        <f t="shared" si="2"/>
        <v>0</v>
      </c>
      <c r="AV48" s="37">
        <f t="shared" si="2"/>
        <v>0</v>
      </c>
      <c r="AW48" s="132">
        <f t="shared" si="1"/>
        <v>0</v>
      </c>
      <c r="AX48" s="132">
        <f t="shared" si="1"/>
        <v>0</v>
      </c>
      <c r="AY48" s="132">
        <f t="shared" si="1"/>
        <v>0</v>
      </c>
      <c r="AZ48" s="132">
        <f t="shared" si="1"/>
        <v>0</v>
      </c>
      <c r="BA48" s="38">
        <f t="shared" si="1"/>
        <v>0</v>
      </c>
    </row>
    <row r="49" spans="1:53" ht="18" customHeight="1" x14ac:dyDescent="0.2">
      <c r="A49" s="33" t="s">
        <v>54</v>
      </c>
      <c r="B49" s="106" t="str">
        <f>IF(ISERROR(#REF!),"",#REF!)</f>
        <v/>
      </c>
      <c r="C49" s="107" t="str">
        <f>IF(ISERROR(#REF!),"",#REF!)</f>
        <v/>
      </c>
      <c r="D49" s="37" t="str">
        <f>IF(ISERROR(#REF!),"",#REF!)</f>
        <v/>
      </c>
      <c r="E49" s="71" t="str">
        <f>IF(ISERROR(#REF!),"",#REF!)</f>
        <v/>
      </c>
      <c r="F49" s="71" t="str">
        <f>IF(ISERROR(#REF!),"",#REF!)</f>
        <v/>
      </c>
      <c r="G49" s="37" t="str">
        <f>IF(ISERROR(#REF!),"",#REF!)</f>
        <v/>
      </c>
      <c r="H49" s="37" t="str">
        <f>IF(ISERROR(#REF!),"",#REF!)</f>
        <v/>
      </c>
      <c r="I49" s="37" t="str">
        <f>IF(ISERROR(#REF!),"",#REF!)</f>
        <v/>
      </c>
      <c r="J49" s="132" t="str">
        <f>IF(ISERROR(#REF!),"",#REF!)</f>
        <v/>
      </c>
      <c r="K49" s="132" t="str">
        <f>IF(ISERROR(#REF!),"",#REF!)</f>
        <v/>
      </c>
      <c r="L49" s="132" t="str">
        <f>IF(ISERROR(#REF!),"",#REF!)</f>
        <v/>
      </c>
      <c r="M49" s="132" t="str">
        <f>IF(ISERROR(#REF!+#REF!+#REF!),"",#REF!+#REF!+#REF!)</f>
        <v/>
      </c>
      <c r="N49" s="38" t="str">
        <f>IF(ISERROR(#REF!),"",#REF!)</f>
        <v/>
      </c>
      <c r="O49" s="36" t="str">
        <f>IF(ISERROR(#REF!),"",#REF!)</f>
        <v/>
      </c>
      <c r="P49" s="37" t="str">
        <f>IF(ISERROR(#REF!),"",#REF!)</f>
        <v/>
      </c>
      <c r="Q49" s="37" t="str">
        <f>IF(ISERROR(#REF!),"",#REF!)</f>
        <v/>
      </c>
      <c r="R49" s="37" t="str">
        <f>IF(ISERROR(#REF!),"",#REF!)</f>
        <v/>
      </c>
      <c r="S49" s="37" t="str">
        <f>IF(ISERROR(#REF!),"",#REF!)</f>
        <v/>
      </c>
      <c r="T49" s="37" t="str">
        <f>IF(ISERROR(#REF!),"",#REF!)</f>
        <v/>
      </c>
      <c r="U49" s="37" t="str">
        <f>IF(ISERROR(#REF!),"",#REF!)</f>
        <v/>
      </c>
      <c r="V49" s="37" t="str">
        <f>IF(ISERROR(#REF!),"",#REF!)</f>
        <v/>
      </c>
      <c r="W49" s="132" t="str">
        <f>IF(ISERROR(#REF!),"",#REF!)</f>
        <v/>
      </c>
      <c r="X49" s="132" t="str">
        <f>IF(ISERROR(#REF!),"",#REF!)</f>
        <v/>
      </c>
      <c r="Y49" s="132" t="str">
        <f>IF(ISERROR(#REF!),"",#REF!)</f>
        <v/>
      </c>
      <c r="Z49" s="132" t="str">
        <f>IF(ISERROR(#REF!+#REF!+#REF!),"",#REF!+#REF!+#REF!)</f>
        <v/>
      </c>
      <c r="AA49" s="38" t="str">
        <f>IF(ISERROR(#REF!),"",#REF!)</f>
        <v/>
      </c>
      <c r="AB49" s="36" t="str">
        <f>IF(ISERROR(#REF!),"",#REF!)</f>
        <v/>
      </c>
      <c r="AC49" s="37" t="str">
        <f>IF(ISERROR(#REF!),"",#REF!)</f>
        <v/>
      </c>
      <c r="AD49" s="37" t="str">
        <f>IF(ISERROR(#REF!),"",#REF!)</f>
        <v/>
      </c>
      <c r="AE49" s="37" t="str">
        <f>IF(ISERROR(#REF!),"",#REF!)</f>
        <v/>
      </c>
      <c r="AF49" s="37" t="str">
        <f>IF(ISERROR(#REF!),"",#REF!)</f>
        <v/>
      </c>
      <c r="AG49" s="37" t="str">
        <f>IF(ISERROR(#REF!),"",#REF!)</f>
        <v/>
      </c>
      <c r="AH49" s="37" t="str">
        <f>IF(ISERROR(#REF!),"",#REF!)</f>
        <v/>
      </c>
      <c r="AI49" s="37" t="str">
        <f>IF(ISERROR(#REF!),"",#REF!)</f>
        <v/>
      </c>
      <c r="AJ49" s="132" t="str">
        <f>IF(ISERROR(#REF!),"",#REF!)</f>
        <v/>
      </c>
      <c r="AK49" s="132" t="str">
        <f>IF(ISERROR(#REF!),"",#REF!)</f>
        <v/>
      </c>
      <c r="AL49" s="132" t="str">
        <f>IF(ISERROR(#REF!),"",#REF!)</f>
        <v/>
      </c>
      <c r="AM49" s="132" t="str">
        <f>IF(ISERROR(#REF!+#REF!+#REF!),"",#REF!+#REF!+#REF!)</f>
        <v/>
      </c>
      <c r="AN49" s="38" t="str">
        <f>IF(ISERROR(#REF!),"",#REF!)</f>
        <v/>
      </c>
      <c r="AO49" s="39">
        <f t="shared" si="2"/>
        <v>0</v>
      </c>
      <c r="AP49" s="37">
        <f t="shared" si="2"/>
        <v>0</v>
      </c>
      <c r="AQ49" s="37">
        <f t="shared" si="2"/>
        <v>0</v>
      </c>
      <c r="AR49" s="37">
        <f t="shared" si="2"/>
        <v>0</v>
      </c>
      <c r="AS49" s="37">
        <f t="shared" si="2"/>
        <v>0</v>
      </c>
      <c r="AT49" s="37">
        <f t="shared" si="2"/>
        <v>0</v>
      </c>
      <c r="AU49" s="37">
        <f t="shared" si="2"/>
        <v>0</v>
      </c>
      <c r="AV49" s="37">
        <f t="shared" si="2"/>
        <v>0</v>
      </c>
      <c r="AW49" s="132">
        <f t="shared" si="1"/>
        <v>0</v>
      </c>
      <c r="AX49" s="132">
        <f t="shared" si="1"/>
        <v>0</v>
      </c>
      <c r="AY49" s="132">
        <f t="shared" si="1"/>
        <v>0</v>
      </c>
      <c r="AZ49" s="132">
        <f t="shared" si="1"/>
        <v>0</v>
      </c>
      <c r="BA49" s="38">
        <f t="shared" si="1"/>
        <v>0</v>
      </c>
    </row>
    <row r="50" spans="1:53" ht="18" customHeight="1" x14ac:dyDescent="0.2">
      <c r="A50" s="33" t="s">
        <v>55</v>
      </c>
      <c r="B50" s="106" t="str">
        <f>IF(ISERROR(#REF!),"",#REF!)</f>
        <v/>
      </c>
      <c r="C50" s="107" t="str">
        <f>IF(ISERROR(#REF!),"",#REF!)</f>
        <v/>
      </c>
      <c r="D50" s="37" t="str">
        <f>IF(ISERROR(#REF!),"",#REF!)</f>
        <v/>
      </c>
      <c r="E50" s="71" t="str">
        <f>IF(ISERROR(#REF!),"",#REF!)</f>
        <v/>
      </c>
      <c r="F50" s="71" t="str">
        <f>IF(ISERROR(#REF!),"",#REF!)</f>
        <v/>
      </c>
      <c r="G50" s="37" t="str">
        <f>IF(ISERROR(#REF!),"",#REF!)</f>
        <v/>
      </c>
      <c r="H50" s="37" t="str">
        <f>IF(ISERROR(#REF!),"",#REF!)</f>
        <v/>
      </c>
      <c r="I50" s="37" t="str">
        <f>IF(ISERROR(#REF!),"",#REF!)</f>
        <v/>
      </c>
      <c r="J50" s="132" t="str">
        <f>IF(ISERROR(#REF!),"",#REF!)</f>
        <v/>
      </c>
      <c r="K50" s="132" t="str">
        <f>IF(ISERROR(#REF!),"",#REF!)</f>
        <v/>
      </c>
      <c r="L50" s="132" t="str">
        <f>IF(ISERROR(#REF!),"",#REF!)</f>
        <v/>
      </c>
      <c r="M50" s="132" t="str">
        <f>IF(ISERROR(#REF!+#REF!+#REF!),"",#REF!+#REF!+#REF!)</f>
        <v/>
      </c>
      <c r="N50" s="38" t="str">
        <f>IF(ISERROR(#REF!),"",#REF!)</f>
        <v/>
      </c>
      <c r="O50" s="36" t="str">
        <f>IF(ISERROR(#REF!),"",#REF!)</f>
        <v/>
      </c>
      <c r="P50" s="37" t="str">
        <f>IF(ISERROR(#REF!),"",#REF!)</f>
        <v/>
      </c>
      <c r="Q50" s="37" t="str">
        <f>IF(ISERROR(#REF!),"",#REF!)</f>
        <v/>
      </c>
      <c r="R50" s="37" t="str">
        <f>IF(ISERROR(#REF!),"",#REF!)</f>
        <v/>
      </c>
      <c r="S50" s="37" t="str">
        <f>IF(ISERROR(#REF!),"",#REF!)</f>
        <v/>
      </c>
      <c r="T50" s="37" t="str">
        <f>IF(ISERROR(#REF!),"",#REF!)</f>
        <v/>
      </c>
      <c r="U50" s="37" t="str">
        <f>IF(ISERROR(#REF!),"",#REF!)</f>
        <v/>
      </c>
      <c r="V50" s="37" t="str">
        <f>IF(ISERROR(#REF!),"",#REF!)</f>
        <v/>
      </c>
      <c r="W50" s="132" t="str">
        <f>IF(ISERROR(#REF!),"",#REF!)</f>
        <v/>
      </c>
      <c r="X50" s="132" t="str">
        <f>IF(ISERROR(#REF!),"",#REF!)</f>
        <v/>
      </c>
      <c r="Y50" s="132" t="str">
        <f>IF(ISERROR(#REF!),"",#REF!)</f>
        <v/>
      </c>
      <c r="Z50" s="132" t="str">
        <f>IF(ISERROR(#REF!+#REF!+#REF!),"",#REF!+#REF!+#REF!)</f>
        <v/>
      </c>
      <c r="AA50" s="38" t="str">
        <f>IF(ISERROR(#REF!),"",#REF!)</f>
        <v/>
      </c>
      <c r="AB50" s="36" t="str">
        <f>IF(ISERROR(#REF!),"",#REF!)</f>
        <v/>
      </c>
      <c r="AC50" s="37" t="str">
        <f>IF(ISERROR(#REF!),"",#REF!)</f>
        <v/>
      </c>
      <c r="AD50" s="37" t="str">
        <f>IF(ISERROR(#REF!),"",#REF!)</f>
        <v/>
      </c>
      <c r="AE50" s="37" t="str">
        <f>IF(ISERROR(#REF!),"",#REF!)</f>
        <v/>
      </c>
      <c r="AF50" s="37" t="str">
        <f>IF(ISERROR(#REF!),"",#REF!)</f>
        <v/>
      </c>
      <c r="AG50" s="37" t="str">
        <f>IF(ISERROR(#REF!),"",#REF!)</f>
        <v/>
      </c>
      <c r="AH50" s="37" t="str">
        <f>IF(ISERROR(#REF!),"",#REF!)</f>
        <v/>
      </c>
      <c r="AI50" s="37" t="str">
        <f>IF(ISERROR(#REF!),"",#REF!)</f>
        <v/>
      </c>
      <c r="AJ50" s="132" t="str">
        <f>IF(ISERROR(#REF!),"",#REF!)</f>
        <v/>
      </c>
      <c r="AK50" s="132" t="str">
        <f>IF(ISERROR(#REF!),"",#REF!)</f>
        <v/>
      </c>
      <c r="AL50" s="132" t="str">
        <f>IF(ISERROR(#REF!),"",#REF!)</f>
        <v/>
      </c>
      <c r="AM50" s="132" t="str">
        <f>IF(ISERROR(#REF!+#REF!+#REF!),"",#REF!+#REF!+#REF!)</f>
        <v/>
      </c>
      <c r="AN50" s="38" t="str">
        <f>IF(ISERROR(#REF!),"",#REF!)</f>
        <v/>
      </c>
      <c r="AO50" s="39">
        <f t="shared" si="2"/>
        <v>0</v>
      </c>
      <c r="AP50" s="37">
        <f t="shared" si="2"/>
        <v>0</v>
      </c>
      <c r="AQ50" s="37">
        <f t="shared" si="2"/>
        <v>0</v>
      </c>
      <c r="AR50" s="37">
        <f t="shared" si="2"/>
        <v>0</v>
      </c>
      <c r="AS50" s="37">
        <f t="shared" si="2"/>
        <v>0</v>
      </c>
      <c r="AT50" s="37">
        <f t="shared" si="2"/>
        <v>0</v>
      </c>
      <c r="AU50" s="37">
        <f t="shared" si="2"/>
        <v>0</v>
      </c>
      <c r="AV50" s="37">
        <f t="shared" si="2"/>
        <v>0</v>
      </c>
      <c r="AW50" s="132">
        <f t="shared" si="1"/>
        <v>0</v>
      </c>
      <c r="AX50" s="132">
        <f t="shared" si="1"/>
        <v>0</v>
      </c>
      <c r="AY50" s="132">
        <f t="shared" si="1"/>
        <v>0</v>
      </c>
      <c r="AZ50" s="132">
        <f t="shared" si="1"/>
        <v>0</v>
      </c>
      <c r="BA50" s="38">
        <f t="shared" si="1"/>
        <v>0</v>
      </c>
    </row>
    <row r="51" spans="1:53" ht="18" customHeight="1" x14ac:dyDescent="0.2">
      <c r="A51" s="33" t="s">
        <v>56</v>
      </c>
      <c r="B51" s="106" t="str">
        <f>IF(ISERROR(#REF!),"",#REF!)</f>
        <v/>
      </c>
      <c r="C51" s="107" t="str">
        <f>IF(ISERROR(#REF!),"",#REF!)</f>
        <v/>
      </c>
      <c r="D51" s="37" t="str">
        <f>IF(ISERROR(#REF!),"",#REF!)</f>
        <v/>
      </c>
      <c r="E51" s="71" t="str">
        <f>IF(ISERROR(#REF!),"",#REF!)</f>
        <v/>
      </c>
      <c r="F51" s="71" t="str">
        <f>IF(ISERROR(#REF!),"",#REF!)</f>
        <v/>
      </c>
      <c r="G51" s="37" t="str">
        <f>IF(ISERROR(#REF!),"",#REF!)</f>
        <v/>
      </c>
      <c r="H51" s="37" t="str">
        <f>IF(ISERROR(#REF!),"",#REF!)</f>
        <v/>
      </c>
      <c r="I51" s="37" t="str">
        <f>IF(ISERROR(#REF!),"",#REF!)</f>
        <v/>
      </c>
      <c r="J51" s="132" t="str">
        <f>IF(ISERROR(#REF!),"",#REF!)</f>
        <v/>
      </c>
      <c r="K51" s="132" t="str">
        <f>IF(ISERROR(#REF!),"",#REF!)</f>
        <v/>
      </c>
      <c r="L51" s="132" t="str">
        <f>IF(ISERROR(#REF!),"",#REF!)</f>
        <v/>
      </c>
      <c r="M51" s="132" t="str">
        <f>IF(ISERROR(#REF!+#REF!+#REF!),"",#REF!+#REF!+#REF!)</f>
        <v/>
      </c>
      <c r="N51" s="38" t="str">
        <f>IF(ISERROR(#REF!),"",#REF!)</f>
        <v/>
      </c>
      <c r="O51" s="36" t="str">
        <f>IF(ISERROR(#REF!),"",#REF!)</f>
        <v/>
      </c>
      <c r="P51" s="37" t="str">
        <f>IF(ISERROR(#REF!),"",#REF!)</f>
        <v/>
      </c>
      <c r="Q51" s="37" t="str">
        <f>IF(ISERROR(#REF!),"",#REF!)</f>
        <v/>
      </c>
      <c r="R51" s="37" t="str">
        <f>IF(ISERROR(#REF!),"",#REF!)</f>
        <v/>
      </c>
      <c r="S51" s="37" t="str">
        <f>IF(ISERROR(#REF!),"",#REF!)</f>
        <v/>
      </c>
      <c r="T51" s="37" t="str">
        <f>IF(ISERROR(#REF!),"",#REF!)</f>
        <v/>
      </c>
      <c r="U51" s="37" t="str">
        <f>IF(ISERROR(#REF!),"",#REF!)</f>
        <v/>
      </c>
      <c r="V51" s="37" t="str">
        <f>IF(ISERROR(#REF!),"",#REF!)</f>
        <v/>
      </c>
      <c r="W51" s="132" t="str">
        <f>IF(ISERROR(#REF!),"",#REF!)</f>
        <v/>
      </c>
      <c r="X51" s="132" t="str">
        <f>IF(ISERROR(#REF!),"",#REF!)</f>
        <v/>
      </c>
      <c r="Y51" s="132" t="str">
        <f>IF(ISERROR(#REF!),"",#REF!)</f>
        <v/>
      </c>
      <c r="Z51" s="132" t="str">
        <f>IF(ISERROR(#REF!+#REF!+#REF!),"",#REF!+#REF!+#REF!)</f>
        <v/>
      </c>
      <c r="AA51" s="38" t="str">
        <f>IF(ISERROR(#REF!),"",#REF!)</f>
        <v/>
      </c>
      <c r="AB51" s="36" t="str">
        <f>IF(ISERROR(#REF!),"",#REF!)</f>
        <v/>
      </c>
      <c r="AC51" s="37" t="str">
        <f>IF(ISERROR(#REF!),"",#REF!)</f>
        <v/>
      </c>
      <c r="AD51" s="37" t="str">
        <f>IF(ISERROR(#REF!),"",#REF!)</f>
        <v/>
      </c>
      <c r="AE51" s="37" t="str">
        <f>IF(ISERROR(#REF!),"",#REF!)</f>
        <v/>
      </c>
      <c r="AF51" s="37" t="str">
        <f>IF(ISERROR(#REF!),"",#REF!)</f>
        <v/>
      </c>
      <c r="AG51" s="37" t="str">
        <f>IF(ISERROR(#REF!),"",#REF!)</f>
        <v/>
      </c>
      <c r="AH51" s="37" t="str">
        <f>IF(ISERROR(#REF!),"",#REF!)</f>
        <v/>
      </c>
      <c r="AI51" s="37" t="str">
        <f>IF(ISERROR(#REF!),"",#REF!)</f>
        <v/>
      </c>
      <c r="AJ51" s="132" t="str">
        <f>IF(ISERROR(#REF!),"",#REF!)</f>
        <v/>
      </c>
      <c r="AK51" s="132" t="str">
        <f>IF(ISERROR(#REF!),"",#REF!)</f>
        <v/>
      </c>
      <c r="AL51" s="132" t="str">
        <f>IF(ISERROR(#REF!),"",#REF!)</f>
        <v/>
      </c>
      <c r="AM51" s="132" t="str">
        <f>IF(ISERROR(#REF!+#REF!+#REF!),"",#REF!+#REF!+#REF!)</f>
        <v/>
      </c>
      <c r="AN51" s="38" t="str">
        <f>IF(ISERROR(#REF!),"",#REF!)</f>
        <v/>
      </c>
      <c r="AO51" s="39">
        <f t="shared" si="2"/>
        <v>0</v>
      </c>
      <c r="AP51" s="37">
        <f t="shared" si="2"/>
        <v>0</v>
      </c>
      <c r="AQ51" s="37">
        <f t="shared" si="2"/>
        <v>0</v>
      </c>
      <c r="AR51" s="37">
        <f t="shared" si="2"/>
        <v>0</v>
      </c>
      <c r="AS51" s="37">
        <f t="shared" si="2"/>
        <v>0</v>
      </c>
      <c r="AT51" s="37">
        <f t="shared" si="2"/>
        <v>0</v>
      </c>
      <c r="AU51" s="37">
        <f t="shared" si="2"/>
        <v>0</v>
      </c>
      <c r="AV51" s="37">
        <f t="shared" si="2"/>
        <v>0</v>
      </c>
      <c r="AW51" s="132">
        <f t="shared" si="1"/>
        <v>0</v>
      </c>
      <c r="AX51" s="132">
        <f t="shared" si="1"/>
        <v>0</v>
      </c>
      <c r="AY51" s="132">
        <f t="shared" si="1"/>
        <v>0</v>
      </c>
      <c r="AZ51" s="132">
        <f t="shared" si="1"/>
        <v>0</v>
      </c>
      <c r="BA51" s="38">
        <f t="shared" si="1"/>
        <v>0</v>
      </c>
    </row>
    <row r="52" spans="1:53" ht="18" customHeight="1" thickBot="1" x14ac:dyDescent="0.25">
      <c r="A52" s="34" t="s">
        <v>57</v>
      </c>
      <c r="B52" s="108" t="str">
        <f>IF(ISERROR(#REF!),"",#REF!)</f>
        <v/>
      </c>
      <c r="C52" s="109" t="str">
        <f>IF(ISERROR(#REF!),"",#REF!)</f>
        <v/>
      </c>
      <c r="D52" s="27" t="str">
        <f>IF(ISERROR(#REF!),"",#REF!)</f>
        <v/>
      </c>
      <c r="E52" s="79" t="str">
        <f>IF(ISERROR(#REF!),"",#REF!)</f>
        <v/>
      </c>
      <c r="F52" s="79" t="str">
        <f>IF(ISERROR(#REF!),"",#REF!)</f>
        <v/>
      </c>
      <c r="G52" s="27" t="str">
        <f>IF(ISERROR(#REF!),"",#REF!)</f>
        <v/>
      </c>
      <c r="H52" s="27" t="str">
        <f>IF(ISERROR(#REF!),"",#REF!)</f>
        <v/>
      </c>
      <c r="I52" s="27" t="str">
        <f>IF(ISERROR(#REF!),"",#REF!)</f>
        <v/>
      </c>
      <c r="J52" s="133" t="str">
        <f>IF(ISERROR(#REF!),"",#REF!)</f>
        <v/>
      </c>
      <c r="K52" s="133" t="str">
        <f>IF(ISERROR(#REF!),"",#REF!)</f>
        <v/>
      </c>
      <c r="L52" s="133" t="str">
        <f>IF(ISERROR(#REF!),"",#REF!)</f>
        <v/>
      </c>
      <c r="M52" s="133" t="str">
        <f>IF(ISERROR(#REF!+#REF!+#REF!),"",#REF!+#REF!+#REF!)</f>
        <v/>
      </c>
      <c r="N52" s="28" t="str">
        <f>IF(ISERROR(#REF!),"",#REF!)</f>
        <v/>
      </c>
      <c r="O52" s="25" t="str">
        <f>IF(ISERROR(#REF!),"",#REF!)</f>
        <v/>
      </c>
      <c r="P52" s="27" t="str">
        <f>IF(ISERROR(#REF!),"",#REF!)</f>
        <v/>
      </c>
      <c r="Q52" s="27" t="str">
        <f>IF(ISERROR(#REF!),"",#REF!)</f>
        <v/>
      </c>
      <c r="R52" s="27" t="str">
        <f>IF(ISERROR(#REF!),"",#REF!)</f>
        <v/>
      </c>
      <c r="S52" s="27" t="str">
        <f>IF(ISERROR(#REF!),"",#REF!)</f>
        <v/>
      </c>
      <c r="T52" s="27" t="str">
        <f>IF(ISERROR(#REF!),"",#REF!)</f>
        <v/>
      </c>
      <c r="U52" s="27" t="str">
        <f>IF(ISERROR(#REF!),"",#REF!)</f>
        <v/>
      </c>
      <c r="V52" s="27" t="str">
        <f>IF(ISERROR(#REF!),"",#REF!)</f>
        <v/>
      </c>
      <c r="W52" s="133" t="str">
        <f>IF(ISERROR(#REF!),"",#REF!)</f>
        <v/>
      </c>
      <c r="X52" s="133" t="str">
        <f>IF(ISERROR(#REF!),"",#REF!)</f>
        <v/>
      </c>
      <c r="Y52" s="133" t="str">
        <f>IF(ISERROR(#REF!),"",#REF!)</f>
        <v/>
      </c>
      <c r="Z52" s="133" t="str">
        <f>IF(ISERROR(#REF!+#REF!+#REF!),"",#REF!+#REF!+#REF!)</f>
        <v/>
      </c>
      <c r="AA52" s="28" t="str">
        <f>IF(ISERROR(#REF!),"",#REF!)</f>
        <v/>
      </c>
      <c r="AB52" s="25" t="str">
        <f>IF(ISERROR(#REF!),"",#REF!)</f>
        <v/>
      </c>
      <c r="AC52" s="27" t="str">
        <f>IF(ISERROR(#REF!),"",#REF!)</f>
        <v/>
      </c>
      <c r="AD52" s="27" t="str">
        <f>IF(ISERROR(#REF!),"",#REF!)</f>
        <v/>
      </c>
      <c r="AE52" s="27" t="str">
        <f>IF(ISERROR(#REF!),"",#REF!)</f>
        <v/>
      </c>
      <c r="AF52" s="27" t="str">
        <f>IF(ISERROR(#REF!),"",#REF!)</f>
        <v/>
      </c>
      <c r="AG52" s="27" t="str">
        <f>IF(ISERROR(#REF!),"",#REF!)</f>
        <v/>
      </c>
      <c r="AH52" s="27" t="str">
        <f>IF(ISERROR(#REF!),"",#REF!)</f>
        <v/>
      </c>
      <c r="AI52" s="27" t="str">
        <f>IF(ISERROR(#REF!),"",#REF!)</f>
        <v/>
      </c>
      <c r="AJ52" s="133" t="str">
        <f>IF(ISERROR(#REF!),"",#REF!)</f>
        <v/>
      </c>
      <c r="AK52" s="133" t="str">
        <f>IF(ISERROR(#REF!),"",#REF!)</f>
        <v/>
      </c>
      <c r="AL52" s="133" t="str">
        <f>IF(ISERROR(#REF!),"",#REF!)</f>
        <v/>
      </c>
      <c r="AM52" s="133" t="str">
        <f>IF(ISERROR(#REF!+#REF!+#REF!),"",#REF!+#REF!+#REF!)</f>
        <v/>
      </c>
      <c r="AN52" s="28" t="str">
        <f>IF(ISERROR(#REF!),"",#REF!)</f>
        <v/>
      </c>
      <c r="AO52" s="26">
        <f t="shared" si="2"/>
        <v>0</v>
      </c>
      <c r="AP52" s="27">
        <f t="shared" si="2"/>
        <v>0</v>
      </c>
      <c r="AQ52" s="27">
        <f t="shared" si="2"/>
        <v>0</v>
      </c>
      <c r="AR52" s="27">
        <f t="shared" si="2"/>
        <v>0</v>
      </c>
      <c r="AS52" s="27">
        <f t="shared" si="2"/>
        <v>0</v>
      </c>
      <c r="AT52" s="27">
        <f t="shared" si="2"/>
        <v>0</v>
      </c>
      <c r="AU52" s="27">
        <f t="shared" si="2"/>
        <v>0</v>
      </c>
      <c r="AV52" s="27">
        <f t="shared" si="2"/>
        <v>0</v>
      </c>
      <c r="AW52" s="133">
        <f t="shared" si="1"/>
        <v>0</v>
      </c>
      <c r="AX52" s="133">
        <f t="shared" si="1"/>
        <v>0</v>
      </c>
      <c r="AY52" s="133">
        <f t="shared" si="1"/>
        <v>0</v>
      </c>
      <c r="AZ52" s="133">
        <f t="shared" si="1"/>
        <v>0</v>
      </c>
      <c r="BA52" s="28">
        <f t="shared" si="1"/>
        <v>0</v>
      </c>
    </row>
    <row r="53" spans="1:53" ht="18" customHeight="1" thickTop="1" thickBot="1" x14ac:dyDescent="0.25">
      <c r="A53" s="35" t="s">
        <v>8</v>
      </c>
      <c r="B53" s="110">
        <f t="shared" ref="B53:C53" si="3">SUM(B6:B52)</f>
        <v>0</v>
      </c>
      <c r="C53" s="111">
        <f t="shared" si="3"/>
        <v>0</v>
      </c>
      <c r="D53" s="40">
        <f>SUM(D6:D52)</f>
        <v>0</v>
      </c>
      <c r="E53" s="78">
        <f t="shared" ref="E53:BA53" si="4">SUM(E6:E52)</f>
        <v>0</v>
      </c>
      <c r="F53" s="78">
        <f t="shared" si="4"/>
        <v>0</v>
      </c>
      <c r="G53" s="40">
        <f t="shared" si="4"/>
        <v>0</v>
      </c>
      <c r="H53" s="40">
        <f t="shared" si="4"/>
        <v>0</v>
      </c>
      <c r="I53" s="40">
        <f t="shared" si="4"/>
        <v>0</v>
      </c>
      <c r="J53" s="135">
        <f t="shared" si="4"/>
        <v>0</v>
      </c>
      <c r="K53" s="135">
        <f t="shared" si="4"/>
        <v>0</v>
      </c>
      <c r="L53" s="135">
        <f t="shared" si="4"/>
        <v>0</v>
      </c>
      <c r="M53" s="135">
        <f t="shared" si="4"/>
        <v>0</v>
      </c>
      <c r="N53" s="41">
        <f t="shared" si="4"/>
        <v>0</v>
      </c>
      <c r="O53" s="29">
        <f t="shared" si="4"/>
        <v>0</v>
      </c>
      <c r="P53" s="40">
        <f t="shared" si="4"/>
        <v>0</v>
      </c>
      <c r="Q53" s="40">
        <f t="shared" si="4"/>
        <v>0</v>
      </c>
      <c r="R53" s="40">
        <f t="shared" si="4"/>
        <v>0</v>
      </c>
      <c r="S53" s="40">
        <f t="shared" si="4"/>
        <v>0</v>
      </c>
      <c r="T53" s="40">
        <f t="shared" si="4"/>
        <v>0</v>
      </c>
      <c r="U53" s="40">
        <f t="shared" si="4"/>
        <v>0</v>
      </c>
      <c r="V53" s="40">
        <f t="shared" si="4"/>
        <v>0</v>
      </c>
      <c r="W53" s="135">
        <f t="shared" si="4"/>
        <v>0</v>
      </c>
      <c r="X53" s="135">
        <f t="shared" si="4"/>
        <v>0</v>
      </c>
      <c r="Y53" s="135">
        <f t="shared" si="4"/>
        <v>0</v>
      </c>
      <c r="Z53" s="134">
        <f t="shared" si="4"/>
        <v>0</v>
      </c>
      <c r="AA53" s="41">
        <f t="shared" si="4"/>
        <v>0</v>
      </c>
      <c r="AB53" s="29">
        <f t="shared" si="4"/>
        <v>0</v>
      </c>
      <c r="AC53" s="40">
        <f t="shared" si="4"/>
        <v>0</v>
      </c>
      <c r="AD53" s="40">
        <f t="shared" si="4"/>
        <v>0</v>
      </c>
      <c r="AE53" s="40">
        <f t="shared" si="4"/>
        <v>0</v>
      </c>
      <c r="AF53" s="40">
        <f t="shared" si="4"/>
        <v>0</v>
      </c>
      <c r="AG53" s="40">
        <f t="shared" si="4"/>
        <v>0</v>
      </c>
      <c r="AH53" s="40">
        <f t="shared" si="4"/>
        <v>0</v>
      </c>
      <c r="AI53" s="40">
        <f t="shared" si="4"/>
        <v>0</v>
      </c>
      <c r="AJ53" s="135">
        <f t="shared" si="4"/>
        <v>0</v>
      </c>
      <c r="AK53" s="135">
        <f t="shared" si="4"/>
        <v>0</v>
      </c>
      <c r="AL53" s="135">
        <f t="shared" si="4"/>
        <v>0</v>
      </c>
      <c r="AM53" s="135">
        <f t="shared" si="4"/>
        <v>0</v>
      </c>
      <c r="AN53" s="41">
        <f t="shared" si="4"/>
        <v>0</v>
      </c>
      <c r="AO53" s="30">
        <f t="shared" si="4"/>
        <v>0</v>
      </c>
      <c r="AP53" s="40">
        <f t="shared" si="4"/>
        <v>0</v>
      </c>
      <c r="AQ53" s="40">
        <f t="shared" si="4"/>
        <v>0</v>
      </c>
      <c r="AR53" s="40">
        <f t="shared" si="4"/>
        <v>0</v>
      </c>
      <c r="AS53" s="40">
        <f t="shared" si="4"/>
        <v>0</v>
      </c>
      <c r="AT53" s="40">
        <f t="shared" si="4"/>
        <v>0</v>
      </c>
      <c r="AU53" s="40">
        <f t="shared" si="4"/>
        <v>0</v>
      </c>
      <c r="AV53" s="40">
        <f t="shared" si="4"/>
        <v>0</v>
      </c>
      <c r="AW53" s="135">
        <f t="shared" si="4"/>
        <v>0</v>
      </c>
      <c r="AX53" s="135">
        <f t="shared" si="4"/>
        <v>0</v>
      </c>
      <c r="AY53" s="135">
        <f t="shared" si="4"/>
        <v>0</v>
      </c>
      <c r="AZ53" s="135">
        <f t="shared" si="4"/>
        <v>0</v>
      </c>
      <c r="BA53" s="41">
        <f t="shared" si="4"/>
        <v>0</v>
      </c>
    </row>
    <row r="54" spans="1:53" ht="18" customHeight="1" x14ac:dyDescent="0.2">
      <c r="A54" s="4" t="s">
        <v>58</v>
      </c>
      <c r="B54" s="4"/>
      <c r="C54" s="4"/>
      <c r="E54" s="4"/>
      <c r="F54" s="4"/>
    </row>
    <row r="55" spans="1:53" x14ac:dyDescent="0.2">
      <c r="A55" s="5" t="s">
        <v>94</v>
      </c>
      <c r="B55" s="5"/>
      <c r="C55" s="5"/>
      <c r="E55" s="5"/>
      <c r="F55" s="5"/>
      <c r="V55" s="31"/>
    </row>
    <row r="56" spans="1:53" x14ac:dyDescent="0.2">
      <c r="A56" s="5" t="s">
        <v>77</v>
      </c>
      <c r="B56" s="5"/>
      <c r="C56" s="5"/>
      <c r="E56" s="5"/>
      <c r="F56" s="5"/>
    </row>
  </sheetData>
  <mergeCells count="30">
    <mergeCell ref="D1:N1"/>
    <mergeCell ref="A3:A5"/>
    <mergeCell ref="B3:N3"/>
    <mergeCell ref="O3:AA3"/>
    <mergeCell ref="AB3:AN3"/>
    <mergeCell ref="AI4:AI5"/>
    <mergeCell ref="J4:M4"/>
    <mergeCell ref="N4:N5"/>
    <mergeCell ref="O4:Q4"/>
    <mergeCell ref="R4:T4"/>
    <mergeCell ref="U4:U5"/>
    <mergeCell ref="V4:V5"/>
    <mergeCell ref="W4:Z4"/>
    <mergeCell ref="AA4:AA5"/>
    <mergeCell ref="AB4:AD4"/>
    <mergeCell ref="AE4:AG4"/>
    <mergeCell ref="AO3:BA3"/>
    <mergeCell ref="B4:D4"/>
    <mergeCell ref="E4:G4"/>
    <mergeCell ref="H4:H5"/>
    <mergeCell ref="I4:I5"/>
    <mergeCell ref="AH4:AH5"/>
    <mergeCell ref="AW4:AZ4"/>
    <mergeCell ref="BA4:BA5"/>
    <mergeCell ref="AJ4:AM4"/>
    <mergeCell ref="AN4:AN5"/>
    <mergeCell ref="AO4:AQ4"/>
    <mergeCell ref="AR4:AT4"/>
    <mergeCell ref="AU4:AU5"/>
    <mergeCell ref="AV4:AV5"/>
  </mergeCells>
  <phoneticPr fontId="1"/>
  <pageMargins left="0.7" right="0.7" top="0.75" bottom="0.75" header="0.3" footer="0.3"/>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34414-8400-4C55-B768-D96357F9F00C}">
  <sheetPr>
    <tabColor rgb="FFFFFF00"/>
  </sheetPr>
  <dimension ref="B1:AD34"/>
  <sheetViews>
    <sheetView zoomScale="70" zoomScaleNormal="70" workbookViewId="0"/>
  </sheetViews>
  <sheetFormatPr defaultColWidth="8.7265625" defaultRowHeight="18" customHeight="1" x14ac:dyDescent="0.2"/>
  <cols>
    <col min="1" max="1" width="4.453125" style="157" customWidth="1"/>
    <col min="2" max="2" width="11.90625" style="159" customWidth="1"/>
    <col min="3" max="10" width="10.7265625" style="157" customWidth="1"/>
    <col min="11" max="11" width="10.7265625" style="158" customWidth="1"/>
    <col min="12" max="29" width="10.7265625" style="157" customWidth="1"/>
    <col min="30" max="30" width="12.453125" style="157" customWidth="1"/>
    <col min="31" max="16384" width="8.7265625" style="157"/>
  </cols>
  <sheetData>
    <row r="1" spans="2:30" ht="18" customHeight="1" x14ac:dyDescent="0.2">
      <c r="B1" s="157"/>
      <c r="K1" s="157"/>
      <c r="V1" s="169"/>
      <c r="W1" s="169"/>
      <c r="X1" s="169"/>
      <c r="Y1" s="169"/>
      <c r="Z1" s="169"/>
      <c r="AA1" s="158"/>
    </row>
    <row r="2" spans="2:30" ht="18" customHeight="1" x14ac:dyDescent="0.2">
      <c r="B2" s="158"/>
      <c r="K2" s="157"/>
      <c r="V2" s="170"/>
      <c r="W2" s="170"/>
      <c r="X2" s="170"/>
      <c r="Y2" s="170"/>
      <c r="Z2" s="170"/>
      <c r="AA2" s="158"/>
    </row>
    <row r="3" spans="2:30" ht="18" customHeight="1" x14ac:dyDescent="0.2">
      <c r="B3" s="17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2:30" ht="18" customHeight="1" x14ac:dyDescent="0.2">
      <c r="B4" s="172" t="s">
        <v>191</v>
      </c>
      <c r="C4" s="11"/>
      <c r="D4" s="11"/>
      <c r="E4" s="11"/>
      <c r="F4" s="11"/>
      <c r="G4" s="11"/>
      <c r="H4" s="11"/>
      <c r="I4" s="11"/>
      <c r="J4" s="11"/>
      <c r="K4" s="173"/>
      <c r="L4" s="173"/>
      <c r="M4" s="173"/>
      <c r="N4" s="173"/>
      <c r="O4" s="173"/>
      <c r="P4" s="173"/>
      <c r="Q4" s="173"/>
      <c r="R4" s="173"/>
      <c r="S4" s="173"/>
      <c r="T4" s="173"/>
      <c r="U4" s="11"/>
      <c r="V4" s="11"/>
      <c r="W4" s="11"/>
      <c r="X4" s="11"/>
      <c r="Y4" s="11"/>
      <c r="Z4" s="11"/>
      <c r="AA4" s="11"/>
      <c r="AB4" s="11"/>
      <c r="AC4" s="11"/>
      <c r="AD4" s="11"/>
    </row>
    <row r="5" spans="2:30" ht="22.15" customHeight="1" x14ac:dyDescent="0.2">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11"/>
    </row>
    <row r="6" spans="2:30" ht="18" customHeight="1" x14ac:dyDescent="0.2">
      <c r="B6" s="308" t="s">
        <v>82</v>
      </c>
      <c r="C6" s="296" t="s">
        <v>143</v>
      </c>
      <c r="D6" s="296"/>
      <c r="E6" s="296"/>
      <c r="F6" s="296"/>
      <c r="G6" s="296"/>
      <c r="H6" s="296"/>
      <c r="I6" s="296"/>
      <c r="J6" s="296"/>
      <c r="K6" s="296"/>
      <c r="L6" s="295" t="s">
        <v>144</v>
      </c>
      <c r="M6" s="296"/>
      <c r="N6" s="296"/>
      <c r="O6" s="296"/>
      <c r="P6" s="296"/>
      <c r="Q6" s="296"/>
      <c r="R6" s="296"/>
      <c r="S6" s="296"/>
      <c r="T6" s="297"/>
      <c r="U6" s="318" t="s">
        <v>129</v>
      </c>
      <c r="V6" s="319"/>
      <c r="W6" s="319"/>
      <c r="X6" s="319"/>
      <c r="Y6" s="319"/>
      <c r="Z6" s="319"/>
      <c r="AA6" s="319"/>
      <c r="AB6" s="319"/>
      <c r="AC6" s="320"/>
      <c r="AD6" s="11"/>
    </row>
    <row r="7" spans="2:30" ht="18" customHeight="1" x14ac:dyDescent="0.2">
      <c r="B7" s="309"/>
      <c r="C7" s="321" t="s">
        <v>62</v>
      </c>
      <c r="D7" s="321"/>
      <c r="E7" s="321"/>
      <c r="F7" s="322" t="s">
        <v>1</v>
      </c>
      <c r="G7" s="323"/>
      <c r="H7" s="324"/>
      <c r="I7" s="323" t="s">
        <v>2</v>
      </c>
      <c r="J7" s="323"/>
      <c r="K7" s="323"/>
      <c r="L7" s="325" t="s">
        <v>62</v>
      </c>
      <c r="M7" s="321"/>
      <c r="N7" s="321"/>
      <c r="O7" s="322" t="s">
        <v>1</v>
      </c>
      <c r="P7" s="323"/>
      <c r="Q7" s="324"/>
      <c r="R7" s="323" t="s">
        <v>2</v>
      </c>
      <c r="S7" s="323"/>
      <c r="T7" s="324"/>
      <c r="U7" s="311" t="s">
        <v>62</v>
      </c>
      <c r="V7" s="312"/>
      <c r="W7" s="312"/>
      <c r="X7" s="313" t="s">
        <v>1</v>
      </c>
      <c r="Y7" s="314"/>
      <c r="Z7" s="315"/>
      <c r="AA7" s="316" t="s">
        <v>2</v>
      </c>
      <c r="AB7" s="316"/>
      <c r="AC7" s="317"/>
      <c r="AD7" s="11"/>
    </row>
    <row r="8" spans="2:30" s="159" customFormat="1" ht="52.9" customHeight="1" x14ac:dyDescent="0.2">
      <c r="B8" s="310"/>
      <c r="C8" s="156" t="s">
        <v>100</v>
      </c>
      <c r="D8" s="156" t="s">
        <v>101</v>
      </c>
      <c r="E8" s="156" t="s">
        <v>145</v>
      </c>
      <c r="F8" s="212" t="s">
        <v>100</v>
      </c>
      <c r="G8" s="156" t="s">
        <v>101</v>
      </c>
      <c r="H8" s="228" t="s">
        <v>145</v>
      </c>
      <c r="I8" s="156" t="s">
        <v>100</v>
      </c>
      <c r="J8" s="156" t="s">
        <v>101</v>
      </c>
      <c r="K8" s="156" t="s">
        <v>145</v>
      </c>
      <c r="L8" s="212" t="s">
        <v>100</v>
      </c>
      <c r="M8" s="156" t="s">
        <v>101</v>
      </c>
      <c r="N8" s="156" t="s">
        <v>145</v>
      </c>
      <c r="O8" s="212" t="s">
        <v>100</v>
      </c>
      <c r="P8" s="156" t="s">
        <v>101</v>
      </c>
      <c r="Q8" s="228" t="s">
        <v>145</v>
      </c>
      <c r="R8" s="156" t="s">
        <v>100</v>
      </c>
      <c r="S8" s="156" t="s">
        <v>101</v>
      </c>
      <c r="T8" s="228" t="s">
        <v>145</v>
      </c>
      <c r="U8" s="237" t="s">
        <v>100</v>
      </c>
      <c r="V8" s="174" t="s">
        <v>101</v>
      </c>
      <c r="W8" s="174" t="s">
        <v>145</v>
      </c>
      <c r="X8" s="237" t="s">
        <v>100</v>
      </c>
      <c r="Y8" s="174" t="s">
        <v>101</v>
      </c>
      <c r="Z8" s="238" t="s">
        <v>145</v>
      </c>
      <c r="AA8" s="174" t="s">
        <v>100</v>
      </c>
      <c r="AB8" s="174" t="s">
        <v>101</v>
      </c>
      <c r="AC8" s="238" t="s">
        <v>145</v>
      </c>
      <c r="AD8" s="11"/>
    </row>
    <row r="9" spans="2:30" ht="22.15" customHeight="1" x14ac:dyDescent="0.2">
      <c r="B9" s="226" t="s">
        <v>166</v>
      </c>
      <c r="C9" s="175" t="s">
        <v>67</v>
      </c>
      <c r="D9" s="175" t="s">
        <v>67</v>
      </c>
      <c r="E9" s="176">
        <v>1284</v>
      </c>
      <c r="F9" s="229" t="s">
        <v>67</v>
      </c>
      <c r="G9" s="230" t="s">
        <v>67</v>
      </c>
      <c r="H9" s="231">
        <v>14151</v>
      </c>
      <c r="I9" s="175" t="s">
        <v>67</v>
      </c>
      <c r="J9" s="175" t="s">
        <v>67</v>
      </c>
      <c r="K9" s="176">
        <v>142391</v>
      </c>
      <c r="L9" s="229" t="s">
        <v>67</v>
      </c>
      <c r="M9" s="230" t="s">
        <v>67</v>
      </c>
      <c r="N9" s="233">
        <v>2214</v>
      </c>
      <c r="O9" s="229" t="s">
        <v>67</v>
      </c>
      <c r="P9" s="230" t="s">
        <v>67</v>
      </c>
      <c r="Q9" s="231">
        <v>123948</v>
      </c>
      <c r="R9" s="230" t="s">
        <v>67</v>
      </c>
      <c r="S9" s="230" t="s">
        <v>67</v>
      </c>
      <c r="T9" s="231">
        <v>326500</v>
      </c>
      <c r="U9" s="239" t="s">
        <v>67</v>
      </c>
      <c r="V9" s="177" t="s">
        <v>67</v>
      </c>
      <c r="W9" s="178">
        <v>3498</v>
      </c>
      <c r="X9" s="239" t="s">
        <v>67</v>
      </c>
      <c r="Y9" s="177" t="s">
        <v>67</v>
      </c>
      <c r="Z9" s="240">
        <v>138099</v>
      </c>
      <c r="AA9" s="177" t="s">
        <v>67</v>
      </c>
      <c r="AB9" s="177" t="s">
        <v>67</v>
      </c>
      <c r="AC9" s="240">
        <v>468891</v>
      </c>
      <c r="AD9" s="11"/>
    </row>
    <row r="10" spans="2:30" ht="22.15" customHeight="1" x14ac:dyDescent="0.2">
      <c r="B10" s="226" t="s">
        <v>167</v>
      </c>
      <c r="C10" s="175" t="s">
        <v>67</v>
      </c>
      <c r="D10" s="175" t="s">
        <v>67</v>
      </c>
      <c r="E10" s="176">
        <v>1322</v>
      </c>
      <c r="F10" s="229" t="s">
        <v>67</v>
      </c>
      <c r="G10" s="230" t="s">
        <v>67</v>
      </c>
      <c r="H10" s="231">
        <v>15905</v>
      </c>
      <c r="I10" s="175" t="s">
        <v>67</v>
      </c>
      <c r="J10" s="175" t="s">
        <v>67</v>
      </c>
      <c r="K10" s="176">
        <v>166712</v>
      </c>
      <c r="L10" s="229" t="s">
        <v>67</v>
      </c>
      <c r="M10" s="230" t="s">
        <v>67</v>
      </c>
      <c r="N10" s="233">
        <v>2303</v>
      </c>
      <c r="O10" s="229" t="s">
        <v>67</v>
      </c>
      <c r="P10" s="230" t="s">
        <v>67</v>
      </c>
      <c r="Q10" s="231">
        <v>119965</v>
      </c>
      <c r="R10" s="230" t="s">
        <v>67</v>
      </c>
      <c r="S10" s="230" t="s">
        <v>67</v>
      </c>
      <c r="T10" s="231">
        <v>356428</v>
      </c>
      <c r="U10" s="229" t="s">
        <v>67</v>
      </c>
      <c r="V10" s="230" t="s">
        <v>67</v>
      </c>
      <c r="W10" s="233">
        <v>3625</v>
      </c>
      <c r="X10" s="229" t="s">
        <v>67</v>
      </c>
      <c r="Y10" s="230" t="s">
        <v>67</v>
      </c>
      <c r="Z10" s="231">
        <v>135870</v>
      </c>
      <c r="AA10" s="230" t="s">
        <v>67</v>
      </c>
      <c r="AB10" s="230" t="s">
        <v>67</v>
      </c>
      <c r="AC10" s="231">
        <v>523140</v>
      </c>
      <c r="AD10" s="11"/>
    </row>
    <row r="11" spans="2:30" ht="22.15" customHeight="1" x14ac:dyDescent="0.2">
      <c r="B11" s="226" t="s">
        <v>168</v>
      </c>
      <c r="C11" s="175" t="s">
        <v>67</v>
      </c>
      <c r="D11" s="175" t="s">
        <v>67</v>
      </c>
      <c r="E11" s="176">
        <v>991</v>
      </c>
      <c r="F11" s="229" t="s">
        <v>67</v>
      </c>
      <c r="G11" s="230" t="s">
        <v>67</v>
      </c>
      <c r="H11" s="231">
        <v>11468</v>
      </c>
      <c r="I11" s="175" t="s">
        <v>67</v>
      </c>
      <c r="J11" s="175" t="s">
        <v>67</v>
      </c>
      <c r="K11" s="176">
        <v>159804</v>
      </c>
      <c r="L11" s="229" t="s">
        <v>67</v>
      </c>
      <c r="M11" s="230" t="s">
        <v>67</v>
      </c>
      <c r="N11" s="233">
        <v>1840</v>
      </c>
      <c r="O11" s="229" t="s">
        <v>67</v>
      </c>
      <c r="P11" s="230" t="s">
        <v>67</v>
      </c>
      <c r="Q11" s="231">
        <v>108387</v>
      </c>
      <c r="R11" s="230" t="s">
        <v>67</v>
      </c>
      <c r="S11" s="230" t="s">
        <v>67</v>
      </c>
      <c r="T11" s="231">
        <v>275874</v>
      </c>
      <c r="U11" s="229" t="s">
        <v>67</v>
      </c>
      <c r="V11" s="230" t="s">
        <v>67</v>
      </c>
      <c r="W11" s="233">
        <v>2831</v>
      </c>
      <c r="X11" s="229" t="s">
        <v>67</v>
      </c>
      <c r="Y11" s="230" t="s">
        <v>67</v>
      </c>
      <c r="Z11" s="231">
        <v>119855</v>
      </c>
      <c r="AA11" s="230" t="s">
        <v>67</v>
      </c>
      <c r="AB11" s="230" t="s">
        <v>67</v>
      </c>
      <c r="AC11" s="231">
        <v>435678</v>
      </c>
      <c r="AD11" s="11"/>
    </row>
    <row r="12" spans="2:30" ht="22.15" customHeight="1" x14ac:dyDescent="0.2">
      <c r="B12" s="226" t="s">
        <v>169</v>
      </c>
      <c r="C12" s="176">
        <v>544</v>
      </c>
      <c r="D12" s="176">
        <v>92</v>
      </c>
      <c r="E12" s="176">
        <v>636</v>
      </c>
      <c r="F12" s="232">
        <v>7599</v>
      </c>
      <c r="G12" s="233">
        <v>1651</v>
      </c>
      <c r="H12" s="231">
        <v>9250</v>
      </c>
      <c r="I12" s="176">
        <v>113700</v>
      </c>
      <c r="J12" s="176">
        <v>46225.4</v>
      </c>
      <c r="K12" s="176">
        <v>159925.4</v>
      </c>
      <c r="L12" s="232">
        <v>805</v>
      </c>
      <c r="M12" s="233">
        <v>950</v>
      </c>
      <c r="N12" s="233">
        <v>1755</v>
      </c>
      <c r="O12" s="232">
        <v>40166.699999999997</v>
      </c>
      <c r="P12" s="233">
        <v>58123.4</v>
      </c>
      <c r="Q12" s="231">
        <v>98290.1</v>
      </c>
      <c r="R12" s="233">
        <v>166240.4</v>
      </c>
      <c r="S12" s="233">
        <v>127446</v>
      </c>
      <c r="T12" s="231">
        <v>293686.40000000002</v>
      </c>
      <c r="U12" s="232">
        <v>1349</v>
      </c>
      <c r="V12" s="233">
        <v>1042</v>
      </c>
      <c r="W12" s="233">
        <v>2391</v>
      </c>
      <c r="X12" s="232">
        <v>47765.7</v>
      </c>
      <c r="Y12" s="233">
        <v>59774.400000000001</v>
      </c>
      <c r="Z12" s="231">
        <v>107540.1</v>
      </c>
      <c r="AA12" s="233">
        <v>279940.40000000002</v>
      </c>
      <c r="AB12" s="233">
        <v>173671.4</v>
      </c>
      <c r="AC12" s="231">
        <v>453611.80000000005</v>
      </c>
      <c r="AD12" s="11"/>
    </row>
    <row r="13" spans="2:30" ht="22.15" customHeight="1" x14ac:dyDescent="0.2">
      <c r="B13" s="226" t="s">
        <v>170</v>
      </c>
      <c r="C13" s="176">
        <v>1078</v>
      </c>
      <c r="D13" s="176">
        <v>65</v>
      </c>
      <c r="E13" s="176">
        <v>1143</v>
      </c>
      <c r="F13" s="232">
        <v>8559</v>
      </c>
      <c r="G13" s="233">
        <v>1252</v>
      </c>
      <c r="H13" s="231">
        <v>9811</v>
      </c>
      <c r="I13" s="176">
        <v>125859.3</v>
      </c>
      <c r="J13" s="176">
        <v>44454</v>
      </c>
      <c r="K13" s="176">
        <v>170313.3</v>
      </c>
      <c r="L13" s="232">
        <v>807</v>
      </c>
      <c r="M13" s="233">
        <v>531</v>
      </c>
      <c r="N13" s="233">
        <v>1338</v>
      </c>
      <c r="O13" s="232">
        <v>30132</v>
      </c>
      <c r="P13" s="233">
        <v>52108</v>
      </c>
      <c r="Q13" s="231">
        <v>82240</v>
      </c>
      <c r="R13" s="233">
        <v>169133.27000000002</v>
      </c>
      <c r="S13" s="233">
        <v>129172</v>
      </c>
      <c r="T13" s="231">
        <v>298305.27</v>
      </c>
      <c r="U13" s="232">
        <v>1885</v>
      </c>
      <c r="V13" s="233">
        <v>596</v>
      </c>
      <c r="W13" s="233">
        <v>2481</v>
      </c>
      <c r="X13" s="232">
        <v>38691</v>
      </c>
      <c r="Y13" s="233">
        <v>53360</v>
      </c>
      <c r="Z13" s="231">
        <v>92051</v>
      </c>
      <c r="AA13" s="233">
        <v>294992.57</v>
      </c>
      <c r="AB13" s="233">
        <v>173626</v>
      </c>
      <c r="AC13" s="231">
        <v>468618.57</v>
      </c>
      <c r="AD13" s="11"/>
    </row>
    <row r="14" spans="2:30" ht="22.15" customHeight="1" x14ac:dyDescent="0.2">
      <c r="B14" s="226" t="s">
        <v>171</v>
      </c>
      <c r="C14" s="176">
        <v>470.14814814814815</v>
      </c>
      <c r="D14" s="176">
        <v>150</v>
      </c>
      <c r="E14" s="176">
        <v>620.14814814814815</v>
      </c>
      <c r="F14" s="232">
        <v>4971</v>
      </c>
      <c r="G14" s="233">
        <v>1333</v>
      </c>
      <c r="H14" s="231">
        <v>6304</v>
      </c>
      <c r="I14" s="176">
        <v>123650</v>
      </c>
      <c r="J14" s="176">
        <v>42087</v>
      </c>
      <c r="K14" s="176">
        <v>165737</v>
      </c>
      <c r="L14" s="232">
        <v>586</v>
      </c>
      <c r="M14" s="233">
        <v>476</v>
      </c>
      <c r="N14" s="233">
        <v>1062</v>
      </c>
      <c r="O14" s="232">
        <v>22272</v>
      </c>
      <c r="P14" s="233">
        <v>45651</v>
      </c>
      <c r="Q14" s="231">
        <v>67923</v>
      </c>
      <c r="R14" s="233">
        <v>166501.79999999999</v>
      </c>
      <c r="S14" s="233">
        <v>130921.4</v>
      </c>
      <c r="T14" s="231">
        <v>297423.2</v>
      </c>
      <c r="U14" s="232">
        <v>1056.1481481481483</v>
      </c>
      <c r="V14" s="233">
        <v>626</v>
      </c>
      <c r="W14" s="233">
        <v>1682.1481481481483</v>
      </c>
      <c r="X14" s="232">
        <v>27243</v>
      </c>
      <c r="Y14" s="233">
        <v>46984</v>
      </c>
      <c r="Z14" s="231">
        <v>74227</v>
      </c>
      <c r="AA14" s="233">
        <v>290151.8</v>
      </c>
      <c r="AB14" s="233">
        <v>173008.4</v>
      </c>
      <c r="AC14" s="231">
        <v>463160.2</v>
      </c>
      <c r="AD14" s="11"/>
    </row>
    <row r="15" spans="2:30" ht="22.15" customHeight="1" x14ac:dyDescent="0.2">
      <c r="B15" s="226" t="s">
        <v>172</v>
      </c>
      <c r="C15" s="176">
        <v>598</v>
      </c>
      <c r="D15" s="176">
        <v>121</v>
      </c>
      <c r="E15" s="176">
        <v>719</v>
      </c>
      <c r="F15" s="232">
        <v>4698</v>
      </c>
      <c r="G15" s="233">
        <v>1066</v>
      </c>
      <c r="H15" s="231">
        <v>5764</v>
      </c>
      <c r="I15" s="176">
        <v>117223</v>
      </c>
      <c r="J15" s="176">
        <v>44492</v>
      </c>
      <c r="K15" s="176">
        <v>161715</v>
      </c>
      <c r="L15" s="232">
        <v>535</v>
      </c>
      <c r="M15" s="233">
        <v>447</v>
      </c>
      <c r="N15" s="233">
        <v>982</v>
      </c>
      <c r="O15" s="232">
        <v>16686</v>
      </c>
      <c r="P15" s="233">
        <v>39553</v>
      </c>
      <c r="Q15" s="231">
        <v>56239</v>
      </c>
      <c r="R15" s="233">
        <v>171425</v>
      </c>
      <c r="S15" s="233">
        <v>137543</v>
      </c>
      <c r="T15" s="231">
        <v>308968</v>
      </c>
      <c r="U15" s="232">
        <v>1133</v>
      </c>
      <c r="V15" s="233">
        <v>568</v>
      </c>
      <c r="W15" s="233">
        <v>1701</v>
      </c>
      <c r="X15" s="232">
        <v>21384</v>
      </c>
      <c r="Y15" s="233">
        <v>40619</v>
      </c>
      <c r="Z15" s="231">
        <v>62003</v>
      </c>
      <c r="AA15" s="233">
        <v>288648</v>
      </c>
      <c r="AB15" s="233">
        <v>182035</v>
      </c>
      <c r="AC15" s="231">
        <v>470683</v>
      </c>
      <c r="AD15" s="11"/>
    </row>
    <row r="16" spans="2:30" ht="22.15" customHeight="1" x14ac:dyDescent="0.2">
      <c r="B16" s="226" t="s">
        <v>173</v>
      </c>
      <c r="C16" s="176">
        <v>620</v>
      </c>
      <c r="D16" s="176">
        <v>94</v>
      </c>
      <c r="E16" s="176">
        <v>714</v>
      </c>
      <c r="F16" s="232">
        <v>3467</v>
      </c>
      <c r="G16" s="233">
        <v>1132</v>
      </c>
      <c r="H16" s="231">
        <v>4599</v>
      </c>
      <c r="I16" s="176">
        <v>111648</v>
      </c>
      <c r="J16" s="176">
        <v>43208</v>
      </c>
      <c r="K16" s="176">
        <v>154856</v>
      </c>
      <c r="L16" s="232">
        <v>581</v>
      </c>
      <c r="M16" s="233">
        <v>386</v>
      </c>
      <c r="N16" s="233">
        <v>967</v>
      </c>
      <c r="O16" s="232">
        <v>15670</v>
      </c>
      <c r="P16" s="233">
        <v>36756</v>
      </c>
      <c r="Q16" s="231">
        <v>52426</v>
      </c>
      <c r="R16" s="233">
        <v>173848</v>
      </c>
      <c r="S16" s="233">
        <v>153437</v>
      </c>
      <c r="T16" s="231">
        <v>327285</v>
      </c>
      <c r="U16" s="232">
        <v>1201</v>
      </c>
      <c r="V16" s="233">
        <v>480</v>
      </c>
      <c r="W16" s="233">
        <v>1681</v>
      </c>
      <c r="X16" s="232">
        <v>19137</v>
      </c>
      <c r="Y16" s="233">
        <v>37888</v>
      </c>
      <c r="Z16" s="231">
        <v>57025</v>
      </c>
      <c r="AA16" s="233">
        <v>285496</v>
      </c>
      <c r="AB16" s="233">
        <v>196645</v>
      </c>
      <c r="AC16" s="231">
        <v>482141</v>
      </c>
      <c r="AD16" s="11"/>
    </row>
    <row r="17" spans="2:30" ht="22.15" customHeight="1" x14ac:dyDescent="0.2">
      <c r="B17" s="227" t="s">
        <v>174</v>
      </c>
      <c r="C17" s="179">
        <v>268</v>
      </c>
      <c r="D17" s="179">
        <v>91</v>
      </c>
      <c r="E17" s="179">
        <v>359</v>
      </c>
      <c r="F17" s="234">
        <v>3536</v>
      </c>
      <c r="G17" s="235">
        <v>1559.5</v>
      </c>
      <c r="H17" s="236">
        <v>5095.5</v>
      </c>
      <c r="I17" s="179">
        <v>117268</v>
      </c>
      <c r="J17" s="179">
        <v>39837</v>
      </c>
      <c r="K17" s="179">
        <v>157105</v>
      </c>
      <c r="L17" s="234">
        <v>401</v>
      </c>
      <c r="M17" s="235">
        <v>310</v>
      </c>
      <c r="N17" s="235">
        <v>711</v>
      </c>
      <c r="O17" s="234">
        <v>13949</v>
      </c>
      <c r="P17" s="235">
        <v>30607</v>
      </c>
      <c r="Q17" s="236">
        <v>44556</v>
      </c>
      <c r="R17" s="235">
        <v>269061.12199999997</v>
      </c>
      <c r="S17" s="235">
        <v>147909</v>
      </c>
      <c r="T17" s="236">
        <v>416970.12199999997</v>
      </c>
      <c r="U17" s="241">
        <v>669</v>
      </c>
      <c r="V17" s="180">
        <v>401</v>
      </c>
      <c r="W17" s="180">
        <v>1070</v>
      </c>
      <c r="X17" s="241">
        <v>17485</v>
      </c>
      <c r="Y17" s="180">
        <v>32166.5</v>
      </c>
      <c r="Z17" s="242">
        <v>49651.5</v>
      </c>
      <c r="AA17" s="180">
        <v>386329.12199999997</v>
      </c>
      <c r="AB17" s="180">
        <v>187746</v>
      </c>
      <c r="AC17" s="242">
        <v>574075.12199999997</v>
      </c>
      <c r="AD17" s="11"/>
    </row>
    <row r="18" spans="2:30" ht="18" customHeight="1" x14ac:dyDescent="0.2">
      <c r="B18" s="181"/>
      <c r="C18" s="148"/>
      <c r="D18" s="148"/>
      <c r="E18" s="148"/>
      <c r="F18" s="148"/>
      <c r="G18" s="148"/>
      <c r="H18" s="148"/>
      <c r="I18" s="148"/>
      <c r="J18" s="148"/>
      <c r="K18" s="148"/>
      <c r="L18" s="148"/>
      <c r="M18" s="148"/>
      <c r="N18" s="148"/>
      <c r="O18" s="148"/>
      <c r="P18" s="148"/>
      <c r="Q18" s="148"/>
      <c r="R18" s="148"/>
      <c r="S18" s="148"/>
      <c r="T18" s="148"/>
      <c r="U18" s="182"/>
      <c r="V18" s="182"/>
      <c r="W18" s="182"/>
      <c r="X18" s="182"/>
      <c r="Y18" s="182"/>
      <c r="Z18" s="182"/>
      <c r="AA18" s="182"/>
      <c r="AB18" s="182"/>
      <c r="AC18" s="182"/>
      <c r="AD18" s="11"/>
    </row>
    <row r="19" spans="2:30" ht="18" customHeight="1" x14ac:dyDescent="0.2">
      <c r="B19" s="53"/>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2:30" ht="18" customHeight="1" x14ac:dyDescent="0.2">
      <c r="B20" s="183" t="s">
        <v>192</v>
      </c>
      <c r="C20" s="11"/>
      <c r="D20" s="11"/>
      <c r="E20" s="11"/>
      <c r="F20" s="11"/>
      <c r="G20" s="11"/>
      <c r="H20" s="11"/>
      <c r="I20" s="11"/>
      <c r="J20" s="11"/>
      <c r="K20" s="173"/>
      <c r="L20" s="11"/>
      <c r="M20" s="11"/>
      <c r="N20" s="11"/>
      <c r="O20" s="11"/>
      <c r="P20" s="11"/>
      <c r="Q20" s="11"/>
      <c r="R20" s="11"/>
      <c r="S20" s="11"/>
      <c r="T20" s="11"/>
      <c r="U20" s="11"/>
      <c r="V20" s="11"/>
      <c r="W20" s="11"/>
      <c r="X20" s="11"/>
      <c r="Y20" s="11"/>
      <c r="Z20" s="11"/>
      <c r="AA20" s="11"/>
      <c r="AB20" s="11"/>
      <c r="AC20" s="11"/>
      <c r="AD20" s="11"/>
    </row>
    <row r="21" spans="2:30" ht="22.15" customHeight="1" x14ac:dyDescent="0.2">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11"/>
    </row>
    <row r="22" spans="2:30" ht="18" customHeight="1" x14ac:dyDescent="0.2">
      <c r="B22" s="308" t="s">
        <v>146</v>
      </c>
      <c r="C22" s="326" t="s">
        <v>143</v>
      </c>
      <c r="D22" s="327"/>
      <c r="E22" s="327"/>
      <c r="F22" s="327"/>
      <c r="G22" s="327"/>
      <c r="H22" s="327"/>
      <c r="I22" s="327"/>
      <c r="J22" s="327"/>
      <c r="K22" s="328"/>
      <c r="L22" s="295" t="s">
        <v>144</v>
      </c>
      <c r="M22" s="296"/>
      <c r="N22" s="296"/>
      <c r="O22" s="296"/>
      <c r="P22" s="296"/>
      <c r="Q22" s="296"/>
      <c r="R22" s="296"/>
      <c r="S22" s="296"/>
      <c r="T22" s="297"/>
      <c r="U22" s="318" t="s">
        <v>129</v>
      </c>
      <c r="V22" s="319"/>
      <c r="W22" s="319"/>
      <c r="X22" s="319"/>
      <c r="Y22" s="319"/>
      <c r="Z22" s="319"/>
      <c r="AA22" s="319"/>
      <c r="AB22" s="319"/>
      <c r="AC22" s="320"/>
      <c r="AD22" s="11"/>
    </row>
    <row r="23" spans="2:30" ht="18" customHeight="1" x14ac:dyDescent="0.2">
      <c r="B23" s="309"/>
      <c r="C23" s="321" t="s">
        <v>62</v>
      </c>
      <c r="D23" s="321"/>
      <c r="E23" s="321"/>
      <c r="F23" s="322" t="s">
        <v>1</v>
      </c>
      <c r="G23" s="323"/>
      <c r="H23" s="324"/>
      <c r="I23" s="323" t="s">
        <v>2</v>
      </c>
      <c r="J23" s="323"/>
      <c r="K23" s="323"/>
      <c r="L23" s="325" t="s">
        <v>62</v>
      </c>
      <c r="M23" s="321"/>
      <c r="N23" s="321"/>
      <c r="O23" s="322" t="s">
        <v>1</v>
      </c>
      <c r="P23" s="323"/>
      <c r="Q23" s="324"/>
      <c r="R23" s="323" t="s">
        <v>2</v>
      </c>
      <c r="S23" s="323"/>
      <c r="T23" s="324"/>
      <c r="U23" s="311" t="s">
        <v>62</v>
      </c>
      <c r="V23" s="312" t="s">
        <v>97</v>
      </c>
      <c r="W23" s="312" t="s">
        <v>97</v>
      </c>
      <c r="X23" s="313" t="s">
        <v>98</v>
      </c>
      <c r="Y23" s="314" t="s">
        <v>98</v>
      </c>
      <c r="Z23" s="315" t="s">
        <v>98</v>
      </c>
      <c r="AA23" s="316" t="s">
        <v>99</v>
      </c>
      <c r="AB23" s="316" t="s">
        <v>99</v>
      </c>
      <c r="AC23" s="317" t="s">
        <v>99</v>
      </c>
      <c r="AD23" s="11"/>
    </row>
    <row r="24" spans="2:30" s="159" customFormat="1" ht="52.9" customHeight="1" x14ac:dyDescent="0.2">
      <c r="B24" s="310"/>
      <c r="C24" s="156" t="s">
        <v>188</v>
      </c>
      <c r="D24" s="156" t="s">
        <v>101</v>
      </c>
      <c r="E24" s="156" t="s">
        <v>145</v>
      </c>
      <c r="F24" s="212" t="s">
        <v>100</v>
      </c>
      <c r="G24" s="156" t="s">
        <v>101</v>
      </c>
      <c r="H24" s="228" t="s">
        <v>145</v>
      </c>
      <c r="I24" s="156" t="s">
        <v>100</v>
      </c>
      <c r="J24" s="156" t="s">
        <v>101</v>
      </c>
      <c r="K24" s="156" t="s">
        <v>145</v>
      </c>
      <c r="L24" s="212" t="s">
        <v>100</v>
      </c>
      <c r="M24" s="156" t="s">
        <v>101</v>
      </c>
      <c r="N24" s="156" t="s">
        <v>145</v>
      </c>
      <c r="O24" s="212" t="s">
        <v>100</v>
      </c>
      <c r="P24" s="156" t="s">
        <v>101</v>
      </c>
      <c r="Q24" s="228" t="s">
        <v>145</v>
      </c>
      <c r="R24" s="156" t="s">
        <v>100</v>
      </c>
      <c r="S24" s="156" t="s">
        <v>101</v>
      </c>
      <c r="T24" s="228" t="s">
        <v>145</v>
      </c>
      <c r="U24" s="237" t="s">
        <v>100</v>
      </c>
      <c r="V24" s="174" t="s">
        <v>189</v>
      </c>
      <c r="W24" s="174" t="s">
        <v>145</v>
      </c>
      <c r="X24" s="237" t="s">
        <v>100</v>
      </c>
      <c r="Y24" s="174" t="s">
        <v>101</v>
      </c>
      <c r="Z24" s="238" t="s">
        <v>145</v>
      </c>
      <c r="AA24" s="174" t="s">
        <v>100</v>
      </c>
      <c r="AB24" s="174" t="s">
        <v>101</v>
      </c>
      <c r="AC24" s="238" t="s">
        <v>145</v>
      </c>
      <c r="AD24" s="11"/>
    </row>
    <row r="25" spans="2:30" ht="22.15" customHeight="1" x14ac:dyDescent="0.2">
      <c r="B25" s="226" t="s">
        <v>166</v>
      </c>
      <c r="C25" s="175" t="s">
        <v>67</v>
      </c>
      <c r="D25" s="175" t="s">
        <v>67</v>
      </c>
      <c r="E25" s="176">
        <v>12228</v>
      </c>
      <c r="F25" s="229" t="s">
        <v>67</v>
      </c>
      <c r="G25" s="230" t="s">
        <v>67</v>
      </c>
      <c r="H25" s="231">
        <v>176476</v>
      </c>
      <c r="I25" s="175" t="s">
        <v>67</v>
      </c>
      <c r="J25" s="175" t="s">
        <v>67</v>
      </c>
      <c r="K25" s="176">
        <v>1777612</v>
      </c>
      <c r="L25" s="229" t="s">
        <v>67</v>
      </c>
      <c r="M25" s="230" t="s">
        <v>67</v>
      </c>
      <c r="N25" s="233">
        <v>34228</v>
      </c>
      <c r="O25" s="229" t="s">
        <v>67</v>
      </c>
      <c r="P25" s="230" t="s">
        <v>67</v>
      </c>
      <c r="Q25" s="231">
        <v>1755489</v>
      </c>
      <c r="R25" s="230" t="s">
        <v>67</v>
      </c>
      <c r="S25" s="230" t="s">
        <v>67</v>
      </c>
      <c r="T25" s="231">
        <v>1409496</v>
      </c>
      <c r="U25" s="239" t="s">
        <v>67</v>
      </c>
      <c r="V25" s="177" t="s">
        <v>67</v>
      </c>
      <c r="W25" s="178">
        <v>46456</v>
      </c>
      <c r="X25" s="239" t="s">
        <v>67</v>
      </c>
      <c r="Y25" s="177" t="s">
        <v>67</v>
      </c>
      <c r="Z25" s="240">
        <v>1931965</v>
      </c>
      <c r="AA25" s="177" t="s">
        <v>67</v>
      </c>
      <c r="AB25" s="177" t="s">
        <v>67</v>
      </c>
      <c r="AC25" s="240">
        <v>3187108</v>
      </c>
      <c r="AD25" s="11"/>
    </row>
    <row r="26" spans="2:30" ht="22.15" customHeight="1" x14ac:dyDescent="0.2">
      <c r="B26" s="226" t="s">
        <v>167</v>
      </c>
      <c r="C26" s="175" t="s">
        <v>67</v>
      </c>
      <c r="D26" s="175" t="s">
        <v>67</v>
      </c>
      <c r="E26" s="176">
        <v>15414</v>
      </c>
      <c r="F26" s="229" t="s">
        <v>67</v>
      </c>
      <c r="G26" s="230" t="s">
        <v>67</v>
      </c>
      <c r="H26" s="231">
        <v>146930</v>
      </c>
      <c r="I26" s="175" t="s">
        <v>67</v>
      </c>
      <c r="J26" s="175" t="s">
        <v>67</v>
      </c>
      <c r="K26" s="176">
        <v>1544725</v>
      </c>
      <c r="L26" s="229" t="s">
        <v>67</v>
      </c>
      <c r="M26" s="230" t="s">
        <v>67</v>
      </c>
      <c r="N26" s="233">
        <v>42439</v>
      </c>
      <c r="O26" s="229" t="s">
        <v>67</v>
      </c>
      <c r="P26" s="230" t="s">
        <v>67</v>
      </c>
      <c r="Q26" s="231">
        <v>1752890</v>
      </c>
      <c r="R26" s="230" t="s">
        <v>67</v>
      </c>
      <c r="S26" s="230" t="s">
        <v>67</v>
      </c>
      <c r="T26" s="231">
        <v>1647932</v>
      </c>
      <c r="U26" s="229" t="s">
        <v>67</v>
      </c>
      <c r="V26" s="230" t="s">
        <v>67</v>
      </c>
      <c r="W26" s="233">
        <v>57853</v>
      </c>
      <c r="X26" s="229" t="s">
        <v>67</v>
      </c>
      <c r="Y26" s="230" t="s">
        <v>67</v>
      </c>
      <c r="Z26" s="231">
        <v>1899820</v>
      </c>
      <c r="AA26" s="230" t="s">
        <v>67</v>
      </c>
      <c r="AB26" s="230" t="s">
        <v>67</v>
      </c>
      <c r="AC26" s="231">
        <v>3192657</v>
      </c>
      <c r="AD26" s="11"/>
    </row>
    <row r="27" spans="2:30" ht="22.15" customHeight="1" x14ac:dyDescent="0.2">
      <c r="B27" s="226" t="s">
        <v>168</v>
      </c>
      <c r="C27" s="175" t="s">
        <v>67</v>
      </c>
      <c r="D27" s="175" t="s">
        <v>67</v>
      </c>
      <c r="E27" s="176">
        <v>8644</v>
      </c>
      <c r="F27" s="229" t="s">
        <v>67</v>
      </c>
      <c r="G27" s="230" t="s">
        <v>67</v>
      </c>
      <c r="H27" s="231">
        <v>98324</v>
      </c>
      <c r="I27" s="175" t="s">
        <v>67</v>
      </c>
      <c r="J27" s="175" t="s">
        <v>67</v>
      </c>
      <c r="K27" s="176">
        <v>1541467</v>
      </c>
      <c r="L27" s="229" t="s">
        <v>67</v>
      </c>
      <c r="M27" s="230" t="s">
        <v>67</v>
      </c>
      <c r="N27" s="233">
        <v>28445</v>
      </c>
      <c r="O27" s="229" t="s">
        <v>67</v>
      </c>
      <c r="P27" s="230" t="s">
        <v>67</v>
      </c>
      <c r="Q27" s="231">
        <v>1665838</v>
      </c>
      <c r="R27" s="230" t="s">
        <v>67</v>
      </c>
      <c r="S27" s="230" t="s">
        <v>67</v>
      </c>
      <c r="T27" s="231">
        <v>1884506</v>
      </c>
      <c r="U27" s="229" t="s">
        <v>67</v>
      </c>
      <c r="V27" s="230" t="s">
        <v>67</v>
      </c>
      <c r="W27" s="233">
        <v>37089</v>
      </c>
      <c r="X27" s="229" t="s">
        <v>67</v>
      </c>
      <c r="Y27" s="230" t="s">
        <v>67</v>
      </c>
      <c r="Z27" s="231">
        <v>1764162</v>
      </c>
      <c r="AA27" s="230" t="s">
        <v>67</v>
      </c>
      <c r="AB27" s="230" t="s">
        <v>67</v>
      </c>
      <c r="AC27" s="231">
        <v>3425973</v>
      </c>
      <c r="AD27" s="11"/>
    </row>
    <row r="28" spans="2:30" ht="22.15" customHeight="1" x14ac:dyDescent="0.2">
      <c r="B28" s="226" t="s">
        <v>169</v>
      </c>
      <c r="C28" s="176">
        <v>8164.6549999999997</v>
      </c>
      <c r="D28" s="176">
        <v>2052.2249999999999</v>
      </c>
      <c r="E28" s="176">
        <v>10216.879999999999</v>
      </c>
      <c r="F28" s="232">
        <v>40803.785000000003</v>
      </c>
      <c r="G28" s="233">
        <v>62097.595000000016</v>
      </c>
      <c r="H28" s="231">
        <v>102901.38000000002</v>
      </c>
      <c r="I28" s="176">
        <v>785473.49020000035</v>
      </c>
      <c r="J28" s="176">
        <v>833051.6330000005</v>
      </c>
      <c r="K28" s="176">
        <v>1618525.1232000007</v>
      </c>
      <c r="L28" s="232">
        <v>10213.439999999999</v>
      </c>
      <c r="M28" s="233">
        <v>18789.77</v>
      </c>
      <c r="N28" s="233">
        <v>29003.21</v>
      </c>
      <c r="O28" s="232">
        <v>405640.58000000013</v>
      </c>
      <c r="P28" s="233">
        <v>1123576.637000001</v>
      </c>
      <c r="Q28" s="231">
        <v>1529217.2170000011</v>
      </c>
      <c r="R28" s="233">
        <v>1301048.3019999983</v>
      </c>
      <c r="S28" s="233">
        <v>867523.23599999805</v>
      </c>
      <c r="T28" s="231">
        <v>2168571.5379999964</v>
      </c>
      <c r="U28" s="232">
        <v>18378.094999999998</v>
      </c>
      <c r="V28" s="233">
        <v>20841.994999999999</v>
      </c>
      <c r="W28" s="233">
        <v>39220.089999999997</v>
      </c>
      <c r="X28" s="232">
        <v>446444.36500000011</v>
      </c>
      <c r="Y28" s="233">
        <v>1185674.232000001</v>
      </c>
      <c r="Z28" s="231">
        <v>1632118.5970000012</v>
      </c>
      <c r="AA28" s="233">
        <v>2086521.7921999986</v>
      </c>
      <c r="AB28" s="233">
        <v>1700574.8689999986</v>
      </c>
      <c r="AC28" s="231">
        <v>3787096.6611999972</v>
      </c>
      <c r="AD28" s="11"/>
    </row>
    <row r="29" spans="2:30" ht="22.15" customHeight="1" x14ac:dyDescent="0.2">
      <c r="B29" s="226" t="s">
        <v>170</v>
      </c>
      <c r="C29" s="176">
        <v>4469.47</v>
      </c>
      <c r="D29" s="176">
        <v>374.29500000000002</v>
      </c>
      <c r="E29" s="176">
        <v>4843.7650000000003</v>
      </c>
      <c r="F29" s="232">
        <v>56842.968999999997</v>
      </c>
      <c r="G29" s="233">
        <v>38261.54</v>
      </c>
      <c r="H29" s="231">
        <v>95104.508999999976</v>
      </c>
      <c r="I29" s="176">
        <v>849714.07899999979</v>
      </c>
      <c r="J29" s="176">
        <v>751030.32799999986</v>
      </c>
      <c r="K29" s="176">
        <v>1600744.4069999994</v>
      </c>
      <c r="L29" s="232">
        <v>11374.640000000005</v>
      </c>
      <c r="M29" s="233">
        <v>18013.400000000001</v>
      </c>
      <c r="N29" s="233">
        <v>29388.04</v>
      </c>
      <c r="O29" s="232">
        <v>309849.32399999996</v>
      </c>
      <c r="P29" s="233">
        <v>1036234.3949999998</v>
      </c>
      <c r="Q29" s="231">
        <v>1346083.7190000005</v>
      </c>
      <c r="R29" s="233">
        <v>1274830.575</v>
      </c>
      <c r="S29" s="233">
        <v>897828.71120000014</v>
      </c>
      <c r="T29" s="231">
        <v>2172659.2862000004</v>
      </c>
      <c r="U29" s="232">
        <v>15844.110000000002</v>
      </c>
      <c r="V29" s="233">
        <v>18387.695</v>
      </c>
      <c r="W29" s="233">
        <v>34231.805</v>
      </c>
      <c r="X29" s="232">
        <v>366692.29300000012</v>
      </c>
      <c r="Y29" s="233">
        <v>1074495.9349999998</v>
      </c>
      <c r="Z29" s="231">
        <v>1441188.2280000001</v>
      </c>
      <c r="AA29" s="233">
        <v>2124544.6540000001</v>
      </c>
      <c r="AB29" s="233">
        <v>1648859.0392</v>
      </c>
      <c r="AC29" s="231">
        <v>3773403.6931999992</v>
      </c>
      <c r="AD29" s="11"/>
    </row>
    <row r="30" spans="2:30" ht="22.15" customHeight="1" x14ac:dyDescent="0.2">
      <c r="B30" s="226" t="s">
        <v>171</v>
      </c>
      <c r="C30" s="176">
        <v>2387.8900000000003</v>
      </c>
      <c r="D30" s="176">
        <v>325.435</v>
      </c>
      <c r="E30" s="176">
        <v>2713.3250000000003</v>
      </c>
      <c r="F30" s="232">
        <v>27492.873000000003</v>
      </c>
      <c r="G30" s="233">
        <v>57058.364999999991</v>
      </c>
      <c r="H30" s="231">
        <v>84551.237999999998</v>
      </c>
      <c r="I30" s="176">
        <v>779648.75199999986</v>
      </c>
      <c r="J30" s="176">
        <v>699414.14000000025</v>
      </c>
      <c r="K30" s="176">
        <v>1479062.8919999998</v>
      </c>
      <c r="L30" s="232">
        <v>10541.640000000001</v>
      </c>
      <c r="M30" s="233">
        <v>22974.582000000009</v>
      </c>
      <c r="N30" s="233">
        <v>33516.221999999994</v>
      </c>
      <c r="O30" s="232">
        <v>232447.60899999994</v>
      </c>
      <c r="P30" s="233">
        <v>940481.05</v>
      </c>
      <c r="Q30" s="231">
        <v>1172928.6589999998</v>
      </c>
      <c r="R30" s="233">
        <v>1331303.4132499995</v>
      </c>
      <c r="S30" s="233">
        <v>839307.83620000014</v>
      </c>
      <c r="T30" s="231">
        <v>2170611.2494499995</v>
      </c>
      <c r="U30" s="232">
        <v>12929.530000000002</v>
      </c>
      <c r="V30" s="233">
        <v>23300.017000000007</v>
      </c>
      <c r="W30" s="233">
        <v>36229.547000000006</v>
      </c>
      <c r="X30" s="232">
        <v>259940.48199999996</v>
      </c>
      <c r="Y30" s="233">
        <v>997539.41499999957</v>
      </c>
      <c r="Z30" s="231">
        <v>1257479.8970000001</v>
      </c>
      <c r="AA30" s="233">
        <v>2110952.1652500001</v>
      </c>
      <c r="AB30" s="233">
        <v>1538721.9761999999</v>
      </c>
      <c r="AC30" s="231">
        <v>3649674.1414499995</v>
      </c>
      <c r="AD30" s="11"/>
    </row>
    <row r="31" spans="2:30" ht="22.15" customHeight="1" x14ac:dyDescent="0.2">
      <c r="B31" s="226" t="s">
        <v>172</v>
      </c>
      <c r="C31" s="176">
        <v>1878.45</v>
      </c>
      <c r="D31" s="176">
        <v>1621.4</v>
      </c>
      <c r="E31" s="176">
        <v>3499.8499999999995</v>
      </c>
      <c r="F31" s="232">
        <v>28667.399999999994</v>
      </c>
      <c r="G31" s="233">
        <v>33780.409999999996</v>
      </c>
      <c r="H31" s="231">
        <v>62447.709999999977</v>
      </c>
      <c r="I31" s="176">
        <v>705069.76500000036</v>
      </c>
      <c r="J31" s="176">
        <v>717968.33699999982</v>
      </c>
      <c r="K31" s="176">
        <v>1423037.902</v>
      </c>
      <c r="L31" s="232">
        <v>6205.3199999999988</v>
      </c>
      <c r="M31" s="233">
        <v>10152.150000000001</v>
      </c>
      <c r="N31" s="233">
        <v>16357.470000000005</v>
      </c>
      <c r="O31" s="232">
        <v>170536.93399999998</v>
      </c>
      <c r="P31" s="233">
        <v>807354.67500000005</v>
      </c>
      <c r="Q31" s="231">
        <v>977891.60899999994</v>
      </c>
      <c r="R31" s="233">
        <v>1310019.4129999995</v>
      </c>
      <c r="S31" s="233">
        <v>870667.01800000004</v>
      </c>
      <c r="T31" s="231">
        <v>2180686.4310000008</v>
      </c>
      <c r="U31" s="232">
        <v>8083.7699999999995</v>
      </c>
      <c r="V31" s="233">
        <v>11773.550000000001</v>
      </c>
      <c r="W31" s="233">
        <v>19857.32</v>
      </c>
      <c r="X31" s="232">
        <v>199204.33399999997</v>
      </c>
      <c r="Y31" s="233">
        <v>841135.08500000066</v>
      </c>
      <c r="Z31" s="231">
        <v>1040339.319</v>
      </c>
      <c r="AA31" s="233">
        <v>2015089.1779999996</v>
      </c>
      <c r="AB31" s="233">
        <v>1588635.355</v>
      </c>
      <c r="AC31" s="231">
        <v>3603724.3329999987</v>
      </c>
      <c r="AD31" s="11"/>
    </row>
    <row r="32" spans="2:30" ht="22.15" customHeight="1" x14ac:dyDescent="0.2">
      <c r="B32" s="226" t="s">
        <v>173</v>
      </c>
      <c r="C32" s="176">
        <v>2441.29</v>
      </c>
      <c r="D32" s="176">
        <v>1750.7400000000002</v>
      </c>
      <c r="E32" s="176">
        <v>4192.0300000000007</v>
      </c>
      <c r="F32" s="232">
        <v>18786.295999999998</v>
      </c>
      <c r="G32" s="233">
        <v>21157.667000000005</v>
      </c>
      <c r="H32" s="231">
        <v>39943.962999999989</v>
      </c>
      <c r="I32" s="176">
        <v>726326.51200000034</v>
      </c>
      <c r="J32" s="176">
        <v>664032.69599999976</v>
      </c>
      <c r="K32" s="176">
        <v>1390359.2080000001</v>
      </c>
      <c r="L32" s="232">
        <v>6165.5099999999984</v>
      </c>
      <c r="M32" s="233">
        <v>11531.949999999999</v>
      </c>
      <c r="N32" s="233">
        <v>17697.459999999995</v>
      </c>
      <c r="O32" s="232">
        <v>138789.37999999998</v>
      </c>
      <c r="P32" s="233">
        <v>734827.34099999978</v>
      </c>
      <c r="Q32" s="231">
        <v>873616.72100000014</v>
      </c>
      <c r="R32" s="233">
        <v>1291208.2470000002</v>
      </c>
      <c r="S32" s="233">
        <v>981851.95099999977</v>
      </c>
      <c r="T32" s="231">
        <v>2273060.2070000004</v>
      </c>
      <c r="U32" s="232">
        <v>8606.7999999999993</v>
      </c>
      <c r="V32" s="233">
        <v>13282.689999999999</v>
      </c>
      <c r="W32" s="233">
        <v>21889.489999999998</v>
      </c>
      <c r="X32" s="232">
        <v>157575.67599999998</v>
      </c>
      <c r="Y32" s="233">
        <v>755985.0079999998</v>
      </c>
      <c r="Z32" s="231">
        <v>913560.68400000012</v>
      </c>
      <c r="AA32" s="233">
        <v>2017534.7590000005</v>
      </c>
      <c r="AB32" s="233">
        <v>1645884.6469999994</v>
      </c>
      <c r="AC32" s="231">
        <v>3663419.4150000005</v>
      </c>
      <c r="AD32" s="11"/>
    </row>
    <row r="33" spans="2:30" ht="22.15" customHeight="1" x14ac:dyDescent="0.2">
      <c r="B33" s="227" t="s">
        <v>174</v>
      </c>
      <c r="C33" s="179">
        <v>1564.86</v>
      </c>
      <c r="D33" s="179">
        <v>538.90000000000009</v>
      </c>
      <c r="E33" s="179">
        <v>2103.7599999999998</v>
      </c>
      <c r="F33" s="234">
        <v>19510.73</v>
      </c>
      <c r="G33" s="235">
        <v>29605.75</v>
      </c>
      <c r="H33" s="236">
        <v>49116.479999999996</v>
      </c>
      <c r="I33" s="179">
        <v>775109.20700000005</v>
      </c>
      <c r="J33" s="179">
        <v>652420.47299999988</v>
      </c>
      <c r="K33" s="179">
        <v>1427529.68</v>
      </c>
      <c r="L33" s="234">
        <v>4275.9299999999994</v>
      </c>
      <c r="M33" s="235">
        <v>19389.66</v>
      </c>
      <c r="N33" s="235">
        <v>23665.590000000004</v>
      </c>
      <c r="O33" s="234">
        <v>104160.54000000002</v>
      </c>
      <c r="P33" s="235">
        <v>701108.00000000023</v>
      </c>
      <c r="Q33" s="236">
        <v>805268.5399999998</v>
      </c>
      <c r="R33" s="235">
        <v>1389951.0229999996</v>
      </c>
      <c r="S33" s="235">
        <v>1078582.2450000003</v>
      </c>
      <c r="T33" s="236">
        <v>2468533.2680000002</v>
      </c>
      <c r="U33" s="241">
        <v>5840.79</v>
      </c>
      <c r="V33" s="180">
        <v>19928.559999999998</v>
      </c>
      <c r="W33" s="180">
        <v>25769.35</v>
      </c>
      <c r="X33" s="241">
        <v>123671.26999999997</v>
      </c>
      <c r="Y33" s="180">
        <v>730713.74999999988</v>
      </c>
      <c r="Z33" s="242">
        <v>854385.02</v>
      </c>
      <c r="AA33" s="180">
        <v>2165060.2300000004</v>
      </c>
      <c r="AB33" s="180">
        <v>1731002.7180000001</v>
      </c>
      <c r="AC33" s="242">
        <v>3896062.9480000013</v>
      </c>
      <c r="AD33" s="11"/>
    </row>
    <row r="34" spans="2:30" ht="18" customHeight="1" x14ac:dyDescent="0.2">
      <c r="B34" s="181"/>
      <c r="C34" s="148"/>
      <c r="D34" s="148"/>
      <c r="E34" s="148"/>
      <c r="F34" s="148"/>
      <c r="G34" s="148"/>
      <c r="H34" s="148"/>
      <c r="I34" s="148"/>
      <c r="J34" s="148"/>
      <c r="K34" s="148"/>
      <c r="L34" s="148"/>
      <c r="M34" s="148"/>
      <c r="N34" s="148"/>
      <c r="O34" s="148"/>
      <c r="P34" s="148"/>
      <c r="Q34" s="148"/>
      <c r="R34" s="148"/>
      <c r="S34" s="148"/>
      <c r="T34" s="148"/>
      <c r="U34" s="182"/>
      <c r="V34" s="182"/>
      <c r="W34" s="182"/>
      <c r="X34" s="182"/>
      <c r="Y34" s="182"/>
      <c r="Z34" s="182"/>
      <c r="AA34" s="182"/>
      <c r="AB34" s="182"/>
      <c r="AC34" s="182"/>
      <c r="AD34" s="11"/>
    </row>
  </sheetData>
  <mergeCells count="28">
    <mergeCell ref="U22:AC22"/>
    <mergeCell ref="U23:W23"/>
    <mergeCell ref="X23:Z23"/>
    <mergeCell ref="AA23:AC23"/>
    <mergeCell ref="C22:K22"/>
    <mergeCell ref="C23:E23"/>
    <mergeCell ref="F23:H23"/>
    <mergeCell ref="I23:K23"/>
    <mergeCell ref="L22:T22"/>
    <mergeCell ref="L23:N23"/>
    <mergeCell ref="O23:Q23"/>
    <mergeCell ref="R23:T23"/>
    <mergeCell ref="B5:AC5"/>
    <mergeCell ref="B21:AC21"/>
    <mergeCell ref="B22:B24"/>
    <mergeCell ref="U7:W7"/>
    <mergeCell ref="X7:Z7"/>
    <mergeCell ref="AA7:AC7"/>
    <mergeCell ref="B6:B8"/>
    <mergeCell ref="U6:AC6"/>
    <mergeCell ref="C6:K6"/>
    <mergeCell ref="C7:E7"/>
    <mergeCell ref="F7:H7"/>
    <mergeCell ref="I7:K7"/>
    <mergeCell ref="L6:T6"/>
    <mergeCell ref="L7:N7"/>
    <mergeCell ref="O7:Q7"/>
    <mergeCell ref="R7:T7"/>
  </mergeCells>
  <phoneticPr fontId="1"/>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3C084-A627-4589-8736-FBF48B2DA321}">
  <sheetPr>
    <tabColor rgb="FFFFFF00"/>
  </sheetPr>
  <dimension ref="A1:AD63"/>
  <sheetViews>
    <sheetView zoomScale="60" zoomScaleNormal="60" workbookViewId="0"/>
  </sheetViews>
  <sheetFormatPr defaultColWidth="12.7265625" defaultRowHeight="18" customHeight="1" x14ac:dyDescent="0.2"/>
  <cols>
    <col min="1" max="1" width="6.6328125" style="11" customWidth="1"/>
    <col min="2" max="2" width="15.453125" style="53" customWidth="1"/>
    <col min="3" max="6" width="11.08984375" style="173" customWidth="1"/>
    <col min="7" max="7" width="11.08984375" style="53" customWidth="1"/>
    <col min="8" max="11" width="11.08984375" style="173" customWidth="1"/>
    <col min="12" max="12" width="11.08984375" style="53" customWidth="1"/>
    <col min="13" max="29" width="11.08984375" style="11" customWidth="1"/>
    <col min="30" max="30" width="11.08984375" style="157" customWidth="1"/>
    <col min="31" max="16384" width="12.7265625" style="157"/>
  </cols>
  <sheetData>
    <row r="1" spans="1:30" ht="18" customHeight="1" x14ac:dyDescent="0.2">
      <c r="C1" s="11"/>
    </row>
    <row r="2" spans="1:30" ht="18" customHeight="1" x14ac:dyDescent="0.2">
      <c r="B2" s="173"/>
      <c r="C2" s="188"/>
      <c r="AD2" s="159"/>
    </row>
    <row r="3" spans="1:30" ht="18" customHeight="1" x14ac:dyDescent="0.2">
      <c r="B3" s="173"/>
    </row>
    <row r="4" spans="1:30" ht="18" customHeight="1" x14ac:dyDescent="0.2">
      <c r="B4" s="184" t="s">
        <v>193</v>
      </c>
      <c r="AD4" s="159"/>
    </row>
    <row r="5" spans="1:30" ht="18" customHeight="1" x14ac:dyDescent="0.2">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row>
    <row r="6" spans="1:30" ht="19.149999999999999" customHeight="1" x14ac:dyDescent="0.2">
      <c r="B6" s="308" t="s">
        <v>146</v>
      </c>
      <c r="C6" s="325" t="s">
        <v>147</v>
      </c>
      <c r="D6" s="321"/>
      <c r="E6" s="321"/>
      <c r="F6" s="321"/>
      <c r="G6" s="321"/>
      <c r="H6" s="321"/>
      <c r="I6" s="321"/>
      <c r="J6" s="321"/>
      <c r="K6" s="329"/>
      <c r="L6" s="330" t="s">
        <v>148</v>
      </c>
      <c r="M6" s="330"/>
      <c r="N6" s="330"/>
      <c r="O6" s="330"/>
      <c r="P6" s="330"/>
      <c r="Q6" s="330"/>
      <c r="R6" s="330"/>
      <c r="S6" s="330"/>
      <c r="T6" s="330"/>
      <c r="U6" s="318" t="s">
        <v>129</v>
      </c>
      <c r="V6" s="319"/>
      <c r="W6" s="319"/>
      <c r="X6" s="319"/>
      <c r="Y6" s="319"/>
      <c r="Z6" s="319"/>
      <c r="AA6" s="319"/>
      <c r="AB6" s="319"/>
      <c r="AC6" s="320"/>
      <c r="AD6" s="158"/>
    </row>
    <row r="7" spans="1:30" ht="19.149999999999999" customHeight="1" x14ac:dyDescent="0.2">
      <c r="B7" s="309"/>
      <c r="C7" s="325" t="s">
        <v>62</v>
      </c>
      <c r="D7" s="321"/>
      <c r="E7" s="321"/>
      <c r="F7" s="322" t="s">
        <v>1</v>
      </c>
      <c r="G7" s="323"/>
      <c r="H7" s="324"/>
      <c r="I7" s="323" t="s">
        <v>2</v>
      </c>
      <c r="J7" s="323"/>
      <c r="K7" s="324"/>
      <c r="L7" s="321" t="s">
        <v>62</v>
      </c>
      <c r="M7" s="321"/>
      <c r="N7" s="321"/>
      <c r="O7" s="322" t="s">
        <v>1</v>
      </c>
      <c r="P7" s="323"/>
      <c r="Q7" s="324"/>
      <c r="R7" s="323" t="s">
        <v>2</v>
      </c>
      <c r="S7" s="323"/>
      <c r="T7" s="323"/>
      <c r="U7" s="311" t="s">
        <v>62</v>
      </c>
      <c r="V7" s="312"/>
      <c r="W7" s="312"/>
      <c r="X7" s="313" t="s">
        <v>1</v>
      </c>
      <c r="Y7" s="314"/>
      <c r="Z7" s="315"/>
      <c r="AA7" s="316" t="s">
        <v>2</v>
      </c>
      <c r="AB7" s="316"/>
      <c r="AC7" s="317"/>
      <c r="AD7" s="158"/>
    </row>
    <row r="8" spans="1:30" ht="48.65" customHeight="1" x14ac:dyDescent="0.2">
      <c r="B8" s="310"/>
      <c r="C8" s="237" t="s">
        <v>100</v>
      </c>
      <c r="D8" s="174" t="s">
        <v>101</v>
      </c>
      <c r="E8" s="174" t="s">
        <v>145</v>
      </c>
      <c r="F8" s="237" t="s">
        <v>100</v>
      </c>
      <c r="G8" s="174" t="s">
        <v>101</v>
      </c>
      <c r="H8" s="238" t="s">
        <v>145</v>
      </c>
      <c r="I8" s="174" t="s">
        <v>100</v>
      </c>
      <c r="J8" s="174" t="s">
        <v>101</v>
      </c>
      <c r="K8" s="238" t="s">
        <v>145</v>
      </c>
      <c r="L8" s="174" t="s">
        <v>100</v>
      </c>
      <c r="M8" s="174" t="s">
        <v>101</v>
      </c>
      <c r="N8" s="174" t="s">
        <v>145</v>
      </c>
      <c r="O8" s="237" t="s">
        <v>100</v>
      </c>
      <c r="P8" s="174" t="s">
        <v>101</v>
      </c>
      <c r="Q8" s="238" t="s">
        <v>145</v>
      </c>
      <c r="R8" s="174" t="s">
        <v>100</v>
      </c>
      <c r="S8" s="174" t="s">
        <v>101</v>
      </c>
      <c r="T8" s="174" t="s">
        <v>145</v>
      </c>
      <c r="U8" s="237" t="s">
        <v>100</v>
      </c>
      <c r="V8" s="174" t="s">
        <v>101</v>
      </c>
      <c r="W8" s="174" t="s">
        <v>145</v>
      </c>
      <c r="X8" s="237" t="s">
        <v>100</v>
      </c>
      <c r="Y8" s="174" t="s">
        <v>101</v>
      </c>
      <c r="Z8" s="238" t="s">
        <v>145</v>
      </c>
      <c r="AA8" s="174" t="s">
        <v>100</v>
      </c>
      <c r="AB8" s="174" t="s">
        <v>101</v>
      </c>
      <c r="AC8" s="238" t="s">
        <v>145</v>
      </c>
      <c r="AD8" s="158"/>
    </row>
    <row r="9" spans="1:30" ht="18" customHeight="1" x14ac:dyDescent="0.2">
      <c r="B9" s="243" t="s">
        <v>175</v>
      </c>
      <c r="C9" s="244" t="s">
        <v>67</v>
      </c>
      <c r="D9" s="185" t="s">
        <v>67</v>
      </c>
      <c r="E9" s="185" t="s">
        <v>67</v>
      </c>
      <c r="F9" s="244" t="s">
        <v>67</v>
      </c>
      <c r="G9" s="185" t="s">
        <v>67</v>
      </c>
      <c r="H9" s="245" t="s">
        <v>67</v>
      </c>
      <c r="I9" s="185" t="s">
        <v>67</v>
      </c>
      <c r="J9" s="185" t="s">
        <v>67</v>
      </c>
      <c r="K9" s="245" t="s">
        <v>67</v>
      </c>
      <c r="L9" s="185" t="s">
        <v>67</v>
      </c>
      <c r="M9" s="185" t="s">
        <v>67</v>
      </c>
      <c r="N9" s="185" t="s">
        <v>67</v>
      </c>
      <c r="O9" s="244" t="s">
        <v>67</v>
      </c>
      <c r="P9" s="185" t="s">
        <v>67</v>
      </c>
      <c r="Q9" s="245" t="s">
        <v>67</v>
      </c>
      <c r="R9" s="185" t="s">
        <v>67</v>
      </c>
      <c r="S9" s="185" t="s">
        <v>67</v>
      </c>
      <c r="T9" s="185" t="s">
        <v>67</v>
      </c>
      <c r="U9" s="244" t="s">
        <v>67</v>
      </c>
      <c r="V9" s="185" t="s">
        <v>67</v>
      </c>
      <c r="W9" s="165">
        <v>300679</v>
      </c>
      <c r="X9" s="244" t="s">
        <v>67</v>
      </c>
      <c r="Y9" s="185" t="s">
        <v>67</v>
      </c>
      <c r="Z9" s="217">
        <v>487084</v>
      </c>
      <c r="AA9" s="185" t="s">
        <v>67</v>
      </c>
      <c r="AB9" s="185" t="s">
        <v>67</v>
      </c>
      <c r="AC9" s="217">
        <v>38957</v>
      </c>
      <c r="AD9" s="158"/>
    </row>
    <row r="10" spans="1:30" ht="18" customHeight="1" x14ac:dyDescent="0.2">
      <c r="B10" s="226" t="s">
        <v>176</v>
      </c>
      <c r="C10" s="246" t="s">
        <v>67</v>
      </c>
      <c r="D10" s="187" t="s">
        <v>67</v>
      </c>
      <c r="E10" s="187" t="s">
        <v>67</v>
      </c>
      <c r="F10" s="246" t="s">
        <v>67</v>
      </c>
      <c r="G10" s="187" t="s">
        <v>67</v>
      </c>
      <c r="H10" s="247" t="s">
        <v>67</v>
      </c>
      <c r="I10" s="187" t="s">
        <v>67</v>
      </c>
      <c r="J10" s="187" t="s">
        <v>67</v>
      </c>
      <c r="K10" s="247" t="s">
        <v>67</v>
      </c>
      <c r="L10" s="186" t="s">
        <v>67</v>
      </c>
      <c r="M10" s="186" t="s">
        <v>67</v>
      </c>
      <c r="N10" s="186" t="s">
        <v>67</v>
      </c>
      <c r="O10" s="246" t="s">
        <v>67</v>
      </c>
      <c r="P10" s="187" t="s">
        <v>67</v>
      </c>
      <c r="Q10" s="247" t="s">
        <v>67</v>
      </c>
      <c r="R10" s="186" t="s">
        <v>67</v>
      </c>
      <c r="S10" s="186" t="s">
        <v>67</v>
      </c>
      <c r="T10" s="186" t="s">
        <v>67</v>
      </c>
      <c r="U10" s="246" t="s">
        <v>67</v>
      </c>
      <c r="V10" s="187" t="s">
        <v>67</v>
      </c>
      <c r="W10" s="164">
        <v>244827</v>
      </c>
      <c r="X10" s="246" t="s">
        <v>67</v>
      </c>
      <c r="Y10" s="187" t="s">
        <v>67</v>
      </c>
      <c r="Z10" s="215">
        <v>558709</v>
      </c>
      <c r="AA10" s="187" t="s">
        <v>67</v>
      </c>
      <c r="AB10" s="187" t="s">
        <v>67</v>
      </c>
      <c r="AC10" s="215">
        <v>62342</v>
      </c>
      <c r="AD10" s="158"/>
    </row>
    <row r="11" spans="1:30" ht="18" customHeight="1" x14ac:dyDescent="0.2">
      <c r="B11" s="226" t="s">
        <v>177</v>
      </c>
      <c r="C11" s="246" t="s">
        <v>67</v>
      </c>
      <c r="D11" s="187" t="s">
        <v>67</v>
      </c>
      <c r="E11" s="187" t="s">
        <v>67</v>
      </c>
      <c r="F11" s="246" t="s">
        <v>67</v>
      </c>
      <c r="G11" s="187" t="s">
        <v>67</v>
      </c>
      <c r="H11" s="247" t="s">
        <v>67</v>
      </c>
      <c r="I11" s="187" t="s">
        <v>67</v>
      </c>
      <c r="J11" s="187" t="s">
        <v>67</v>
      </c>
      <c r="K11" s="247" t="s">
        <v>67</v>
      </c>
      <c r="L11" s="186" t="s">
        <v>67</v>
      </c>
      <c r="M11" s="186" t="s">
        <v>67</v>
      </c>
      <c r="N11" s="186" t="s">
        <v>67</v>
      </c>
      <c r="O11" s="246" t="s">
        <v>67</v>
      </c>
      <c r="P11" s="187" t="s">
        <v>67</v>
      </c>
      <c r="Q11" s="247" t="s">
        <v>67</v>
      </c>
      <c r="R11" s="186" t="s">
        <v>67</v>
      </c>
      <c r="S11" s="186" t="s">
        <v>67</v>
      </c>
      <c r="T11" s="186" t="s">
        <v>67</v>
      </c>
      <c r="U11" s="246" t="s">
        <v>67</v>
      </c>
      <c r="V11" s="187" t="s">
        <v>67</v>
      </c>
      <c r="W11" s="164">
        <v>174551</v>
      </c>
      <c r="X11" s="246" t="s">
        <v>67</v>
      </c>
      <c r="Y11" s="187" t="s">
        <v>67</v>
      </c>
      <c r="Z11" s="215">
        <v>688846</v>
      </c>
      <c r="AA11" s="187" t="s">
        <v>67</v>
      </c>
      <c r="AB11" s="187" t="s">
        <v>67</v>
      </c>
      <c r="AC11" s="215">
        <v>87608</v>
      </c>
      <c r="AD11" s="158"/>
    </row>
    <row r="12" spans="1:30" ht="18" customHeight="1" x14ac:dyDescent="0.2">
      <c r="B12" s="226" t="s">
        <v>178</v>
      </c>
      <c r="C12" s="246" t="s">
        <v>67</v>
      </c>
      <c r="D12" s="187" t="s">
        <v>67</v>
      </c>
      <c r="E12" s="187" t="s">
        <v>67</v>
      </c>
      <c r="F12" s="246" t="s">
        <v>67</v>
      </c>
      <c r="G12" s="187" t="s">
        <v>67</v>
      </c>
      <c r="H12" s="247" t="s">
        <v>67</v>
      </c>
      <c r="I12" s="187" t="s">
        <v>67</v>
      </c>
      <c r="J12" s="187" t="s">
        <v>67</v>
      </c>
      <c r="K12" s="247" t="s">
        <v>67</v>
      </c>
      <c r="L12" s="186" t="s">
        <v>67</v>
      </c>
      <c r="M12" s="186" t="s">
        <v>67</v>
      </c>
      <c r="N12" s="186" t="s">
        <v>67</v>
      </c>
      <c r="O12" s="246" t="s">
        <v>67</v>
      </c>
      <c r="P12" s="187" t="s">
        <v>67</v>
      </c>
      <c r="Q12" s="247" t="s">
        <v>67</v>
      </c>
      <c r="R12" s="186" t="s">
        <v>67</v>
      </c>
      <c r="S12" s="186" t="s">
        <v>67</v>
      </c>
      <c r="T12" s="186" t="s">
        <v>67</v>
      </c>
      <c r="U12" s="246" t="s">
        <v>67</v>
      </c>
      <c r="V12" s="187" t="s">
        <v>67</v>
      </c>
      <c r="W12" s="164">
        <v>138927</v>
      </c>
      <c r="X12" s="246" t="s">
        <v>67</v>
      </c>
      <c r="Y12" s="187" t="s">
        <v>67</v>
      </c>
      <c r="Z12" s="215">
        <v>638013</v>
      </c>
      <c r="AA12" s="187" t="s">
        <v>67</v>
      </c>
      <c r="AB12" s="187" t="s">
        <v>67</v>
      </c>
      <c r="AC12" s="215">
        <v>127749</v>
      </c>
      <c r="AD12" s="158"/>
    </row>
    <row r="13" spans="1:30" ht="18" customHeight="1" x14ac:dyDescent="0.2">
      <c r="A13" s="173"/>
      <c r="B13" s="226" t="s">
        <v>179</v>
      </c>
      <c r="C13" s="246" t="s">
        <v>67</v>
      </c>
      <c r="D13" s="187" t="s">
        <v>67</v>
      </c>
      <c r="E13" s="187" t="s">
        <v>67</v>
      </c>
      <c r="F13" s="246" t="s">
        <v>67</v>
      </c>
      <c r="G13" s="187" t="s">
        <v>67</v>
      </c>
      <c r="H13" s="247" t="s">
        <v>67</v>
      </c>
      <c r="I13" s="187" t="s">
        <v>67</v>
      </c>
      <c r="J13" s="187" t="s">
        <v>67</v>
      </c>
      <c r="K13" s="247" t="s">
        <v>67</v>
      </c>
      <c r="L13" s="186" t="s">
        <v>67</v>
      </c>
      <c r="M13" s="186" t="s">
        <v>67</v>
      </c>
      <c r="N13" s="186" t="s">
        <v>67</v>
      </c>
      <c r="O13" s="246" t="s">
        <v>67</v>
      </c>
      <c r="P13" s="187" t="s">
        <v>67</v>
      </c>
      <c r="Q13" s="247" t="s">
        <v>67</v>
      </c>
      <c r="R13" s="186" t="s">
        <v>67</v>
      </c>
      <c r="S13" s="186" t="s">
        <v>67</v>
      </c>
      <c r="T13" s="186" t="s">
        <v>67</v>
      </c>
      <c r="U13" s="246" t="s">
        <v>67</v>
      </c>
      <c r="V13" s="187" t="s">
        <v>67</v>
      </c>
      <c r="W13" s="164">
        <v>115157</v>
      </c>
      <c r="X13" s="246" t="s">
        <v>67</v>
      </c>
      <c r="Y13" s="187" t="s">
        <v>67</v>
      </c>
      <c r="Z13" s="215">
        <v>597874</v>
      </c>
      <c r="AA13" s="187" t="s">
        <v>67</v>
      </c>
      <c r="AB13" s="187" t="s">
        <v>67</v>
      </c>
      <c r="AC13" s="215">
        <v>165399</v>
      </c>
      <c r="AD13" s="158"/>
    </row>
    <row r="14" spans="1:30" ht="18" customHeight="1" x14ac:dyDescent="0.2">
      <c r="A14" s="173"/>
      <c r="B14" s="226" t="s">
        <v>180</v>
      </c>
      <c r="C14" s="246" t="s">
        <v>67</v>
      </c>
      <c r="D14" s="187" t="s">
        <v>67</v>
      </c>
      <c r="E14" s="164">
        <v>5461</v>
      </c>
      <c r="F14" s="246" t="s">
        <v>67</v>
      </c>
      <c r="G14" s="187" t="s">
        <v>67</v>
      </c>
      <c r="H14" s="215">
        <v>79839</v>
      </c>
      <c r="I14" s="187" t="s">
        <v>67</v>
      </c>
      <c r="J14" s="187" t="s">
        <v>67</v>
      </c>
      <c r="K14" s="215">
        <v>46796</v>
      </c>
      <c r="L14" s="186" t="s">
        <v>67</v>
      </c>
      <c r="M14" s="186" t="s">
        <v>67</v>
      </c>
      <c r="N14" s="163">
        <v>98635</v>
      </c>
      <c r="O14" s="246" t="s">
        <v>67</v>
      </c>
      <c r="P14" s="187" t="s">
        <v>67</v>
      </c>
      <c r="Q14" s="215">
        <v>587573</v>
      </c>
      <c r="R14" s="186" t="s">
        <v>67</v>
      </c>
      <c r="S14" s="186" t="s">
        <v>67</v>
      </c>
      <c r="T14" s="163">
        <v>214331</v>
      </c>
      <c r="U14" s="246" t="s">
        <v>67</v>
      </c>
      <c r="V14" s="187" t="s">
        <v>67</v>
      </c>
      <c r="W14" s="164">
        <v>104096</v>
      </c>
      <c r="X14" s="246" t="s">
        <v>67</v>
      </c>
      <c r="Y14" s="187" t="s">
        <v>67</v>
      </c>
      <c r="Z14" s="215">
        <v>667412</v>
      </c>
      <c r="AA14" s="187" t="s">
        <v>67</v>
      </c>
      <c r="AB14" s="187" t="s">
        <v>67</v>
      </c>
      <c r="AC14" s="215">
        <v>261127</v>
      </c>
      <c r="AD14" s="158"/>
    </row>
    <row r="15" spans="1:30" ht="18" customHeight="1" x14ac:dyDescent="0.2">
      <c r="A15" s="173"/>
      <c r="B15" s="226" t="s">
        <v>181</v>
      </c>
      <c r="C15" s="246" t="s">
        <v>67</v>
      </c>
      <c r="D15" s="187" t="s">
        <v>67</v>
      </c>
      <c r="E15" s="164">
        <v>5933</v>
      </c>
      <c r="F15" s="246" t="s">
        <v>67</v>
      </c>
      <c r="G15" s="187" t="s">
        <v>67</v>
      </c>
      <c r="H15" s="215">
        <v>135405</v>
      </c>
      <c r="I15" s="187" t="s">
        <v>67</v>
      </c>
      <c r="J15" s="187" t="s">
        <v>67</v>
      </c>
      <c r="K15" s="215">
        <v>109199</v>
      </c>
      <c r="L15" s="186" t="s">
        <v>67</v>
      </c>
      <c r="M15" s="186" t="s">
        <v>67</v>
      </c>
      <c r="N15" s="163">
        <v>98197</v>
      </c>
      <c r="O15" s="246" t="s">
        <v>67</v>
      </c>
      <c r="P15" s="187" t="s">
        <v>67</v>
      </c>
      <c r="Q15" s="215">
        <v>550569</v>
      </c>
      <c r="R15" s="186" t="s">
        <v>67</v>
      </c>
      <c r="S15" s="186" t="s">
        <v>67</v>
      </c>
      <c r="T15" s="163">
        <v>338175</v>
      </c>
      <c r="U15" s="246" t="s">
        <v>67</v>
      </c>
      <c r="V15" s="187" t="s">
        <v>67</v>
      </c>
      <c r="W15" s="164">
        <v>104130</v>
      </c>
      <c r="X15" s="246" t="s">
        <v>67</v>
      </c>
      <c r="Y15" s="187" t="s">
        <v>67</v>
      </c>
      <c r="Z15" s="215">
        <v>685974</v>
      </c>
      <c r="AA15" s="187" t="s">
        <v>67</v>
      </c>
      <c r="AB15" s="187" t="s">
        <v>67</v>
      </c>
      <c r="AC15" s="215">
        <v>447374</v>
      </c>
      <c r="AD15" s="158"/>
    </row>
    <row r="16" spans="1:30" ht="18" customHeight="1" x14ac:dyDescent="0.2">
      <c r="A16" s="173"/>
      <c r="B16" s="226" t="s">
        <v>182</v>
      </c>
      <c r="C16" s="246" t="s">
        <v>67</v>
      </c>
      <c r="D16" s="187" t="s">
        <v>67</v>
      </c>
      <c r="E16" s="164">
        <v>4842</v>
      </c>
      <c r="F16" s="246" t="s">
        <v>67</v>
      </c>
      <c r="G16" s="187" t="s">
        <v>67</v>
      </c>
      <c r="H16" s="215">
        <v>119547</v>
      </c>
      <c r="I16" s="187" t="s">
        <v>67</v>
      </c>
      <c r="J16" s="187" t="s">
        <v>67</v>
      </c>
      <c r="K16" s="215">
        <v>117805</v>
      </c>
      <c r="L16" s="186" t="s">
        <v>67</v>
      </c>
      <c r="M16" s="186" t="s">
        <v>67</v>
      </c>
      <c r="N16" s="163">
        <v>79299</v>
      </c>
      <c r="O16" s="246" t="s">
        <v>67</v>
      </c>
      <c r="P16" s="187" t="s">
        <v>67</v>
      </c>
      <c r="Q16" s="215">
        <v>474214</v>
      </c>
      <c r="R16" s="186" t="s">
        <v>67</v>
      </c>
      <c r="S16" s="186" t="s">
        <v>67</v>
      </c>
      <c r="T16" s="163">
        <v>376684</v>
      </c>
      <c r="U16" s="246" t="s">
        <v>67</v>
      </c>
      <c r="V16" s="187" t="s">
        <v>67</v>
      </c>
      <c r="W16" s="164">
        <v>84141</v>
      </c>
      <c r="X16" s="246" t="s">
        <v>67</v>
      </c>
      <c r="Y16" s="187" t="s">
        <v>67</v>
      </c>
      <c r="Z16" s="215">
        <v>593761</v>
      </c>
      <c r="AA16" s="187" t="s">
        <v>67</v>
      </c>
      <c r="AB16" s="187" t="s">
        <v>67</v>
      </c>
      <c r="AC16" s="215">
        <v>494489</v>
      </c>
      <c r="AD16" s="158"/>
    </row>
    <row r="17" spans="1:30" ht="18" customHeight="1" x14ac:dyDescent="0.2">
      <c r="A17" s="173"/>
      <c r="B17" s="226" t="s">
        <v>183</v>
      </c>
      <c r="C17" s="246" t="s">
        <v>67</v>
      </c>
      <c r="D17" s="187" t="s">
        <v>67</v>
      </c>
      <c r="E17" s="164">
        <v>4054</v>
      </c>
      <c r="F17" s="246" t="s">
        <v>67</v>
      </c>
      <c r="G17" s="187" t="s">
        <v>67</v>
      </c>
      <c r="H17" s="215">
        <v>119984</v>
      </c>
      <c r="I17" s="187" t="s">
        <v>67</v>
      </c>
      <c r="J17" s="187" t="s">
        <v>67</v>
      </c>
      <c r="K17" s="215">
        <v>133017</v>
      </c>
      <c r="L17" s="186" t="s">
        <v>67</v>
      </c>
      <c r="M17" s="186" t="s">
        <v>67</v>
      </c>
      <c r="N17" s="163">
        <v>68561</v>
      </c>
      <c r="O17" s="246" t="s">
        <v>67</v>
      </c>
      <c r="P17" s="187" t="s">
        <v>67</v>
      </c>
      <c r="Q17" s="215">
        <v>451300</v>
      </c>
      <c r="R17" s="186" t="s">
        <v>67</v>
      </c>
      <c r="S17" s="186" t="s">
        <v>67</v>
      </c>
      <c r="T17" s="163">
        <v>387242</v>
      </c>
      <c r="U17" s="246" t="s">
        <v>67</v>
      </c>
      <c r="V17" s="187" t="s">
        <v>67</v>
      </c>
      <c r="W17" s="164">
        <v>72615</v>
      </c>
      <c r="X17" s="246" t="s">
        <v>67</v>
      </c>
      <c r="Y17" s="187" t="s">
        <v>67</v>
      </c>
      <c r="Z17" s="215">
        <v>571284</v>
      </c>
      <c r="AA17" s="187" t="s">
        <v>67</v>
      </c>
      <c r="AB17" s="187" t="s">
        <v>67</v>
      </c>
      <c r="AC17" s="215">
        <v>520259</v>
      </c>
      <c r="AD17" s="158"/>
    </row>
    <row r="18" spans="1:30" ht="18" customHeight="1" x14ac:dyDescent="0.2">
      <c r="A18" s="173"/>
      <c r="B18" s="226" t="s">
        <v>184</v>
      </c>
      <c r="C18" s="246" t="s">
        <v>67</v>
      </c>
      <c r="D18" s="187" t="s">
        <v>67</v>
      </c>
      <c r="E18" s="164">
        <v>3439</v>
      </c>
      <c r="F18" s="246" t="s">
        <v>67</v>
      </c>
      <c r="G18" s="187" t="s">
        <v>67</v>
      </c>
      <c r="H18" s="215">
        <v>104661</v>
      </c>
      <c r="I18" s="187" t="s">
        <v>67</v>
      </c>
      <c r="J18" s="187" t="s">
        <v>67</v>
      </c>
      <c r="K18" s="215">
        <v>130202</v>
      </c>
      <c r="L18" s="186" t="s">
        <v>67</v>
      </c>
      <c r="M18" s="186" t="s">
        <v>67</v>
      </c>
      <c r="N18" s="163">
        <v>59505</v>
      </c>
      <c r="O18" s="246" t="s">
        <v>67</v>
      </c>
      <c r="P18" s="187" t="s">
        <v>67</v>
      </c>
      <c r="Q18" s="215">
        <v>434116</v>
      </c>
      <c r="R18" s="186" t="s">
        <v>67</v>
      </c>
      <c r="S18" s="186" t="s">
        <v>67</v>
      </c>
      <c r="T18" s="163">
        <v>498137</v>
      </c>
      <c r="U18" s="246" t="s">
        <v>67</v>
      </c>
      <c r="V18" s="187" t="s">
        <v>67</v>
      </c>
      <c r="W18" s="164">
        <v>62944</v>
      </c>
      <c r="X18" s="246" t="s">
        <v>67</v>
      </c>
      <c r="Y18" s="187" t="s">
        <v>67</v>
      </c>
      <c r="Z18" s="215">
        <v>538777</v>
      </c>
      <c r="AA18" s="187" t="s">
        <v>67</v>
      </c>
      <c r="AB18" s="187" t="s">
        <v>67</v>
      </c>
      <c r="AC18" s="215">
        <v>628339</v>
      </c>
      <c r="AD18" s="158"/>
    </row>
    <row r="19" spans="1:30" ht="18" customHeight="1" x14ac:dyDescent="0.2">
      <c r="A19" s="188"/>
      <c r="B19" s="226" t="s">
        <v>185</v>
      </c>
      <c r="C19" s="246" t="s">
        <v>67</v>
      </c>
      <c r="D19" s="187" t="s">
        <v>67</v>
      </c>
      <c r="E19" s="164">
        <v>2895</v>
      </c>
      <c r="F19" s="246" t="s">
        <v>67</v>
      </c>
      <c r="G19" s="187" t="s">
        <v>67</v>
      </c>
      <c r="H19" s="215">
        <v>89065</v>
      </c>
      <c r="I19" s="187" t="s">
        <v>67</v>
      </c>
      <c r="J19" s="187" t="s">
        <v>67</v>
      </c>
      <c r="K19" s="215">
        <v>134829</v>
      </c>
      <c r="L19" s="186" t="s">
        <v>67</v>
      </c>
      <c r="M19" s="186" t="s">
        <v>67</v>
      </c>
      <c r="N19" s="163">
        <v>52283</v>
      </c>
      <c r="O19" s="246" t="s">
        <v>67</v>
      </c>
      <c r="P19" s="187" t="s">
        <v>67</v>
      </c>
      <c r="Q19" s="215">
        <v>424972</v>
      </c>
      <c r="R19" s="186" t="s">
        <v>67</v>
      </c>
      <c r="S19" s="186" t="s">
        <v>67</v>
      </c>
      <c r="T19" s="163">
        <v>595185</v>
      </c>
      <c r="U19" s="246" t="s">
        <v>67</v>
      </c>
      <c r="V19" s="187" t="s">
        <v>67</v>
      </c>
      <c r="W19" s="164">
        <v>55178</v>
      </c>
      <c r="X19" s="246" t="s">
        <v>67</v>
      </c>
      <c r="Y19" s="187" t="s">
        <v>67</v>
      </c>
      <c r="Z19" s="215">
        <v>514037</v>
      </c>
      <c r="AA19" s="187" t="s">
        <v>67</v>
      </c>
      <c r="AB19" s="187" t="s">
        <v>67</v>
      </c>
      <c r="AC19" s="215">
        <v>730014</v>
      </c>
      <c r="AD19" s="158"/>
    </row>
    <row r="20" spans="1:30" ht="18" customHeight="1" x14ac:dyDescent="0.2">
      <c r="A20" s="188"/>
      <c r="B20" s="226" t="s">
        <v>186</v>
      </c>
      <c r="C20" s="246" t="s">
        <v>67</v>
      </c>
      <c r="D20" s="187" t="s">
        <v>67</v>
      </c>
      <c r="E20" s="164">
        <v>2999</v>
      </c>
      <c r="F20" s="246" t="s">
        <v>67</v>
      </c>
      <c r="G20" s="187" t="s">
        <v>67</v>
      </c>
      <c r="H20" s="215">
        <v>79846</v>
      </c>
      <c r="I20" s="187" t="s">
        <v>67</v>
      </c>
      <c r="J20" s="187" t="s">
        <v>67</v>
      </c>
      <c r="K20" s="215">
        <v>137082</v>
      </c>
      <c r="L20" s="186" t="s">
        <v>67</v>
      </c>
      <c r="M20" s="186" t="s">
        <v>67</v>
      </c>
      <c r="N20" s="163">
        <v>61470</v>
      </c>
      <c r="O20" s="246" t="s">
        <v>67</v>
      </c>
      <c r="P20" s="187" t="s">
        <v>67</v>
      </c>
      <c r="Q20" s="215">
        <v>417362</v>
      </c>
      <c r="R20" s="186" t="s">
        <v>67</v>
      </c>
      <c r="S20" s="186" t="s">
        <v>67</v>
      </c>
      <c r="T20" s="163">
        <v>670443</v>
      </c>
      <c r="U20" s="246" t="s">
        <v>67</v>
      </c>
      <c r="V20" s="187" t="s">
        <v>67</v>
      </c>
      <c r="W20" s="164">
        <v>64469</v>
      </c>
      <c r="X20" s="246" t="s">
        <v>67</v>
      </c>
      <c r="Y20" s="187" t="s">
        <v>67</v>
      </c>
      <c r="Z20" s="215">
        <v>497208</v>
      </c>
      <c r="AA20" s="187" t="s">
        <v>67</v>
      </c>
      <c r="AB20" s="187" t="s">
        <v>67</v>
      </c>
      <c r="AC20" s="215">
        <v>807525</v>
      </c>
      <c r="AD20" s="158"/>
    </row>
    <row r="21" spans="1:30" ht="18" customHeight="1" x14ac:dyDescent="0.2">
      <c r="A21" s="173"/>
      <c r="B21" s="226" t="s">
        <v>187</v>
      </c>
      <c r="C21" s="246" t="s">
        <v>67</v>
      </c>
      <c r="D21" s="187" t="s">
        <v>67</v>
      </c>
      <c r="E21" s="164">
        <v>2108</v>
      </c>
      <c r="F21" s="246" t="s">
        <v>67</v>
      </c>
      <c r="G21" s="187" t="s">
        <v>67</v>
      </c>
      <c r="H21" s="215">
        <v>69921</v>
      </c>
      <c r="I21" s="187" t="s">
        <v>67</v>
      </c>
      <c r="J21" s="187" t="s">
        <v>67</v>
      </c>
      <c r="K21" s="215">
        <v>143996</v>
      </c>
      <c r="L21" s="186" t="s">
        <v>67</v>
      </c>
      <c r="M21" s="186" t="s">
        <v>67</v>
      </c>
      <c r="N21" s="163">
        <v>56756</v>
      </c>
      <c r="O21" s="246" t="s">
        <v>67</v>
      </c>
      <c r="P21" s="187" t="s">
        <v>67</v>
      </c>
      <c r="Q21" s="215">
        <v>386829</v>
      </c>
      <c r="R21" s="186" t="s">
        <v>67</v>
      </c>
      <c r="S21" s="186" t="s">
        <v>67</v>
      </c>
      <c r="T21" s="163">
        <v>734433</v>
      </c>
      <c r="U21" s="246" t="s">
        <v>67</v>
      </c>
      <c r="V21" s="187" t="s">
        <v>67</v>
      </c>
      <c r="W21" s="164">
        <v>58864</v>
      </c>
      <c r="X21" s="246" t="s">
        <v>67</v>
      </c>
      <c r="Y21" s="187" t="s">
        <v>67</v>
      </c>
      <c r="Z21" s="215">
        <v>456750</v>
      </c>
      <c r="AA21" s="187" t="s">
        <v>67</v>
      </c>
      <c r="AB21" s="187" t="s">
        <v>67</v>
      </c>
      <c r="AC21" s="215">
        <v>878429</v>
      </c>
      <c r="AD21" s="158"/>
    </row>
    <row r="22" spans="1:30" ht="18" customHeight="1" x14ac:dyDescent="0.2">
      <c r="A22" s="173"/>
      <c r="B22" s="226" t="s">
        <v>166</v>
      </c>
      <c r="C22" s="246" t="s">
        <v>67</v>
      </c>
      <c r="D22" s="187" t="s">
        <v>67</v>
      </c>
      <c r="E22" s="164">
        <v>1773</v>
      </c>
      <c r="F22" s="246" t="s">
        <v>67</v>
      </c>
      <c r="G22" s="187" t="s">
        <v>67</v>
      </c>
      <c r="H22" s="215">
        <v>70104</v>
      </c>
      <c r="I22" s="187" t="s">
        <v>67</v>
      </c>
      <c r="J22" s="187" t="s">
        <v>67</v>
      </c>
      <c r="K22" s="215">
        <v>173337</v>
      </c>
      <c r="L22" s="186" t="s">
        <v>67</v>
      </c>
      <c r="M22" s="186" t="s">
        <v>67</v>
      </c>
      <c r="N22" s="163">
        <v>50931</v>
      </c>
      <c r="O22" s="246" t="s">
        <v>67</v>
      </c>
      <c r="P22" s="187" t="s">
        <v>67</v>
      </c>
      <c r="Q22" s="215">
        <v>432923</v>
      </c>
      <c r="R22" s="186" t="s">
        <v>67</v>
      </c>
      <c r="S22" s="186" t="s">
        <v>67</v>
      </c>
      <c r="T22" s="163">
        <v>808959</v>
      </c>
      <c r="U22" s="246" t="s">
        <v>67</v>
      </c>
      <c r="V22" s="187" t="s">
        <v>67</v>
      </c>
      <c r="W22" s="164">
        <v>52704</v>
      </c>
      <c r="X22" s="246" t="s">
        <v>67</v>
      </c>
      <c r="Y22" s="187" t="s">
        <v>67</v>
      </c>
      <c r="Z22" s="215">
        <v>503027</v>
      </c>
      <c r="AA22" s="187" t="s">
        <v>67</v>
      </c>
      <c r="AB22" s="187" t="s">
        <v>67</v>
      </c>
      <c r="AC22" s="215">
        <v>982296</v>
      </c>
      <c r="AD22" s="158"/>
    </row>
    <row r="23" spans="1:30" ht="18" customHeight="1" x14ac:dyDescent="0.2">
      <c r="A23" s="173"/>
      <c r="B23" s="226" t="s">
        <v>167</v>
      </c>
      <c r="C23" s="246" t="s">
        <v>67</v>
      </c>
      <c r="D23" s="187" t="s">
        <v>67</v>
      </c>
      <c r="E23" s="164">
        <v>2237</v>
      </c>
      <c r="F23" s="246" t="s">
        <v>67</v>
      </c>
      <c r="G23" s="187" t="s">
        <v>67</v>
      </c>
      <c r="H23" s="215">
        <v>59965</v>
      </c>
      <c r="I23" s="187" t="s">
        <v>67</v>
      </c>
      <c r="J23" s="187" t="s">
        <v>67</v>
      </c>
      <c r="K23" s="215">
        <v>210047</v>
      </c>
      <c r="L23" s="186" t="s">
        <v>67</v>
      </c>
      <c r="M23" s="186" t="s">
        <v>67</v>
      </c>
      <c r="N23" s="163">
        <v>54813</v>
      </c>
      <c r="O23" s="246" t="s">
        <v>67</v>
      </c>
      <c r="P23" s="187" t="s">
        <v>67</v>
      </c>
      <c r="Q23" s="215">
        <v>393884</v>
      </c>
      <c r="R23" s="186" t="s">
        <v>67</v>
      </c>
      <c r="S23" s="186" t="s">
        <v>67</v>
      </c>
      <c r="T23" s="163">
        <v>805064</v>
      </c>
      <c r="U23" s="246" t="s">
        <v>67</v>
      </c>
      <c r="V23" s="187" t="s">
        <v>67</v>
      </c>
      <c r="W23" s="164">
        <v>57050</v>
      </c>
      <c r="X23" s="246" t="s">
        <v>67</v>
      </c>
      <c r="Y23" s="187" t="s">
        <v>67</v>
      </c>
      <c r="Z23" s="215">
        <v>453849</v>
      </c>
      <c r="AA23" s="187" t="s">
        <v>67</v>
      </c>
      <c r="AB23" s="187" t="s">
        <v>67</v>
      </c>
      <c r="AC23" s="215">
        <v>1015111</v>
      </c>
      <c r="AD23" s="158"/>
    </row>
    <row r="24" spans="1:30" ht="18" customHeight="1" x14ac:dyDescent="0.2">
      <c r="A24" s="173"/>
      <c r="B24" s="226" t="s">
        <v>168</v>
      </c>
      <c r="C24" s="246" t="s">
        <v>67</v>
      </c>
      <c r="D24" s="187" t="s">
        <v>67</v>
      </c>
      <c r="E24" s="164">
        <v>1929</v>
      </c>
      <c r="F24" s="246" t="s">
        <v>67</v>
      </c>
      <c r="G24" s="187" t="s">
        <v>67</v>
      </c>
      <c r="H24" s="215">
        <v>51799</v>
      </c>
      <c r="I24" s="187" t="s">
        <v>67</v>
      </c>
      <c r="J24" s="187" t="s">
        <v>67</v>
      </c>
      <c r="K24" s="215">
        <v>206015</v>
      </c>
      <c r="L24" s="186" t="s">
        <v>67</v>
      </c>
      <c r="M24" s="186" t="s">
        <v>67</v>
      </c>
      <c r="N24" s="163">
        <v>47788</v>
      </c>
      <c r="O24" s="246" t="s">
        <v>67</v>
      </c>
      <c r="P24" s="187" t="s">
        <v>67</v>
      </c>
      <c r="Q24" s="215">
        <v>375689</v>
      </c>
      <c r="R24" s="186" t="s">
        <v>67</v>
      </c>
      <c r="S24" s="186" t="s">
        <v>67</v>
      </c>
      <c r="T24" s="163">
        <v>838799</v>
      </c>
      <c r="U24" s="246" t="s">
        <v>67</v>
      </c>
      <c r="V24" s="187" t="s">
        <v>67</v>
      </c>
      <c r="W24" s="164">
        <v>49717</v>
      </c>
      <c r="X24" s="246" t="s">
        <v>67</v>
      </c>
      <c r="Y24" s="187" t="s">
        <v>67</v>
      </c>
      <c r="Z24" s="215">
        <v>427488</v>
      </c>
      <c r="AA24" s="187" t="s">
        <v>67</v>
      </c>
      <c r="AB24" s="187" t="s">
        <v>67</v>
      </c>
      <c r="AC24" s="215">
        <v>1044814</v>
      </c>
      <c r="AD24" s="158"/>
    </row>
    <row r="25" spans="1:30" ht="18" customHeight="1" x14ac:dyDescent="0.2">
      <c r="A25" s="173"/>
      <c r="B25" s="226" t="s">
        <v>169</v>
      </c>
      <c r="C25" s="214">
        <v>1103</v>
      </c>
      <c r="D25" s="164">
        <v>698</v>
      </c>
      <c r="E25" s="164">
        <v>1801</v>
      </c>
      <c r="F25" s="214">
        <v>32258</v>
      </c>
      <c r="G25" s="164">
        <v>13013</v>
      </c>
      <c r="H25" s="215">
        <v>45271</v>
      </c>
      <c r="I25" s="164">
        <v>126241</v>
      </c>
      <c r="J25" s="164">
        <v>84609</v>
      </c>
      <c r="K25" s="215">
        <v>210850</v>
      </c>
      <c r="L25" s="163">
        <v>5429</v>
      </c>
      <c r="M25" s="163">
        <v>39458.5</v>
      </c>
      <c r="N25" s="163">
        <v>44887.5</v>
      </c>
      <c r="O25" s="214">
        <v>263807.09999999998</v>
      </c>
      <c r="P25" s="164">
        <v>94434.6</v>
      </c>
      <c r="Q25" s="215">
        <v>358241.69999999995</v>
      </c>
      <c r="R25" s="163">
        <v>198036</v>
      </c>
      <c r="S25" s="163">
        <v>692667.53</v>
      </c>
      <c r="T25" s="163">
        <v>890703.53</v>
      </c>
      <c r="U25" s="214">
        <v>6532</v>
      </c>
      <c r="V25" s="164">
        <v>40156.5</v>
      </c>
      <c r="W25" s="164">
        <v>46688.5</v>
      </c>
      <c r="X25" s="214">
        <v>296065.09999999998</v>
      </c>
      <c r="Y25" s="164">
        <v>107447.6</v>
      </c>
      <c r="Z25" s="215">
        <v>403512.69999999995</v>
      </c>
      <c r="AA25" s="164">
        <v>324277</v>
      </c>
      <c r="AB25" s="164">
        <v>777276.53</v>
      </c>
      <c r="AC25" s="215">
        <v>1101553.53</v>
      </c>
      <c r="AD25" s="158"/>
    </row>
    <row r="26" spans="1:30" ht="18" customHeight="1" x14ac:dyDescent="0.2">
      <c r="A26" s="173"/>
      <c r="B26" s="226" t="s">
        <v>170</v>
      </c>
      <c r="C26" s="214">
        <v>894</v>
      </c>
      <c r="D26" s="164">
        <v>588</v>
      </c>
      <c r="E26" s="164">
        <v>1482</v>
      </c>
      <c r="F26" s="214">
        <v>25086</v>
      </c>
      <c r="G26" s="164">
        <v>9627</v>
      </c>
      <c r="H26" s="215">
        <v>34713</v>
      </c>
      <c r="I26" s="164">
        <v>127173</v>
      </c>
      <c r="J26" s="164">
        <v>80845</v>
      </c>
      <c r="K26" s="215">
        <v>208018</v>
      </c>
      <c r="L26" s="163">
        <v>5257</v>
      </c>
      <c r="M26" s="163">
        <v>34809</v>
      </c>
      <c r="N26" s="163">
        <v>40066</v>
      </c>
      <c r="O26" s="214">
        <v>243352</v>
      </c>
      <c r="P26" s="164">
        <v>98083</v>
      </c>
      <c r="Q26" s="215">
        <v>341435</v>
      </c>
      <c r="R26" s="163">
        <v>238986</v>
      </c>
      <c r="S26" s="163">
        <v>774856</v>
      </c>
      <c r="T26" s="163">
        <v>1013842</v>
      </c>
      <c r="U26" s="214">
        <v>6151</v>
      </c>
      <c r="V26" s="164">
        <v>35397</v>
      </c>
      <c r="W26" s="164">
        <v>41548</v>
      </c>
      <c r="X26" s="214">
        <v>268438</v>
      </c>
      <c r="Y26" s="164">
        <v>107710</v>
      </c>
      <c r="Z26" s="215">
        <v>376148</v>
      </c>
      <c r="AA26" s="164">
        <v>366159</v>
      </c>
      <c r="AB26" s="164">
        <v>855701</v>
      </c>
      <c r="AC26" s="215">
        <v>1221860</v>
      </c>
      <c r="AD26" s="158"/>
    </row>
    <row r="27" spans="1:30" ht="18" customHeight="1" x14ac:dyDescent="0.2">
      <c r="A27" s="173"/>
      <c r="B27" s="226" t="s">
        <v>171</v>
      </c>
      <c r="C27" s="214">
        <v>877</v>
      </c>
      <c r="D27" s="164">
        <v>656</v>
      </c>
      <c r="E27" s="164">
        <v>1533</v>
      </c>
      <c r="F27" s="214">
        <v>19354</v>
      </c>
      <c r="G27" s="164">
        <v>8686</v>
      </c>
      <c r="H27" s="215">
        <v>28040</v>
      </c>
      <c r="I27" s="164">
        <v>127920.2</v>
      </c>
      <c r="J27" s="164">
        <v>81265</v>
      </c>
      <c r="K27" s="215">
        <v>209185.2</v>
      </c>
      <c r="L27" s="163">
        <v>4648</v>
      </c>
      <c r="M27" s="163">
        <v>38769</v>
      </c>
      <c r="N27" s="163">
        <v>43417</v>
      </c>
      <c r="O27" s="214">
        <v>245535.7</v>
      </c>
      <c r="P27" s="164">
        <v>94279</v>
      </c>
      <c r="Q27" s="215">
        <v>339814.7</v>
      </c>
      <c r="R27" s="163">
        <v>271236.40000000002</v>
      </c>
      <c r="S27" s="163">
        <v>617175.5</v>
      </c>
      <c r="T27" s="163">
        <v>888411.9</v>
      </c>
      <c r="U27" s="214">
        <v>5525</v>
      </c>
      <c r="V27" s="164">
        <v>39425</v>
      </c>
      <c r="W27" s="164">
        <v>44950</v>
      </c>
      <c r="X27" s="214">
        <v>264889.7</v>
      </c>
      <c r="Y27" s="164">
        <v>102965</v>
      </c>
      <c r="Z27" s="215">
        <v>367854.7</v>
      </c>
      <c r="AA27" s="164">
        <v>399156.60000000003</v>
      </c>
      <c r="AB27" s="164">
        <v>698440.5</v>
      </c>
      <c r="AC27" s="215">
        <v>1097597.1000000001</v>
      </c>
      <c r="AD27" s="158"/>
    </row>
    <row r="28" spans="1:30" ht="18" customHeight="1" x14ac:dyDescent="0.2">
      <c r="B28" s="226" t="s">
        <v>172</v>
      </c>
      <c r="C28" s="214">
        <v>696</v>
      </c>
      <c r="D28" s="164">
        <v>560</v>
      </c>
      <c r="E28" s="164">
        <v>1256</v>
      </c>
      <c r="F28" s="214">
        <v>14298</v>
      </c>
      <c r="G28" s="164">
        <v>7638</v>
      </c>
      <c r="H28" s="215">
        <v>21936</v>
      </c>
      <c r="I28" s="164">
        <v>131363</v>
      </c>
      <c r="J28" s="164">
        <v>81753</v>
      </c>
      <c r="K28" s="215">
        <v>213116</v>
      </c>
      <c r="L28" s="163">
        <v>5292</v>
      </c>
      <c r="M28" s="163">
        <v>36293</v>
      </c>
      <c r="N28" s="163">
        <v>41585</v>
      </c>
      <c r="O28" s="214">
        <v>237833</v>
      </c>
      <c r="P28" s="164">
        <v>82275</v>
      </c>
      <c r="Q28" s="215">
        <v>320108</v>
      </c>
      <c r="R28" s="163">
        <v>311429</v>
      </c>
      <c r="S28" s="163">
        <v>644023</v>
      </c>
      <c r="T28" s="163">
        <v>955452</v>
      </c>
      <c r="U28" s="214">
        <v>5988</v>
      </c>
      <c r="V28" s="164">
        <v>36853</v>
      </c>
      <c r="W28" s="164">
        <v>42841</v>
      </c>
      <c r="X28" s="214">
        <v>252131</v>
      </c>
      <c r="Y28" s="164">
        <v>89913</v>
      </c>
      <c r="Z28" s="215">
        <v>342044</v>
      </c>
      <c r="AA28" s="164">
        <v>442792</v>
      </c>
      <c r="AB28" s="164">
        <v>725776</v>
      </c>
      <c r="AC28" s="215">
        <v>1168568</v>
      </c>
      <c r="AD28" s="159"/>
    </row>
    <row r="29" spans="1:30" ht="18" customHeight="1" x14ac:dyDescent="0.2">
      <c r="B29" s="226" t="s">
        <v>173</v>
      </c>
      <c r="C29" s="214">
        <v>983</v>
      </c>
      <c r="D29" s="164">
        <v>453</v>
      </c>
      <c r="E29" s="164">
        <v>1436</v>
      </c>
      <c r="F29" s="214">
        <v>12382</v>
      </c>
      <c r="G29" s="164">
        <v>5817</v>
      </c>
      <c r="H29" s="215">
        <v>18199</v>
      </c>
      <c r="I29" s="164">
        <v>135537</v>
      </c>
      <c r="J29" s="164">
        <v>84230</v>
      </c>
      <c r="K29" s="215">
        <v>219767</v>
      </c>
      <c r="L29" s="163">
        <v>4844</v>
      </c>
      <c r="M29" s="163">
        <v>29444</v>
      </c>
      <c r="N29" s="163">
        <v>34288</v>
      </c>
      <c r="O29" s="214">
        <v>207629.7</v>
      </c>
      <c r="P29" s="164">
        <v>77253</v>
      </c>
      <c r="Q29" s="215">
        <v>284882.7</v>
      </c>
      <c r="R29" s="163">
        <v>338280</v>
      </c>
      <c r="S29" s="163">
        <v>702402</v>
      </c>
      <c r="T29" s="163">
        <v>1040682</v>
      </c>
      <c r="U29" s="214">
        <v>5827</v>
      </c>
      <c r="V29" s="164">
        <v>29897</v>
      </c>
      <c r="W29" s="164">
        <v>35724</v>
      </c>
      <c r="X29" s="214">
        <v>220011.7</v>
      </c>
      <c r="Y29" s="164">
        <v>83070</v>
      </c>
      <c r="Z29" s="215">
        <v>303081.7</v>
      </c>
      <c r="AA29" s="164">
        <v>473817</v>
      </c>
      <c r="AB29" s="164">
        <v>786632</v>
      </c>
      <c r="AC29" s="215">
        <v>1260449</v>
      </c>
    </row>
    <row r="30" spans="1:30" ht="18" customHeight="1" x14ac:dyDescent="0.2">
      <c r="B30" s="227" t="s">
        <v>174</v>
      </c>
      <c r="C30" s="234">
        <v>555</v>
      </c>
      <c r="D30" s="235">
        <v>392</v>
      </c>
      <c r="E30" s="235">
        <v>947</v>
      </c>
      <c r="F30" s="234">
        <v>9890</v>
      </c>
      <c r="G30" s="235">
        <v>5653</v>
      </c>
      <c r="H30" s="236">
        <v>15543</v>
      </c>
      <c r="I30" s="235">
        <v>135563</v>
      </c>
      <c r="J30" s="235">
        <v>84562</v>
      </c>
      <c r="K30" s="236">
        <v>220125</v>
      </c>
      <c r="L30" s="179">
        <v>3951</v>
      </c>
      <c r="M30" s="179">
        <v>31969</v>
      </c>
      <c r="N30" s="179">
        <v>35920</v>
      </c>
      <c r="O30" s="234">
        <v>187762</v>
      </c>
      <c r="P30" s="235">
        <v>74562</v>
      </c>
      <c r="Q30" s="236">
        <v>262324</v>
      </c>
      <c r="R30" s="179">
        <v>380166</v>
      </c>
      <c r="S30" s="179">
        <v>808883</v>
      </c>
      <c r="T30" s="179">
        <v>1189049</v>
      </c>
      <c r="U30" s="218">
        <v>4506</v>
      </c>
      <c r="V30" s="166">
        <v>32361</v>
      </c>
      <c r="W30" s="166">
        <v>36867</v>
      </c>
      <c r="X30" s="218">
        <v>197652</v>
      </c>
      <c r="Y30" s="166">
        <v>80215</v>
      </c>
      <c r="Z30" s="221">
        <v>277867</v>
      </c>
      <c r="AA30" s="166">
        <v>515729</v>
      </c>
      <c r="AB30" s="166">
        <v>893445</v>
      </c>
      <c r="AC30" s="221">
        <v>1409174</v>
      </c>
      <c r="AD30" s="158"/>
    </row>
    <row r="31" spans="1:30" ht="18" customHeight="1" x14ac:dyDescent="0.2">
      <c r="B31" s="181"/>
      <c r="C31" s="181"/>
      <c r="D31" s="181"/>
      <c r="E31" s="181"/>
      <c r="F31" s="181"/>
      <c r="G31" s="181"/>
      <c r="H31" s="181"/>
      <c r="I31" s="181"/>
      <c r="J31" s="181"/>
      <c r="K31" s="181"/>
      <c r="L31" s="181"/>
      <c r="M31" s="181"/>
      <c r="N31" s="181"/>
      <c r="O31" s="181"/>
      <c r="P31" s="181"/>
      <c r="Q31" s="181"/>
      <c r="R31" s="181"/>
      <c r="S31" s="181"/>
      <c r="T31" s="181"/>
      <c r="U31" s="173"/>
      <c r="V31" s="173"/>
      <c r="W31" s="173"/>
      <c r="X31" s="173"/>
      <c r="Y31" s="173"/>
      <c r="Z31" s="173"/>
      <c r="AA31" s="173"/>
      <c r="AB31" s="173"/>
      <c r="AC31" s="173"/>
      <c r="AD31" s="158"/>
    </row>
    <row r="32" spans="1:30" ht="18" customHeight="1" x14ac:dyDescent="0.2">
      <c r="B32" s="153"/>
      <c r="E32" s="11"/>
      <c r="H32" s="53"/>
      <c r="J32" s="11"/>
      <c r="K32" s="53"/>
      <c r="L32" s="11"/>
      <c r="AD32" s="158"/>
    </row>
    <row r="33" spans="1:30" ht="18" customHeight="1" x14ac:dyDescent="0.2">
      <c r="B33" s="184" t="s">
        <v>194</v>
      </c>
      <c r="G33" s="11"/>
      <c r="J33" s="11"/>
      <c r="AD33" s="159"/>
    </row>
    <row r="34" spans="1:30" ht="18" customHeight="1" x14ac:dyDescent="0.2">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row>
    <row r="35" spans="1:30" ht="19.149999999999999" customHeight="1" x14ac:dyDescent="0.2">
      <c r="B35" s="308" t="s">
        <v>146</v>
      </c>
      <c r="C35" s="330" t="s">
        <v>147</v>
      </c>
      <c r="D35" s="330"/>
      <c r="E35" s="330"/>
      <c r="F35" s="330"/>
      <c r="G35" s="330"/>
      <c r="H35" s="330"/>
      <c r="I35" s="330"/>
      <c r="J35" s="330"/>
      <c r="K35" s="330"/>
      <c r="L35" s="325" t="s">
        <v>148</v>
      </c>
      <c r="M35" s="321"/>
      <c r="N35" s="321"/>
      <c r="O35" s="321"/>
      <c r="P35" s="321"/>
      <c r="Q35" s="321"/>
      <c r="R35" s="321"/>
      <c r="S35" s="321"/>
      <c r="T35" s="329"/>
      <c r="U35" s="318" t="s">
        <v>129</v>
      </c>
      <c r="V35" s="319"/>
      <c r="W35" s="319"/>
      <c r="X35" s="319"/>
      <c r="Y35" s="319"/>
      <c r="Z35" s="319"/>
      <c r="AA35" s="319"/>
      <c r="AB35" s="319"/>
      <c r="AC35" s="320"/>
      <c r="AD35" s="158"/>
    </row>
    <row r="36" spans="1:30" ht="19.149999999999999" customHeight="1" x14ac:dyDescent="0.2">
      <c r="B36" s="309"/>
      <c r="C36" s="321" t="s">
        <v>62</v>
      </c>
      <c r="D36" s="321"/>
      <c r="E36" s="321"/>
      <c r="F36" s="322" t="s">
        <v>1</v>
      </c>
      <c r="G36" s="323"/>
      <c r="H36" s="324"/>
      <c r="I36" s="323" t="s">
        <v>2</v>
      </c>
      <c r="J36" s="323"/>
      <c r="K36" s="323"/>
      <c r="L36" s="325" t="s">
        <v>62</v>
      </c>
      <c r="M36" s="321"/>
      <c r="N36" s="321"/>
      <c r="O36" s="322" t="s">
        <v>1</v>
      </c>
      <c r="P36" s="323"/>
      <c r="Q36" s="324"/>
      <c r="R36" s="323" t="s">
        <v>2</v>
      </c>
      <c r="S36" s="323"/>
      <c r="T36" s="324"/>
      <c r="U36" s="311" t="s">
        <v>62</v>
      </c>
      <c r="V36" s="312"/>
      <c r="W36" s="312"/>
      <c r="X36" s="313" t="s">
        <v>1</v>
      </c>
      <c r="Y36" s="314"/>
      <c r="Z36" s="315"/>
      <c r="AA36" s="316" t="s">
        <v>2</v>
      </c>
      <c r="AB36" s="316"/>
      <c r="AC36" s="317"/>
      <c r="AD36" s="158"/>
    </row>
    <row r="37" spans="1:30" ht="48.65" customHeight="1" x14ac:dyDescent="0.2">
      <c r="B37" s="310"/>
      <c r="C37" s="174" t="s">
        <v>100</v>
      </c>
      <c r="D37" s="174" t="s">
        <v>101</v>
      </c>
      <c r="E37" s="174" t="s">
        <v>145</v>
      </c>
      <c r="F37" s="237" t="s">
        <v>100</v>
      </c>
      <c r="G37" s="174" t="s">
        <v>101</v>
      </c>
      <c r="H37" s="238" t="s">
        <v>145</v>
      </c>
      <c r="I37" s="174" t="s">
        <v>100</v>
      </c>
      <c r="J37" s="174" t="s">
        <v>101</v>
      </c>
      <c r="K37" s="174" t="s">
        <v>145</v>
      </c>
      <c r="L37" s="237" t="s">
        <v>100</v>
      </c>
      <c r="M37" s="174" t="s">
        <v>101</v>
      </c>
      <c r="N37" s="174" t="s">
        <v>145</v>
      </c>
      <c r="O37" s="237" t="s">
        <v>100</v>
      </c>
      <c r="P37" s="174" t="s">
        <v>101</v>
      </c>
      <c r="Q37" s="238" t="s">
        <v>145</v>
      </c>
      <c r="R37" s="174" t="s">
        <v>100</v>
      </c>
      <c r="S37" s="174" t="s">
        <v>101</v>
      </c>
      <c r="T37" s="238" t="s">
        <v>145</v>
      </c>
      <c r="U37" s="237" t="s">
        <v>100</v>
      </c>
      <c r="V37" s="174" t="s">
        <v>101</v>
      </c>
      <c r="W37" s="174" t="s">
        <v>145</v>
      </c>
      <c r="X37" s="237" t="s">
        <v>100</v>
      </c>
      <c r="Y37" s="174" t="s">
        <v>101</v>
      </c>
      <c r="Z37" s="238" t="s">
        <v>145</v>
      </c>
      <c r="AA37" s="174" t="s">
        <v>100</v>
      </c>
      <c r="AB37" s="174" t="s">
        <v>101</v>
      </c>
      <c r="AC37" s="238" t="s">
        <v>145</v>
      </c>
      <c r="AD37" s="158"/>
    </row>
    <row r="38" spans="1:30" ht="18" customHeight="1" x14ac:dyDescent="0.2">
      <c r="A38" s="11" t="s">
        <v>190</v>
      </c>
      <c r="B38" s="243" t="s">
        <v>175</v>
      </c>
      <c r="C38" s="185" t="s">
        <v>67</v>
      </c>
      <c r="D38" s="185" t="s">
        <v>67</v>
      </c>
      <c r="E38" s="185" t="s">
        <v>67</v>
      </c>
      <c r="F38" s="244" t="s">
        <v>67</v>
      </c>
      <c r="G38" s="185" t="s">
        <v>67</v>
      </c>
      <c r="H38" s="245" t="s">
        <v>67</v>
      </c>
      <c r="I38" s="185" t="s">
        <v>67</v>
      </c>
      <c r="J38" s="185" t="s">
        <v>67</v>
      </c>
      <c r="K38" s="185" t="s">
        <v>67</v>
      </c>
      <c r="L38" s="244" t="s">
        <v>67</v>
      </c>
      <c r="M38" s="185" t="s">
        <v>67</v>
      </c>
      <c r="N38" s="185" t="s">
        <v>67</v>
      </c>
      <c r="O38" s="244" t="s">
        <v>67</v>
      </c>
      <c r="P38" s="185" t="s">
        <v>67</v>
      </c>
      <c r="Q38" s="245" t="s">
        <v>67</v>
      </c>
      <c r="R38" s="185" t="s">
        <v>67</v>
      </c>
      <c r="S38" s="185" t="s">
        <v>67</v>
      </c>
      <c r="T38" s="245" t="s">
        <v>67</v>
      </c>
      <c r="U38" s="244" t="s">
        <v>67</v>
      </c>
      <c r="V38" s="185" t="s">
        <v>67</v>
      </c>
      <c r="W38" s="165">
        <v>387313</v>
      </c>
      <c r="X38" s="244" t="s">
        <v>67</v>
      </c>
      <c r="Y38" s="185" t="s">
        <v>67</v>
      </c>
      <c r="Z38" s="217">
        <v>1505267</v>
      </c>
      <c r="AA38" s="185" t="s">
        <v>67</v>
      </c>
      <c r="AB38" s="185" t="s">
        <v>67</v>
      </c>
      <c r="AC38" s="217">
        <v>65650</v>
      </c>
      <c r="AD38" s="158"/>
    </row>
    <row r="39" spans="1:30" ht="18" customHeight="1" x14ac:dyDescent="0.2">
      <c r="A39" s="11" t="s">
        <v>126</v>
      </c>
      <c r="B39" s="226" t="s">
        <v>176</v>
      </c>
      <c r="C39" s="186" t="s">
        <v>67</v>
      </c>
      <c r="D39" s="186" t="s">
        <v>67</v>
      </c>
      <c r="E39" s="186" t="s">
        <v>67</v>
      </c>
      <c r="F39" s="246" t="s">
        <v>67</v>
      </c>
      <c r="G39" s="187" t="s">
        <v>67</v>
      </c>
      <c r="H39" s="247" t="s">
        <v>67</v>
      </c>
      <c r="I39" s="186" t="s">
        <v>67</v>
      </c>
      <c r="J39" s="186" t="s">
        <v>67</v>
      </c>
      <c r="K39" s="186" t="s">
        <v>67</v>
      </c>
      <c r="L39" s="246" t="s">
        <v>67</v>
      </c>
      <c r="M39" s="187" t="s">
        <v>67</v>
      </c>
      <c r="N39" s="187" t="s">
        <v>67</v>
      </c>
      <c r="O39" s="246" t="s">
        <v>67</v>
      </c>
      <c r="P39" s="187" t="s">
        <v>67</v>
      </c>
      <c r="Q39" s="247" t="s">
        <v>67</v>
      </c>
      <c r="R39" s="187" t="s">
        <v>67</v>
      </c>
      <c r="S39" s="187" t="s">
        <v>67</v>
      </c>
      <c r="T39" s="247" t="s">
        <v>67</v>
      </c>
      <c r="U39" s="246" t="s">
        <v>67</v>
      </c>
      <c r="V39" s="187" t="s">
        <v>67</v>
      </c>
      <c r="W39" s="164">
        <v>337739.89899999998</v>
      </c>
      <c r="X39" s="246" t="s">
        <v>67</v>
      </c>
      <c r="Y39" s="187" t="s">
        <v>67</v>
      </c>
      <c r="Z39" s="215">
        <v>1457826.868</v>
      </c>
      <c r="AA39" s="187" t="s">
        <v>67</v>
      </c>
      <c r="AB39" s="187" t="s">
        <v>67</v>
      </c>
      <c r="AC39" s="215">
        <v>93653.870999999999</v>
      </c>
      <c r="AD39" s="158"/>
    </row>
    <row r="40" spans="1:30" ht="18" customHeight="1" x14ac:dyDescent="0.2">
      <c r="A40" s="11" t="s">
        <v>108</v>
      </c>
      <c r="B40" s="226" t="s">
        <v>177</v>
      </c>
      <c r="C40" s="186" t="s">
        <v>67</v>
      </c>
      <c r="D40" s="186" t="s">
        <v>67</v>
      </c>
      <c r="E40" s="186" t="s">
        <v>67</v>
      </c>
      <c r="F40" s="246" t="s">
        <v>67</v>
      </c>
      <c r="G40" s="187" t="s">
        <v>67</v>
      </c>
      <c r="H40" s="247" t="s">
        <v>67</v>
      </c>
      <c r="I40" s="186" t="s">
        <v>67</v>
      </c>
      <c r="J40" s="186" t="s">
        <v>67</v>
      </c>
      <c r="K40" s="186" t="s">
        <v>67</v>
      </c>
      <c r="L40" s="246" t="s">
        <v>67</v>
      </c>
      <c r="M40" s="187" t="s">
        <v>67</v>
      </c>
      <c r="N40" s="187" t="s">
        <v>67</v>
      </c>
      <c r="O40" s="246" t="s">
        <v>67</v>
      </c>
      <c r="P40" s="187" t="s">
        <v>67</v>
      </c>
      <c r="Q40" s="247" t="s">
        <v>67</v>
      </c>
      <c r="R40" s="187" t="s">
        <v>67</v>
      </c>
      <c r="S40" s="187" t="s">
        <v>67</v>
      </c>
      <c r="T40" s="247" t="s">
        <v>67</v>
      </c>
      <c r="U40" s="246" t="s">
        <v>67</v>
      </c>
      <c r="V40" s="187" t="s">
        <v>67</v>
      </c>
      <c r="W40" s="164">
        <v>297567.2</v>
      </c>
      <c r="X40" s="246" t="s">
        <v>67</v>
      </c>
      <c r="Y40" s="187" t="s">
        <v>67</v>
      </c>
      <c r="Z40" s="215">
        <v>1665282.122</v>
      </c>
      <c r="AA40" s="187" t="s">
        <v>67</v>
      </c>
      <c r="AB40" s="187" t="s">
        <v>67</v>
      </c>
      <c r="AC40" s="215">
        <v>139604.82199999999</v>
      </c>
      <c r="AD40" s="158"/>
    </row>
    <row r="41" spans="1:30" ht="18" customHeight="1" x14ac:dyDescent="0.2">
      <c r="A41" s="11" t="s">
        <v>109</v>
      </c>
      <c r="B41" s="226" t="s">
        <v>178</v>
      </c>
      <c r="C41" s="186" t="s">
        <v>67</v>
      </c>
      <c r="D41" s="186" t="s">
        <v>67</v>
      </c>
      <c r="E41" s="186" t="s">
        <v>67</v>
      </c>
      <c r="F41" s="246" t="s">
        <v>67</v>
      </c>
      <c r="G41" s="187" t="s">
        <v>67</v>
      </c>
      <c r="H41" s="247" t="s">
        <v>67</v>
      </c>
      <c r="I41" s="186" t="s">
        <v>67</v>
      </c>
      <c r="J41" s="186" t="s">
        <v>67</v>
      </c>
      <c r="K41" s="186" t="s">
        <v>67</v>
      </c>
      <c r="L41" s="246" t="s">
        <v>67</v>
      </c>
      <c r="M41" s="187" t="s">
        <v>67</v>
      </c>
      <c r="N41" s="187" t="s">
        <v>67</v>
      </c>
      <c r="O41" s="246" t="s">
        <v>67</v>
      </c>
      <c r="P41" s="187" t="s">
        <v>67</v>
      </c>
      <c r="Q41" s="247" t="s">
        <v>67</v>
      </c>
      <c r="R41" s="187" t="s">
        <v>67</v>
      </c>
      <c r="S41" s="187" t="s">
        <v>67</v>
      </c>
      <c r="T41" s="247" t="s">
        <v>67</v>
      </c>
      <c r="U41" s="246" t="s">
        <v>67</v>
      </c>
      <c r="V41" s="187" t="s">
        <v>67</v>
      </c>
      <c r="W41" s="164">
        <v>291540.73399999994</v>
      </c>
      <c r="X41" s="246" t="s">
        <v>67</v>
      </c>
      <c r="Y41" s="187" t="s">
        <v>67</v>
      </c>
      <c r="Z41" s="215">
        <v>1823361.6080000002</v>
      </c>
      <c r="AA41" s="187" t="s">
        <v>67</v>
      </c>
      <c r="AB41" s="187" t="s">
        <v>67</v>
      </c>
      <c r="AC41" s="215">
        <v>182868.18700000003</v>
      </c>
      <c r="AD41" s="158"/>
    </row>
    <row r="42" spans="1:30" ht="18" customHeight="1" x14ac:dyDescent="0.2">
      <c r="A42" s="11" t="s">
        <v>110</v>
      </c>
      <c r="B42" s="226" t="s">
        <v>179</v>
      </c>
      <c r="C42" s="186" t="s">
        <v>67</v>
      </c>
      <c r="D42" s="186" t="s">
        <v>67</v>
      </c>
      <c r="E42" s="186" t="s">
        <v>67</v>
      </c>
      <c r="F42" s="246" t="s">
        <v>67</v>
      </c>
      <c r="G42" s="187" t="s">
        <v>67</v>
      </c>
      <c r="H42" s="247" t="s">
        <v>67</v>
      </c>
      <c r="I42" s="186" t="s">
        <v>67</v>
      </c>
      <c r="J42" s="186" t="s">
        <v>67</v>
      </c>
      <c r="K42" s="186" t="s">
        <v>67</v>
      </c>
      <c r="L42" s="246" t="s">
        <v>67</v>
      </c>
      <c r="M42" s="187" t="s">
        <v>67</v>
      </c>
      <c r="N42" s="187" t="s">
        <v>67</v>
      </c>
      <c r="O42" s="246" t="s">
        <v>67</v>
      </c>
      <c r="P42" s="187" t="s">
        <v>67</v>
      </c>
      <c r="Q42" s="247" t="s">
        <v>67</v>
      </c>
      <c r="R42" s="187" t="s">
        <v>67</v>
      </c>
      <c r="S42" s="187" t="s">
        <v>67</v>
      </c>
      <c r="T42" s="247" t="s">
        <v>67</v>
      </c>
      <c r="U42" s="246" t="s">
        <v>67</v>
      </c>
      <c r="V42" s="187" t="s">
        <v>67</v>
      </c>
      <c r="W42" s="164">
        <v>348273.18</v>
      </c>
      <c r="X42" s="246" t="s">
        <v>67</v>
      </c>
      <c r="Y42" s="187" t="s">
        <v>67</v>
      </c>
      <c r="Z42" s="215">
        <v>1986576.878</v>
      </c>
      <c r="AA42" s="187" t="s">
        <v>67</v>
      </c>
      <c r="AB42" s="187" t="s">
        <v>67</v>
      </c>
      <c r="AC42" s="215">
        <v>206307.00099999999</v>
      </c>
      <c r="AD42" s="158"/>
    </row>
    <row r="43" spans="1:30" ht="18" customHeight="1" x14ac:dyDescent="0.2">
      <c r="A43" s="11" t="s">
        <v>111</v>
      </c>
      <c r="B43" s="226" t="s">
        <v>180</v>
      </c>
      <c r="C43" s="186" t="s">
        <v>67</v>
      </c>
      <c r="D43" s="186" t="s">
        <v>67</v>
      </c>
      <c r="E43" s="163">
        <v>101268</v>
      </c>
      <c r="F43" s="246" t="s">
        <v>67</v>
      </c>
      <c r="G43" s="187" t="s">
        <v>67</v>
      </c>
      <c r="H43" s="215">
        <v>557812</v>
      </c>
      <c r="I43" s="186" t="s">
        <v>67</v>
      </c>
      <c r="J43" s="186" t="s">
        <v>67</v>
      </c>
      <c r="K43" s="163">
        <v>236003</v>
      </c>
      <c r="L43" s="246" t="s">
        <v>67</v>
      </c>
      <c r="M43" s="187" t="s">
        <v>67</v>
      </c>
      <c r="N43" s="164">
        <v>241084</v>
      </c>
      <c r="O43" s="246" t="s">
        <v>67</v>
      </c>
      <c r="P43" s="187" t="s">
        <v>67</v>
      </c>
      <c r="Q43" s="215">
        <v>1846502</v>
      </c>
      <c r="R43" s="187" t="s">
        <v>67</v>
      </c>
      <c r="S43" s="187" t="s">
        <v>67</v>
      </c>
      <c r="T43" s="215">
        <v>185688</v>
      </c>
      <c r="U43" s="246" t="s">
        <v>67</v>
      </c>
      <c r="V43" s="187" t="s">
        <v>67</v>
      </c>
      <c r="W43" s="164">
        <v>342352</v>
      </c>
      <c r="X43" s="246" t="s">
        <v>67</v>
      </c>
      <c r="Y43" s="187" t="s">
        <v>67</v>
      </c>
      <c r="Z43" s="215">
        <v>2404314</v>
      </c>
      <c r="AA43" s="187" t="s">
        <v>67</v>
      </c>
      <c r="AB43" s="187" t="s">
        <v>67</v>
      </c>
      <c r="AC43" s="215">
        <v>421691</v>
      </c>
      <c r="AD43" s="158"/>
    </row>
    <row r="44" spans="1:30" ht="18" customHeight="1" x14ac:dyDescent="0.2">
      <c r="A44" s="11" t="s">
        <v>112</v>
      </c>
      <c r="B44" s="226" t="s">
        <v>181</v>
      </c>
      <c r="C44" s="186" t="s">
        <v>67</v>
      </c>
      <c r="D44" s="186" t="s">
        <v>67</v>
      </c>
      <c r="E44" s="163">
        <v>92879</v>
      </c>
      <c r="F44" s="246" t="s">
        <v>67</v>
      </c>
      <c r="G44" s="187" t="s">
        <v>67</v>
      </c>
      <c r="H44" s="215">
        <v>935027</v>
      </c>
      <c r="I44" s="186" t="s">
        <v>67</v>
      </c>
      <c r="J44" s="186" t="s">
        <v>67</v>
      </c>
      <c r="K44" s="163">
        <v>469417</v>
      </c>
      <c r="L44" s="246" t="s">
        <v>67</v>
      </c>
      <c r="M44" s="187" t="s">
        <v>67</v>
      </c>
      <c r="N44" s="164">
        <v>197281</v>
      </c>
      <c r="O44" s="246" t="s">
        <v>67</v>
      </c>
      <c r="P44" s="187" t="s">
        <v>67</v>
      </c>
      <c r="Q44" s="215">
        <v>1879404</v>
      </c>
      <c r="R44" s="187" t="s">
        <v>67</v>
      </c>
      <c r="S44" s="187" t="s">
        <v>67</v>
      </c>
      <c r="T44" s="215">
        <v>199359</v>
      </c>
      <c r="U44" s="246" t="s">
        <v>67</v>
      </c>
      <c r="V44" s="187" t="s">
        <v>67</v>
      </c>
      <c r="W44" s="164">
        <v>290160</v>
      </c>
      <c r="X44" s="246" t="s">
        <v>67</v>
      </c>
      <c r="Y44" s="187" t="s">
        <v>67</v>
      </c>
      <c r="Z44" s="215">
        <v>2814431</v>
      </c>
      <c r="AA44" s="187" t="s">
        <v>67</v>
      </c>
      <c r="AB44" s="187" t="s">
        <v>67</v>
      </c>
      <c r="AC44" s="215">
        <v>668776</v>
      </c>
      <c r="AD44" s="158"/>
    </row>
    <row r="45" spans="1:30" ht="18" customHeight="1" x14ac:dyDescent="0.2">
      <c r="A45" s="11" t="s">
        <v>113</v>
      </c>
      <c r="B45" s="226" t="s">
        <v>182</v>
      </c>
      <c r="C45" s="186" t="s">
        <v>67</v>
      </c>
      <c r="D45" s="186" t="s">
        <v>67</v>
      </c>
      <c r="E45" s="163">
        <v>60602</v>
      </c>
      <c r="F45" s="246" t="s">
        <v>67</v>
      </c>
      <c r="G45" s="187" t="s">
        <v>67</v>
      </c>
      <c r="H45" s="215">
        <v>847034</v>
      </c>
      <c r="I45" s="186" t="s">
        <v>67</v>
      </c>
      <c r="J45" s="186" t="s">
        <v>67</v>
      </c>
      <c r="K45" s="163">
        <v>502959</v>
      </c>
      <c r="L45" s="246" t="s">
        <v>67</v>
      </c>
      <c r="M45" s="187" t="s">
        <v>67</v>
      </c>
      <c r="N45" s="164">
        <v>146208</v>
      </c>
      <c r="O45" s="246" t="s">
        <v>67</v>
      </c>
      <c r="P45" s="187" t="s">
        <v>67</v>
      </c>
      <c r="Q45" s="215">
        <v>1814097</v>
      </c>
      <c r="R45" s="187" t="s">
        <v>67</v>
      </c>
      <c r="S45" s="187" t="s">
        <v>67</v>
      </c>
      <c r="T45" s="215">
        <v>230169</v>
      </c>
      <c r="U45" s="246" t="s">
        <v>67</v>
      </c>
      <c r="V45" s="187" t="s">
        <v>67</v>
      </c>
      <c r="W45" s="164">
        <v>206810</v>
      </c>
      <c r="X45" s="246" t="s">
        <v>67</v>
      </c>
      <c r="Y45" s="187" t="s">
        <v>67</v>
      </c>
      <c r="Z45" s="215">
        <v>2661131</v>
      </c>
      <c r="AA45" s="187" t="s">
        <v>67</v>
      </c>
      <c r="AB45" s="187" t="s">
        <v>67</v>
      </c>
      <c r="AC45" s="215">
        <v>733128</v>
      </c>
      <c r="AD45" s="158"/>
    </row>
    <row r="46" spans="1:30" ht="18" customHeight="1" x14ac:dyDescent="0.2">
      <c r="A46" s="11" t="s">
        <v>114</v>
      </c>
      <c r="B46" s="226" t="s">
        <v>183</v>
      </c>
      <c r="C46" s="186" t="s">
        <v>67</v>
      </c>
      <c r="D46" s="186" t="s">
        <v>67</v>
      </c>
      <c r="E46" s="163">
        <v>52899</v>
      </c>
      <c r="F46" s="246" t="s">
        <v>67</v>
      </c>
      <c r="G46" s="187" t="s">
        <v>67</v>
      </c>
      <c r="H46" s="215">
        <v>898024</v>
      </c>
      <c r="I46" s="186" t="s">
        <v>67</v>
      </c>
      <c r="J46" s="186" t="s">
        <v>67</v>
      </c>
      <c r="K46" s="163">
        <v>547541</v>
      </c>
      <c r="L46" s="246" t="s">
        <v>67</v>
      </c>
      <c r="M46" s="187" t="s">
        <v>67</v>
      </c>
      <c r="N46" s="164">
        <v>163331</v>
      </c>
      <c r="O46" s="246" t="s">
        <v>67</v>
      </c>
      <c r="P46" s="187" t="s">
        <v>67</v>
      </c>
      <c r="Q46" s="215">
        <v>1963650</v>
      </c>
      <c r="R46" s="187" t="s">
        <v>67</v>
      </c>
      <c r="S46" s="187" t="s">
        <v>67</v>
      </c>
      <c r="T46" s="215">
        <v>269280</v>
      </c>
      <c r="U46" s="246" t="s">
        <v>67</v>
      </c>
      <c r="V46" s="187" t="s">
        <v>67</v>
      </c>
      <c r="W46" s="164">
        <v>216230</v>
      </c>
      <c r="X46" s="246" t="s">
        <v>67</v>
      </c>
      <c r="Y46" s="187" t="s">
        <v>67</v>
      </c>
      <c r="Z46" s="215">
        <v>2861674</v>
      </c>
      <c r="AA46" s="187" t="s">
        <v>67</v>
      </c>
      <c r="AB46" s="187" t="s">
        <v>67</v>
      </c>
      <c r="AC46" s="215">
        <v>816821</v>
      </c>
      <c r="AD46" s="158"/>
    </row>
    <row r="47" spans="1:30" ht="18" customHeight="1" x14ac:dyDescent="0.2">
      <c r="A47" s="11" t="s">
        <v>115</v>
      </c>
      <c r="B47" s="226" t="s">
        <v>184</v>
      </c>
      <c r="C47" s="186" t="s">
        <v>67</v>
      </c>
      <c r="D47" s="186" t="s">
        <v>67</v>
      </c>
      <c r="E47" s="163">
        <v>47020</v>
      </c>
      <c r="F47" s="246" t="s">
        <v>67</v>
      </c>
      <c r="G47" s="187" t="s">
        <v>67</v>
      </c>
      <c r="H47" s="215">
        <v>760905</v>
      </c>
      <c r="I47" s="186" t="s">
        <v>67</v>
      </c>
      <c r="J47" s="186" t="s">
        <v>67</v>
      </c>
      <c r="K47" s="163">
        <v>570768</v>
      </c>
      <c r="L47" s="246" t="s">
        <v>67</v>
      </c>
      <c r="M47" s="187" t="s">
        <v>67</v>
      </c>
      <c r="N47" s="164">
        <v>137750</v>
      </c>
      <c r="O47" s="246" t="s">
        <v>67</v>
      </c>
      <c r="P47" s="187" t="s">
        <v>67</v>
      </c>
      <c r="Q47" s="215">
        <v>2089593</v>
      </c>
      <c r="R47" s="187" t="s">
        <v>67</v>
      </c>
      <c r="S47" s="187" t="s">
        <v>67</v>
      </c>
      <c r="T47" s="215">
        <v>351554</v>
      </c>
      <c r="U47" s="246" t="s">
        <v>67</v>
      </c>
      <c r="V47" s="187" t="s">
        <v>67</v>
      </c>
      <c r="W47" s="164">
        <v>184770</v>
      </c>
      <c r="X47" s="246" t="s">
        <v>67</v>
      </c>
      <c r="Y47" s="187" t="s">
        <v>67</v>
      </c>
      <c r="Z47" s="215">
        <v>2850498</v>
      </c>
      <c r="AA47" s="187" t="s">
        <v>67</v>
      </c>
      <c r="AB47" s="187" t="s">
        <v>67</v>
      </c>
      <c r="AC47" s="215">
        <v>922322</v>
      </c>
      <c r="AD47" s="158"/>
    </row>
    <row r="48" spans="1:30" ht="18" customHeight="1" x14ac:dyDescent="0.2">
      <c r="A48" s="11" t="s">
        <v>116</v>
      </c>
      <c r="B48" s="226" t="s">
        <v>185</v>
      </c>
      <c r="C48" s="186" t="s">
        <v>67</v>
      </c>
      <c r="D48" s="186" t="s">
        <v>67</v>
      </c>
      <c r="E48" s="163">
        <v>48856</v>
      </c>
      <c r="F48" s="246" t="s">
        <v>67</v>
      </c>
      <c r="G48" s="187" t="s">
        <v>67</v>
      </c>
      <c r="H48" s="215">
        <v>680079</v>
      </c>
      <c r="I48" s="186" t="s">
        <v>67</v>
      </c>
      <c r="J48" s="186" t="s">
        <v>67</v>
      </c>
      <c r="K48" s="163">
        <v>670730</v>
      </c>
      <c r="L48" s="246" t="s">
        <v>67</v>
      </c>
      <c r="M48" s="187" t="s">
        <v>67</v>
      </c>
      <c r="N48" s="164">
        <v>157000</v>
      </c>
      <c r="O48" s="246" t="s">
        <v>67</v>
      </c>
      <c r="P48" s="187" t="s">
        <v>67</v>
      </c>
      <c r="Q48" s="215">
        <v>2245159</v>
      </c>
      <c r="R48" s="187" t="s">
        <v>67</v>
      </c>
      <c r="S48" s="187" t="s">
        <v>67</v>
      </c>
      <c r="T48" s="215">
        <v>446024</v>
      </c>
      <c r="U48" s="246" t="s">
        <v>67</v>
      </c>
      <c r="V48" s="187" t="s">
        <v>67</v>
      </c>
      <c r="W48" s="164">
        <v>205856</v>
      </c>
      <c r="X48" s="246" t="s">
        <v>67</v>
      </c>
      <c r="Y48" s="187" t="s">
        <v>67</v>
      </c>
      <c r="Z48" s="215">
        <v>2925238</v>
      </c>
      <c r="AA48" s="187" t="s">
        <v>67</v>
      </c>
      <c r="AB48" s="187" t="s">
        <v>67</v>
      </c>
      <c r="AC48" s="215">
        <v>1116754</v>
      </c>
      <c r="AD48" s="158"/>
    </row>
    <row r="49" spans="1:30" ht="18" customHeight="1" x14ac:dyDescent="0.2">
      <c r="A49" s="11" t="s">
        <v>117</v>
      </c>
      <c r="B49" s="226" t="s">
        <v>186</v>
      </c>
      <c r="C49" s="186" t="s">
        <v>67</v>
      </c>
      <c r="D49" s="186" t="s">
        <v>67</v>
      </c>
      <c r="E49" s="163">
        <v>37603</v>
      </c>
      <c r="F49" s="246" t="s">
        <v>67</v>
      </c>
      <c r="G49" s="187" t="s">
        <v>67</v>
      </c>
      <c r="H49" s="215">
        <v>655770</v>
      </c>
      <c r="I49" s="186" t="s">
        <v>67</v>
      </c>
      <c r="J49" s="186" t="s">
        <v>67</v>
      </c>
      <c r="K49" s="163">
        <v>681889</v>
      </c>
      <c r="L49" s="246" t="s">
        <v>67</v>
      </c>
      <c r="M49" s="187" t="s">
        <v>67</v>
      </c>
      <c r="N49" s="164">
        <v>137486</v>
      </c>
      <c r="O49" s="246" t="s">
        <v>67</v>
      </c>
      <c r="P49" s="187" t="s">
        <v>67</v>
      </c>
      <c r="Q49" s="215">
        <v>2220066</v>
      </c>
      <c r="R49" s="187" t="s">
        <v>67</v>
      </c>
      <c r="S49" s="187" t="s">
        <v>67</v>
      </c>
      <c r="T49" s="215">
        <v>557981</v>
      </c>
      <c r="U49" s="246" t="s">
        <v>67</v>
      </c>
      <c r="V49" s="187" t="s">
        <v>67</v>
      </c>
      <c r="W49" s="164">
        <v>175089</v>
      </c>
      <c r="X49" s="246" t="s">
        <v>67</v>
      </c>
      <c r="Y49" s="187" t="s">
        <v>67</v>
      </c>
      <c r="Z49" s="215">
        <v>2875836</v>
      </c>
      <c r="AA49" s="187" t="s">
        <v>67</v>
      </c>
      <c r="AB49" s="187" t="s">
        <v>67</v>
      </c>
      <c r="AC49" s="215">
        <v>1239870</v>
      </c>
      <c r="AD49" s="158"/>
    </row>
    <row r="50" spans="1:30" ht="18" customHeight="1" x14ac:dyDescent="0.2">
      <c r="A50" s="11" t="s">
        <v>118</v>
      </c>
      <c r="B50" s="226" t="s">
        <v>187</v>
      </c>
      <c r="C50" s="186" t="s">
        <v>67</v>
      </c>
      <c r="D50" s="186" t="s">
        <v>67</v>
      </c>
      <c r="E50" s="163">
        <v>31314</v>
      </c>
      <c r="F50" s="246" t="s">
        <v>67</v>
      </c>
      <c r="G50" s="187" t="s">
        <v>67</v>
      </c>
      <c r="H50" s="215">
        <v>634300</v>
      </c>
      <c r="I50" s="186" t="s">
        <v>67</v>
      </c>
      <c r="J50" s="186" t="s">
        <v>67</v>
      </c>
      <c r="K50" s="163">
        <v>759306</v>
      </c>
      <c r="L50" s="246" t="s">
        <v>67</v>
      </c>
      <c r="M50" s="187" t="s">
        <v>67</v>
      </c>
      <c r="N50" s="164">
        <v>118697</v>
      </c>
      <c r="O50" s="246" t="s">
        <v>67</v>
      </c>
      <c r="P50" s="187" t="s">
        <v>67</v>
      </c>
      <c r="Q50" s="215">
        <v>2212224</v>
      </c>
      <c r="R50" s="187" t="s">
        <v>67</v>
      </c>
      <c r="S50" s="187" t="s">
        <v>67</v>
      </c>
      <c r="T50" s="215">
        <v>667999</v>
      </c>
      <c r="U50" s="246" t="s">
        <v>67</v>
      </c>
      <c r="V50" s="187" t="s">
        <v>67</v>
      </c>
      <c r="W50" s="164">
        <v>150011</v>
      </c>
      <c r="X50" s="246" t="s">
        <v>67</v>
      </c>
      <c r="Y50" s="187" t="s">
        <v>67</v>
      </c>
      <c r="Z50" s="215">
        <v>2846524</v>
      </c>
      <c r="AA50" s="187" t="s">
        <v>67</v>
      </c>
      <c r="AB50" s="187" t="s">
        <v>67</v>
      </c>
      <c r="AC50" s="215">
        <v>1427305</v>
      </c>
      <c r="AD50" s="158"/>
    </row>
    <row r="51" spans="1:30" ht="18" customHeight="1" x14ac:dyDescent="0.2">
      <c r="A51" s="11" t="s">
        <v>119</v>
      </c>
      <c r="B51" s="226" t="s">
        <v>166</v>
      </c>
      <c r="C51" s="186" t="s">
        <v>67</v>
      </c>
      <c r="D51" s="186" t="s">
        <v>67</v>
      </c>
      <c r="E51" s="163">
        <v>23913</v>
      </c>
      <c r="F51" s="246" t="s">
        <v>67</v>
      </c>
      <c r="G51" s="187" t="s">
        <v>67</v>
      </c>
      <c r="H51" s="215">
        <v>546290</v>
      </c>
      <c r="I51" s="186" t="s">
        <v>67</v>
      </c>
      <c r="J51" s="186" t="s">
        <v>67</v>
      </c>
      <c r="K51" s="163">
        <v>771938</v>
      </c>
      <c r="L51" s="246" t="s">
        <v>67</v>
      </c>
      <c r="M51" s="187" t="s">
        <v>67</v>
      </c>
      <c r="N51" s="164">
        <v>141196</v>
      </c>
      <c r="O51" s="246" t="s">
        <v>67</v>
      </c>
      <c r="P51" s="187" t="s">
        <v>67</v>
      </c>
      <c r="Q51" s="215">
        <v>2622826</v>
      </c>
      <c r="R51" s="187" t="s">
        <v>67</v>
      </c>
      <c r="S51" s="187" t="s">
        <v>67</v>
      </c>
      <c r="T51" s="215">
        <v>735149</v>
      </c>
      <c r="U51" s="246" t="s">
        <v>67</v>
      </c>
      <c r="V51" s="187" t="s">
        <v>67</v>
      </c>
      <c r="W51" s="164">
        <v>165109</v>
      </c>
      <c r="X51" s="246" t="s">
        <v>67</v>
      </c>
      <c r="Y51" s="187" t="s">
        <v>67</v>
      </c>
      <c r="Z51" s="215">
        <v>3169116</v>
      </c>
      <c r="AA51" s="187" t="s">
        <v>67</v>
      </c>
      <c r="AB51" s="187" t="s">
        <v>67</v>
      </c>
      <c r="AC51" s="215">
        <v>1507087</v>
      </c>
      <c r="AD51" s="158"/>
    </row>
    <row r="52" spans="1:30" ht="18" customHeight="1" x14ac:dyDescent="0.2">
      <c r="A52" s="11" t="s">
        <v>120</v>
      </c>
      <c r="B52" s="226" t="s">
        <v>167</v>
      </c>
      <c r="C52" s="186" t="s">
        <v>67</v>
      </c>
      <c r="D52" s="186" t="s">
        <v>67</v>
      </c>
      <c r="E52" s="163">
        <v>45941</v>
      </c>
      <c r="F52" s="246" t="s">
        <v>67</v>
      </c>
      <c r="G52" s="187" t="s">
        <v>67</v>
      </c>
      <c r="H52" s="215">
        <v>481749</v>
      </c>
      <c r="I52" s="186" t="s">
        <v>67</v>
      </c>
      <c r="J52" s="186" t="s">
        <v>67</v>
      </c>
      <c r="K52" s="163">
        <v>860794</v>
      </c>
      <c r="L52" s="246" t="s">
        <v>67</v>
      </c>
      <c r="M52" s="187" t="s">
        <v>67</v>
      </c>
      <c r="N52" s="164">
        <v>119599</v>
      </c>
      <c r="O52" s="246" t="s">
        <v>67</v>
      </c>
      <c r="P52" s="187" t="s">
        <v>67</v>
      </c>
      <c r="Q52" s="215">
        <v>2636853</v>
      </c>
      <c r="R52" s="187" t="s">
        <v>67</v>
      </c>
      <c r="S52" s="187" t="s">
        <v>67</v>
      </c>
      <c r="T52" s="215">
        <v>952006</v>
      </c>
      <c r="U52" s="246" t="s">
        <v>67</v>
      </c>
      <c r="V52" s="187" t="s">
        <v>67</v>
      </c>
      <c r="W52" s="164">
        <v>165540</v>
      </c>
      <c r="X52" s="246" t="s">
        <v>67</v>
      </c>
      <c r="Y52" s="187" t="s">
        <v>67</v>
      </c>
      <c r="Z52" s="215">
        <v>3118602</v>
      </c>
      <c r="AA52" s="187" t="s">
        <v>67</v>
      </c>
      <c r="AB52" s="187" t="s">
        <v>67</v>
      </c>
      <c r="AC52" s="215">
        <v>1812800</v>
      </c>
      <c r="AD52" s="158"/>
    </row>
    <row r="53" spans="1:30" ht="18" customHeight="1" x14ac:dyDescent="0.2">
      <c r="A53" s="11" t="s">
        <v>121</v>
      </c>
      <c r="B53" s="226" t="s">
        <v>168</v>
      </c>
      <c r="C53" s="186" t="s">
        <v>67</v>
      </c>
      <c r="D53" s="186" t="s">
        <v>67</v>
      </c>
      <c r="E53" s="163">
        <v>17343</v>
      </c>
      <c r="F53" s="246" t="s">
        <v>67</v>
      </c>
      <c r="G53" s="187" t="s">
        <v>67</v>
      </c>
      <c r="H53" s="215">
        <v>398517</v>
      </c>
      <c r="I53" s="186" t="s">
        <v>67</v>
      </c>
      <c r="J53" s="186" t="s">
        <v>67</v>
      </c>
      <c r="K53" s="163">
        <v>978750</v>
      </c>
      <c r="L53" s="246" t="s">
        <v>67</v>
      </c>
      <c r="M53" s="187" t="s">
        <v>67</v>
      </c>
      <c r="N53" s="164">
        <v>101196</v>
      </c>
      <c r="O53" s="246" t="s">
        <v>67</v>
      </c>
      <c r="P53" s="187" t="s">
        <v>67</v>
      </c>
      <c r="Q53" s="215">
        <v>2440693</v>
      </c>
      <c r="R53" s="187" t="s">
        <v>67</v>
      </c>
      <c r="S53" s="187" t="s">
        <v>67</v>
      </c>
      <c r="T53" s="215">
        <v>1157865</v>
      </c>
      <c r="U53" s="246" t="s">
        <v>67</v>
      </c>
      <c r="V53" s="187" t="s">
        <v>67</v>
      </c>
      <c r="W53" s="164">
        <v>118539</v>
      </c>
      <c r="X53" s="246" t="s">
        <v>67</v>
      </c>
      <c r="Y53" s="187" t="s">
        <v>67</v>
      </c>
      <c r="Z53" s="215">
        <v>2839210</v>
      </c>
      <c r="AA53" s="187" t="s">
        <v>67</v>
      </c>
      <c r="AB53" s="187" t="s">
        <v>67</v>
      </c>
      <c r="AC53" s="215">
        <v>2136615</v>
      </c>
      <c r="AD53" s="158"/>
    </row>
    <row r="54" spans="1:30" ht="18" customHeight="1" x14ac:dyDescent="0.2">
      <c r="A54" s="11" t="s">
        <v>122</v>
      </c>
      <c r="B54" s="226" t="s">
        <v>169</v>
      </c>
      <c r="C54" s="163">
        <v>10931.377999999995</v>
      </c>
      <c r="D54" s="163">
        <v>12342.202000000003</v>
      </c>
      <c r="E54" s="163">
        <v>23273.579999999998</v>
      </c>
      <c r="F54" s="214">
        <v>245008.27799999993</v>
      </c>
      <c r="G54" s="164">
        <v>136733.77799999996</v>
      </c>
      <c r="H54" s="215">
        <v>381742.05599999987</v>
      </c>
      <c r="I54" s="163">
        <v>724143.02399999986</v>
      </c>
      <c r="J54" s="163">
        <v>291818.17700000037</v>
      </c>
      <c r="K54" s="163">
        <v>1015961.2010000002</v>
      </c>
      <c r="L54" s="214">
        <v>43871.90199999998</v>
      </c>
      <c r="M54" s="164">
        <v>64264.042999999845</v>
      </c>
      <c r="N54" s="164">
        <v>108135.94499999983</v>
      </c>
      <c r="O54" s="214">
        <v>1731402.0769999945</v>
      </c>
      <c r="P54" s="164">
        <v>658950.71700000123</v>
      </c>
      <c r="Q54" s="215">
        <v>2390352.7939999956</v>
      </c>
      <c r="R54" s="164">
        <v>989910.23599999992</v>
      </c>
      <c r="S54" s="164">
        <v>305783.84599999973</v>
      </c>
      <c r="T54" s="215">
        <v>1295694.0819999997</v>
      </c>
      <c r="U54" s="214">
        <v>54803.279999999977</v>
      </c>
      <c r="V54" s="164">
        <v>76606.24499999985</v>
      </c>
      <c r="W54" s="164">
        <v>131409.52499999982</v>
      </c>
      <c r="X54" s="214">
        <v>1976410.3549999944</v>
      </c>
      <c r="Y54" s="164">
        <v>795684.49500000116</v>
      </c>
      <c r="Z54" s="215">
        <v>2772094.8499999954</v>
      </c>
      <c r="AA54" s="164">
        <v>1714053.2599999998</v>
      </c>
      <c r="AB54" s="164">
        <v>597602.02300000004</v>
      </c>
      <c r="AC54" s="215">
        <v>2311655.2829999998</v>
      </c>
      <c r="AD54" s="158"/>
    </row>
    <row r="55" spans="1:30" ht="18" customHeight="1" x14ac:dyDescent="0.2">
      <c r="A55" s="173" t="s">
        <v>165</v>
      </c>
      <c r="B55" s="226" t="s">
        <v>170</v>
      </c>
      <c r="C55" s="163">
        <v>8479.4749999999985</v>
      </c>
      <c r="D55" s="163">
        <v>15465.785000000002</v>
      </c>
      <c r="E55" s="163">
        <v>23945.26</v>
      </c>
      <c r="F55" s="214">
        <v>195032.98900000003</v>
      </c>
      <c r="G55" s="164">
        <v>99336.723000000013</v>
      </c>
      <c r="H55" s="215">
        <v>294369.71200000012</v>
      </c>
      <c r="I55" s="163">
        <v>768169.13100000017</v>
      </c>
      <c r="J55" s="163">
        <v>297110.78600000002</v>
      </c>
      <c r="K55" s="163">
        <v>1065279.9170000001</v>
      </c>
      <c r="L55" s="214">
        <v>32600.391</v>
      </c>
      <c r="M55" s="164">
        <v>53139.085999999996</v>
      </c>
      <c r="N55" s="164">
        <v>85739.477000000014</v>
      </c>
      <c r="O55" s="214">
        <v>1612029.9389999995</v>
      </c>
      <c r="P55" s="164">
        <v>658027.22589999984</v>
      </c>
      <c r="Q55" s="215">
        <v>2270057.1649000002</v>
      </c>
      <c r="R55" s="164">
        <v>1111193.4930000002</v>
      </c>
      <c r="S55" s="164">
        <v>388393.14299999975</v>
      </c>
      <c r="T55" s="215">
        <v>1499586.6359999997</v>
      </c>
      <c r="U55" s="214">
        <v>41079.866000000016</v>
      </c>
      <c r="V55" s="164">
        <v>68604.870999999985</v>
      </c>
      <c r="W55" s="164">
        <v>109684.73699999999</v>
      </c>
      <c r="X55" s="214">
        <v>1807062.9280000001</v>
      </c>
      <c r="Y55" s="164">
        <v>757363.94889999996</v>
      </c>
      <c r="Z55" s="215">
        <v>2564426.8769</v>
      </c>
      <c r="AA55" s="164">
        <v>1879362.6239999998</v>
      </c>
      <c r="AB55" s="164">
        <v>685503.92900000035</v>
      </c>
      <c r="AC55" s="215">
        <v>2564866.5530000003</v>
      </c>
      <c r="AD55" s="158"/>
    </row>
    <row r="56" spans="1:30" ht="18" customHeight="1" x14ac:dyDescent="0.2">
      <c r="A56" s="173" t="s">
        <v>127</v>
      </c>
      <c r="B56" s="226" t="s">
        <v>171</v>
      </c>
      <c r="C56" s="163">
        <v>24984.535</v>
      </c>
      <c r="D56" s="163">
        <v>16576.925000000003</v>
      </c>
      <c r="E56" s="163">
        <v>41561.460000000006</v>
      </c>
      <c r="F56" s="214">
        <v>140310.91899999999</v>
      </c>
      <c r="G56" s="164">
        <v>107641.49600000003</v>
      </c>
      <c r="H56" s="215">
        <v>247952.41500000004</v>
      </c>
      <c r="I56" s="163">
        <v>770241.7246600003</v>
      </c>
      <c r="J56" s="163">
        <v>219587.67799999996</v>
      </c>
      <c r="K56" s="163">
        <v>989829.40265999991</v>
      </c>
      <c r="L56" s="214">
        <v>33866.863000000012</v>
      </c>
      <c r="M56" s="164">
        <v>49058.564999999995</v>
      </c>
      <c r="N56" s="164">
        <v>82925.428000000014</v>
      </c>
      <c r="O56" s="214">
        <v>1518849.9400000004</v>
      </c>
      <c r="P56" s="164">
        <v>641035.14250000031</v>
      </c>
      <c r="Q56" s="215">
        <v>2159885.0825</v>
      </c>
      <c r="R56" s="164">
        <v>1310904.8509999998</v>
      </c>
      <c r="S56" s="164">
        <v>400957.92150000005</v>
      </c>
      <c r="T56" s="215">
        <v>1711862.7724999995</v>
      </c>
      <c r="U56" s="214">
        <v>58851.398000000008</v>
      </c>
      <c r="V56" s="164">
        <v>65635.489999999991</v>
      </c>
      <c r="W56" s="164">
        <v>124486.88800000002</v>
      </c>
      <c r="X56" s="214">
        <v>1659160.8590000004</v>
      </c>
      <c r="Y56" s="164">
        <v>748676.63850000012</v>
      </c>
      <c r="Z56" s="215">
        <v>2407837.4975000005</v>
      </c>
      <c r="AA56" s="164">
        <v>2081146.5756599996</v>
      </c>
      <c r="AB56" s="164">
        <v>620545.59950000013</v>
      </c>
      <c r="AC56" s="215">
        <v>2701692.1751599992</v>
      </c>
      <c r="AD56" s="158"/>
    </row>
    <row r="57" spans="1:30" ht="18" customHeight="1" x14ac:dyDescent="0.2">
      <c r="A57" s="173" t="s">
        <v>123</v>
      </c>
      <c r="B57" s="226" t="s">
        <v>172</v>
      </c>
      <c r="C57" s="163">
        <v>3526.5949999999998</v>
      </c>
      <c r="D57" s="163">
        <v>4654.0550000000003</v>
      </c>
      <c r="E57" s="163">
        <v>8180.6499999999987</v>
      </c>
      <c r="F57" s="214">
        <v>105910.25399999997</v>
      </c>
      <c r="G57" s="164">
        <v>89564.469000000012</v>
      </c>
      <c r="H57" s="215">
        <v>195474.62299999999</v>
      </c>
      <c r="I57" s="163">
        <v>753719.26300000004</v>
      </c>
      <c r="J57" s="163">
        <v>238825.91100000002</v>
      </c>
      <c r="K57" s="163">
        <v>992545.07400000014</v>
      </c>
      <c r="L57" s="214">
        <v>21190.213999999996</v>
      </c>
      <c r="M57" s="164">
        <v>60065.987999999976</v>
      </c>
      <c r="N57" s="164">
        <v>81256.186999999976</v>
      </c>
      <c r="O57" s="214">
        <v>1403013.4109999996</v>
      </c>
      <c r="P57" s="164">
        <v>619187.50899999996</v>
      </c>
      <c r="Q57" s="215">
        <v>2022201.0199999998</v>
      </c>
      <c r="R57" s="164">
        <v>1497642.8540000003</v>
      </c>
      <c r="S57" s="164">
        <v>346135.84600000002</v>
      </c>
      <c r="T57" s="215">
        <v>1843778.7000000002</v>
      </c>
      <c r="U57" s="214">
        <v>24716.808999999997</v>
      </c>
      <c r="V57" s="164">
        <v>64720.042999999983</v>
      </c>
      <c r="W57" s="164">
        <v>89436.836999999985</v>
      </c>
      <c r="X57" s="214">
        <v>1508923.6649999998</v>
      </c>
      <c r="Y57" s="164">
        <v>708751.97799999989</v>
      </c>
      <c r="Z57" s="215">
        <v>2217675.6429999992</v>
      </c>
      <c r="AA57" s="164">
        <v>2251362.1169999992</v>
      </c>
      <c r="AB57" s="164">
        <v>584961.75700000022</v>
      </c>
      <c r="AC57" s="215">
        <v>2836323.7739999988</v>
      </c>
      <c r="AD57" s="159"/>
    </row>
    <row r="58" spans="1:30" ht="18" customHeight="1" x14ac:dyDescent="0.2">
      <c r="A58" s="173" t="s">
        <v>124</v>
      </c>
      <c r="B58" s="226" t="s">
        <v>173</v>
      </c>
      <c r="C58" s="163">
        <v>4860.8900000000012</v>
      </c>
      <c r="D58" s="163">
        <v>15535.605</v>
      </c>
      <c r="E58" s="163">
        <v>20396.494999999999</v>
      </c>
      <c r="F58" s="214">
        <v>93904.704999999987</v>
      </c>
      <c r="G58" s="164">
        <v>80820.795500000007</v>
      </c>
      <c r="H58" s="215">
        <v>174725.50049999999</v>
      </c>
      <c r="I58" s="163">
        <v>861254.8130000002</v>
      </c>
      <c r="J58" s="163">
        <v>317350.47899999999</v>
      </c>
      <c r="K58" s="163">
        <v>1178605.2919999992</v>
      </c>
      <c r="L58" s="214">
        <v>36994.085999999996</v>
      </c>
      <c r="M58" s="164">
        <v>36187.374499999991</v>
      </c>
      <c r="N58" s="164">
        <v>73181.440499999982</v>
      </c>
      <c r="O58" s="214">
        <v>1207138.6981000004</v>
      </c>
      <c r="P58" s="164">
        <v>526631.21399999992</v>
      </c>
      <c r="Q58" s="215">
        <v>1733769.9121000003</v>
      </c>
      <c r="R58" s="164">
        <v>1829072.3310000009</v>
      </c>
      <c r="S58" s="164">
        <v>413268.30249999999</v>
      </c>
      <c r="T58" s="215">
        <v>2242340.733500002</v>
      </c>
      <c r="U58" s="214">
        <v>41854.975999999995</v>
      </c>
      <c r="V58" s="164">
        <v>51722.979499999987</v>
      </c>
      <c r="W58" s="164">
        <v>93577.935499999978</v>
      </c>
      <c r="X58" s="214">
        <v>1301043.4031000005</v>
      </c>
      <c r="Y58" s="164">
        <v>607452.00949999993</v>
      </c>
      <c r="Z58" s="215">
        <v>1908495.4126000004</v>
      </c>
      <c r="AA58" s="164">
        <v>2690327.1440000013</v>
      </c>
      <c r="AB58" s="164">
        <v>730618.78150000004</v>
      </c>
      <c r="AC58" s="215">
        <v>3420946.0255000014</v>
      </c>
    </row>
    <row r="59" spans="1:30" ht="18" customHeight="1" x14ac:dyDescent="0.2">
      <c r="A59" s="173" t="s">
        <v>125</v>
      </c>
      <c r="B59" s="227" t="s">
        <v>174</v>
      </c>
      <c r="C59" s="179">
        <v>6563.7199999999993</v>
      </c>
      <c r="D59" s="179">
        <v>20599.650000000001</v>
      </c>
      <c r="E59" s="179">
        <v>27163.37</v>
      </c>
      <c r="F59" s="234">
        <v>72968.475999999995</v>
      </c>
      <c r="G59" s="235">
        <v>72353.534000000014</v>
      </c>
      <c r="H59" s="236">
        <v>145322.01000000007</v>
      </c>
      <c r="I59" s="179">
        <v>826578.65989999997</v>
      </c>
      <c r="J59" s="179">
        <v>269143.83099999995</v>
      </c>
      <c r="K59" s="179">
        <v>1095722.5908999997</v>
      </c>
      <c r="L59" s="234">
        <v>19812.293000000005</v>
      </c>
      <c r="M59" s="235">
        <v>41439.379000000001</v>
      </c>
      <c r="N59" s="235">
        <v>61251.682000000015</v>
      </c>
      <c r="O59" s="234">
        <v>1046956.8909999997</v>
      </c>
      <c r="P59" s="235">
        <v>530267.85310000007</v>
      </c>
      <c r="Q59" s="236">
        <v>1577224.7441000005</v>
      </c>
      <c r="R59" s="235">
        <v>2022079.6682500008</v>
      </c>
      <c r="S59" s="235">
        <v>502002.99730000005</v>
      </c>
      <c r="T59" s="236">
        <v>2524082.9655500012</v>
      </c>
      <c r="U59" s="218">
        <v>26376.012999999995</v>
      </c>
      <c r="V59" s="166">
        <v>62039.028999999995</v>
      </c>
      <c r="W59" s="166">
        <v>88415.051999999952</v>
      </c>
      <c r="X59" s="218">
        <v>1119925.3670000003</v>
      </c>
      <c r="Y59" s="166">
        <v>602621.38709999993</v>
      </c>
      <c r="Z59" s="221">
        <v>1722546.7541000003</v>
      </c>
      <c r="AA59" s="166">
        <v>2848658.3281500004</v>
      </c>
      <c r="AB59" s="166">
        <v>771146.82829999994</v>
      </c>
      <c r="AC59" s="221">
        <v>3619805.5564500014</v>
      </c>
      <c r="AD59" s="158"/>
    </row>
    <row r="60" spans="1:30" ht="18" customHeight="1" x14ac:dyDescent="0.2">
      <c r="B60" s="181"/>
      <c r="C60" s="181"/>
      <c r="D60" s="181"/>
      <c r="E60" s="181"/>
      <c r="F60" s="181"/>
      <c r="G60" s="181"/>
      <c r="H60" s="181"/>
      <c r="I60" s="181"/>
      <c r="J60" s="181"/>
      <c r="K60" s="181"/>
      <c r="L60" s="181"/>
      <c r="M60" s="181"/>
      <c r="N60" s="181"/>
      <c r="O60" s="181"/>
      <c r="P60" s="181"/>
      <c r="Q60" s="181"/>
      <c r="R60" s="181"/>
      <c r="S60" s="181"/>
      <c r="T60" s="181"/>
      <c r="U60" s="173"/>
      <c r="V60" s="173"/>
      <c r="W60" s="173"/>
      <c r="X60" s="173"/>
      <c r="Y60" s="173"/>
      <c r="Z60" s="173"/>
      <c r="AA60" s="173"/>
      <c r="AB60" s="173"/>
      <c r="AC60" s="173"/>
      <c r="AD60" s="158"/>
    </row>
    <row r="61" spans="1:30" ht="18" customHeight="1" x14ac:dyDescent="0.2">
      <c r="C61" s="11"/>
      <c r="D61" s="53"/>
      <c r="E61" s="53"/>
      <c r="F61" s="53"/>
      <c r="H61" s="53"/>
      <c r="I61" s="53"/>
      <c r="J61" s="53"/>
      <c r="K61" s="53"/>
      <c r="M61" s="53"/>
      <c r="N61" s="53"/>
      <c r="O61" s="53"/>
      <c r="P61" s="53"/>
      <c r="Q61" s="53"/>
      <c r="R61" s="53"/>
      <c r="S61" s="53"/>
      <c r="T61" s="53"/>
      <c r="U61" s="53"/>
      <c r="Y61" s="173"/>
    </row>
    <row r="62" spans="1:30" ht="18" customHeight="1" x14ac:dyDescent="0.2">
      <c r="C62" s="11"/>
      <c r="D62" s="53"/>
      <c r="E62" s="53"/>
      <c r="F62" s="53"/>
      <c r="H62" s="53"/>
      <c r="I62" s="53"/>
      <c r="J62" s="53"/>
      <c r="K62" s="53"/>
      <c r="M62" s="53"/>
      <c r="N62" s="53"/>
      <c r="O62" s="53"/>
      <c r="P62" s="53"/>
      <c r="Q62" s="53"/>
      <c r="R62" s="53"/>
      <c r="S62" s="53"/>
      <c r="T62" s="53"/>
      <c r="U62" s="53"/>
      <c r="AA62" s="173"/>
      <c r="AC62" s="173"/>
      <c r="AD62" s="158"/>
    </row>
    <row r="63" spans="1:30" ht="40.5" customHeight="1" x14ac:dyDescent="0.2">
      <c r="C63" s="11"/>
      <c r="D63" s="53"/>
      <c r="E63" s="53"/>
      <c r="F63" s="53"/>
      <c r="H63" s="53"/>
      <c r="I63" s="53"/>
      <c r="J63" s="53"/>
      <c r="K63" s="53"/>
      <c r="M63" s="53"/>
      <c r="N63" s="53"/>
      <c r="O63" s="53"/>
      <c r="P63" s="53"/>
      <c r="Q63" s="53"/>
      <c r="R63" s="53"/>
      <c r="S63" s="53"/>
      <c r="T63" s="53"/>
      <c r="U63" s="53"/>
      <c r="AA63" s="173"/>
      <c r="AC63" s="173"/>
      <c r="AD63" s="158"/>
    </row>
  </sheetData>
  <mergeCells count="28">
    <mergeCell ref="U36:W36"/>
    <mergeCell ref="X36:Z36"/>
    <mergeCell ref="AA36:AC36"/>
    <mergeCell ref="C35:K35"/>
    <mergeCell ref="L35:T35"/>
    <mergeCell ref="U35:AC35"/>
    <mergeCell ref="C36:E36"/>
    <mergeCell ref="F36:H36"/>
    <mergeCell ref="I36:K36"/>
    <mergeCell ref="L36:N36"/>
    <mergeCell ref="O36:Q36"/>
    <mergeCell ref="R36:T36"/>
    <mergeCell ref="B35:B37"/>
    <mergeCell ref="B34:AC34"/>
    <mergeCell ref="B5:AC5"/>
    <mergeCell ref="B6:B8"/>
    <mergeCell ref="C6:K6"/>
    <mergeCell ref="C7:E7"/>
    <mergeCell ref="F7:H7"/>
    <mergeCell ref="I7:K7"/>
    <mergeCell ref="L6:T6"/>
    <mergeCell ref="U6:AC6"/>
    <mergeCell ref="L7:N7"/>
    <mergeCell ref="O7:Q7"/>
    <mergeCell ref="R7:T7"/>
    <mergeCell ref="U7:W7"/>
    <mergeCell ref="X7:Z7"/>
    <mergeCell ref="AA7:AC7"/>
  </mergeCells>
  <phoneticPr fontId="1"/>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D94B-40BF-47E4-B621-45EBD3DDAF03}">
  <sheetPr>
    <tabColor rgb="FFFFFF00"/>
  </sheetPr>
  <dimension ref="B2:N25"/>
  <sheetViews>
    <sheetView zoomScale="90" zoomScaleNormal="90" workbookViewId="0"/>
  </sheetViews>
  <sheetFormatPr defaultColWidth="8.90625" defaultRowHeight="14" x14ac:dyDescent="0.2"/>
  <cols>
    <col min="1" max="1" width="5.08984375" style="158" customWidth="1"/>
    <col min="2" max="2" width="18.36328125" style="158" customWidth="1"/>
    <col min="3" max="4" width="17.08984375" style="158" customWidth="1"/>
    <col min="5" max="5" width="21.453125" style="158" customWidth="1"/>
    <col min="6" max="7" width="17.08984375" style="158" customWidth="1"/>
    <col min="8" max="8" width="21.453125" style="158" customWidth="1"/>
    <col min="9" max="10" width="17.08984375" style="158" customWidth="1"/>
    <col min="11" max="11" width="21.453125" style="158" customWidth="1"/>
    <col min="12" max="14" width="25.08984375" style="158" customWidth="1"/>
    <col min="15" max="16384" width="8.90625" style="158"/>
  </cols>
  <sheetData>
    <row r="2" spans="2:14" x14ac:dyDescent="0.2">
      <c r="C2" s="200"/>
    </row>
    <row r="4" spans="2:14" x14ac:dyDescent="0.2">
      <c r="B4" s="201" t="s">
        <v>198</v>
      </c>
    </row>
    <row r="5" spans="2:14" x14ac:dyDescent="0.2">
      <c r="B5" s="331"/>
      <c r="C5" s="331"/>
      <c r="D5" s="331"/>
      <c r="E5" s="331"/>
      <c r="F5" s="331"/>
      <c r="G5" s="331"/>
      <c r="H5" s="331"/>
      <c r="I5" s="331"/>
      <c r="J5" s="331"/>
      <c r="K5" s="331"/>
      <c r="L5" s="331"/>
      <c r="M5" s="331"/>
      <c r="N5" s="331"/>
    </row>
    <row r="6" spans="2:14" ht="18.649999999999999" customHeight="1" x14ac:dyDescent="0.2">
      <c r="B6" s="308" t="s">
        <v>149</v>
      </c>
      <c r="C6" s="333" t="s">
        <v>97</v>
      </c>
      <c r="D6" s="333"/>
      <c r="E6" s="333"/>
      <c r="F6" s="334" t="s">
        <v>98</v>
      </c>
      <c r="G6" s="335"/>
      <c r="H6" s="336"/>
      <c r="I6" s="333" t="s">
        <v>99</v>
      </c>
      <c r="J6" s="333"/>
      <c r="K6" s="333"/>
      <c r="L6" s="334" t="s">
        <v>3</v>
      </c>
      <c r="M6" s="335"/>
      <c r="N6" s="336"/>
    </row>
    <row r="7" spans="2:14" ht="40.15" customHeight="1" x14ac:dyDescent="0.2">
      <c r="B7" s="310"/>
      <c r="C7" s="192" t="s">
        <v>195</v>
      </c>
      <c r="D7" s="192" t="s">
        <v>196</v>
      </c>
      <c r="E7" s="192" t="s">
        <v>197</v>
      </c>
      <c r="F7" s="248" t="s">
        <v>195</v>
      </c>
      <c r="G7" s="192" t="s">
        <v>196</v>
      </c>
      <c r="H7" s="249" t="s">
        <v>197</v>
      </c>
      <c r="I7" s="192" t="s">
        <v>195</v>
      </c>
      <c r="J7" s="192" t="s">
        <v>196</v>
      </c>
      <c r="K7" s="192" t="s">
        <v>197</v>
      </c>
      <c r="L7" s="248" t="s">
        <v>195</v>
      </c>
      <c r="M7" s="192" t="s">
        <v>196</v>
      </c>
      <c r="N7" s="249" t="s">
        <v>197</v>
      </c>
    </row>
    <row r="8" spans="2:14" x14ac:dyDescent="0.2">
      <c r="B8" s="224" t="s">
        <v>180</v>
      </c>
      <c r="C8" s="189" t="s">
        <v>67</v>
      </c>
      <c r="D8" s="190">
        <v>101.268</v>
      </c>
      <c r="E8" s="189" t="s">
        <v>67</v>
      </c>
      <c r="F8" s="250" t="s">
        <v>67</v>
      </c>
      <c r="G8" s="251">
        <v>557.81200000000001</v>
      </c>
      <c r="H8" s="252" t="s">
        <v>67</v>
      </c>
      <c r="I8" s="189" t="s">
        <v>67</v>
      </c>
      <c r="J8" s="190">
        <v>236.00299999999999</v>
      </c>
      <c r="K8" s="189" t="s">
        <v>67</v>
      </c>
      <c r="L8" s="250" t="s">
        <v>67</v>
      </c>
      <c r="M8" s="251" t="s">
        <v>67</v>
      </c>
      <c r="N8" s="252" t="s">
        <v>67</v>
      </c>
    </row>
    <row r="9" spans="2:14" x14ac:dyDescent="0.2">
      <c r="B9" s="224" t="s">
        <v>181</v>
      </c>
      <c r="C9" s="189" t="s">
        <v>67</v>
      </c>
      <c r="D9" s="190">
        <v>92.879000000000005</v>
      </c>
      <c r="E9" s="189" t="s">
        <v>67</v>
      </c>
      <c r="F9" s="250" t="s">
        <v>67</v>
      </c>
      <c r="G9" s="251">
        <v>935.02700000000004</v>
      </c>
      <c r="H9" s="252" t="s">
        <v>67</v>
      </c>
      <c r="I9" s="189" t="s">
        <v>67</v>
      </c>
      <c r="J9" s="190">
        <v>469.41699999999997</v>
      </c>
      <c r="K9" s="189" t="s">
        <v>67</v>
      </c>
      <c r="L9" s="250" t="s">
        <v>67</v>
      </c>
      <c r="M9" s="251" t="s">
        <v>67</v>
      </c>
      <c r="N9" s="252" t="s">
        <v>67</v>
      </c>
    </row>
    <row r="10" spans="2:14" x14ac:dyDescent="0.2">
      <c r="B10" s="224" t="s">
        <v>182</v>
      </c>
      <c r="C10" s="189" t="s">
        <v>67</v>
      </c>
      <c r="D10" s="190">
        <v>60.601999999999997</v>
      </c>
      <c r="E10" s="189" t="s">
        <v>67</v>
      </c>
      <c r="F10" s="250" t="s">
        <v>67</v>
      </c>
      <c r="G10" s="251">
        <v>847.03399999999999</v>
      </c>
      <c r="H10" s="252" t="s">
        <v>67</v>
      </c>
      <c r="I10" s="189" t="s">
        <v>67</v>
      </c>
      <c r="J10" s="190">
        <v>502.959</v>
      </c>
      <c r="K10" s="189" t="s">
        <v>67</v>
      </c>
      <c r="L10" s="250" t="s">
        <v>67</v>
      </c>
      <c r="M10" s="251" t="s">
        <v>67</v>
      </c>
      <c r="N10" s="252" t="s">
        <v>67</v>
      </c>
    </row>
    <row r="11" spans="2:14" x14ac:dyDescent="0.2">
      <c r="B11" s="224" t="s">
        <v>183</v>
      </c>
      <c r="C11" s="189" t="s">
        <v>67</v>
      </c>
      <c r="D11" s="190">
        <v>52.899000000000001</v>
      </c>
      <c r="E11" s="189" t="s">
        <v>67</v>
      </c>
      <c r="F11" s="250" t="s">
        <v>67</v>
      </c>
      <c r="G11" s="251">
        <v>898.024</v>
      </c>
      <c r="H11" s="252" t="s">
        <v>67</v>
      </c>
      <c r="I11" s="189" t="s">
        <v>67</v>
      </c>
      <c r="J11" s="190">
        <v>547.54100000000005</v>
      </c>
      <c r="K11" s="189" t="s">
        <v>67</v>
      </c>
      <c r="L11" s="250" t="s">
        <v>67</v>
      </c>
      <c r="M11" s="251" t="s">
        <v>67</v>
      </c>
      <c r="N11" s="252" t="s">
        <v>67</v>
      </c>
    </row>
    <row r="12" spans="2:14" x14ac:dyDescent="0.2">
      <c r="B12" s="224" t="s">
        <v>184</v>
      </c>
      <c r="C12" s="189" t="s">
        <v>67</v>
      </c>
      <c r="D12" s="190">
        <v>47.02</v>
      </c>
      <c r="E12" s="189" t="s">
        <v>67</v>
      </c>
      <c r="F12" s="250" t="s">
        <v>67</v>
      </c>
      <c r="G12" s="251">
        <v>760.90499999999997</v>
      </c>
      <c r="H12" s="252" t="s">
        <v>67</v>
      </c>
      <c r="I12" s="189" t="s">
        <v>67</v>
      </c>
      <c r="J12" s="190">
        <v>570.76800000000003</v>
      </c>
      <c r="K12" s="189" t="s">
        <v>67</v>
      </c>
      <c r="L12" s="250" t="s">
        <v>67</v>
      </c>
      <c r="M12" s="251" t="s">
        <v>67</v>
      </c>
      <c r="N12" s="252" t="s">
        <v>67</v>
      </c>
    </row>
    <row r="13" spans="2:14" x14ac:dyDescent="0.2">
      <c r="B13" s="224" t="s">
        <v>185</v>
      </c>
      <c r="C13" s="189" t="s">
        <v>67</v>
      </c>
      <c r="D13" s="190">
        <v>48.85575</v>
      </c>
      <c r="E13" s="189" t="s">
        <v>67</v>
      </c>
      <c r="F13" s="250" t="s">
        <v>67</v>
      </c>
      <c r="G13" s="251">
        <v>680.07944999999984</v>
      </c>
      <c r="H13" s="252" t="s">
        <v>67</v>
      </c>
      <c r="I13" s="189" t="s">
        <v>67</v>
      </c>
      <c r="J13" s="190">
        <v>670.7296980000001</v>
      </c>
      <c r="K13" s="189" t="s">
        <v>67</v>
      </c>
      <c r="L13" s="250" t="s">
        <v>67</v>
      </c>
      <c r="M13" s="251" t="s">
        <v>67</v>
      </c>
      <c r="N13" s="252" t="s">
        <v>67</v>
      </c>
    </row>
    <row r="14" spans="2:14" x14ac:dyDescent="0.2">
      <c r="B14" s="224" t="s">
        <v>186</v>
      </c>
      <c r="C14" s="189" t="s">
        <v>67</v>
      </c>
      <c r="D14" s="190">
        <v>37.603100000000012</v>
      </c>
      <c r="E14" s="189" t="s">
        <v>67</v>
      </c>
      <c r="F14" s="250" t="s">
        <v>67</v>
      </c>
      <c r="G14" s="251">
        <v>655.76973000000021</v>
      </c>
      <c r="H14" s="252" t="s">
        <v>67</v>
      </c>
      <c r="I14" s="189" t="s">
        <v>67</v>
      </c>
      <c r="J14" s="190">
        <v>681.88895800000012</v>
      </c>
      <c r="K14" s="189" t="s">
        <v>67</v>
      </c>
      <c r="L14" s="250" t="s">
        <v>67</v>
      </c>
      <c r="M14" s="251" t="s">
        <v>67</v>
      </c>
      <c r="N14" s="252" t="s">
        <v>67</v>
      </c>
    </row>
    <row r="15" spans="2:14" x14ac:dyDescent="0.2">
      <c r="B15" s="224" t="s">
        <v>187</v>
      </c>
      <c r="C15" s="189" t="s">
        <v>67</v>
      </c>
      <c r="D15" s="190">
        <v>31.314</v>
      </c>
      <c r="E15" s="189" t="s">
        <v>67</v>
      </c>
      <c r="F15" s="250" t="s">
        <v>67</v>
      </c>
      <c r="G15" s="251">
        <v>634.29999999999995</v>
      </c>
      <c r="H15" s="252" t="s">
        <v>67</v>
      </c>
      <c r="I15" s="189" t="s">
        <v>67</v>
      </c>
      <c r="J15" s="190">
        <v>759.30600000000004</v>
      </c>
      <c r="K15" s="189" t="s">
        <v>67</v>
      </c>
      <c r="L15" s="250" t="s">
        <v>67</v>
      </c>
      <c r="M15" s="251" t="s">
        <v>67</v>
      </c>
      <c r="N15" s="252" t="s">
        <v>67</v>
      </c>
    </row>
    <row r="16" spans="2:14" x14ac:dyDescent="0.2">
      <c r="B16" s="224" t="s">
        <v>166</v>
      </c>
      <c r="C16" s="190">
        <v>34.228000000000002</v>
      </c>
      <c r="D16" s="190">
        <v>23.913</v>
      </c>
      <c r="E16" s="193">
        <v>10.315000000000001</v>
      </c>
      <c r="F16" s="253">
        <v>1755.489</v>
      </c>
      <c r="G16" s="251">
        <v>546.29</v>
      </c>
      <c r="H16" s="254">
        <v>1209.1990000000001</v>
      </c>
      <c r="I16" s="190">
        <v>1409.4960000000001</v>
      </c>
      <c r="J16" s="190">
        <v>771.93799999999999</v>
      </c>
      <c r="K16" s="190">
        <v>637.55800000000011</v>
      </c>
      <c r="L16" s="253">
        <v>3199.2130000000002</v>
      </c>
      <c r="M16" s="251">
        <v>1342.1410000000001</v>
      </c>
      <c r="N16" s="254">
        <v>1857.0720000000001</v>
      </c>
    </row>
    <row r="17" spans="2:14" x14ac:dyDescent="0.2">
      <c r="B17" s="224" t="s">
        <v>167</v>
      </c>
      <c r="C17" s="190">
        <v>42.439</v>
      </c>
      <c r="D17" s="190">
        <v>45.941000000000003</v>
      </c>
      <c r="E17" s="193">
        <v>-3.5020000000000024</v>
      </c>
      <c r="F17" s="253">
        <v>1752.89</v>
      </c>
      <c r="G17" s="251">
        <v>481.74900000000002</v>
      </c>
      <c r="H17" s="254">
        <v>1271.1410000000001</v>
      </c>
      <c r="I17" s="190">
        <v>1647.932</v>
      </c>
      <c r="J17" s="190">
        <v>860.79399999999998</v>
      </c>
      <c r="K17" s="190">
        <v>787.13800000000003</v>
      </c>
      <c r="L17" s="253">
        <v>3443.2610000000004</v>
      </c>
      <c r="M17" s="251">
        <v>1388.4839999999999</v>
      </c>
      <c r="N17" s="254">
        <v>2054.7770000000005</v>
      </c>
    </row>
    <row r="18" spans="2:14" x14ac:dyDescent="0.2">
      <c r="B18" s="224" t="s">
        <v>168</v>
      </c>
      <c r="C18" s="190">
        <v>28.445</v>
      </c>
      <c r="D18" s="190">
        <v>17.343</v>
      </c>
      <c r="E18" s="193">
        <v>11.102</v>
      </c>
      <c r="F18" s="253">
        <v>1665.838</v>
      </c>
      <c r="G18" s="251">
        <v>398.517</v>
      </c>
      <c r="H18" s="254">
        <v>1267.3209999999999</v>
      </c>
      <c r="I18" s="190">
        <v>1884.5060000000001</v>
      </c>
      <c r="J18" s="190">
        <v>978.75</v>
      </c>
      <c r="K18" s="190">
        <v>905.75600000000009</v>
      </c>
      <c r="L18" s="253">
        <v>3578.7889999999998</v>
      </c>
      <c r="M18" s="251">
        <v>1394.6100000000001</v>
      </c>
      <c r="N18" s="254">
        <v>2184.1789999999996</v>
      </c>
    </row>
    <row r="19" spans="2:14" x14ac:dyDescent="0.2">
      <c r="B19" s="224" t="s">
        <v>169</v>
      </c>
      <c r="C19" s="190">
        <v>29.016589999999979</v>
      </c>
      <c r="D19" s="190">
        <v>23.273580000000017</v>
      </c>
      <c r="E19" s="193">
        <v>5.7430099999999626</v>
      </c>
      <c r="F19" s="253">
        <v>1529.3789670000033</v>
      </c>
      <c r="G19" s="251">
        <v>381.742155999999</v>
      </c>
      <c r="H19" s="254">
        <v>1147.6368110000044</v>
      </c>
      <c r="I19" s="190">
        <v>2169.8793440000018</v>
      </c>
      <c r="J19" s="190">
        <v>1015.9805210000007</v>
      </c>
      <c r="K19" s="190">
        <v>1153.8988230000009</v>
      </c>
      <c r="L19" s="253">
        <v>3728.2749010000052</v>
      </c>
      <c r="M19" s="251">
        <v>1420.9962569999998</v>
      </c>
      <c r="N19" s="254">
        <v>2307.2786440000054</v>
      </c>
    </row>
    <row r="20" spans="2:14" x14ac:dyDescent="0.2">
      <c r="B20" s="224" t="s">
        <v>170</v>
      </c>
      <c r="C20" s="190">
        <v>29.38804</v>
      </c>
      <c r="D20" s="190">
        <v>23.945260000000001</v>
      </c>
      <c r="E20" s="193">
        <v>5.4427799999999991</v>
      </c>
      <c r="F20" s="253">
        <v>1346.083719</v>
      </c>
      <c r="G20" s="251">
        <v>294.36971200000005</v>
      </c>
      <c r="H20" s="254">
        <v>1051.714007</v>
      </c>
      <c r="I20" s="190">
        <v>2172.6592860000001</v>
      </c>
      <c r="J20" s="190">
        <v>1065.2799170000001</v>
      </c>
      <c r="K20" s="190">
        <v>1107.379369</v>
      </c>
      <c r="L20" s="253">
        <v>3548.1310450000001</v>
      </c>
      <c r="M20" s="251">
        <v>1383.5948890000002</v>
      </c>
      <c r="N20" s="254">
        <v>2164.5361560000001</v>
      </c>
    </row>
    <row r="21" spans="2:14" x14ac:dyDescent="0.2">
      <c r="B21" s="224" t="s">
        <v>171</v>
      </c>
      <c r="C21" s="190">
        <v>33.516221999999999</v>
      </c>
      <c r="D21" s="190">
        <v>41.561460000000004</v>
      </c>
      <c r="E21" s="193">
        <v>-8.0452380000000048</v>
      </c>
      <c r="F21" s="253">
        <v>1172.9286589999999</v>
      </c>
      <c r="G21" s="251">
        <v>247.95241500000003</v>
      </c>
      <c r="H21" s="254">
        <v>924.97624399999995</v>
      </c>
      <c r="I21" s="190">
        <v>2170.611249</v>
      </c>
      <c r="J21" s="190">
        <v>989.82940266000026</v>
      </c>
      <c r="K21" s="190">
        <v>1180.7818463399999</v>
      </c>
      <c r="L21" s="253">
        <v>3377.0561299999999</v>
      </c>
      <c r="M21" s="251">
        <v>1279.3432776600002</v>
      </c>
      <c r="N21" s="254">
        <v>2097.7128523399997</v>
      </c>
    </row>
    <row r="22" spans="2:14" x14ac:dyDescent="0.2">
      <c r="B22" s="224" t="s">
        <v>172</v>
      </c>
      <c r="C22" s="190">
        <v>16.357469999999999</v>
      </c>
      <c r="D22" s="190">
        <v>8.1806499999999982</v>
      </c>
      <c r="E22" s="193">
        <v>8.1768200000000011</v>
      </c>
      <c r="F22" s="253">
        <v>977.89160900000002</v>
      </c>
      <c r="G22" s="251">
        <v>195.47462299999998</v>
      </c>
      <c r="H22" s="254">
        <v>782.41698600000007</v>
      </c>
      <c r="I22" s="190">
        <v>2180.6864310000001</v>
      </c>
      <c r="J22" s="190">
        <v>992.54507400000011</v>
      </c>
      <c r="K22" s="190">
        <v>1188.141357</v>
      </c>
      <c r="L22" s="253">
        <v>3174.9355100000002</v>
      </c>
      <c r="M22" s="251">
        <v>1196.200347</v>
      </c>
      <c r="N22" s="254">
        <v>1978.7351630000003</v>
      </c>
    </row>
    <row r="23" spans="2:14" x14ac:dyDescent="0.2">
      <c r="B23" s="224" t="s">
        <v>173</v>
      </c>
      <c r="C23" s="190">
        <v>17.697459999999996</v>
      </c>
      <c r="D23" s="190">
        <v>20.396494999999998</v>
      </c>
      <c r="E23" s="193">
        <v>-2.6990350000000021</v>
      </c>
      <c r="F23" s="253">
        <v>873.6167210000001</v>
      </c>
      <c r="G23" s="251">
        <v>174.72550049999998</v>
      </c>
      <c r="H23" s="254">
        <v>698.89122050000014</v>
      </c>
      <c r="I23" s="190">
        <v>2273.0602070000004</v>
      </c>
      <c r="J23" s="190">
        <v>1178.6052919999993</v>
      </c>
      <c r="K23" s="190">
        <v>1094.4549150000012</v>
      </c>
      <c r="L23" s="253">
        <v>3164.3743880000006</v>
      </c>
      <c r="M23" s="251">
        <v>1373.7272874999992</v>
      </c>
      <c r="N23" s="254">
        <v>1790.6471005000014</v>
      </c>
    </row>
    <row r="24" spans="2:14" ht="18" customHeight="1" x14ac:dyDescent="0.2">
      <c r="B24" s="225" t="s">
        <v>174</v>
      </c>
      <c r="C24" s="191">
        <v>23.665590000000005</v>
      </c>
      <c r="D24" s="191">
        <v>27.16337</v>
      </c>
      <c r="E24" s="194">
        <v>-3.4977799999999952</v>
      </c>
      <c r="F24" s="255">
        <v>805.2685399999998</v>
      </c>
      <c r="G24" s="191">
        <v>145.32201000000006</v>
      </c>
      <c r="H24" s="256">
        <v>659.94652999999971</v>
      </c>
      <c r="I24" s="286">
        <v>2468.5332680000001</v>
      </c>
      <c r="J24" s="191">
        <v>1095.7225908999997</v>
      </c>
      <c r="K24" s="286">
        <v>1372.8106771000005</v>
      </c>
      <c r="L24" s="287">
        <v>3297.4673979999998</v>
      </c>
      <c r="M24" s="198">
        <v>1268.2079708999997</v>
      </c>
      <c r="N24" s="288">
        <v>2029.2594271</v>
      </c>
    </row>
    <row r="25" spans="2:14" x14ac:dyDescent="0.2">
      <c r="B25" s="332"/>
      <c r="C25" s="332"/>
      <c r="D25" s="332"/>
      <c r="E25" s="332"/>
      <c r="F25" s="332"/>
      <c r="G25" s="332"/>
      <c r="H25" s="332"/>
      <c r="I25" s="332"/>
      <c r="J25" s="332"/>
      <c r="K25" s="332"/>
      <c r="L25" s="332"/>
      <c r="M25" s="332"/>
      <c r="N25" s="332"/>
    </row>
  </sheetData>
  <mergeCells count="7">
    <mergeCell ref="B5:N5"/>
    <mergeCell ref="B25:N25"/>
    <mergeCell ref="B6:B7"/>
    <mergeCell ref="C6:E6"/>
    <mergeCell ref="F6:H6"/>
    <mergeCell ref="I6:K6"/>
    <mergeCell ref="L6:N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C07D-F723-42DF-B0D3-7F6841B92D1D}">
  <sheetPr>
    <tabColor rgb="FF92D050"/>
  </sheetPr>
  <dimension ref="B2:Z56"/>
  <sheetViews>
    <sheetView zoomScale="85" zoomScaleNormal="85" workbookViewId="0"/>
  </sheetViews>
  <sheetFormatPr defaultColWidth="15.7265625" defaultRowHeight="13" x14ac:dyDescent="0.2"/>
  <cols>
    <col min="1" max="1" width="5.90625" style="11" customWidth="1"/>
    <col min="2" max="2" width="12.7265625" style="53" customWidth="1"/>
    <col min="3" max="26" width="10.90625" style="11" customWidth="1"/>
    <col min="27" max="16384" width="15.7265625" style="11"/>
  </cols>
  <sheetData>
    <row r="2" spans="2:26" x14ac:dyDescent="0.2">
      <c r="B2" s="203" t="s">
        <v>204</v>
      </c>
    </row>
    <row r="3" spans="2:26" x14ac:dyDescent="0.2">
      <c r="B3" s="11"/>
    </row>
    <row r="4" spans="2:26" x14ac:dyDescent="0.2">
      <c r="B4" s="345" t="s">
        <v>150</v>
      </c>
      <c r="C4" s="348" t="s">
        <v>151</v>
      </c>
      <c r="D4" s="349"/>
      <c r="E4" s="349"/>
      <c r="F4" s="349"/>
      <c r="G4" s="349"/>
      <c r="H4" s="349"/>
      <c r="I4" s="349"/>
      <c r="J4" s="349"/>
      <c r="K4" s="349"/>
      <c r="L4" s="349"/>
      <c r="M4" s="349"/>
      <c r="N4" s="350"/>
      <c r="O4" s="337" t="s">
        <v>152</v>
      </c>
      <c r="P4" s="338"/>
      <c r="Q4" s="338"/>
      <c r="R4" s="338"/>
      <c r="S4" s="338"/>
      <c r="T4" s="338"/>
      <c r="U4" s="338"/>
      <c r="V4" s="338"/>
      <c r="W4" s="338"/>
      <c r="X4" s="338"/>
      <c r="Y4" s="338"/>
      <c r="Z4" s="339"/>
    </row>
    <row r="5" spans="2:26" x14ac:dyDescent="0.2">
      <c r="B5" s="346"/>
      <c r="C5" s="293" t="s">
        <v>6</v>
      </c>
      <c r="D5" s="292"/>
      <c r="E5" s="292"/>
      <c r="F5" s="292"/>
      <c r="G5" s="292"/>
      <c r="H5" s="294"/>
      <c r="I5" s="341" t="s">
        <v>5</v>
      </c>
      <c r="J5" s="341"/>
      <c r="K5" s="341"/>
      <c r="L5" s="341"/>
      <c r="M5" s="341"/>
      <c r="N5" s="351"/>
      <c r="O5" s="340" t="s">
        <v>6</v>
      </c>
      <c r="P5" s="341"/>
      <c r="Q5" s="341"/>
      <c r="R5" s="341"/>
      <c r="S5" s="341"/>
      <c r="T5" s="341"/>
      <c r="U5" s="293" t="s">
        <v>5</v>
      </c>
      <c r="V5" s="292"/>
      <c r="W5" s="292"/>
      <c r="X5" s="292"/>
      <c r="Y5" s="292"/>
      <c r="Z5" s="294"/>
    </row>
    <row r="6" spans="2:26" x14ac:dyDescent="0.2">
      <c r="B6" s="346"/>
      <c r="C6" s="342" t="s">
        <v>62</v>
      </c>
      <c r="D6" s="343"/>
      <c r="E6" s="342" t="s">
        <v>7</v>
      </c>
      <c r="F6" s="344"/>
      <c r="G6" s="343" t="s">
        <v>63</v>
      </c>
      <c r="H6" s="344"/>
      <c r="I6" s="343" t="s">
        <v>62</v>
      </c>
      <c r="J6" s="343"/>
      <c r="K6" s="342" t="s">
        <v>7</v>
      </c>
      <c r="L6" s="344"/>
      <c r="M6" s="343" t="s">
        <v>63</v>
      </c>
      <c r="N6" s="344"/>
      <c r="O6" s="342" t="s">
        <v>62</v>
      </c>
      <c r="P6" s="343"/>
      <c r="Q6" s="342" t="s">
        <v>7</v>
      </c>
      <c r="R6" s="344"/>
      <c r="S6" s="343" t="s">
        <v>63</v>
      </c>
      <c r="T6" s="343"/>
      <c r="U6" s="342" t="s">
        <v>62</v>
      </c>
      <c r="V6" s="343"/>
      <c r="W6" s="342" t="s">
        <v>7</v>
      </c>
      <c r="X6" s="344"/>
      <c r="Y6" s="343" t="s">
        <v>63</v>
      </c>
      <c r="Z6" s="344"/>
    </row>
    <row r="7" spans="2:26" s="53" customFormat="1" ht="62.65" customHeight="1" x14ac:dyDescent="0.2">
      <c r="B7" s="347"/>
      <c r="C7" s="262" t="s">
        <v>100</v>
      </c>
      <c r="D7" s="146" t="s">
        <v>101</v>
      </c>
      <c r="E7" s="262" t="s">
        <v>100</v>
      </c>
      <c r="F7" s="263" t="s">
        <v>101</v>
      </c>
      <c r="G7" s="146" t="s">
        <v>100</v>
      </c>
      <c r="H7" s="263" t="s">
        <v>101</v>
      </c>
      <c r="I7" s="146" t="s">
        <v>100</v>
      </c>
      <c r="J7" s="146" t="s">
        <v>101</v>
      </c>
      <c r="K7" s="262" t="s">
        <v>100</v>
      </c>
      <c r="L7" s="263" t="s">
        <v>101</v>
      </c>
      <c r="M7" s="146" t="s">
        <v>100</v>
      </c>
      <c r="N7" s="263" t="s">
        <v>101</v>
      </c>
      <c r="O7" s="262" t="s">
        <v>100</v>
      </c>
      <c r="P7" s="146" t="s">
        <v>101</v>
      </c>
      <c r="Q7" s="262" t="s">
        <v>100</v>
      </c>
      <c r="R7" s="263" t="s">
        <v>101</v>
      </c>
      <c r="S7" s="146" t="s">
        <v>100</v>
      </c>
      <c r="T7" s="146" t="s">
        <v>101</v>
      </c>
      <c r="U7" s="262" t="s">
        <v>100</v>
      </c>
      <c r="V7" s="146" t="s">
        <v>101</v>
      </c>
      <c r="W7" s="262" t="s">
        <v>100</v>
      </c>
      <c r="X7" s="263" t="s">
        <v>101</v>
      </c>
      <c r="Y7" s="146" t="s">
        <v>100</v>
      </c>
      <c r="Z7" s="263" t="s">
        <v>101</v>
      </c>
    </row>
    <row r="8" spans="2:26" x14ac:dyDescent="0.2">
      <c r="B8" s="257" t="s">
        <v>11</v>
      </c>
      <c r="C8" s="264">
        <v>5</v>
      </c>
      <c r="D8" s="144">
        <v>0</v>
      </c>
      <c r="E8" s="264">
        <v>213</v>
      </c>
      <c r="F8" s="266">
        <v>38</v>
      </c>
      <c r="G8" s="144">
        <v>5679</v>
      </c>
      <c r="H8" s="266">
        <v>1382</v>
      </c>
      <c r="I8" s="144">
        <v>130</v>
      </c>
      <c r="J8" s="145">
        <v>19</v>
      </c>
      <c r="K8" s="264">
        <v>381</v>
      </c>
      <c r="L8" s="265">
        <v>2413</v>
      </c>
      <c r="M8" s="144">
        <v>8622</v>
      </c>
      <c r="N8" s="265">
        <v>6481</v>
      </c>
      <c r="O8" s="264">
        <v>78.099999999999994</v>
      </c>
      <c r="P8" s="144">
        <v>0</v>
      </c>
      <c r="Q8" s="264">
        <v>862.44</v>
      </c>
      <c r="R8" s="266">
        <v>891.04</v>
      </c>
      <c r="S8" s="144">
        <v>29100.617999999995</v>
      </c>
      <c r="T8" s="144">
        <v>30282.41</v>
      </c>
      <c r="U8" s="264">
        <v>227.5</v>
      </c>
      <c r="V8" s="145">
        <v>673.04</v>
      </c>
      <c r="W8" s="264">
        <v>3580.3699999999994</v>
      </c>
      <c r="X8" s="265">
        <v>57962.540000000008</v>
      </c>
      <c r="Y8" s="144">
        <v>56326.459999999992</v>
      </c>
      <c r="Z8" s="265">
        <v>42270.377000000008</v>
      </c>
    </row>
    <row r="9" spans="2:26" x14ac:dyDescent="0.2">
      <c r="B9" s="257" t="s">
        <v>12</v>
      </c>
      <c r="C9" s="264">
        <v>0</v>
      </c>
      <c r="D9" s="144">
        <v>0</v>
      </c>
      <c r="E9" s="264">
        <v>7</v>
      </c>
      <c r="F9" s="266">
        <v>0</v>
      </c>
      <c r="G9" s="144">
        <v>1007</v>
      </c>
      <c r="H9" s="266">
        <v>371</v>
      </c>
      <c r="I9" s="144">
        <v>0</v>
      </c>
      <c r="J9" s="144">
        <v>4</v>
      </c>
      <c r="K9" s="264">
        <v>72</v>
      </c>
      <c r="L9" s="266">
        <v>500</v>
      </c>
      <c r="M9" s="144">
        <v>1708</v>
      </c>
      <c r="N9" s="266">
        <v>1964</v>
      </c>
      <c r="O9" s="264">
        <v>0</v>
      </c>
      <c r="P9" s="144">
        <v>0</v>
      </c>
      <c r="Q9" s="264">
        <v>44</v>
      </c>
      <c r="R9" s="266">
        <v>0</v>
      </c>
      <c r="S9" s="144">
        <v>7154.5229999999992</v>
      </c>
      <c r="T9" s="144">
        <v>8909.7699999999986</v>
      </c>
      <c r="U9" s="264">
        <v>0</v>
      </c>
      <c r="V9" s="144">
        <v>4.62</v>
      </c>
      <c r="W9" s="264">
        <v>1293.4000000000001</v>
      </c>
      <c r="X9" s="266">
        <v>16792.849999999995</v>
      </c>
      <c r="Y9" s="144">
        <v>11508.780000000004</v>
      </c>
      <c r="Z9" s="266">
        <v>16462.849999999999</v>
      </c>
    </row>
    <row r="10" spans="2:26" x14ac:dyDescent="0.2">
      <c r="B10" s="257" t="s">
        <v>13</v>
      </c>
      <c r="C10" s="264">
        <v>2</v>
      </c>
      <c r="D10" s="144">
        <v>0</v>
      </c>
      <c r="E10" s="264">
        <v>9</v>
      </c>
      <c r="F10" s="266">
        <v>2</v>
      </c>
      <c r="G10" s="144">
        <v>1038</v>
      </c>
      <c r="H10" s="266">
        <v>200</v>
      </c>
      <c r="I10" s="144">
        <v>2</v>
      </c>
      <c r="J10" s="144">
        <v>20</v>
      </c>
      <c r="K10" s="264">
        <v>60</v>
      </c>
      <c r="L10" s="266">
        <v>450</v>
      </c>
      <c r="M10" s="144">
        <v>1525</v>
      </c>
      <c r="N10" s="266">
        <v>1249</v>
      </c>
      <c r="O10" s="264">
        <v>15</v>
      </c>
      <c r="P10" s="144">
        <v>0</v>
      </c>
      <c r="Q10" s="264">
        <v>81.199999999999989</v>
      </c>
      <c r="R10" s="266">
        <v>16.2</v>
      </c>
      <c r="S10" s="144">
        <v>9560.61</v>
      </c>
      <c r="T10" s="144">
        <v>3655.38</v>
      </c>
      <c r="U10" s="264">
        <v>260.75</v>
      </c>
      <c r="V10" s="144">
        <v>280.8</v>
      </c>
      <c r="W10" s="264">
        <v>345.07</v>
      </c>
      <c r="X10" s="266">
        <v>8303.9</v>
      </c>
      <c r="Y10" s="144">
        <v>7716.38</v>
      </c>
      <c r="Z10" s="266">
        <v>9283.9699999999975</v>
      </c>
    </row>
    <row r="11" spans="2:26" x14ac:dyDescent="0.2">
      <c r="B11" s="257" t="s">
        <v>14</v>
      </c>
      <c r="C11" s="264">
        <v>60</v>
      </c>
      <c r="D11" s="144">
        <v>12</v>
      </c>
      <c r="E11" s="264">
        <v>96</v>
      </c>
      <c r="F11" s="266">
        <v>42</v>
      </c>
      <c r="G11" s="144">
        <v>2478</v>
      </c>
      <c r="H11" s="266">
        <v>309</v>
      </c>
      <c r="I11" s="144">
        <v>5</v>
      </c>
      <c r="J11" s="144">
        <v>14</v>
      </c>
      <c r="K11" s="264">
        <v>280</v>
      </c>
      <c r="L11" s="266">
        <v>620</v>
      </c>
      <c r="M11" s="144">
        <v>2294</v>
      </c>
      <c r="N11" s="266">
        <v>3792</v>
      </c>
      <c r="O11" s="264">
        <v>800</v>
      </c>
      <c r="P11" s="144">
        <v>90</v>
      </c>
      <c r="Q11" s="264">
        <v>316.10000000000002</v>
      </c>
      <c r="R11" s="266">
        <v>323.2</v>
      </c>
      <c r="S11" s="144">
        <v>14731.109</v>
      </c>
      <c r="T11" s="144">
        <v>7397.869999999999</v>
      </c>
      <c r="U11" s="264">
        <v>20</v>
      </c>
      <c r="V11" s="144">
        <v>40</v>
      </c>
      <c r="W11" s="264">
        <v>1472.52</v>
      </c>
      <c r="X11" s="266">
        <v>34884.280000000006</v>
      </c>
      <c r="Y11" s="144">
        <v>17464.770000000004</v>
      </c>
      <c r="Z11" s="266">
        <v>32079.585999999996</v>
      </c>
    </row>
    <row r="12" spans="2:26" x14ac:dyDescent="0.2">
      <c r="B12" s="257" t="s">
        <v>15</v>
      </c>
      <c r="C12" s="264">
        <v>0</v>
      </c>
      <c r="D12" s="144">
        <v>0</v>
      </c>
      <c r="E12" s="264">
        <v>27</v>
      </c>
      <c r="F12" s="266">
        <v>94</v>
      </c>
      <c r="G12" s="144">
        <v>806</v>
      </c>
      <c r="H12" s="266">
        <v>475</v>
      </c>
      <c r="I12" s="144">
        <v>0</v>
      </c>
      <c r="J12" s="144">
        <v>1</v>
      </c>
      <c r="K12" s="264">
        <v>180</v>
      </c>
      <c r="L12" s="266">
        <v>392</v>
      </c>
      <c r="M12" s="144">
        <v>1431</v>
      </c>
      <c r="N12" s="266">
        <v>1068</v>
      </c>
      <c r="O12" s="264">
        <v>0</v>
      </c>
      <c r="P12" s="144">
        <v>0</v>
      </c>
      <c r="Q12" s="264">
        <v>518.19999999999993</v>
      </c>
      <c r="R12" s="266">
        <v>1325.53</v>
      </c>
      <c r="S12" s="144">
        <v>9534.0099999999984</v>
      </c>
      <c r="T12" s="144">
        <v>4125.6900000000005</v>
      </c>
      <c r="U12" s="264">
        <v>0</v>
      </c>
      <c r="V12" s="144">
        <v>6.5</v>
      </c>
      <c r="W12" s="264">
        <v>989.18000000000006</v>
      </c>
      <c r="X12" s="266">
        <v>6891.73</v>
      </c>
      <c r="Y12" s="144">
        <v>11572.250000000005</v>
      </c>
      <c r="Z12" s="266">
        <v>7764.7309999999998</v>
      </c>
    </row>
    <row r="13" spans="2:26" x14ac:dyDescent="0.2">
      <c r="B13" s="257" t="s">
        <v>16</v>
      </c>
      <c r="C13" s="264">
        <v>0</v>
      </c>
      <c r="D13" s="144">
        <v>1</v>
      </c>
      <c r="E13" s="264">
        <v>76</v>
      </c>
      <c r="F13" s="266">
        <v>6</v>
      </c>
      <c r="G13" s="144">
        <v>1116</v>
      </c>
      <c r="H13" s="266">
        <v>1088</v>
      </c>
      <c r="I13" s="144">
        <v>3</v>
      </c>
      <c r="J13" s="144">
        <v>7</v>
      </c>
      <c r="K13" s="264">
        <v>118</v>
      </c>
      <c r="L13" s="266">
        <v>458</v>
      </c>
      <c r="M13" s="144">
        <v>1640</v>
      </c>
      <c r="N13" s="266">
        <v>1235</v>
      </c>
      <c r="O13" s="264">
        <v>0</v>
      </c>
      <c r="P13" s="144">
        <v>3.5</v>
      </c>
      <c r="Q13" s="264">
        <v>386.5</v>
      </c>
      <c r="R13" s="266">
        <v>23.06</v>
      </c>
      <c r="S13" s="144">
        <v>9898.6739999999991</v>
      </c>
      <c r="T13" s="144">
        <v>12364.837</v>
      </c>
      <c r="U13" s="264">
        <v>1.5</v>
      </c>
      <c r="V13" s="144">
        <v>8.1</v>
      </c>
      <c r="W13" s="264">
        <v>735.04999999999984</v>
      </c>
      <c r="X13" s="266">
        <v>6437.6100000000024</v>
      </c>
      <c r="Y13" s="144">
        <v>8665.6870000000017</v>
      </c>
      <c r="Z13" s="266">
        <v>6777.9479999999994</v>
      </c>
    </row>
    <row r="14" spans="2:26" x14ac:dyDescent="0.2">
      <c r="B14" s="257" t="s">
        <v>17</v>
      </c>
      <c r="C14" s="264">
        <v>0</v>
      </c>
      <c r="D14" s="144">
        <v>0</v>
      </c>
      <c r="E14" s="264">
        <v>39</v>
      </c>
      <c r="F14" s="266">
        <v>3</v>
      </c>
      <c r="G14" s="144">
        <v>2028</v>
      </c>
      <c r="H14" s="266">
        <v>339</v>
      </c>
      <c r="I14" s="144">
        <v>2</v>
      </c>
      <c r="J14" s="144">
        <v>4</v>
      </c>
      <c r="K14" s="264">
        <v>152</v>
      </c>
      <c r="L14" s="266">
        <v>420</v>
      </c>
      <c r="M14" s="144">
        <v>3178</v>
      </c>
      <c r="N14" s="266">
        <v>1927</v>
      </c>
      <c r="O14" s="264">
        <v>0</v>
      </c>
      <c r="P14" s="144">
        <v>0</v>
      </c>
      <c r="Q14" s="264">
        <v>499</v>
      </c>
      <c r="R14" s="266">
        <v>31.3</v>
      </c>
      <c r="S14" s="144">
        <v>7126.3899999999985</v>
      </c>
      <c r="T14" s="144">
        <v>7442.4000000000015</v>
      </c>
      <c r="U14" s="264">
        <v>24.9</v>
      </c>
      <c r="V14" s="144">
        <v>5</v>
      </c>
      <c r="W14" s="264">
        <v>2213.73</v>
      </c>
      <c r="X14" s="266">
        <v>8067.7000000000016</v>
      </c>
      <c r="Y14" s="144">
        <v>16321.955</v>
      </c>
      <c r="Z14" s="266">
        <v>14110.150000000003</v>
      </c>
    </row>
    <row r="15" spans="2:26" x14ac:dyDescent="0.2">
      <c r="B15" s="257" t="s">
        <v>18</v>
      </c>
      <c r="C15" s="264">
        <v>0</v>
      </c>
      <c r="D15" s="144">
        <v>0</v>
      </c>
      <c r="E15" s="264">
        <v>42</v>
      </c>
      <c r="F15" s="266">
        <v>10</v>
      </c>
      <c r="G15" s="144">
        <v>1798</v>
      </c>
      <c r="H15" s="266">
        <v>937</v>
      </c>
      <c r="I15" s="144">
        <v>24</v>
      </c>
      <c r="J15" s="144">
        <v>4</v>
      </c>
      <c r="K15" s="264">
        <v>181</v>
      </c>
      <c r="L15" s="266">
        <v>912</v>
      </c>
      <c r="M15" s="144">
        <v>6176</v>
      </c>
      <c r="N15" s="266">
        <v>2751</v>
      </c>
      <c r="O15" s="264">
        <v>0</v>
      </c>
      <c r="P15" s="144">
        <v>0</v>
      </c>
      <c r="Q15" s="264">
        <v>839.1</v>
      </c>
      <c r="R15" s="266">
        <v>532.75</v>
      </c>
      <c r="S15" s="144">
        <v>9220.2800000000025</v>
      </c>
      <c r="T15" s="144">
        <v>21773.820000000007</v>
      </c>
      <c r="U15" s="264">
        <v>19.59</v>
      </c>
      <c r="V15" s="144">
        <v>682</v>
      </c>
      <c r="W15" s="264">
        <v>2156.73</v>
      </c>
      <c r="X15" s="266">
        <v>24653.910000000003</v>
      </c>
      <c r="Y15" s="144">
        <v>32862.189999999995</v>
      </c>
      <c r="Z15" s="266">
        <v>29273.820000000007</v>
      </c>
    </row>
    <row r="16" spans="2:26" x14ac:dyDescent="0.2">
      <c r="B16" s="257" t="s">
        <v>19</v>
      </c>
      <c r="C16" s="264">
        <v>10</v>
      </c>
      <c r="D16" s="144">
        <v>0</v>
      </c>
      <c r="E16" s="264">
        <v>15</v>
      </c>
      <c r="F16" s="266">
        <v>11</v>
      </c>
      <c r="G16" s="144">
        <v>1989</v>
      </c>
      <c r="H16" s="266">
        <v>371</v>
      </c>
      <c r="I16" s="144">
        <v>4</v>
      </c>
      <c r="J16" s="144">
        <v>2</v>
      </c>
      <c r="K16" s="264">
        <v>2173</v>
      </c>
      <c r="L16" s="266">
        <v>645</v>
      </c>
      <c r="M16" s="144">
        <v>4262</v>
      </c>
      <c r="N16" s="266">
        <v>2166</v>
      </c>
      <c r="O16" s="264">
        <v>126.5</v>
      </c>
      <c r="P16" s="144">
        <v>0</v>
      </c>
      <c r="Q16" s="264">
        <v>95</v>
      </c>
      <c r="R16" s="266">
        <v>73.5</v>
      </c>
      <c r="S16" s="144">
        <v>12948.069999999998</v>
      </c>
      <c r="T16" s="144">
        <v>5470.0599999999995</v>
      </c>
      <c r="U16" s="264">
        <v>36</v>
      </c>
      <c r="V16" s="144">
        <v>1.5</v>
      </c>
      <c r="W16" s="264">
        <v>2857.68</v>
      </c>
      <c r="X16" s="266">
        <v>10657.089999999995</v>
      </c>
      <c r="Y16" s="144">
        <v>24017.860000000008</v>
      </c>
      <c r="Z16" s="266">
        <v>14365.898000000005</v>
      </c>
    </row>
    <row r="17" spans="2:26" x14ac:dyDescent="0.2">
      <c r="B17" s="257" t="s">
        <v>20</v>
      </c>
      <c r="C17" s="264">
        <v>0</v>
      </c>
      <c r="D17" s="144">
        <v>0</v>
      </c>
      <c r="E17" s="264">
        <v>6</v>
      </c>
      <c r="F17" s="266">
        <v>7</v>
      </c>
      <c r="G17" s="144">
        <v>2118</v>
      </c>
      <c r="H17" s="266">
        <v>1060</v>
      </c>
      <c r="I17" s="144">
        <v>0</v>
      </c>
      <c r="J17" s="144">
        <v>4</v>
      </c>
      <c r="K17" s="264">
        <v>145</v>
      </c>
      <c r="L17" s="266">
        <v>546</v>
      </c>
      <c r="M17" s="144">
        <v>4632</v>
      </c>
      <c r="N17" s="266">
        <v>4083</v>
      </c>
      <c r="O17" s="264">
        <v>0</v>
      </c>
      <c r="P17" s="144">
        <v>0</v>
      </c>
      <c r="Q17" s="264">
        <v>39.299999999999997</v>
      </c>
      <c r="R17" s="266">
        <v>68</v>
      </c>
      <c r="S17" s="144">
        <v>13692.630000000005</v>
      </c>
      <c r="T17" s="144">
        <v>12960.819999999998</v>
      </c>
      <c r="U17" s="264">
        <v>0</v>
      </c>
      <c r="V17" s="144">
        <v>208</v>
      </c>
      <c r="W17" s="264">
        <v>1281.9799999999998</v>
      </c>
      <c r="X17" s="266">
        <v>10004.319999999998</v>
      </c>
      <c r="Y17" s="144">
        <v>24671.21</v>
      </c>
      <c r="Z17" s="266">
        <v>14673.209999999997</v>
      </c>
    </row>
    <row r="18" spans="2:26" x14ac:dyDescent="0.2">
      <c r="B18" s="257" t="s">
        <v>21</v>
      </c>
      <c r="C18" s="264">
        <v>13</v>
      </c>
      <c r="D18" s="144">
        <v>0</v>
      </c>
      <c r="E18" s="264">
        <v>197</v>
      </c>
      <c r="F18" s="266">
        <v>78</v>
      </c>
      <c r="G18" s="144">
        <v>4528</v>
      </c>
      <c r="H18" s="266">
        <v>2335</v>
      </c>
      <c r="I18" s="144">
        <v>42</v>
      </c>
      <c r="J18" s="144">
        <v>5</v>
      </c>
      <c r="K18" s="264">
        <v>311</v>
      </c>
      <c r="L18" s="266">
        <v>1056</v>
      </c>
      <c r="M18" s="144">
        <v>16336</v>
      </c>
      <c r="N18" s="266">
        <v>8750</v>
      </c>
      <c r="O18" s="264">
        <v>42</v>
      </c>
      <c r="P18" s="144">
        <v>0</v>
      </c>
      <c r="Q18" s="264">
        <v>905.23000000000013</v>
      </c>
      <c r="R18" s="266">
        <v>993.7</v>
      </c>
      <c r="S18" s="144">
        <v>43603.549999999981</v>
      </c>
      <c r="T18" s="144">
        <v>36634.159999999996</v>
      </c>
      <c r="U18" s="264">
        <v>1</v>
      </c>
      <c r="V18" s="144">
        <v>11.46</v>
      </c>
      <c r="W18" s="264">
        <v>2752.4699999999993</v>
      </c>
      <c r="X18" s="266">
        <v>28847.230000000007</v>
      </c>
      <c r="Y18" s="144">
        <v>63491.989999999991</v>
      </c>
      <c r="Z18" s="266">
        <v>54396.700000000012</v>
      </c>
    </row>
    <row r="19" spans="2:26" x14ac:dyDescent="0.2">
      <c r="B19" s="257" t="s">
        <v>22</v>
      </c>
      <c r="C19" s="264">
        <v>28</v>
      </c>
      <c r="D19" s="144">
        <v>10</v>
      </c>
      <c r="E19" s="264">
        <v>167</v>
      </c>
      <c r="F19" s="266">
        <v>105</v>
      </c>
      <c r="G19" s="144">
        <v>7663</v>
      </c>
      <c r="H19" s="266">
        <v>993</v>
      </c>
      <c r="I19" s="144">
        <v>14</v>
      </c>
      <c r="J19" s="144">
        <v>18</v>
      </c>
      <c r="K19" s="264">
        <v>433</v>
      </c>
      <c r="L19" s="266">
        <v>1327</v>
      </c>
      <c r="M19" s="144">
        <v>11802</v>
      </c>
      <c r="N19" s="266">
        <v>7304</v>
      </c>
      <c r="O19" s="264">
        <v>105.75999999999999</v>
      </c>
      <c r="P19" s="144">
        <v>89.8</v>
      </c>
      <c r="Q19" s="264">
        <v>1062.1500000000001</v>
      </c>
      <c r="R19" s="266">
        <v>1573.2</v>
      </c>
      <c r="S19" s="144">
        <v>37133.502000000015</v>
      </c>
      <c r="T19" s="144">
        <v>25087.305000000008</v>
      </c>
      <c r="U19" s="264">
        <v>1214.06</v>
      </c>
      <c r="V19" s="144">
        <v>1385.8</v>
      </c>
      <c r="W19" s="264">
        <v>3970.2650000000008</v>
      </c>
      <c r="X19" s="266">
        <v>32824.466000000008</v>
      </c>
      <c r="Y19" s="144">
        <v>63189.230000000018</v>
      </c>
      <c r="Z19" s="266">
        <v>47373.86099999999</v>
      </c>
    </row>
    <row r="20" spans="2:26" x14ac:dyDescent="0.2">
      <c r="B20" s="257" t="s">
        <v>23</v>
      </c>
      <c r="C20" s="264">
        <v>17</v>
      </c>
      <c r="D20" s="144">
        <v>2</v>
      </c>
      <c r="E20" s="264">
        <v>265</v>
      </c>
      <c r="F20" s="266">
        <v>4</v>
      </c>
      <c r="G20" s="144">
        <v>15557</v>
      </c>
      <c r="H20" s="266">
        <v>2918</v>
      </c>
      <c r="I20" s="144">
        <v>23</v>
      </c>
      <c r="J20" s="144">
        <v>27</v>
      </c>
      <c r="K20" s="264">
        <v>952</v>
      </c>
      <c r="L20" s="266">
        <v>1696</v>
      </c>
      <c r="M20" s="144">
        <v>42565</v>
      </c>
      <c r="N20" s="266">
        <v>12332</v>
      </c>
      <c r="O20" s="264">
        <v>19.5</v>
      </c>
      <c r="P20" s="144">
        <v>4.3</v>
      </c>
      <c r="Q20" s="264">
        <v>1525.61</v>
      </c>
      <c r="R20" s="266">
        <v>12.8</v>
      </c>
      <c r="S20" s="144">
        <v>127010.10500000003</v>
      </c>
      <c r="T20" s="144">
        <v>42402.909999999996</v>
      </c>
      <c r="U20" s="264">
        <v>353.90000000000009</v>
      </c>
      <c r="V20" s="144">
        <v>783.39</v>
      </c>
      <c r="W20" s="264">
        <v>11216.240000000011</v>
      </c>
      <c r="X20" s="266">
        <v>30375.000000000011</v>
      </c>
      <c r="Y20" s="144">
        <v>203161.78000000012</v>
      </c>
      <c r="Z20" s="266">
        <v>93308.255000000005</v>
      </c>
    </row>
    <row r="21" spans="2:26" x14ac:dyDescent="0.2">
      <c r="B21" s="257" t="s">
        <v>24</v>
      </c>
      <c r="C21" s="264">
        <v>0</v>
      </c>
      <c r="D21" s="144">
        <v>7</v>
      </c>
      <c r="E21" s="264">
        <v>88</v>
      </c>
      <c r="F21" s="266">
        <v>74</v>
      </c>
      <c r="G21" s="144">
        <v>6344</v>
      </c>
      <c r="H21" s="266">
        <v>3308</v>
      </c>
      <c r="I21" s="144">
        <v>0</v>
      </c>
      <c r="J21" s="144">
        <v>13</v>
      </c>
      <c r="K21" s="264">
        <v>419</v>
      </c>
      <c r="L21" s="266">
        <v>1247</v>
      </c>
      <c r="M21" s="144">
        <v>17227</v>
      </c>
      <c r="N21" s="266">
        <v>7993</v>
      </c>
      <c r="O21" s="264">
        <v>0</v>
      </c>
      <c r="P21" s="144">
        <v>22.3</v>
      </c>
      <c r="Q21" s="264">
        <v>428.06000000000006</v>
      </c>
      <c r="R21" s="266">
        <v>1715.1400000000003</v>
      </c>
      <c r="S21" s="144">
        <v>54433.615999999965</v>
      </c>
      <c r="T21" s="144">
        <v>70945.890000000087</v>
      </c>
      <c r="U21" s="264">
        <v>0</v>
      </c>
      <c r="V21" s="144">
        <v>144.76</v>
      </c>
      <c r="W21" s="264">
        <v>5305.3300000000008</v>
      </c>
      <c r="X21" s="266">
        <v>27174.245000000006</v>
      </c>
      <c r="Y21" s="144">
        <v>88985.903999999951</v>
      </c>
      <c r="Z21" s="266">
        <v>67194.815000000031</v>
      </c>
    </row>
    <row r="22" spans="2:26" x14ac:dyDescent="0.2">
      <c r="B22" s="257" t="s">
        <v>25</v>
      </c>
      <c r="C22" s="264">
        <v>0</v>
      </c>
      <c r="D22" s="144">
        <v>0</v>
      </c>
      <c r="E22" s="264">
        <v>15</v>
      </c>
      <c r="F22" s="266">
        <v>37</v>
      </c>
      <c r="G22" s="144">
        <v>2057</v>
      </c>
      <c r="H22" s="266">
        <v>1616</v>
      </c>
      <c r="I22" s="144">
        <v>3</v>
      </c>
      <c r="J22" s="144">
        <v>13</v>
      </c>
      <c r="K22" s="264">
        <v>170</v>
      </c>
      <c r="L22" s="266">
        <v>837</v>
      </c>
      <c r="M22" s="144">
        <v>4725</v>
      </c>
      <c r="N22" s="266">
        <v>2701</v>
      </c>
      <c r="O22" s="264">
        <v>0</v>
      </c>
      <c r="P22" s="144">
        <v>0</v>
      </c>
      <c r="Q22" s="264">
        <v>113.4</v>
      </c>
      <c r="R22" s="266">
        <v>313.8</v>
      </c>
      <c r="S22" s="144">
        <v>20436.578999999998</v>
      </c>
      <c r="T22" s="144">
        <v>14835.820000000003</v>
      </c>
      <c r="U22" s="264">
        <v>510</v>
      </c>
      <c r="V22" s="144">
        <v>550.6</v>
      </c>
      <c r="W22" s="264">
        <v>1702.0499999999997</v>
      </c>
      <c r="X22" s="266">
        <v>16574.289999999994</v>
      </c>
      <c r="Y22" s="144">
        <v>25566.154999999999</v>
      </c>
      <c r="Z22" s="266">
        <v>19766.106</v>
      </c>
    </row>
    <row r="23" spans="2:26" x14ac:dyDescent="0.2">
      <c r="B23" s="257" t="s">
        <v>26</v>
      </c>
      <c r="C23" s="264">
        <v>0</v>
      </c>
      <c r="D23" s="144">
        <v>0</v>
      </c>
      <c r="E23" s="264">
        <v>10</v>
      </c>
      <c r="F23" s="266">
        <v>9</v>
      </c>
      <c r="G23" s="144">
        <v>573</v>
      </c>
      <c r="H23" s="266">
        <v>246</v>
      </c>
      <c r="I23" s="144">
        <v>0</v>
      </c>
      <c r="J23" s="144">
        <v>0</v>
      </c>
      <c r="K23" s="264">
        <v>105</v>
      </c>
      <c r="L23" s="266">
        <v>358</v>
      </c>
      <c r="M23" s="144">
        <v>2823</v>
      </c>
      <c r="N23" s="266">
        <v>1379</v>
      </c>
      <c r="O23" s="264">
        <v>0</v>
      </c>
      <c r="P23" s="144">
        <v>0</v>
      </c>
      <c r="Q23" s="264">
        <v>67.100000000000009</v>
      </c>
      <c r="R23" s="266">
        <v>73.3</v>
      </c>
      <c r="S23" s="144">
        <v>3917.1859999999992</v>
      </c>
      <c r="T23" s="144">
        <v>8306.18</v>
      </c>
      <c r="U23" s="264">
        <v>0</v>
      </c>
      <c r="V23" s="144">
        <v>0</v>
      </c>
      <c r="W23" s="264">
        <v>1091.0999999999999</v>
      </c>
      <c r="X23" s="266">
        <v>6641.1299999999992</v>
      </c>
      <c r="Y23" s="144">
        <v>15408.829999999996</v>
      </c>
      <c r="Z23" s="266">
        <v>15649.739999999996</v>
      </c>
    </row>
    <row r="24" spans="2:26" x14ac:dyDescent="0.2">
      <c r="B24" s="257" t="s">
        <v>27</v>
      </c>
      <c r="C24" s="264">
        <v>2</v>
      </c>
      <c r="D24" s="144">
        <v>0</v>
      </c>
      <c r="E24" s="264">
        <v>4</v>
      </c>
      <c r="F24" s="266">
        <v>5</v>
      </c>
      <c r="G24" s="144">
        <v>976</v>
      </c>
      <c r="H24" s="266">
        <v>255</v>
      </c>
      <c r="I24" s="144">
        <v>1</v>
      </c>
      <c r="J24" s="144">
        <v>0</v>
      </c>
      <c r="K24" s="264">
        <v>53</v>
      </c>
      <c r="L24" s="266">
        <v>395</v>
      </c>
      <c r="M24" s="144">
        <v>3192</v>
      </c>
      <c r="N24" s="266">
        <v>1794</v>
      </c>
      <c r="O24" s="264">
        <v>1.9</v>
      </c>
      <c r="P24" s="144">
        <v>0</v>
      </c>
      <c r="Q24" s="264">
        <v>1.45</v>
      </c>
      <c r="R24" s="266">
        <v>167</v>
      </c>
      <c r="S24" s="144">
        <v>6927.3099999999995</v>
      </c>
      <c r="T24" s="144">
        <v>4044.1200000000003</v>
      </c>
      <c r="U24" s="264">
        <v>0.5</v>
      </c>
      <c r="V24" s="144">
        <v>0</v>
      </c>
      <c r="W24" s="264">
        <v>395.70000000000005</v>
      </c>
      <c r="X24" s="266">
        <v>4587.32</v>
      </c>
      <c r="Y24" s="144">
        <v>15093.710000000001</v>
      </c>
      <c r="Z24" s="266">
        <v>43276.280000000021</v>
      </c>
    </row>
    <row r="25" spans="2:26" x14ac:dyDescent="0.2">
      <c r="B25" s="257" t="s">
        <v>28</v>
      </c>
      <c r="C25" s="264">
        <v>22</v>
      </c>
      <c r="D25" s="144">
        <v>0</v>
      </c>
      <c r="E25" s="264">
        <v>28</v>
      </c>
      <c r="F25" s="266">
        <v>1</v>
      </c>
      <c r="G25" s="144">
        <v>976</v>
      </c>
      <c r="H25" s="266">
        <v>154</v>
      </c>
      <c r="I25" s="144">
        <v>16</v>
      </c>
      <c r="J25" s="144">
        <v>5</v>
      </c>
      <c r="K25" s="264">
        <v>604</v>
      </c>
      <c r="L25" s="266">
        <v>242</v>
      </c>
      <c r="M25" s="144">
        <v>1909</v>
      </c>
      <c r="N25" s="266">
        <v>774</v>
      </c>
      <c r="O25" s="264">
        <v>40.5</v>
      </c>
      <c r="P25" s="144">
        <v>0</v>
      </c>
      <c r="Q25" s="264">
        <v>121.55</v>
      </c>
      <c r="R25" s="266">
        <v>377.1</v>
      </c>
      <c r="S25" s="144">
        <v>4315.5200000000004</v>
      </c>
      <c r="T25" s="144">
        <v>1584.6299999999999</v>
      </c>
      <c r="U25" s="264">
        <v>10.8</v>
      </c>
      <c r="V25" s="144">
        <v>56.8</v>
      </c>
      <c r="W25" s="264">
        <v>1049.5000000000002</v>
      </c>
      <c r="X25" s="266">
        <v>2615.0149999999999</v>
      </c>
      <c r="Y25" s="144">
        <v>10881.834999999992</v>
      </c>
      <c r="Z25" s="266">
        <v>6201.03</v>
      </c>
    </row>
    <row r="26" spans="2:26" x14ac:dyDescent="0.2">
      <c r="B26" s="257" t="s">
        <v>29</v>
      </c>
      <c r="C26" s="264">
        <v>0</v>
      </c>
      <c r="D26" s="144">
        <v>3</v>
      </c>
      <c r="E26" s="264">
        <v>9</v>
      </c>
      <c r="F26" s="266">
        <v>14</v>
      </c>
      <c r="G26" s="144">
        <v>625</v>
      </c>
      <c r="H26" s="266">
        <v>115</v>
      </c>
      <c r="I26" s="144">
        <v>0</v>
      </c>
      <c r="J26" s="144">
        <v>0</v>
      </c>
      <c r="K26" s="264">
        <v>46</v>
      </c>
      <c r="L26" s="266">
        <v>216</v>
      </c>
      <c r="M26" s="144">
        <v>1270</v>
      </c>
      <c r="N26" s="266">
        <v>1177</v>
      </c>
      <c r="O26" s="264">
        <v>0</v>
      </c>
      <c r="P26" s="144">
        <v>4.8</v>
      </c>
      <c r="Q26" s="264">
        <v>43.72</v>
      </c>
      <c r="R26" s="266">
        <v>74.2</v>
      </c>
      <c r="S26" s="144">
        <v>5073.0700000000006</v>
      </c>
      <c r="T26" s="144">
        <v>1569.97</v>
      </c>
      <c r="U26" s="264">
        <v>0</v>
      </c>
      <c r="V26" s="144">
        <v>0</v>
      </c>
      <c r="W26" s="264">
        <v>409.30000000000007</v>
      </c>
      <c r="X26" s="266">
        <v>3425.0900000000006</v>
      </c>
      <c r="Y26" s="144">
        <v>7592.9500000000007</v>
      </c>
      <c r="Z26" s="266">
        <v>6227.0220000000045</v>
      </c>
    </row>
    <row r="27" spans="2:26" x14ac:dyDescent="0.2">
      <c r="B27" s="257" t="s">
        <v>30</v>
      </c>
      <c r="C27" s="264">
        <v>2</v>
      </c>
      <c r="D27" s="144">
        <v>2</v>
      </c>
      <c r="E27" s="264">
        <v>35</v>
      </c>
      <c r="F27" s="266">
        <v>14</v>
      </c>
      <c r="G27" s="144">
        <v>2506</v>
      </c>
      <c r="H27" s="266">
        <v>770</v>
      </c>
      <c r="I27" s="144">
        <v>7</v>
      </c>
      <c r="J27" s="144">
        <v>2</v>
      </c>
      <c r="K27" s="264">
        <v>236</v>
      </c>
      <c r="L27" s="266">
        <v>579</v>
      </c>
      <c r="M27" s="144">
        <v>4313</v>
      </c>
      <c r="N27" s="266">
        <v>2131</v>
      </c>
      <c r="O27" s="264">
        <v>10</v>
      </c>
      <c r="P27" s="144">
        <v>4.3</v>
      </c>
      <c r="Q27" s="264">
        <v>262.55</v>
      </c>
      <c r="R27" s="266">
        <v>201.3</v>
      </c>
      <c r="S27" s="144">
        <v>14198.860000000002</v>
      </c>
      <c r="T27" s="144">
        <v>16108.91</v>
      </c>
      <c r="U27" s="264">
        <v>5.55</v>
      </c>
      <c r="V27" s="144">
        <v>0.7</v>
      </c>
      <c r="W27" s="264">
        <v>2052.2599999999998</v>
      </c>
      <c r="X27" s="266">
        <v>9513.4399999999987</v>
      </c>
      <c r="Y27" s="144">
        <v>28041.994999999999</v>
      </c>
      <c r="Z27" s="266">
        <v>19512.114999999998</v>
      </c>
    </row>
    <row r="28" spans="2:26" x14ac:dyDescent="0.2">
      <c r="B28" s="257" t="s">
        <v>31</v>
      </c>
      <c r="C28" s="264">
        <v>0</v>
      </c>
      <c r="D28" s="144">
        <v>0</v>
      </c>
      <c r="E28" s="264">
        <v>80</v>
      </c>
      <c r="F28" s="266">
        <v>26</v>
      </c>
      <c r="G28" s="144">
        <v>1637</v>
      </c>
      <c r="H28" s="266">
        <v>422</v>
      </c>
      <c r="I28" s="144">
        <v>3</v>
      </c>
      <c r="J28" s="144">
        <v>8</v>
      </c>
      <c r="K28" s="264">
        <v>256</v>
      </c>
      <c r="L28" s="266">
        <v>647</v>
      </c>
      <c r="M28" s="144">
        <v>5534</v>
      </c>
      <c r="N28" s="266">
        <v>1887</v>
      </c>
      <c r="O28" s="264">
        <v>0</v>
      </c>
      <c r="P28" s="144">
        <v>0</v>
      </c>
      <c r="Q28" s="264">
        <v>284.5</v>
      </c>
      <c r="R28" s="266">
        <v>338.19999999999993</v>
      </c>
      <c r="S28" s="144">
        <v>7105.3300000000017</v>
      </c>
      <c r="T28" s="144">
        <v>7435.4100000000008</v>
      </c>
      <c r="U28" s="264">
        <v>6</v>
      </c>
      <c r="V28" s="144">
        <v>19.66</v>
      </c>
      <c r="W28" s="264">
        <v>1608.8099999999997</v>
      </c>
      <c r="X28" s="266">
        <v>8751.32</v>
      </c>
      <c r="Y28" s="144">
        <v>19240.650000000001</v>
      </c>
      <c r="Z28" s="266">
        <v>14110.879999999997</v>
      </c>
    </row>
    <row r="29" spans="2:26" x14ac:dyDescent="0.2">
      <c r="B29" s="257" t="s">
        <v>32</v>
      </c>
      <c r="C29" s="264">
        <v>56</v>
      </c>
      <c r="D29" s="144">
        <v>2</v>
      </c>
      <c r="E29" s="264">
        <v>53</v>
      </c>
      <c r="F29" s="266">
        <v>30</v>
      </c>
      <c r="G29" s="144">
        <v>4252</v>
      </c>
      <c r="H29" s="266">
        <v>1846</v>
      </c>
      <c r="I29" s="144">
        <v>3</v>
      </c>
      <c r="J29" s="144">
        <v>22</v>
      </c>
      <c r="K29" s="264">
        <v>410</v>
      </c>
      <c r="L29" s="266">
        <v>1877</v>
      </c>
      <c r="M29" s="144">
        <v>7900</v>
      </c>
      <c r="N29" s="266">
        <v>5992</v>
      </c>
      <c r="O29" s="264">
        <v>128.79999999999998</v>
      </c>
      <c r="P29" s="144">
        <v>80</v>
      </c>
      <c r="Q29" s="264">
        <v>214.8</v>
      </c>
      <c r="R29" s="266">
        <v>120.72</v>
      </c>
      <c r="S29" s="144">
        <v>23767.090000000007</v>
      </c>
      <c r="T29" s="144">
        <v>17934.7</v>
      </c>
      <c r="U29" s="264">
        <v>2.9</v>
      </c>
      <c r="V29" s="144">
        <v>50.4</v>
      </c>
      <c r="W29" s="264">
        <v>3546.3400000000015</v>
      </c>
      <c r="X29" s="266">
        <v>69581.709999999992</v>
      </c>
      <c r="Y29" s="144">
        <v>40556.80999999999</v>
      </c>
      <c r="Z29" s="266">
        <v>42750.7</v>
      </c>
    </row>
    <row r="30" spans="2:26" x14ac:dyDescent="0.2">
      <c r="B30" s="257" t="s">
        <v>33</v>
      </c>
      <c r="C30" s="264">
        <v>9</v>
      </c>
      <c r="D30" s="144">
        <v>21</v>
      </c>
      <c r="E30" s="264">
        <v>565</v>
      </c>
      <c r="F30" s="266">
        <v>263</v>
      </c>
      <c r="G30" s="144">
        <v>7006</v>
      </c>
      <c r="H30" s="266">
        <v>2365</v>
      </c>
      <c r="I30" s="144">
        <v>26</v>
      </c>
      <c r="J30" s="144">
        <v>22</v>
      </c>
      <c r="K30" s="264">
        <v>675</v>
      </c>
      <c r="L30" s="266">
        <v>1255</v>
      </c>
      <c r="M30" s="144">
        <v>6885</v>
      </c>
      <c r="N30" s="266">
        <v>8328</v>
      </c>
      <c r="O30" s="264">
        <v>16.5</v>
      </c>
      <c r="P30" s="144">
        <v>133.69999999999999</v>
      </c>
      <c r="Q30" s="264">
        <v>835.51</v>
      </c>
      <c r="R30" s="266">
        <v>3803.7999999999997</v>
      </c>
      <c r="S30" s="144">
        <v>39465.99</v>
      </c>
      <c r="T30" s="144">
        <v>40494.19999999999</v>
      </c>
      <c r="U30" s="264">
        <v>146</v>
      </c>
      <c r="V30" s="144">
        <v>320.97000000000003</v>
      </c>
      <c r="W30" s="264">
        <v>4635.93</v>
      </c>
      <c r="X30" s="266">
        <v>20595.249999999996</v>
      </c>
      <c r="Y30" s="144">
        <v>51940.797999999995</v>
      </c>
      <c r="Z30" s="266">
        <v>49527.659999999974</v>
      </c>
    </row>
    <row r="31" spans="2:26" x14ac:dyDescent="0.2">
      <c r="B31" s="257" t="s">
        <v>34</v>
      </c>
      <c r="C31" s="264">
        <v>0</v>
      </c>
      <c r="D31" s="144">
        <v>0</v>
      </c>
      <c r="E31" s="264">
        <v>12</v>
      </c>
      <c r="F31" s="266">
        <v>255</v>
      </c>
      <c r="G31" s="144">
        <v>1860</v>
      </c>
      <c r="H31" s="266">
        <v>1437</v>
      </c>
      <c r="I31" s="144">
        <v>1</v>
      </c>
      <c r="J31" s="144">
        <v>10</v>
      </c>
      <c r="K31" s="264">
        <v>143</v>
      </c>
      <c r="L31" s="266">
        <v>512</v>
      </c>
      <c r="M31" s="144">
        <v>3583</v>
      </c>
      <c r="N31" s="266">
        <v>2094</v>
      </c>
      <c r="O31" s="264">
        <v>0</v>
      </c>
      <c r="P31" s="144">
        <v>0</v>
      </c>
      <c r="Q31" s="264">
        <v>79.05</v>
      </c>
      <c r="R31" s="266">
        <v>6624.75</v>
      </c>
      <c r="S31" s="144">
        <v>8679.2900000000009</v>
      </c>
      <c r="T31" s="144">
        <v>17922.519999999997</v>
      </c>
      <c r="U31" s="264">
        <v>23</v>
      </c>
      <c r="V31" s="144">
        <v>16</v>
      </c>
      <c r="W31" s="264">
        <v>1654.4400000000003</v>
      </c>
      <c r="X31" s="266">
        <v>10973.500000000002</v>
      </c>
      <c r="Y31" s="144">
        <v>21503.820000000011</v>
      </c>
      <c r="Z31" s="266">
        <v>16850.62000000001</v>
      </c>
    </row>
    <row r="32" spans="2:26" x14ac:dyDescent="0.2">
      <c r="B32" s="257" t="s">
        <v>35</v>
      </c>
      <c r="C32" s="264">
        <v>2</v>
      </c>
      <c r="D32" s="144">
        <v>0</v>
      </c>
      <c r="E32" s="264">
        <v>35</v>
      </c>
      <c r="F32" s="266">
        <v>22</v>
      </c>
      <c r="G32" s="144">
        <v>1416</v>
      </c>
      <c r="H32" s="266">
        <v>746</v>
      </c>
      <c r="I32" s="144">
        <v>7</v>
      </c>
      <c r="J32" s="144">
        <v>3</v>
      </c>
      <c r="K32" s="264">
        <v>115</v>
      </c>
      <c r="L32" s="266">
        <v>240</v>
      </c>
      <c r="M32" s="144">
        <v>3670</v>
      </c>
      <c r="N32" s="266">
        <v>1609</v>
      </c>
      <c r="O32" s="264">
        <v>3.5</v>
      </c>
      <c r="P32" s="144">
        <v>0</v>
      </c>
      <c r="Q32" s="264">
        <v>246.75</v>
      </c>
      <c r="R32" s="266">
        <v>173.6</v>
      </c>
      <c r="S32" s="144">
        <v>11749.915000000001</v>
      </c>
      <c r="T32" s="144">
        <v>7230.735999999999</v>
      </c>
      <c r="U32" s="264">
        <v>19.2</v>
      </c>
      <c r="V32" s="144">
        <v>11</v>
      </c>
      <c r="W32" s="264">
        <v>1720.6</v>
      </c>
      <c r="X32" s="266">
        <v>2404.0450000000005</v>
      </c>
      <c r="Y32" s="144">
        <v>18321.299999999992</v>
      </c>
      <c r="Z32" s="266">
        <v>7686.2999999999993</v>
      </c>
    </row>
    <row r="33" spans="2:26" x14ac:dyDescent="0.2">
      <c r="B33" s="257" t="s">
        <v>36</v>
      </c>
      <c r="C33" s="264">
        <v>10</v>
      </c>
      <c r="D33" s="144">
        <v>0</v>
      </c>
      <c r="E33" s="264">
        <v>62</v>
      </c>
      <c r="F33" s="266">
        <v>15</v>
      </c>
      <c r="G33" s="144">
        <v>2771</v>
      </c>
      <c r="H33" s="266">
        <v>923</v>
      </c>
      <c r="I33" s="144">
        <v>0</v>
      </c>
      <c r="J33" s="144">
        <v>5</v>
      </c>
      <c r="K33" s="264">
        <v>199</v>
      </c>
      <c r="L33" s="266">
        <v>425</v>
      </c>
      <c r="M33" s="144">
        <v>6512</v>
      </c>
      <c r="N33" s="266">
        <v>2970</v>
      </c>
      <c r="O33" s="264">
        <v>28</v>
      </c>
      <c r="P33" s="144">
        <v>0</v>
      </c>
      <c r="Q33" s="264">
        <v>135.20000000000002</v>
      </c>
      <c r="R33" s="266">
        <v>122.30000000000001</v>
      </c>
      <c r="S33" s="144">
        <v>18026.16</v>
      </c>
      <c r="T33" s="144">
        <v>8546.56</v>
      </c>
      <c r="U33" s="264">
        <v>0</v>
      </c>
      <c r="V33" s="144">
        <v>10.3</v>
      </c>
      <c r="W33" s="264">
        <v>2534.9300000000003</v>
      </c>
      <c r="X33" s="266">
        <v>6146.5500000000011</v>
      </c>
      <c r="Y33" s="144">
        <v>32634.070000000003</v>
      </c>
      <c r="Z33" s="266">
        <v>14057.247999999996</v>
      </c>
    </row>
    <row r="34" spans="2:26" x14ac:dyDescent="0.2">
      <c r="B34" s="257" t="s">
        <v>37</v>
      </c>
      <c r="C34" s="264">
        <v>18</v>
      </c>
      <c r="D34" s="144">
        <v>24</v>
      </c>
      <c r="E34" s="264">
        <v>620</v>
      </c>
      <c r="F34" s="266">
        <v>47</v>
      </c>
      <c r="G34" s="144">
        <v>8912</v>
      </c>
      <c r="H34" s="266">
        <v>2228</v>
      </c>
      <c r="I34" s="144">
        <v>12</v>
      </c>
      <c r="J34" s="144">
        <v>23</v>
      </c>
      <c r="K34" s="264">
        <v>647</v>
      </c>
      <c r="L34" s="266">
        <v>1293</v>
      </c>
      <c r="M34" s="144">
        <v>24719</v>
      </c>
      <c r="N34" s="266">
        <v>9909</v>
      </c>
      <c r="O34" s="264">
        <v>68.3</v>
      </c>
      <c r="P34" s="144">
        <v>49.7</v>
      </c>
      <c r="Q34" s="264">
        <v>5189.3</v>
      </c>
      <c r="R34" s="266">
        <v>324.09999999999997</v>
      </c>
      <c r="S34" s="144">
        <v>59863.248999999989</v>
      </c>
      <c r="T34" s="144">
        <v>34183.950000000004</v>
      </c>
      <c r="U34" s="264">
        <v>768.5</v>
      </c>
      <c r="V34" s="144">
        <v>1199.95</v>
      </c>
      <c r="W34" s="264">
        <v>7363.0849999999991</v>
      </c>
      <c r="X34" s="266">
        <v>30246.119999999988</v>
      </c>
      <c r="Y34" s="144">
        <v>117263.8599999999</v>
      </c>
      <c r="Z34" s="266">
        <v>62468.67200000002</v>
      </c>
    </row>
    <row r="35" spans="2:26" x14ac:dyDescent="0.2">
      <c r="B35" s="257" t="s">
        <v>38</v>
      </c>
      <c r="C35" s="264">
        <v>7</v>
      </c>
      <c r="D35" s="144">
        <v>0</v>
      </c>
      <c r="E35" s="264">
        <v>99</v>
      </c>
      <c r="F35" s="266">
        <v>36</v>
      </c>
      <c r="G35" s="144">
        <v>5139</v>
      </c>
      <c r="H35" s="266">
        <v>1258</v>
      </c>
      <c r="I35" s="144">
        <v>13</v>
      </c>
      <c r="J35" s="144">
        <v>10</v>
      </c>
      <c r="K35" s="264">
        <v>449</v>
      </c>
      <c r="L35" s="266">
        <v>1232</v>
      </c>
      <c r="M35" s="144">
        <v>14210</v>
      </c>
      <c r="N35" s="266">
        <v>6371</v>
      </c>
      <c r="O35" s="264">
        <v>67.5</v>
      </c>
      <c r="P35" s="144">
        <v>8</v>
      </c>
      <c r="Q35" s="264">
        <v>596.9</v>
      </c>
      <c r="R35" s="266">
        <v>1122.2</v>
      </c>
      <c r="S35" s="144">
        <v>33339.800000000003</v>
      </c>
      <c r="T35" s="144">
        <v>17163.84</v>
      </c>
      <c r="U35" s="264">
        <v>58.1</v>
      </c>
      <c r="V35" s="144">
        <v>11594.6</v>
      </c>
      <c r="W35" s="264">
        <v>5114.7849999999999</v>
      </c>
      <c r="X35" s="266">
        <v>37860.464999999997</v>
      </c>
      <c r="Y35" s="144">
        <v>67356.500000000015</v>
      </c>
      <c r="Z35" s="266">
        <v>38684.044999999991</v>
      </c>
    </row>
    <row r="36" spans="2:26" x14ac:dyDescent="0.2">
      <c r="B36" s="257" t="s">
        <v>39</v>
      </c>
      <c r="C36" s="264">
        <v>0</v>
      </c>
      <c r="D36" s="144">
        <v>0</v>
      </c>
      <c r="E36" s="264">
        <v>26</v>
      </c>
      <c r="F36" s="266">
        <v>5</v>
      </c>
      <c r="G36" s="144">
        <v>486</v>
      </c>
      <c r="H36" s="266">
        <v>317</v>
      </c>
      <c r="I36" s="144">
        <v>0</v>
      </c>
      <c r="J36" s="144">
        <v>0</v>
      </c>
      <c r="K36" s="264">
        <v>100</v>
      </c>
      <c r="L36" s="266">
        <v>210</v>
      </c>
      <c r="M36" s="144">
        <v>3349</v>
      </c>
      <c r="N36" s="266">
        <v>1223</v>
      </c>
      <c r="O36" s="264">
        <v>0</v>
      </c>
      <c r="P36" s="144">
        <v>0</v>
      </c>
      <c r="Q36" s="264">
        <v>119</v>
      </c>
      <c r="R36" s="266">
        <v>70</v>
      </c>
      <c r="S36" s="144">
        <v>2962.78</v>
      </c>
      <c r="T36" s="144">
        <v>4855.01</v>
      </c>
      <c r="U36" s="264">
        <v>0</v>
      </c>
      <c r="V36" s="144">
        <v>0</v>
      </c>
      <c r="W36" s="264">
        <v>1072.48</v>
      </c>
      <c r="X36" s="266">
        <v>3850.72</v>
      </c>
      <c r="Y36" s="144">
        <v>12984.660000000003</v>
      </c>
      <c r="Z36" s="266">
        <v>7294.465000000002</v>
      </c>
    </row>
    <row r="37" spans="2:26" x14ac:dyDescent="0.2">
      <c r="B37" s="257" t="s">
        <v>40</v>
      </c>
      <c r="C37" s="264">
        <v>0</v>
      </c>
      <c r="D37" s="144">
        <v>0</v>
      </c>
      <c r="E37" s="264">
        <v>2</v>
      </c>
      <c r="F37" s="266">
        <v>5</v>
      </c>
      <c r="G37" s="144">
        <v>468</v>
      </c>
      <c r="H37" s="266">
        <v>539</v>
      </c>
      <c r="I37" s="144">
        <v>7</v>
      </c>
      <c r="J37" s="144">
        <v>2</v>
      </c>
      <c r="K37" s="264">
        <v>97</v>
      </c>
      <c r="L37" s="266">
        <v>316</v>
      </c>
      <c r="M37" s="144">
        <v>2311</v>
      </c>
      <c r="N37" s="266">
        <v>1143</v>
      </c>
      <c r="O37" s="264">
        <v>0</v>
      </c>
      <c r="P37" s="144">
        <v>0</v>
      </c>
      <c r="Q37" s="264">
        <v>2</v>
      </c>
      <c r="R37" s="266">
        <v>37.700000000000003</v>
      </c>
      <c r="S37" s="144">
        <v>2577.1600000000003</v>
      </c>
      <c r="T37" s="144">
        <v>4709.3999999999996</v>
      </c>
      <c r="U37" s="264">
        <v>80</v>
      </c>
      <c r="V37" s="144">
        <v>3.5</v>
      </c>
      <c r="W37" s="264">
        <v>984.5</v>
      </c>
      <c r="X37" s="266">
        <v>3366.69</v>
      </c>
      <c r="Y37" s="144">
        <v>10060.504999999999</v>
      </c>
      <c r="Z37" s="266">
        <v>6344.0500000000011</v>
      </c>
    </row>
    <row r="38" spans="2:26" x14ac:dyDescent="0.2">
      <c r="B38" s="257" t="s">
        <v>41</v>
      </c>
      <c r="C38" s="264">
        <v>0</v>
      </c>
      <c r="D38" s="144">
        <v>0</v>
      </c>
      <c r="E38" s="264">
        <v>7</v>
      </c>
      <c r="F38" s="266">
        <v>23</v>
      </c>
      <c r="G38" s="144">
        <v>357</v>
      </c>
      <c r="H38" s="266">
        <v>148</v>
      </c>
      <c r="I38" s="144">
        <v>0</v>
      </c>
      <c r="J38" s="144">
        <v>1</v>
      </c>
      <c r="K38" s="264">
        <v>1468</v>
      </c>
      <c r="L38" s="266">
        <v>178</v>
      </c>
      <c r="M38" s="144">
        <v>1226</v>
      </c>
      <c r="N38" s="266">
        <v>766</v>
      </c>
      <c r="O38" s="264">
        <v>0</v>
      </c>
      <c r="P38" s="144">
        <v>0</v>
      </c>
      <c r="Q38" s="264">
        <v>77.5</v>
      </c>
      <c r="R38" s="266">
        <v>1316.1</v>
      </c>
      <c r="S38" s="144">
        <v>2634.2</v>
      </c>
      <c r="T38" s="144">
        <v>4130.5</v>
      </c>
      <c r="U38" s="264">
        <v>0</v>
      </c>
      <c r="V38" s="144">
        <v>30</v>
      </c>
      <c r="W38" s="264">
        <v>2024.2649999999999</v>
      </c>
      <c r="X38" s="266">
        <v>7074.53</v>
      </c>
      <c r="Y38" s="144">
        <v>7031.09</v>
      </c>
      <c r="Z38" s="266">
        <v>4588.4549999999999</v>
      </c>
    </row>
    <row r="39" spans="2:26" x14ac:dyDescent="0.2">
      <c r="B39" s="257" t="s">
        <v>42</v>
      </c>
      <c r="C39" s="264">
        <v>0</v>
      </c>
      <c r="D39" s="144">
        <v>0</v>
      </c>
      <c r="E39" s="264">
        <v>20</v>
      </c>
      <c r="F39" s="266">
        <v>1</v>
      </c>
      <c r="G39" s="144">
        <v>256</v>
      </c>
      <c r="H39" s="266">
        <v>129</v>
      </c>
      <c r="I39" s="144">
        <v>1</v>
      </c>
      <c r="J39" s="144">
        <v>2</v>
      </c>
      <c r="K39" s="264">
        <v>43</v>
      </c>
      <c r="L39" s="266">
        <v>195</v>
      </c>
      <c r="M39" s="144">
        <v>1104</v>
      </c>
      <c r="N39" s="266">
        <v>689</v>
      </c>
      <c r="O39" s="264">
        <v>0</v>
      </c>
      <c r="P39" s="144">
        <v>0</v>
      </c>
      <c r="Q39" s="264">
        <v>41.94</v>
      </c>
      <c r="R39" s="266">
        <v>39</v>
      </c>
      <c r="S39" s="144">
        <v>1770.9199999999998</v>
      </c>
      <c r="T39" s="144">
        <v>4543.3499999999995</v>
      </c>
      <c r="U39" s="264">
        <v>0.3</v>
      </c>
      <c r="V39" s="144">
        <v>0.30000000000000004</v>
      </c>
      <c r="W39" s="264">
        <v>348</v>
      </c>
      <c r="X39" s="266">
        <v>2602.2300000000009</v>
      </c>
      <c r="Y39" s="144">
        <v>5765.94</v>
      </c>
      <c r="Z39" s="266">
        <v>21271.98</v>
      </c>
    </row>
    <row r="40" spans="2:26" x14ac:dyDescent="0.2">
      <c r="B40" s="257" t="s">
        <v>43</v>
      </c>
      <c r="C40" s="264">
        <v>0</v>
      </c>
      <c r="D40" s="144">
        <v>0</v>
      </c>
      <c r="E40" s="264">
        <v>32</v>
      </c>
      <c r="F40" s="266">
        <v>2</v>
      </c>
      <c r="G40" s="144">
        <v>3084</v>
      </c>
      <c r="H40" s="266">
        <v>630</v>
      </c>
      <c r="I40" s="144">
        <v>5</v>
      </c>
      <c r="J40" s="144">
        <v>3</v>
      </c>
      <c r="K40" s="264">
        <v>214</v>
      </c>
      <c r="L40" s="266">
        <v>470</v>
      </c>
      <c r="M40" s="144">
        <v>4934</v>
      </c>
      <c r="N40" s="266">
        <v>1794</v>
      </c>
      <c r="O40" s="264">
        <v>0</v>
      </c>
      <c r="P40" s="144">
        <v>0</v>
      </c>
      <c r="Q40" s="264">
        <v>132.04999999999998</v>
      </c>
      <c r="R40" s="266">
        <v>3.5</v>
      </c>
      <c r="S40" s="144">
        <v>19789.451999999997</v>
      </c>
      <c r="T40" s="144">
        <v>5884.5400000000009</v>
      </c>
      <c r="U40" s="264">
        <v>0</v>
      </c>
      <c r="V40" s="144">
        <v>709.5</v>
      </c>
      <c r="W40" s="264">
        <v>2578.65</v>
      </c>
      <c r="X40" s="266">
        <v>8951.43</v>
      </c>
      <c r="Y40" s="144">
        <v>18798.539999999997</v>
      </c>
      <c r="Z40" s="266">
        <v>11653.74</v>
      </c>
    </row>
    <row r="41" spans="2:26" x14ac:dyDescent="0.2">
      <c r="B41" s="257" t="s">
        <v>44</v>
      </c>
      <c r="C41" s="264">
        <v>0</v>
      </c>
      <c r="D41" s="144">
        <v>0</v>
      </c>
      <c r="E41" s="264">
        <v>14</v>
      </c>
      <c r="F41" s="266">
        <v>65</v>
      </c>
      <c r="G41" s="144">
        <v>2144</v>
      </c>
      <c r="H41" s="266">
        <v>560</v>
      </c>
      <c r="I41" s="144">
        <v>10</v>
      </c>
      <c r="J41" s="144">
        <v>8</v>
      </c>
      <c r="K41" s="264">
        <v>333</v>
      </c>
      <c r="L41" s="266">
        <v>685</v>
      </c>
      <c r="M41" s="144">
        <v>7488</v>
      </c>
      <c r="N41" s="266">
        <v>2835</v>
      </c>
      <c r="O41" s="264">
        <v>0</v>
      </c>
      <c r="P41" s="144">
        <v>0</v>
      </c>
      <c r="Q41" s="264">
        <v>89.72</v>
      </c>
      <c r="R41" s="266">
        <v>258.2</v>
      </c>
      <c r="S41" s="144">
        <v>12954.160000000005</v>
      </c>
      <c r="T41" s="144">
        <v>17137.229999999996</v>
      </c>
      <c r="U41" s="264">
        <v>29.049999999999997</v>
      </c>
      <c r="V41" s="144">
        <v>181.61</v>
      </c>
      <c r="W41" s="264">
        <v>2617.7099999999996</v>
      </c>
      <c r="X41" s="266">
        <v>12801.269999999997</v>
      </c>
      <c r="Y41" s="144">
        <v>30348.599999999995</v>
      </c>
      <c r="Z41" s="266">
        <v>19590.829999999987</v>
      </c>
    </row>
    <row r="42" spans="2:26" x14ac:dyDescent="0.2">
      <c r="B42" s="257" t="s">
        <v>45</v>
      </c>
      <c r="C42" s="264">
        <v>0</v>
      </c>
      <c r="D42" s="144">
        <v>0</v>
      </c>
      <c r="E42" s="264">
        <v>10</v>
      </c>
      <c r="F42" s="266">
        <v>1</v>
      </c>
      <c r="G42" s="144">
        <v>711</v>
      </c>
      <c r="H42" s="266">
        <v>363</v>
      </c>
      <c r="I42" s="144">
        <v>3</v>
      </c>
      <c r="J42" s="144">
        <v>3</v>
      </c>
      <c r="K42" s="264">
        <v>155</v>
      </c>
      <c r="L42" s="266">
        <v>600</v>
      </c>
      <c r="M42" s="144">
        <v>2455</v>
      </c>
      <c r="N42" s="266">
        <v>1721</v>
      </c>
      <c r="O42" s="264">
        <v>0</v>
      </c>
      <c r="P42" s="144">
        <v>30</v>
      </c>
      <c r="Q42" s="264">
        <v>26.200000000000003</v>
      </c>
      <c r="R42" s="266">
        <v>7</v>
      </c>
      <c r="S42" s="144">
        <v>3531.2699999999995</v>
      </c>
      <c r="T42" s="144">
        <v>12203.800000000001</v>
      </c>
      <c r="U42" s="264">
        <v>51.2</v>
      </c>
      <c r="V42" s="144">
        <v>205</v>
      </c>
      <c r="W42" s="264">
        <v>1538.2649999999999</v>
      </c>
      <c r="X42" s="266">
        <v>43490.850000000006</v>
      </c>
      <c r="Y42" s="144">
        <v>16305.849999999997</v>
      </c>
      <c r="Z42" s="266">
        <v>13151.62</v>
      </c>
    </row>
    <row r="43" spans="2:26" x14ac:dyDescent="0.2">
      <c r="B43" s="257" t="s">
        <v>46</v>
      </c>
      <c r="C43" s="264">
        <v>0</v>
      </c>
      <c r="D43" s="144">
        <v>0</v>
      </c>
      <c r="E43" s="264">
        <v>9</v>
      </c>
      <c r="F43" s="266">
        <v>3</v>
      </c>
      <c r="G43" s="144">
        <v>784</v>
      </c>
      <c r="H43" s="266">
        <v>178</v>
      </c>
      <c r="I43" s="144">
        <v>20</v>
      </c>
      <c r="J43" s="144">
        <v>2</v>
      </c>
      <c r="K43" s="264">
        <v>76</v>
      </c>
      <c r="L43" s="266">
        <v>343</v>
      </c>
      <c r="M43" s="144">
        <v>1773</v>
      </c>
      <c r="N43" s="266">
        <v>660</v>
      </c>
      <c r="O43" s="264">
        <v>0</v>
      </c>
      <c r="P43" s="144">
        <v>0</v>
      </c>
      <c r="Q43" s="264">
        <v>104.1</v>
      </c>
      <c r="R43" s="266">
        <v>5.33</v>
      </c>
      <c r="S43" s="144">
        <v>3066.8550000000005</v>
      </c>
      <c r="T43" s="144">
        <v>3237.23</v>
      </c>
      <c r="U43" s="264">
        <v>7.1999999999999993</v>
      </c>
      <c r="V43" s="144">
        <v>2</v>
      </c>
      <c r="W43" s="264">
        <v>988.12</v>
      </c>
      <c r="X43" s="266">
        <v>6668.2849999999989</v>
      </c>
      <c r="Y43" s="144">
        <v>6759.52</v>
      </c>
      <c r="Z43" s="266">
        <v>4610</v>
      </c>
    </row>
    <row r="44" spans="2:26" x14ac:dyDescent="0.2">
      <c r="B44" s="257" t="s">
        <v>47</v>
      </c>
      <c r="C44" s="264">
        <v>0</v>
      </c>
      <c r="D44" s="144">
        <v>0</v>
      </c>
      <c r="E44" s="264">
        <v>12</v>
      </c>
      <c r="F44" s="266">
        <v>0</v>
      </c>
      <c r="G44" s="144">
        <v>1110</v>
      </c>
      <c r="H44" s="266">
        <v>291</v>
      </c>
      <c r="I44" s="144">
        <v>0</v>
      </c>
      <c r="J44" s="144">
        <v>4</v>
      </c>
      <c r="K44" s="264">
        <v>125</v>
      </c>
      <c r="L44" s="266">
        <v>493</v>
      </c>
      <c r="M44" s="144">
        <v>2568</v>
      </c>
      <c r="N44" s="266">
        <v>1832</v>
      </c>
      <c r="O44" s="264">
        <v>0</v>
      </c>
      <c r="P44" s="144">
        <v>0</v>
      </c>
      <c r="Q44" s="264">
        <v>23.72</v>
      </c>
      <c r="R44" s="266">
        <v>0</v>
      </c>
      <c r="S44" s="144">
        <v>4628.79</v>
      </c>
      <c r="T44" s="144">
        <v>7093.4</v>
      </c>
      <c r="U44" s="264">
        <v>0</v>
      </c>
      <c r="V44" s="144">
        <v>47.2</v>
      </c>
      <c r="W44" s="264">
        <v>1956.1</v>
      </c>
      <c r="X44" s="266">
        <v>8657.5999999999985</v>
      </c>
      <c r="Y44" s="144">
        <v>11875.830000000002</v>
      </c>
      <c r="Z44" s="266">
        <v>13169.455000000002</v>
      </c>
    </row>
    <row r="45" spans="2:26" x14ac:dyDescent="0.2">
      <c r="B45" s="257" t="s">
        <v>48</v>
      </c>
      <c r="C45" s="264">
        <v>0</v>
      </c>
      <c r="D45" s="144">
        <v>0</v>
      </c>
      <c r="E45" s="264">
        <v>39</v>
      </c>
      <c r="F45" s="266">
        <v>2</v>
      </c>
      <c r="G45" s="144">
        <v>1198</v>
      </c>
      <c r="H45" s="266">
        <v>338</v>
      </c>
      <c r="I45" s="144">
        <v>1</v>
      </c>
      <c r="J45" s="144">
        <v>5</v>
      </c>
      <c r="K45" s="264">
        <v>103</v>
      </c>
      <c r="L45" s="266">
        <v>517</v>
      </c>
      <c r="M45" s="144">
        <v>2602</v>
      </c>
      <c r="N45" s="266">
        <v>2052</v>
      </c>
      <c r="O45" s="264">
        <v>0</v>
      </c>
      <c r="P45" s="144">
        <v>0</v>
      </c>
      <c r="Q45" s="264">
        <v>105.5</v>
      </c>
      <c r="R45" s="266">
        <v>8</v>
      </c>
      <c r="S45" s="144">
        <v>8896.3000000000029</v>
      </c>
      <c r="T45" s="144">
        <v>6923.4</v>
      </c>
      <c r="U45" s="264">
        <v>18.600000000000001</v>
      </c>
      <c r="V45" s="144">
        <v>31.5</v>
      </c>
      <c r="W45" s="264">
        <v>880.9</v>
      </c>
      <c r="X45" s="266">
        <v>9914.1</v>
      </c>
      <c r="Y45" s="144">
        <v>13324.9</v>
      </c>
      <c r="Z45" s="266">
        <v>13064.999999999995</v>
      </c>
    </row>
    <row r="46" spans="2:26" x14ac:dyDescent="0.2">
      <c r="B46" s="257" t="s">
        <v>49</v>
      </c>
      <c r="C46" s="264">
        <v>0</v>
      </c>
      <c r="D46" s="144">
        <v>0</v>
      </c>
      <c r="E46" s="264">
        <v>31</v>
      </c>
      <c r="F46" s="266">
        <v>86</v>
      </c>
      <c r="G46" s="144">
        <v>233</v>
      </c>
      <c r="H46" s="266">
        <v>161</v>
      </c>
      <c r="I46" s="144">
        <v>0</v>
      </c>
      <c r="J46" s="144">
        <v>2</v>
      </c>
      <c r="K46" s="264">
        <v>60</v>
      </c>
      <c r="L46" s="266">
        <v>354</v>
      </c>
      <c r="M46" s="144">
        <v>920</v>
      </c>
      <c r="N46" s="266">
        <v>861</v>
      </c>
      <c r="O46" s="264">
        <v>0</v>
      </c>
      <c r="P46" s="144">
        <v>0</v>
      </c>
      <c r="Q46" s="264">
        <v>59.1</v>
      </c>
      <c r="R46" s="266">
        <v>1985</v>
      </c>
      <c r="S46" s="144">
        <v>1512.6000000000001</v>
      </c>
      <c r="T46" s="144">
        <v>3195</v>
      </c>
      <c r="U46" s="264">
        <v>0</v>
      </c>
      <c r="V46" s="144">
        <v>20</v>
      </c>
      <c r="W46" s="264">
        <v>705.6</v>
      </c>
      <c r="X46" s="266">
        <v>3853.2999999999997</v>
      </c>
      <c r="Y46" s="144">
        <v>4432.300000000002</v>
      </c>
      <c r="Z46" s="266">
        <v>4178.7999999999993</v>
      </c>
    </row>
    <row r="47" spans="2:26" x14ac:dyDescent="0.2">
      <c r="B47" s="257" t="s">
        <v>50</v>
      </c>
      <c r="C47" s="264">
        <v>0</v>
      </c>
      <c r="D47" s="144">
        <v>0</v>
      </c>
      <c r="E47" s="264">
        <v>311</v>
      </c>
      <c r="F47" s="266">
        <v>18</v>
      </c>
      <c r="G47" s="144">
        <v>5110</v>
      </c>
      <c r="H47" s="266">
        <v>1745</v>
      </c>
      <c r="I47" s="144">
        <v>7</v>
      </c>
      <c r="J47" s="144">
        <v>0</v>
      </c>
      <c r="K47" s="264">
        <v>466</v>
      </c>
      <c r="L47" s="266">
        <v>623</v>
      </c>
      <c r="M47" s="144">
        <v>7962.1220000000003</v>
      </c>
      <c r="N47" s="266">
        <v>6467</v>
      </c>
      <c r="O47" s="264">
        <v>0</v>
      </c>
      <c r="P47" s="144">
        <v>0</v>
      </c>
      <c r="Q47" s="264">
        <v>1764.3</v>
      </c>
      <c r="R47" s="266">
        <v>3198.875</v>
      </c>
      <c r="S47" s="144">
        <v>39507.079999999994</v>
      </c>
      <c r="T47" s="144">
        <v>31513.059999999994</v>
      </c>
      <c r="U47" s="264">
        <v>67.400000000000006</v>
      </c>
      <c r="V47" s="144">
        <v>0</v>
      </c>
      <c r="W47" s="264">
        <v>6316.4500000000007</v>
      </c>
      <c r="X47" s="266">
        <v>14389.439000000002</v>
      </c>
      <c r="Y47" s="144">
        <v>47320.679000000011</v>
      </c>
      <c r="Z47" s="266">
        <v>47251.930000000008</v>
      </c>
    </row>
    <row r="48" spans="2:26" x14ac:dyDescent="0.2">
      <c r="B48" s="257" t="s">
        <v>51</v>
      </c>
      <c r="C48" s="264">
        <v>0</v>
      </c>
      <c r="D48" s="144">
        <v>3</v>
      </c>
      <c r="E48" s="264">
        <v>16</v>
      </c>
      <c r="F48" s="266">
        <v>5</v>
      </c>
      <c r="G48" s="144">
        <v>706</v>
      </c>
      <c r="H48" s="266">
        <v>179</v>
      </c>
      <c r="I48" s="144">
        <v>3</v>
      </c>
      <c r="J48" s="144">
        <v>0</v>
      </c>
      <c r="K48" s="264">
        <v>76</v>
      </c>
      <c r="L48" s="266">
        <v>168</v>
      </c>
      <c r="M48" s="144">
        <v>1657</v>
      </c>
      <c r="N48" s="266">
        <v>981</v>
      </c>
      <c r="O48" s="264">
        <v>0</v>
      </c>
      <c r="P48" s="144">
        <v>0</v>
      </c>
      <c r="Q48" s="264">
        <v>73.62</v>
      </c>
      <c r="R48" s="266">
        <v>100.55000000000001</v>
      </c>
      <c r="S48" s="144">
        <v>3300.9389999999999</v>
      </c>
      <c r="T48" s="144">
        <v>7677.69</v>
      </c>
      <c r="U48" s="264">
        <v>307.2</v>
      </c>
      <c r="V48" s="144">
        <v>0</v>
      </c>
      <c r="W48" s="264">
        <v>838.69499999999982</v>
      </c>
      <c r="X48" s="266">
        <v>2254.9299999999998</v>
      </c>
      <c r="Y48" s="144">
        <v>8036.8650000000007</v>
      </c>
      <c r="Z48" s="266">
        <v>15268.55</v>
      </c>
    </row>
    <row r="49" spans="2:26" x14ac:dyDescent="0.2">
      <c r="B49" s="257" t="s">
        <v>52</v>
      </c>
      <c r="C49" s="264">
        <v>0</v>
      </c>
      <c r="D49" s="144">
        <v>1</v>
      </c>
      <c r="E49" s="264">
        <v>19</v>
      </c>
      <c r="F49" s="266">
        <v>15</v>
      </c>
      <c r="G49" s="144">
        <v>766</v>
      </c>
      <c r="H49" s="266">
        <v>839</v>
      </c>
      <c r="I49" s="144">
        <v>0</v>
      </c>
      <c r="J49" s="144">
        <v>0</v>
      </c>
      <c r="K49" s="264">
        <v>102</v>
      </c>
      <c r="L49" s="266">
        <v>475</v>
      </c>
      <c r="M49" s="144">
        <v>1773</v>
      </c>
      <c r="N49" s="266">
        <v>1658</v>
      </c>
      <c r="O49" s="264">
        <v>0</v>
      </c>
      <c r="P49" s="144">
        <v>3.5</v>
      </c>
      <c r="Q49" s="264">
        <v>617.9</v>
      </c>
      <c r="R49" s="266">
        <v>155.9</v>
      </c>
      <c r="S49" s="144">
        <v>4595.1899999999996</v>
      </c>
      <c r="T49" s="144">
        <v>15057.95</v>
      </c>
      <c r="U49" s="264">
        <v>0</v>
      </c>
      <c r="V49" s="144">
        <v>0</v>
      </c>
      <c r="W49" s="264">
        <v>1027.3</v>
      </c>
      <c r="X49" s="266">
        <v>6958.8</v>
      </c>
      <c r="Y49" s="144">
        <v>10556.4</v>
      </c>
      <c r="Z49" s="266">
        <v>14364.285</v>
      </c>
    </row>
    <row r="50" spans="2:26" x14ac:dyDescent="0.2">
      <c r="B50" s="257" t="s">
        <v>53</v>
      </c>
      <c r="C50" s="264">
        <v>0</v>
      </c>
      <c r="D50" s="144">
        <v>0</v>
      </c>
      <c r="E50" s="264">
        <v>44</v>
      </c>
      <c r="F50" s="266">
        <v>18</v>
      </c>
      <c r="G50" s="144">
        <v>1560</v>
      </c>
      <c r="H50" s="266">
        <v>1020</v>
      </c>
      <c r="I50" s="144">
        <v>0</v>
      </c>
      <c r="J50" s="144">
        <v>1</v>
      </c>
      <c r="K50" s="264">
        <v>119</v>
      </c>
      <c r="L50" s="266">
        <v>530</v>
      </c>
      <c r="M50" s="144">
        <v>2931</v>
      </c>
      <c r="N50" s="266">
        <v>3657</v>
      </c>
      <c r="O50" s="264">
        <v>0</v>
      </c>
      <c r="P50" s="144">
        <v>0</v>
      </c>
      <c r="Q50" s="264">
        <v>158.91</v>
      </c>
      <c r="R50" s="266">
        <v>153.905</v>
      </c>
      <c r="S50" s="144">
        <v>4905.3799999999992</v>
      </c>
      <c r="T50" s="144">
        <v>7463.9350000000004</v>
      </c>
      <c r="U50" s="264">
        <v>0</v>
      </c>
      <c r="V50" s="144">
        <v>12</v>
      </c>
      <c r="W50" s="264">
        <v>968.37</v>
      </c>
      <c r="X50" s="266">
        <v>4964.7699999999995</v>
      </c>
      <c r="Y50" s="144">
        <v>15442.254999999999</v>
      </c>
      <c r="Z50" s="266">
        <v>22893.320000000007</v>
      </c>
    </row>
    <row r="51" spans="2:26" x14ac:dyDescent="0.2">
      <c r="B51" s="257" t="s">
        <v>54</v>
      </c>
      <c r="C51" s="264">
        <v>0</v>
      </c>
      <c r="D51" s="144">
        <v>0</v>
      </c>
      <c r="E51" s="264">
        <v>3</v>
      </c>
      <c r="F51" s="266">
        <v>0</v>
      </c>
      <c r="G51" s="144">
        <v>573</v>
      </c>
      <c r="H51" s="266">
        <v>304</v>
      </c>
      <c r="I51" s="144">
        <v>0</v>
      </c>
      <c r="J51" s="144">
        <v>1</v>
      </c>
      <c r="K51" s="264">
        <v>167</v>
      </c>
      <c r="L51" s="266">
        <v>328</v>
      </c>
      <c r="M51" s="144">
        <v>2122</v>
      </c>
      <c r="N51" s="266">
        <v>1706</v>
      </c>
      <c r="O51" s="264">
        <v>0</v>
      </c>
      <c r="P51" s="144">
        <v>0</v>
      </c>
      <c r="Q51" s="264">
        <v>10</v>
      </c>
      <c r="R51" s="266">
        <v>0</v>
      </c>
      <c r="S51" s="144">
        <v>3360.2000000000003</v>
      </c>
      <c r="T51" s="144">
        <v>4496.1999999999989</v>
      </c>
      <c r="U51" s="264">
        <v>0</v>
      </c>
      <c r="V51" s="144">
        <v>0.1</v>
      </c>
      <c r="W51" s="264">
        <v>1226.7000000000003</v>
      </c>
      <c r="X51" s="266">
        <v>5502.4000000000005</v>
      </c>
      <c r="Y51" s="144">
        <v>9725.0999999999967</v>
      </c>
      <c r="Z51" s="266">
        <v>11425.199999999999</v>
      </c>
    </row>
    <row r="52" spans="2:26" x14ac:dyDescent="0.2">
      <c r="B52" s="257" t="s">
        <v>55</v>
      </c>
      <c r="C52" s="264">
        <v>5</v>
      </c>
      <c r="D52" s="144">
        <v>0</v>
      </c>
      <c r="E52" s="264">
        <v>5</v>
      </c>
      <c r="F52" s="266">
        <v>9</v>
      </c>
      <c r="G52" s="144">
        <v>747</v>
      </c>
      <c r="H52" s="266">
        <v>347</v>
      </c>
      <c r="I52" s="144">
        <v>0</v>
      </c>
      <c r="J52" s="144">
        <v>1</v>
      </c>
      <c r="K52" s="264">
        <v>83</v>
      </c>
      <c r="L52" s="266">
        <v>459</v>
      </c>
      <c r="M52" s="144">
        <v>1471</v>
      </c>
      <c r="N52" s="266">
        <v>1639</v>
      </c>
      <c r="O52" s="264">
        <v>13</v>
      </c>
      <c r="P52" s="144">
        <v>0</v>
      </c>
      <c r="Q52" s="264">
        <v>14.2</v>
      </c>
      <c r="R52" s="266">
        <v>58.2</v>
      </c>
      <c r="S52" s="144">
        <v>3482.3</v>
      </c>
      <c r="T52" s="144">
        <v>5326.2000000000007</v>
      </c>
      <c r="U52" s="264">
        <v>0</v>
      </c>
      <c r="V52" s="144">
        <v>3.5</v>
      </c>
      <c r="W52" s="264">
        <v>960.50000000000011</v>
      </c>
      <c r="X52" s="266">
        <v>6174.4</v>
      </c>
      <c r="Y52" s="144">
        <v>7997.5000000000009</v>
      </c>
      <c r="Z52" s="266">
        <v>11458.9</v>
      </c>
    </row>
    <row r="53" spans="2:26" x14ac:dyDescent="0.2">
      <c r="B53" s="257" t="s">
        <v>56</v>
      </c>
      <c r="C53" s="264">
        <v>0</v>
      </c>
      <c r="D53" s="144">
        <v>0</v>
      </c>
      <c r="E53" s="264">
        <v>61</v>
      </c>
      <c r="F53" s="266">
        <v>49</v>
      </c>
      <c r="G53" s="144">
        <v>1694</v>
      </c>
      <c r="H53" s="266">
        <v>750</v>
      </c>
      <c r="I53" s="144">
        <v>0</v>
      </c>
      <c r="J53" s="144">
        <v>10</v>
      </c>
      <c r="K53" s="264">
        <v>112</v>
      </c>
      <c r="L53" s="266">
        <v>501</v>
      </c>
      <c r="M53" s="144">
        <v>2198</v>
      </c>
      <c r="N53" s="266">
        <v>2034</v>
      </c>
      <c r="O53" s="264">
        <v>0</v>
      </c>
      <c r="P53" s="144">
        <v>0</v>
      </c>
      <c r="Q53" s="264">
        <v>293.10000000000002</v>
      </c>
      <c r="R53" s="266">
        <v>792.7</v>
      </c>
      <c r="S53" s="144">
        <v>6596.0250000000005</v>
      </c>
      <c r="T53" s="144">
        <v>11228.34</v>
      </c>
      <c r="U53" s="264">
        <v>0</v>
      </c>
      <c r="V53" s="144">
        <v>77.5</v>
      </c>
      <c r="W53" s="264">
        <v>1324.2600000000002</v>
      </c>
      <c r="X53" s="266">
        <v>9834.6499999999978</v>
      </c>
      <c r="Y53" s="144">
        <v>13558.879999999997</v>
      </c>
      <c r="Z53" s="266">
        <v>16246.79</v>
      </c>
    </row>
    <row r="54" spans="2:26" x14ac:dyDescent="0.2">
      <c r="B54" s="257" t="s">
        <v>57</v>
      </c>
      <c r="C54" s="269">
        <v>0</v>
      </c>
      <c r="D54" s="151">
        <v>3</v>
      </c>
      <c r="E54" s="269">
        <v>1</v>
      </c>
      <c r="F54" s="270">
        <v>4.5</v>
      </c>
      <c r="G54" s="151">
        <v>426</v>
      </c>
      <c r="H54" s="270">
        <v>532</v>
      </c>
      <c r="I54" s="144">
        <v>3</v>
      </c>
      <c r="J54" s="144">
        <v>0</v>
      </c>
      <c r="K54" s="264">
        <v>85</v>
      </c>
      <c r="L54" s="266">
        <v>372</v>
      </c>
      <c r="M54" s="144">
        <v>3574</v>
      </c>
      <c r="N54" s="266">
        <v>1980</v>
      </c>
      <c r="O54" s="264">
        <v>0</v>
      </c>
      <c r="P54" s="144">
        <v>15</v>
      </c>
      <c r="Q54" s="264">
        <v>4.2</v>
      </c>
      <c r="R54" s="266">
        <v>0</v>
      </c>
      <c r="S54" s="144">
        <v>3024.5700000000006</v>
      </c>
      <c r="T54" s="144">
        <v>8929.3700000000008</v>
      </c>
      <c r="U54" s="269">
        <v>5.23</v>
      </c>
      <c r="V54" s="151">
        <v>0</v>
      </c>
      <c r="W54" s="269">
        <v>754.82999999999993</v>
      </c>
      <c r="X54" s="270">
        <v>6005.49</v>
      </c>
      <c r="Y54" s="151">
        <v>38265.87999999999</v>
      </c>
      <c r="Z54" s="270">
        <v>14650.286</v>
      </c>
    </row>
    <row r="55" spans="2:26" x14ac:dyDescent="0.2">
      <c r="B55" s="259" t="s">
        <v>8</v>
      </c>
      <c r="C55" s="267">
        <v>268</v>
      </c>
      <c r="D55" s="149">
        <v>91</v>
      </c>
      <c r="E55" s="267">
        <v>3536</v>
      </c>
      <c r="F55" s="268">
        <v>1559.5</v>
      </c>
      <c r="G55" s="267">
        <v>117268</v>
      </c>
      <c r="H55" s="268">
        <v>39837</v>
      </c>
      <c r="I55" s="149">
        <v>401</v>
      </c>
      <c r="J55" s="149">
        <v>310</v>
      </c>
      <c r="K55" s="267">
        <v>13949</v>
      </c>
      <c r="L55" s="268">
        <v>30607</v>
      </c>
      <c r="M55" s="149">
        <v>269061.12199999997</v>
      </c>
      <c r="N55" s="268">
        <v>147909</v>
      </c>
      <c r="O55" s="267">
        <v>1564.86</v>
      </c>
      <c r="P55" s="149">
        <v>538.90000000000009</v>
      </c>
      <c r="Q55" s="267">
        <v>19510.73</v>
      </c>
      <c r="R55" s="268">
        <v>29605.75</v>
      </c>
      <c r="S55" s="149">
        <v>775109.20700000005</v>
      </c>
      <c r="T55" s="149">
        <v>652420.47299999988</v>
      </c>
      <c r="U55" s="267">
        <v>4275.9299999999994</v>
      </c>
      <c r="V55" s="149">
        <v>19389.66</v>
      </c>
      <c r="W55" s="267">
        <v>104160.54000000002</v>
      </c>
      <c r="X55" s="268">
        <v>701108.00000000023</v>
      </c>
      <c r="Y55" s="149">
        <v>1389951.0229999996</v>
      </c>
      <c r="Z55" s="268">
        <v>1078582.2450000003</v>
      </c>
    </row>
    <row r="56" spans="2:26" x14ac:dyDescent="0.2">
      <c r="B56" s="153" t="s">
        <v>58</v>
      </c>
    </row>
  </sheetData>
  <mergeCells count="19">
    <mergeCell ref="G6:H6"/>
    <mergeCell ref="I6:J6"/>
    <mergeCell ref="K6:L6"/>
    <mergeCell ref="M6:N6"/>
    <mergeCell ref="B4:B7"/>
    <mergeCell ref="C4:N4"/>
    <mergeCell ref="C5:H5"/>
    <mergeCell ref="I5:N5"/>
    <mergeCell ref="C6:D6"/>
    <mergeCell ref="E6:F6"/>
    <mergeCell ref="O4:Z4"/>
    <mergeCell ref="O5:T5"/>
    <mergeCell ref="U5:Z5"/>
    <mergeCell ref="O6:P6"/>
    <mergeCell ref="Q6:R6"/>
    <mergeCell ref="S6:T6"/>
    <mergeCell ref="U6:V6"/>
    <mergeCell ref="W6:X6"/>
    <mergeCell ref="Y6:Z6"/>
  </mergeCells>
  <phoneticPr fontId="1"/>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0975-4111-4917-9DB9-02A7CF2A85F3}">
  <sheetPr>
    <tabColor rgb="FF92D050"/>
  </sheetPr>
  <dimension ref="B1:Z56"/>
  <sheetViews>
    <sheetView zoomScale="85" zoomScaleNormal="85" workbookViewId="0">
      <selection activeCell="C55" sqref="C55"/>
    </sheetView>
  </sheetViews>
  <sheetFormatPr defaultColWidth="15.7265625" defaultRowHeight="13" x14ac:dyDescent="0.2"/>
  <cols>
    <col min="1" max="1" width="5.90625" style="11" customWidth="1"/>
    <col min="2" max="2" width="13.7265625" style="53" customWidth="1"/>
    <col min="3" max="26" width="10.90625" style="11" customWidth="1"/>
    <col min="27" max="16384" width="15.7265625" style="11"/>
  </cols>
  <sheetData>
    <row r="1" spans="2:26" x14ac:dyDescent="0.2">
      <c r="C1" s="53"/>
      <c r="D1" s="53"/>
      <c r="E1" s="53"/>
      <c r="F1" s="53"/>
      <c r="G1" s="53"/>
      <c r="H1" s="53"/>
      <c r="I1" s="53"/>
      <c r="J1" s="53"/>
      <c r="K1" s="53"/>
      <c r="L1" s="53"/>
      <c r="M1" s="53"/>
      <c r="N1" s="53"/>
    </row>
    <row r="2" spans="2:26" x14ac:dyDescent="0.2">
      <c r="B2" s="203" t="s">
        <v>205</v>
      </c>
    </row>
    <row r="4" spans="2:26" x14ac:dyDescent="0.2">
      <c r="B4" s="357" t="s">
        <v>153</v>
      </c>
      <c r="C4" s="349" t="s">
        <v>163</v>
      </c>
      <c r="D4" s="349"/>
      <c r="E4" s="349"/>
      <c r="F4" s="349"/>
      <c r="G4" s="349"/>
      <c r="H4" s="349"/>
      <c r="I4" s="349"/>
      <c r="J4" s="349"/>
      <c r="K4" s="349"/>
      <c r="L4" s="349"/>
      <c r="M4" s="349"/>
      <c r="N4" s="349"/>
      <c r="O4" s="337" t="s">
        <v>164</v>
      </c>
      <c r="P4" s="338"/>
      <c r="Q4" s="338"/>
      <c r="R4" s="338"/>
      <c r="S4" s="338"/>
      <c r="T4" s="338"/>
      <c r="U4" s="338"/>
      <c r="V4" s="338"/>
      <c r="W4" s="338"/>
      <c r="X4" s="338"/>
      <c r="Y4" s="338"/>
      <c r="Z4" s="339"/>
    </row>
    <row r="5" spans="2:26" x14ac:dyDescent="0.2">
      <c r="B5" s="358"/>
      <c r="C5" s="352" t="s">
        <v>59</v>
      </c>
      <c r="D5" s="353"/>
      <c r="E5" s="353"/>
      <c r="F5" s="353"/>
      <c r="G5" s="353"/>
      <c r="H5" s="354"/>
      <c r="I5" s="352" t="s">
        <v>158</v>
      </c>
      <c r="J5" s="353"/>
      <c r="K5" s="353"/>
      <c r="L5" s="353"/>
      <c r="M5" s="353"/>
      <c r="N5" s="353"/>
      <c r="O5" s="352" t="s">
        <v>59</v>
      </c>
      <c r="P5" s="353"/>
      <c r="Q5" s="353"/>
      <c r="R5" s="353"/>
      <c r="S5" s="353"/>
      <c r="T5" s="354"/>
      <c r="U5" s="355" t="s">
        <v>158</v>
      </c>
      <c r="V5" s="355"/>
      <c r="W5" s="355"/>
      <c r="X5" s="355"/>
      <c r="Y5" s="355"/>
      <c r="Z5" s="356"/>
    </row>
    <row r="6" spans="2:26" x14ac:dyDescent="0.2">
      <c r="B6" s="358"/>
      <c r="C6" s="342" t="s">
        <v>62</v>
      </c>
      <c r="D6" s="343"/>
      <c r="E6" s="342" t="s">
        <v>7</v>
      </c>
      <c r="F6" s="344"/>
      <c r="G6" s="343" t="s">
        <v>63</v>
      </c>
      <c r="H6" s="344"/>
      <c r="I6" s="342" t="s">
        <v>62</v>
      </c>
      <c r="J6" s="343"/>
      <c r="K6" s="342" t="s">
        <v>7</v>
      </c>
      <c r="L6" s="344"/>
      <c r="M6" s="343" t="s">
        <v>63</v>
      </c>
      <c r="N6" s="343"/>
      <c r="O6" s="342" t="s">
        <v>62</v>
      </c>
      <c r="P6" s="343"/>
      <c r="Q6" s="342" t="s">
        <v>7</v>
      </c>
      <c r="R6" s="344"/>
      <c r="S6" s="343" t="s">
        <v>63</v>
      </c>
      <c r="T6" s="344"/>
      <c r="U6" s="343" t="s">
        <v>62</v>
      </c>
      <c r="V6" s="343"/>
      <c r="W6" s="342" t="s">
        <v>7</v>
      </c>
      <c r="X6" s="344"/>
      <c r="Y6" s="343" t="s">
        <v>63</v>
      </c>
      <c r="Z6" s="344"/>
    </row>
    <row r="7" spans="2:26" s="53" customFormat="1" ht="54.65" customHeight="1" x14ac:dyDescent="0.2">
      <c r="B7" s="359"/>
      <c r="C7" s="262" t="s">
        <v>100</v>
      </c>
      <c r="D7" s="146" t="s">
        <v>101</v>
      </c>
      <c r="E7" s="262" t="s">
        <v>100</v>
      </c>
      <c r="F7" s="263" t="s">
        <v>101</v>
      </c>
      <c r="G7" s="146" t="s">
        <v>100</v>
      </c>
      <c r="H7" s="263" t="s">
        <v>101</v>
      </c>
      <c r="I7" s="262" t="s">
        <v>100</v>
      </c>
      <c r="J7" s="146" t="s">
        <v>101</v>
      </c>
      <c r="K7" s="262" t="s">
        <v>100</v>
      </c>
      <c r="L7" s="263" t="s">
        <v>101</v>
      </c>
      <c r="M7" s="146" t="s">
        <v>100</v>
      </c>
      <c r="N7" s="146" t="s">
        <v>101</v>
      </c>
      <c r="O7" s="262" t="s">
        <v>100</v>
      </c>
      <c r="P7" s="146" t="s">
        <v>101</v>
      </c>
      <c r="Q7" s="262" t="s">
        <v>100</v>
      </c>
      <c r="R7" s="263" t="s">
        <v>101</v>
      </c>
      <c r="S7" s="146" t="s">
        <v>100</v>
      </c>
      <c r="T7" s="263" t="s">
        <v>101</v>
      </c>
      <c r="U7" s="146" t="s">
        <v>100</v>
      </c>
      <c r="V7" s="146" t="s">
        <v>101</v>
      </c>
      <c r="W7" s="262" t="s">
        <v>100</v>
      </c>
      <c r="X7" s="263" t="s">
        <v>101</v>
      </c>
      <c r="Y7" s="146" t="s">
        <v>100</v>
      </c>
      <c r="Z7" s="263" t="s">
        <v>101</v>
      </c>
    </row>
    <row r="8" spans="2:26" x14ac:dyDescent="0.2">
      <c r="B8" s="257" t="s">
        <v>11</v>
      </c>
      <c r="C8" s="264">
        <v>37</v>
      </c>
      <c r="D8" s="144">
        <v>6</v>
      </c>
      <c r="E8" s="264">
        <v>317</v>
      </c>
      <c r="F8" s="266">
        <v>369</v>
      </c>
      <c r="G8" s="144">
        <v>4920</v>
      </c>
      <c r="H8" s="266">
        <v>2126</v>
      </c>
      <c r="I8" s="264">
        <v>63</v>
      </c>
      <c r="J8" s="145">
        <v>3361</v>
      </c>
      <c r="K8" s="264">
        <v>3373</v>
      </c>
      <c r="L8" s="265">
        <v>4075</v>
      </c>
      <c r="M8" s="144">
        <v>5576</v>
      </c>
      <c r="N8" s="145">
        <v>40836</v>
      </c>
      <c r="O8" s="264">
        <v>48.9</v>
      </c>
      <c r="P8" s="144">
        <v>2.13</v>
      </c>
      <c r="Q8" s="264">
        <v>2488.6949999999997</v>
      </c>
      <c r="R8" s="266">
        <v>4374.5599999999986</v>
      </c>
      <c r="S8" s="144">
        <v>32119.387999999999</v>
      </c>
      <c r="T8" s="266">
        <v>7718.7899999999991</v>
      </c>
      <c r="U8" s="144">
        <v>51.230000000000004</v>
      </c>
      <c r="V8" s="145">
        <v>1371.4939999999997</v>
      </c>
      <c r="W8" s="264">
        <v>18115.309999999998</v>
      </c>
      <c r="X8" s="265">
        <v>23331.841999999997</v>
      </c>
      <c r="Y8" s="144">
        <v>39930.925999999992</v>
      </c>
      <c r="Z8" s="265">
        <v>14541.940000000002</v>
      </c>
    </row>
    <row r="9" spans="2:26" x14ac:dyDescent="0.2">
      <c r="B9" s="257" t="s">
        <v>12</v>
      </c>
      <c r="C9" s="264">
        <v>0</v>
      </c>
      <c r="D9" s="144">
        <v>0</v>
      </c>
      <c r="E9" s="264">
        <v>59</v>
      </c>
      <c r="F9" s="266">
        <v>48</v>
      </c>
      <c r="G9" s="144">
        <v>781</v>
      </c>
      <c r="H9" s="266">
        <v>838</v>
      </c>
      <c r="I9" s="264">
        <v>11</v>
      </c>
      <c r="J9" s="144">
        <v>527</v>
      </c>
      <c r="K9" s="264">
        <v>1250</v>
      </c>
      <c r="L9" s="266">
        <v>816</v>
      </c>
      <c r="M9" s="144">
        <v>1691</v>
      </c>
      <c r="N9" s="144">
        <v>3021</v>
      </c>
      <c r="O9" s="264">
        <v>0</v>
      </c>
      <c r="P9" s="144">
        <v>0</v>
      </c>
      <c r="Q9" s="264">
        <v>484.94</v>
      </c>
      <c r="R9" s="266">
        <v>1622.82</v>
      </c>
      <c r="S9" s="144">
        <v>4946.753999999999</v>
      </c>
      <c r="T9" s="266">
        <v>2680.4640000000018</v>
      </c>
      <c r="U9" s="144">
        <v>16.540000000000003</v>
      </c>
      <c r="V9" s="144">
        <v>156.57800000000003</v>
      </c>
      <c r="W9" s="264">
        <v>7476.6090000000004</v>
      </c>
      <c r="X9" s="266">
        <v>9915.1969999999983</v>
      </c>
      <c r="Y9" s="144">
        <v>9005.787999999995</v>
      </c>
      <c r="Z9" s="266">
        <v>5166.8689999999988</v>
      </c>
    </row>
    <row r="10" spans="2:26" x14ac:dyDescent="0.2">
      <c r="B10" s="257" t="s">
        <v>13</v>
      </c>
      <c r="C10" s="264">
        <v>3</v>
      </c>
      <c r="D10" s="144">
        <v>0</v>
      </c>
      <c r="E10" s="264">
        <v>52</v>
      </c>
      <c r="F10" s="266">
        <v>57</v>
      </c>
      <c r="G10" s="144">
        <v>1084</v>
      </c>
      <c r="H10" s="266">
        <v>408</v>
      </c>
      <c r="I10" s="264">
        <v>154</v>
      </c>
      <c r="J10" s="144">
        <v>810</v>
      </c>
      <c r="K10" s="264">
        <v>1687</v>
      </c>
      <c r="L10" s="266">
        <v>1005</v>
      </c>
      <c r="M10" s="144">
        <v>4332</v>
      </c>
      <c r="N10" s="144">
        <v>5834</v>
      </c>
      <c r="O10" s="264">
        <v>249</v>
      </c>
      <c r="P10" s="144">
        <v>0</v>
      </c>
      <c r="Q10" s="264">
        <v>457.48000000000008</v>
      </c>
      <c r="R10" s="266">
        <v>193.99</v>
      </c>
      <c r="S10" s="144">
        <v>5110.3500000000004</v>
      </c>
      <c r="T10" s="266">
        <v>760.30000000000018</v>
      </c>
      <c r="U10" s="144">
        <v>36.080000000000005</v>
      </c>
      <c r="V10" s="144">
        <v>152.29</v>
      </c>
      <c r="W10" s="264">
        <v>8435.7699999999968</v>
      </c>
      <c r="X10" s="266">
        <v>10232.410000000005</v>
      </c>
      <c r="Y10" s="144">
        <v>11781.849999999999</v>
      </c>
      <c r="Z10" s="266">
        <v>2672.4700000000003</v>
      </c>
    </row>
    <row r="11" spans="2:26" x14ac:dyDescent="0.2">
      <c r="B11" s="257" t="s">
        <v>14</v>
      </c>
      <c r="C11" s="264">
        <v>10</v>
      </c>
      <c r="D11" s="144">
        <v>0</v>
      </c>
      <c r="E11" s="264">
        <v>136</v>
      </c>
      <c r="F11" s="266">
        <v>75</v>
      </c>
      <c r="G11" s="144">
        <v>1724</v>
      </c>
      <c r="H11" s="266">
        <v>1598</v>
      </c>
      <c r="I11" s="264">
        <v>112</v>
      </c>
      <c r="J11" s="144">
        <v>828</v>
      </c>
      <c r="K11" s="264">
        <v>2619</v>
      </c>
      <c r="L11" s="266">
        <v>1840</v>
      </c>
      <c r="M11" s="144">
        <v>4803</v>
      </c>
      <c r="N11" s="144">
        <v>13820</v>
      </c>
      <c r="O11" s="264">
        <v>100</v>
      </c>
      <c r="P11" s="144">
        <v>0</v>
      </c>
      <c r="Q11" s="264">
        <v>658.42000000000007</v>
      </c>
      <c r="R11" s="266">
        <v>320.22600000000006</v>
      </c>
      <c r="S11" s="144">
        <v>10469.594999999996</v>
      </c>
      <c r="T11" s="266">
        <v>4390.2149999999983</v>
      </c>
      <c r="U11" s="144">
        <v>1182.75</v>
      </c>
      <c r="V11" s="144">
        <v>503.37900000000013</v>
      </c>
      <c r="W11" s="264">
        <v>14527.304999999997</v>
      </c>
      <c r="X11" s="266">
        <v>30559.256000000001</v>
      </c>
      <c r="Y11" s="144">
        <v>24322.505000000008</v>
      </c>
      <c r="Z11" s="266">
        <v>14442.791000000008</v>
      </c>
    </row>
    <row r="12" spans="2:26" x14ac:dyDescent="0.2">
      <c r="B12" s="257" t="s">
        <v>15</v>
      </c>
      <c r="C12" s="264">
        <v>0</v>
      </c>
      <c r="D12" s="144">
        <v>0</v>
      </c>
      <c r="E12" s="264">
        <v>161</v>
      </c>
      <c r="F12" s="266">
        <v>35</v>
      </c>
      <c r="G12" s="144">
        <v>897</v>
      </c>
      <c r="H12" s="266">
        <v>654</v>
      </c>
      <c r="I12" s="264">
        <v>8</v>
      </c>
      <c r="J12" s="144">
        <v>279</v>
      </c>
      <c r="K12" s="264">
        <v>979</v>
      </c>
      <c r="L12" s="266">
        <v>487</v>
      </c>
      <c r="M12" s="144">
        <v>1740</v>
      </c>
      <c r="N12" s="144">
        <v>1741</v>
      </c>
      <c r="O12" s="264">
        <v>0</v>
      </c>
      <c r="P12" s="144">
        <v>0</v>
      </c>
      <c r="Q12" s="264">
        <v>620.08999999999992</v>
      </c>
      <c r="R12" s="266">
        <v>187.63</v>
      </c>
      <c r="S12" s="144">
        <v>6799.0000000000009</v>
      </c>
      <c r="T12" s="266">
        <v>1586.2699999999998</v>
      </c>
      <c r="U12" s="144">
        <v>214.65</v>
      </c>
      <c r="V12" s="144">
        <v>80.805999999999983</v>
      </c>
      <c r="W12" s="264">
        <v>5449.3499999999985</v>
      </c>
      <c r="X12" s="266">
        <v>2650.4249999999993</v>
      </c>
      <c r="Y12" s="144">
        <v>9746.1900000000041</v>
      </c>
      <c r="Z12" s="266">
        <v>2254.3829999999994</v>
      </c>
    </row>
    <row r="13" spans="2:26" x14ac:dyDescent="0.2">
      <c r="B13" s="257" t="s">
        <v>16</v>
      </c>
      <c r="C13" s="264">
        <v>3</v>
      </c>
      <c r="D13" s="144">
        <v>8</v>
      </c>
      <c r="E13" s="264">
        <v>92</v>
      </c>
      <c r="F13" s="266">
        <v>57</v>
      </c>
      <c r="G13" s="144">
        <v>924</v>
      </c>
      <c r="H13" s="266">
        <v>554</v>
      </c>
      <c r="I13" s="264">
        <v>85</v>
      </c>
      <c r="J13" s="144">
        <v>631</v>
      </c>
      <c r="K13" s="264">
        <v>1834</v>
      </c>
      <c r="L13" s="266">
        <v>1030</v>
      </c>
      <c r="M13" s="144">
        <v>2164</v>
      </c>
      <c r="N13" s="144">
        <v>2568</v>
      </c>
      <c r="O13" s="264">
        <v>0</v>
      </c>
      <c r="P13" s="144">
        <v>1.5</v>
      </c>
      <c r="Q13" s="264">
        <v>246.06000000000003</v>
      </c>
      <c r="R13" s="266">
        <v>195.89</v>
      </c>
      <c r="S13" s="144">
        <v>4639.7970000000014</v>
      </c>
      <c r="T13" s="266">
        <v>3468.8500000000008</v>
      </c>
      <c r="U13" s="144">
        <v>44.105000000000004</v>
      </c>
      <c r="V13" s="144">
        <v>168.79500000000002</v>
      </c>
      <c r="W13" s="264">
        <v>9869.59</v>
      </c>
      <c r="X13" s="266">
        <v>4252.4999999999991</v>
      </c>
      <c r="Y13" s="144">
        <v>12478.412999999999</v>
      </c>
      <c r="Z13" s="266">
        <v>1945.5769999999995</v>
      </c>
    </row>
    <row r="14" spans="2:26" x14ac:dyDescent="0.2">
      <c r="B14" s="257" t="s">
        <v>17</v>
      </c>
      <c r="C14" s="264">
        <v>2</v>
      </c>
      <c r="D14" s="144">
        <v>3</v>
      </c>
      <c r="E14" s="264">
        <v>124</v>
      </c>
      <c r="F14" s="266">
        <v>53</v>
      </c>
      <c r="G14" s="144">
        <v>1510</v>
      </c>
      <c r="H14" s="266">
        <v>1496</v>
      </c>
      <c r="I14" s="264">
        <v>166</v>
      </c>
      <c r="J14" s="144">
        <v>849</v>
      </c>
      <c r="K14" s="264">
        <v>3929</v>
      </c>
      <c r="L14" s="266">
        <v>1514</v>
      </c>
      <c r="M14" s="144">
        <v>5966</v>
      </c>
      <c r="N14" s="144">
        <v>9923</v>
      </c>
      <c r="O14" s="264">
        <v>10</v>
      </c>
      <c r="P14" s="144">
        <v>6</v>
      </c>
      <c r="Q14" s="264">
        <v>706.38000000000011</v>
      </c>
      <c r="R14" s="266">
        <v>737.65999999999985</v>
      </c>
      <c r="S14" s="144">
        <v>8932.8790000000026</v>
      </c>
      <c r="T14" s="266">
        <v>4543.5390000000007</v>
      </c>
      <c r="U14" s="144">
        <v>1137.8000000000004</v>
      </c>
      <c r="V14" s="144">
        <v>462.10500000000013</v>
      </c>
      <c r="W14" s="264">
        <v>18933.191000000006</v>
      </c>
      <c r="X14" s="266">
        <v>7927.0520000000015</v>
      </c>
      <c r="Y14" s="144">
        <v>22210.695999999996</v>
      </c>
      <c r="Z14" s="266">
        <v>7059.614000000005</v>
      </c>
    </row>
    <row r="15" spans="2:26" x14ac:dyDescent="0.2">
      <c r="B15" s="257" t="s">
        <v>18</v>
      </c>
      <c r="C15" s="264">
        <v>2</v>
      </c>
      <c r="D15" s="144">
        <v>9</v>
      </c>
      <c r="E15" s="264">
        <v>168</v>
      </c>
      <c r="F15" s="266">
        <v>127</v>
      </c>
      <c r="G15" s="144">
        <v>2641</v>
      </c>
      <c r="H15" s="266">
        <v>1458</v>
      </c>
      <c r="I15" s="264">
        <v>173</v>
      </c>
      <c r="J15" s="144">
        <v>4093</v>
      </c>
      <c r="K15" s="264">
        <v>4423</v>
      </c>
      <c r="L15" s="266">
        <v>2241</v>
      </c>
      <c r="M15" s="144">
        <v>8684</v>
      </c>
      <c r="N15" s="144">
        <v>11495</v>
      </c>
      <c r="O15" s="264">
        <v>0.2</v>
      </c>
      <c r="P15" s="144">
        <v>1213.0899999999997</v>
      </c>
      <c r="Q15" s="264">
        <v>1670.8900000000003</v>
      </c>
      <c r="R15" s="266">
        <v>3066.9799999999991</v>
      </c>
      <c r="S15" s="144">
        <v>17919.399999999998</v>
      </c>
      <c r="T15" s="266">
        <v>6588.8799999999974</v>
      </c>
      <c r="U15" s="144">
        <v>1868.6599999999999</v>
      </c>
      <c r="V15" s="144">
        <v>6364.9800000000014</v>
      </c>
      <c r="W15" s="264">
        <v>27477.760000000009</v>
      </c>
      <c r="X15" s="266">
        <v>14545.140000000005</v>
      </c>
      <c r="Y15" s="144">
        <v>40668.309999999947</v>
      </c>
      <c r="Z15" s="266">
        <v>17157.230000000003</v>
      </c>
    </row>
    <row r="16" spans="2:26" x14ac:dyDescent="0.2">
      <c r="B16" s="257" t="s">
        <v>19</v>
      </c>
      <c r="C16" s="264">
        <v>3</v>
      </c>
      <c r="D16" s="144">
        <v>1</v>
      </c>
      <c r="E16" s="264">
        <v>284</v>
      </c>
      <c r="F16" s="266">
        <v>106</v>
      </c>
      <c r="G16" s="144">
        <v>2215</v>
      </c>
      <c r="H16" s="266">
        <v>1124</v>
      </c>
      <c r="I16" s="264">
        <v>112</v>
      </c>
      <c r="J16" s="144">
        <v>172</v>
      </c>
      <c r="K16" s="264">
        <v>3200</v>
      </c>
      <c r="L16" s="266">
        <v>934</v>
      </c>
      <c r="M16" s="144">
        <v>5814</v>
      </c>
      <c r="N16" s="144">
        <v>4221</v>
      </c>
      <c r="O16" s="264">
        <v>587</v>
      </c>
      <c r="P16" s="144">
        <v>0.1</v>
      </c>
      <c r="Q16" s="264">
        <v>2143.08</v>
      </c>
      <c r="R16" s="266">
        <v>1261.6199999999999</v>
      </c>
      <c r="S16" s="144">
        <v>14630.484999999999</v>
      </c>
      <c r="T16" s="266">
        <v>3760.9059999999986</v>
      </c>
      <c r="U16" s="144">
        <v>179.76000000000005</v>
      </c>
      <c r="V16" s="144">
        <v>727.81000000000017</v>
      </c>
      <c r="W16" s="264">
        <v>18989.564999999995</v>
      </c>
      <c r="X16" s="266">
        <v>5219.0199999999995</v>
      </c>
      <c r="Y16" s="144">
        <v>29372.645000000008</v>
      </c>
      <c r="Z16" s="266">
        <v>8957.4949999999972</v>
      </c>
    </row>
    <row r="17" spans="2:26" x14ac:dyDescent="0.2">
      <c r="B17" s="257" t="s">
        <v>20</v>
      </c>
      <c r="C17" s="264">
        <v>1</v>
      </c>
      <c r="D17" s="144">
        <v>3</v>
      </c>
      <c r="E17" s="264">
        <v>203</v>
      </c>
      <c r="F17" s="266">
        <v>297</v>
      </c>
      <c r="G17" s="144">
        <v>2194</v>
      </c>
      <c r="H17" s="266">
        <v>4074</v>
      </c>
      <c r="I17" s="264">
        <v>49</v>
      </c>
      <c r="J17" s="144">
        <v>837</v>
      </c>
      <c r="K17" s="264">
        <v>8951</v>
      </c>
      <c r="L17" s="266">
        <v>1434</v>
      </c>
      <c r="M17" s="144">
        <v>15055</v>
      </c>
      <c r="N17" s="144">
        <v>12175</v>
      </c>
      <c r="O17" s="264">
        <v>0</v>
      </c>
      <c r="P17" s="144">
        <v>668</v>
      </c>
      <c r="Q17" s="264">
        <v>873.25</v>
      </c>
      <c r="R17" s="266">
        <v>272.92499999999995</v>
      </c>
      <c r="S17" s="144">
        <v>14289.249999999996</v>
      </c>
      <c r="T17" s="266">
        <v>5044.99</v>
      </c>
      <c r="U17" s="144">
        <v>1021.52</v>
      </c>
      <c r="V17" s="144">
        <v>107.25999999999996</v>
      </c>
      <c r="W17" s="264">
        <v>25896.589999999989</v>
      </c>
      <c r="X17" s="266">
        <v>10799.599999999999</v>
      </c>
      <c r="Y17" s="144">
        <v>35388.64299999996</v>
      </c>
      <c r="Z17" s="266">
        <v>7200.2799999999988</v>
      </c>
    </row>
    <row r="18" spans="2:26" x14ac:dyDescent="0.2">
      <c r="B18" s="257" t="s">
        <v>21</v>
      </c>
      <c r="C18" s="264">
        <v>16</v>
      </c>
      <c r="D18" s="144">
        <v>2</v>
      </c>
      <c r="E18" s="264">
        <v>268</v>
      </c>
      <c r="F18" s="266">
        <v>122</v>
      </c>
      <c r="G18" s="144">
        <v>6417</v>
      </c>
      <c r="H18" s="266">
        <v>6589</v>
      </c>
      <c r="I18" s="264">
        <v>169</v>
      </c>
      <c r="J18" s="144">
        <v>1302</v>
      </c>
      <c r="K18" s="264">
        <v>8534</v>
      </c>
      <c r="L18" s="266">
        <v>4644</v>
      </c>
      <c r="M18" s="144">
        <v>19479</v>
      </c>
      <c r="N18" s="144">
        <v>55084</v>
      </c>
      <c r="O18" s="264">
        <v>32.159999999999997</v>
      </c>
      <c r="P18" s="144">
        <v>8.870000000000001</v>
      </c>
      <c r="Q18" s="264">
        <v>1578.1899999999996</v>
      </c>
      <c r="R18" s="266">
        <v>1075.9500000000003</v>
      </c>
      <c r="S18" s="144">
        <v>45732.320000000007</v>
      </c>
      <c r="T18" s="266">
        <v>14464.110000000002</v>
      </c>
      <c r="U18" s="144">
        <v>278.10000000000002</v>
      </c>
      <c r="V18" s="144">
        <v>1734.28</v>
      </c>
      <c r="W18" s="264">
        <v>45936.780000000006</v>
      </c>
      <c r="X18" s="266">
        <v>28909.01</v>
      </c>
      <c r="Y18" s="144">
        <v>107893.8400000001</v>
      </c>
      <c r="Z18" s="266">
        <v>25599.550000000003</v>
      </c>
    </row>
    <row r="19" spans="2:26" x14ac:dyDescent="0.2">
      <c r="B19" s="257" t="s">
        <v>22</v>
      </c>
      <c r="C19" s="264">
        <v>10</v>
      </c>
      <c r="D19" s="144">
        <v>10</v>
      </c>
      <c r="E19" s="264">
        <v>322</v>
      </c>
      <c r="F19" s="266">
        <v>226</v>
      </c>
      <c r="G19" s="144">
        <v>5319</v>
      </c>
      <c r="H19" s="266">
        <v>3936</v>
      </c>
      <c r="I19" s="264">
        <v>176</v>
      </c>
      <c r="J19" s="144">
        <v>830</v>
      </c>
      <c r="K19" s="264">
        <v>6845</v>
      </c>
      <c r="L19" s="266">
        <v>2916</v>
      </c>
      <c r="M19" s="144">
        <v>18367</v>
      </c>
      <c r="N19" s="144">
        <v>157777</v>
      </c>
      <c r="O19" s="264">
        <v>1857.35</v>
      </c>
      <c r="P19" s="144">
        <v>1560.9</v>
      </c>
      <c r="Q19" s="264">
        <v>2366.0650000000005</v>
      </c>
      <c r="R19" s="266">
        <v>3107.5249999999996</v>
      </c>
      <c r="S19" s="144">
        <v>37596.70999999997</v>
      </c>
      <c r="T19" s="266">
        <v>15737.605</v>
      </c>
      <c r="U19" s="144">
        <v>443.67499999999995</v>
      </c>
      <c r="V19" s="144">
        <v>319.04599999999999</v>
      </c>
      <c r="W19" s="264">
        <v>35744.565000000024</v>
      </c>
      <c r="X19" s="266">
        <v>20454.464999999989</v>
      </c>
      <c r="Y19" s="144">
        <v>90168.433999999907</v>
      </c>
      <c r="Z19" s="266">
        <v>27180.500999999986</v>
      </c>
    </row>
    <row r="20" spans="2:26" x14ac:dyDescent="0.2">
      <c r="B20" s="257" t="s">
        <v>23</v>
      </c>
      <c r="C20" s="264">
        <v>20</v>
      </c>
      <c r="D20" s="144">
        <v>22</v>
      </c>
      <c r="E20" s="264">
        <v>916</v>
      </c>
      <c r="F20" s="266">
        <v>249</v>
      </c>
      <c r="G20" s="144">
        <v>18903</v>
      </c>
      <c r="H20" s="266">
        <v>5153</v>
      </c>
      <c r="I20" s="264">
        <v>365</v>
      </c>
      <c r="J20" s="144">
        <v>2556</v>
      </c>
      <c r="K20" s="264">
        <v>22512</v>
      </c>
      <c r="L20" s="266">
        <v>7575</v>
      </c>
      <c r="M20" s="144">
        <v>60995</v>
      </c>
      <c r="N20" s="144">
        <v>61839</v>
      </c>
      <c r="O20" s="264">
        <v>290.8</v>
      </c>
      <c r="P20" s="144">
        <v>2912.3199999999997</v>
      </c>
      <c r="Q20" s="264">
        <v>7785.5500000000047</v>
      </c>
      <c r="R20" s="266">
        <v>3189.8350000000005</v>
      </c>
      <c r="S20" s="144">
        <v>126446.28699999995</v>
      </c>
      <c r="T20" s="266">
        <v>16205.665000000001</v>
      </c>
      <c r="U20" s="144">
        <v>3811.554000000001</v>
      </c>
      <c r="V20" s="144">
        <v>5362.9379999999974</v>
      </c>
      <c r="W20" s="264">
        <v>130736.41100000001</v>
      </c>
      <c r="X20" s="266">
        <v>53174.571100000008</v>
      </c>
      <c r="Y20" s="144">
        <v>362079.15100000019</v>
      </c>
      <c r="Z20" s="266">
        <v>64534.95599999994</v>
      </c>
    </row>
    <row r="21" spans="2:26" x14ac:dyDescent="0.2">
      <c r="B21" s="257" t="s">
        <v>24</v>
      </c>
      <c r="C21" s="264">
        <v>8</v>
      </c>
      <c r="D21" s="144">
        <v>14</v>
      </c>
      <c r="E21" s="264">
        <v>601</v>
      </c>
      <c r="F21" s="266">
        <v>444</v>
      </c>
      <c r="G21" s="144">
        <v>12631</v>
      </c>
      <c r="H21" s="266">
        <v>4464</v>
      </c>
      <c r="I21" s="264">
        <v>90</v>
      </c>
      <c r="J21" s="144">
        <v>698</v>
      </c>
      <c r="K21" s="264">
        <v>10209</v>
      </c>
      <c r="L21" s="266">
        <v>3158</v>
      </c>
      <c r="M21" s="144">
        <v>24652</v>
      </c>
      <c r="N21" s="144">
        <v>64993</v>
      </c>
      <c r="O21" s="264">
        <v>9.9599999999999991</v>
      </c>
      <c r="P21" s="144">
        <v>28.310000000000002</v>
      </c>
      <c r="Q21" s="264">
        <v>3886.8310000000001</v>
      </c>
      <c r="R21" s="266">
        <v>7992.92</v>
      </c>
      <c r="S21" s="144">
        <v>62226.739999999983</v>
      </c>
      <c r="T21" s="266">
        <v>23561.650000000009</v>
      </c>
      <c r="U21" s="144">
        <v>1049.7750000000005</v>
      </c>
      <c r="V21" s="144">
        <v>4696.9300000000012</v>
      </c>
      <c r="W21" s="264">
        <v>70165.241999999897</v>
      </c>
      <c r="X21" s="266">
        <v>29958.662</v>
      </c>
      <c r="Y21" s="144">
        <v>140419.58100000001</v>
      </c>
      <c r="Z21" s="266">
        <v>31981.893</v>
      </c>
    </row>
    <row r="22" spans="2:26" x14ac:dyDescent="0.2">
      <c r="B22" s="257" t="s">
        <v>25</v>
      </c>
      <c r="C22" s="264">
        <v>9</v>
      </c>
      <c r="D22" s="144">
        <v>11</v>
      </c>
      <c r="E22" s="264">
        <v>135</v>
      </c>
      <c r="F22" s="266">
        <v>105</v>
      </c>
      <c r="G22" s="144">
        <v>2263</v>
      </c>
      <c r="H22" s="266">
        <v>1441</v>
      </c>
      <c r="I22" s="264">
        <v>335</v>
      </c>
      <c r="J22" s="144">
        <v>772</v>
      </c>
      <c r="K22" s="264">
        <v>3999</v>
      </c>
      <c r="L22" s="266">
        <v>1776</v>
      </c>
      <c r="M22" s="144">
        <v>7034</v>
      </c>
      <c r="N22" s="144">
        <v>6417</v>
      </c>
      <c r="O22" s="264">
        <v>20</v>
      </c>
      <c r="P22" s="144">
        <v>3.1</v>
      </c>
      <c r="Q22" s="264">
        <v>689.01300000000003</v>
      </c>
      <c r="R22" s="266">
        <v>877.88</v>
      </c>
      <c r="S22" s="144">
        <v>10873.884</v>
      </c>
      <c r="T22" s="266">
        <v>4447.0109999999977</v>
      </c>
      <c r="U22" s="144">
        <v>105.72999999999999</v>
      </c>
      <c r="V22" s="144">
        <v>163.13399999999999</v>
      </c>
      <c r="W22" s="264">
        <v>45963.743000000009</v>
      </c>
      <c r="X22" s="266">
        <v>9612.4170000000031</v>
      </c>
      <c r="Y22" s="144">
        <v>94538.032000000007</v>
      </c>
      <c r="Z22" s="266">
        <v>9231.6409999999996</v>
      </c>
    </row>
    <row r="23" spans="2:26" x14ac:dyDescent="0.2">
      <c r="B23" s="257" t="s">
        <v>26</v>
      </c>
      <c r="C23" s="264">
        <v>0</v>
      </c>
      <c r="D23" s="144">
        <v>0</v>
      </c>
      <c r="E23" s="264">
        <v>156</v>
      </c>
      <c r="F23" s="266">
        <v>62</v>
      </c>
      <c r="G23" s="144">
        <v>1370</v>
      </c>
      <c r="H23" s="266">
        <v>594</v>
      </c>
      <c r="I23" s="264">
        <v>118</v>
      </c>
      <c r="J23" s="144">
        <v>552</v>
      </c>
      <c r="K23" s="264">
        <v>2369</v>
      </c>
      <c r="L23" s="266">
        <v>1126</v>
      </c>
      <c r="M23" s="144">
        <v>3522</v>
      </c>
      <c r="N23" s="144">
        <v>6918</v>
      </c>
      <c r="O23" s="264">
        <v>0</v>
      </c>
      <c r="P23" s="144">
        <v>0</v>
      </c>
      <c r="Q23" s="264">
        <v>659.1600000000002</v>
      </c>
      <c r="R23" s="266">
        <v>413.83000000000004</v>
      </c>
      <c r="S23" s="144">
        <v>8096.7149999999974</v>
      </c>
      <c r="T23" s="266">
        <v>2780.9989999999998</v>
      </c>
      <c r="U23" s="144">
        <v>230.16000000000003</v>
      </c>
      <c r="V23" s="144">
        <v>652.86999999999989</v>
      </c>
      <c r="W23" s="264">
        <v>10741.345000000007</v>
      </c>
      <c r="X23" s="266">
        <v>5028.0149999999994</v>
      </c>
      <c r="Y23" s="144">
        <v>21314.354999999996</v>
      </c>
      <c r="Z23" s="266">
        <v>4366.2199999999993</v>
      </c>
    </row>
    <row r="24" spans="2:26" x14ac:dyDescent="0.2">
      <c r="B24" s="257" t="s">
        <v>27</v>
      </c>
      <c r="C24" s="264">
        <v>1</v>
      </c>
      <c r="D24" s="144">
        <v>5</v>
      </c>
      <c r="E24" s="264">
        <v>49</v>
      </c>
      <c r="F24" s="266">
        <v>99</v>
      </c>
      <c r="G24" s="144">
        <v>1468</v>
      </c>
      <c r="H24" s="266">
        <v>874</v>
      </c>
      <c r="I24" s="264">
        <v>19</v>
      </c>
      <c r="J24" s="144">
        <v>388</v>
      </c>
      <c r="K24" s="264">
        <v>1876</v>
      </c>
      <c r="L24" s="266">
        <v>632</v>
      </c>
      <c r="M24" s="144">
        <v>3367</v>
      </c>
      <c r="N24" s="144">
        <v>3467</v>
      </c>
      <c r="O24" s="264">
        <v>0.4</v>
      </c>
      <c r="P24" s="144">
        <v>1.36</v>
      </c>
      <c r="Q24" s="264">
        <v>263.53000000000003</v>
      </c>
      <c r="R24" s="266">
        <v>477.92399999999998</v>
      </c>
      <c r="S24" s="144">
        <v>7924.28</v>
      </c>
      <c r="T24" s="266">
        <v>1695.6859999999997</v>
      </c>
      <c r="U24" s="144">
        <v>4.68</v>
      </c>
      <c r="V24" s="144">
        <v>82.83</v>
      </c>
      <c r="W24" s="264">
        <v>9292.5919999999987</v>
      </c>
      <c r="X24" s="266">
        <v>5751.3649999999998</v>
      </c>
      <c r="Y24" s="144">
        <v>17473.688000000002</v>
      </c>
      <c r="Z24" s="266">
        <v>4076.1190000000011</v>
      </c>
    </row>
    <row r="25" spans="2:26" x14ac:dyDescent="0.2">
      <c r="B25" s="257" t="s">
        <v>28</v>
      </c>
      <c r="C25" s="264">
        <v>16</v>
      </c>
      <c r="D25" s="144">
        <v>6</v>
      </c>
      <c r="E25" s="264">
        <v>39</v>
      </c>
      <c r="F25" s="266">
        <v>31</v>
      </c>
      <c r="G25" s="144">
        <v>1010</v>
      </c>
      <c r="H25" s="266">
        <v>373</v>
      </c>
      <c r="I25" s="264">
        <v>29</v>
      </c>
      <c r="J25" s="144">
        <v>127</v>
      </c>
      <c r="K25" s="264">
        <v>1766</v>
      </c>
      <c r="L25" s="266">
        <v>331</v>
      </c>
      <c r="M25" s="144">
        <v>1967</v>
      </c>
      <c r="N25" s="144">
        <v>1022</v>
      </c>
      <c r="O25" s="264">
        <v>24</v>
      </c>
      <c r="P25" s="144">
        <v>0</v>
      </c>
      <c r="Q25" s="264">
        <v>197.4</v>
      </c>
      <c r="R25" s="266">
        <v>135.6</v>
      </c>
      <c r="S25" s="144">
        <v>5600.2200000000012</v>
      </c>
      <c r="T25" s="266">
        <v>1090.2410000000002</v>
      </c>
      <c r="U25" s="144">
        <v>100.8</v>
      </c>
      <c r="V25" s="144">
        <v>48.670000000000009</v>
      </c>
      <c r="W25" s="264">
        <v>7915.3099999999986</v>
      </c>
      <c r="X25" s="266">
        <v>1653.9300000000003</v>
      </c>
      <c r="Y25" s="144">
        <v>11731.570999999994</v>
      </c>
      <c r="Z25" s="266">
        <v>3977.95</v>
      </c>
    </row>
    <row r="26" spans="2:26" x14ac:dyDescent="0.2">
      <c r="B26" s="257" t="s">
        <v>29</v>
      </c>
      <c r="C26" s="264">
        <v>0</v>
      </c>
      <c r="D26" s="144">
        <v>0</v>
      </c>
      <c r="E26" s="264">
        <v>47</v>
      </c>
      <c r="F26" s="266">
        <v>17</v>
      </c>
      <c r="G26" s="144">
        <v>521</v>
      </c>
      <c r="H26" s="266">
        <v>417</v>
      </c>
      <c r="I26" s="264">
        <v>24</v>
      </c>
      <c r="J26" s="144">
        <v>142</v>
      </c>
      <c r="K26" s="264">
        <v>1798</v>
      </c>
      <c r="L26" s="266">
        <v>447</v>
      </c>
      <c r="M26" s="144">
        <v>1923</v>
      </c>
      <c r="N26" s="144">
        <v>1065</v>
      </c>
      <c r="O26" s="264">
        <v>0</v>
      </c>
      <c r="P26" s="144">
        <v>0</v>
      </c>
      <c r="Q26" s="264">
        <v>360.97500000000002</v>
      </c>
      <c r="R26" s="266">
        <v>40.89</v>
      </c>
      <c r="S26" s="144">
        <v>3592.4329999999986</v>
      </c>
      <c r="T26" s="266">
        <v>1541.6439999999998</v>
      </c>
      <c r="U26" s="144">
        <v>33.704999999999998</v>
      </c>
      <c r="V26" s="144">
        <v>138.67500000000004</v>
      </c>
      <c r="W26" s="264">
        <v>9700.0939999999991</v>
      </c>
      <c r="X26" s="266">
        <v>3830.6610000000001</v>
      </c>
      <c r="Y26" s="144">
        <v>10945.5</v>
      </c>
      <c r="Z26" s="266">
        <v>3756.2079999999996</v>
      </c>
    </row>
    <row r="27" spans="2:26" x14ac:dyDescent="0.2">
      <c r="B27" s="257" t="s">
        <v>30</v>
      </c>
      <c r="C27" s="264">
        <v>5</v>
      </c>
      <c r="D27" s="144">
        <v>2</v>
      </c>
      <c r="E27" s="264">
        <v>114</v>
      </c>
      <c r="F27" s="266">
        <v>204</v>
      </c>
      <c r="G27" s="144">
        <v>2254</v>
      </c>
      <c r="H27" s="266">
        <v>1468</v>
      </c>
      <c r="I27" s="264">
        <v>45</v>
      </c>
      <c r="J27" s="144">
        <v>781</v>
      </c>
      <c r="K27" s="264">
        <v>4103</v>
      </c>
      <c r="L27" s="266">
        <v>1593</v>
      </c>
      <c r="M27" s="144">
        <v>5756</v>
      </c>
      <c r="N27" s="144">
        <v>6266</v>
      </c>
      <c r="O27" s="264">
        <v>13.2</v>
      </c>
      <c r="P27" s="144">
        <v>0.7</v>
      </c>
      <c r="Q27" s="264">
        <v>1198.6400000000001</v>
      </c>
      <c r="R27" s="266">
        <v>701.37000000000012</v>
      </c>
      <c r="S27" s="144">
        <v>11799.959000000003</v>
      </c>
      <c r="T27" s="266">
        <v>3664.9980000000005</v>
      </c>
      <c r="U27" s="144">
        <v>67.2</v>
      </c>
      <c r="V27" s="144">
        <v>353.54999999999995</v>
      </c>
      <c r="W27" s="264">
        <v>24872.364999999983</v>
      </c>
      <c r="X27" s="266">
        <v>9408.23</v>
      </c>
      <c r="Y27" s="144">
        <v>24906.229000000025</v>
      </c>
      <c r="Z27" s="266">
        <v>5526.1180000000013</v>
      </c>
    </row>
    <row r="28" spans="2:26" x14ac:dyDescent="0.2">
      <c r="B28" s="257" t="s">
        <v>31</v>
      </c>
      <c r="C28" s="264">
        <v>2</v>
      </c>
      <c r="D28" s="144">
        <v>4</v>
      </c>
      <c r="E28" s="264">
        <v>113</v>
      </c>
      <c r="F28" s="266">
        <v>66</v>
      </c>
      <c r="G28" s="144">
        <v>2182</v>
      </c>
      <c r="H28" s="266">
        <v>625</v>
      </c>
      <c r="I28" s="264">
        <v>38</v>
      </c>
      <c r="J28" s="144">
        <v>270</v>
      </c>
      <c r="K28" s="264">
        <v>3185</v>
      </c>
      <c r="L28" s="266">
        <v>564</v>
      </c>
      <c r="M28" s="144">
        <v>4663</v>
      </c>
      <c r="N28" s="144">
        <v>1685</v>
      </c>
      <c r="O28" s="264">
        <v>19.87</v>
      </c>
      <c r="P28" s="144">
        <v>0.8</v>
      </c>
      <c r="Q28" s="264">
        <v>818.82999999999993</v>
      </c>
      <c r="R28" s="266">
        <v>758.26</v>
      </c>
      <c r="S28" s="144">
        <v>10022.920000000006</v>
      </c>
      <c r="T28" s="266">
        <v>2000.7399999999996</v>
      </c>
      <c r="U28" s="144">
        <v>158.71999999999997</v>
      </c>
      <c r="V28" s="144">
        <v>117.49999999999994</v>
      </c>
      <c r="W28" s="264">
        <v>16412.379999999997</v>
      </c>
      <c r="X28" s="266">
        <v>4039.6999999999985</v>
      </c>
      <c r="Y28" s="144">
        <v>30491.590000000007</v>
      </c>
      <c r="Z28" s="266">
        <v>4506.1399999999985</v>
      </c>
    </row>
    <row r="29" spans="2:26" x14ac:dyDescent="0.2">
      <c r="B29" s="257" t="s">
        <v>32</v>
      </c>
      <c r="C29" s="264">
        <v>3</v>
      </c>
      <c r="D29" s="144">
        <v>22</v>
      </c>
      <c r="E29" s="264">
        <v>270</v>
      </c>
      <c r="F29" s="266">
        <v>220</v>
      </c>
      <c r="G29" s="144">
        <v>3471</v>
      </c>
      <c r="H29" s="266">
        <v>2331</v>
      </c>
      <c r="I29" s="264">
        <v>266</v>
      </c>
      <c r="J29" s="144">
        <v>878</v>
      </c>
      <c r="K29" s="264">
        <v>7451</v>
      </c>
      <c r="L29" s="266">
        <v>2608</v>
      </c>
      <c r="M29" s="144">
        <v>15172</v>
      </c>
      <c r="N29" s="144">
        <v>56436</v>
      </c>
      <c r="O29" s="264">
        <v>258.89999999999998</v>
      </c>
      <c r="P29" s="144">
        <v>10.4</v>
      </c>
      <c r="Q29" s="264">
        <v>2151.4999999999995</v>
      </c>
      <c r="R29" s="266">
        <v>8641.6000000000022</v>
      </c>
      <c r="S29" s="144">
        <v>21649.509999999984</v>
      </c>
      <c r="T29" s="266">
        <v>7532.69</v>
      </c>
      <c r="U29" s="144">
        <v>1079.45</v>
      </c>
      <c r="V29" s="144">
        <v>472.92500000000013</v>
      </c>
      <c r="W29" s="264">
        <v>40573.85500000001</v>
      </c>
      <c r="X29" s="266">
        <v>19413.093000000008</v>
      </c>
      <c r="Y29" s="144">
        <v>65658.46500000004</v>
      </c>
      <c r="Z29" s="266">
        <v>14790.930000000015</v>
      </c>
    </row>
    <row r="30" spans="2:26" x14ac:dyDescent="0.2">
      <c r="B30" s="257" t="s">
        <v>33</v>
      </c>
      <c r="C30" s="264">
        <v>267</v>
      </c>
      <c r="D30" s="144">
        <v>33</v>
      </c>
      <c r="E30" s="264">
        <v>781</v>
      </c>
      <c r="F30" s="266">
        <v>225</v>
      </c>
      <c r="G30" s="144">
        <v>6535</v>
      </c>
      <c r="H30" s="266">
        <v>6072</v>
      </c>
      <c r="I30" s="264">
        <v>209</v>
      </c>
      <c r="J30" s="144">
        <v>1378</v>
      </c>
      <c r="K30" s="264">
        <v>12034</v>
      </c>
      <c r="L30" s="266">
        <v>4824</v>
      </c>
      <c r="M30" s="144">
        <v>24617</v>
      </c>
      <c r="N30" s="144">
        <v>40254</v>
      </c>
      <c r="O30" s="264">
        <v>0</v>
      </c>
      <c r="P30" s="144">
        <v>10.8</v>
      </c>
      <c r="Q30" s="264">
        <v>3460.6850000000004</v>
      </c>
      <c r="R30" s="266">
        <v>1603.41</v>
      </c>
      <c r="S30" s="144">
        <v>42027.780000000021</v>
      </c>
      <c r="T30" s="266">
        <v>13800.65</v>
      </c>
      <c r="U30" s="144">
        <v>484.17</v>
      </c>
      <c r="V30" s="144">
        <v>3448.855</v>
      </c>
      <c r="W30" s="264">
        <v>63832.454999999994</v>
      </c>
      <c r="X30" s="266">
        <v>27018.242000000002</v>
      </c>
      <c r="Y30" s="144">
        <v>138476.69499999986</v>
      </c>
      <c r="Z30" s="266">
        <v>48786.3480000001</v>
      </c>
    </row>
    <row r="31" spans="2:26" x14ac:dyDescent="0.2">
      <c r="B31" s="257" t="s">
        <v>34</v>
      </c>
      <c r="C31" s="264">
        <v>8</v>
      </c>
      <c r="D31" s="144">
        <v>0</v>
      </c>
      <c r="E31" s="264">
        <v>168</v>
      </c>
      <c r="F31" s="266">
        <v>110</v>
      </c>
      <c r="G31" s="144">
        <v>2110</v>
      </c>
      <c r="H31" s="266">
        <v>1260</v>
      </c>
      <c r="I31" s="264">
        <v>72</v>
      </c>
      <c r="J31" s="144">
        <v>243</v>
      </c>
      <c r="K31" s="264">
        <v>3146</v>
      </c>
      <c r="L31" s="266">
        <v>765</v>
      </c>
      <c r="M31" s="144">
        <v>4514</v>
      </c>
      <c r="N31" s="144">
        <v>19825</v>
      </c>
      <c r="O31" s="264">
        <v>1.54</v>
      </c>
      <c r="P31" s="144">
        <v>0</v>
      </c>
      <c r="Q31" s="264">
        <v>1287.4700000000003</v>
      </c>
      <c r="R31" s="266">
        <v>4862.8500000000013</v>
      </c>
      <c r="S31" s="144">
        <v>15614.550000000001</v>
      </c>
      <c r="T31" s="266">
        <v>5992.1600000000017</v>
      </c>
      <c r="U31" s="144">
        <v>933.33999999999992</v>
      </c>
      <c r="V31" s="144">
        <v>206.22</v>
      </c>
      <c r="W31" s="264">
        <v>16962.11</v>
      </c>
      <c r="X31" s="266">
        <v>7891.1700000000028</v>
      </c>
      <c r="Y31" s="144">
        <v>24578.57</v>
      </c>
      <c r="Z31" s="266">
        <v>5575.9099999999989</v>
      </c>
    </row>
    <row r="32" spans="2:26" x14ac:dyDescent="0.2">
      <c r="B32" s="257" t="s">
        <v>35</v>
      </c>
      <c r="C32" s="264">
        <v>3</v>
      </c>
      <c r="D32" s="144">
        <v>2</v>
      </c>
      <c r="E32" s="264">
        <v>101</v>
      </c>
      <c r="F32" s="266">
        <v>37</v>
      </c>
      <c r="G32" s="144">
        <v>1587</v>
      </c>
      <c r="H32" s="266">
        <v>719</v>
      </c>
      <c r="I32" s="264">
        <v>41</v>
      </c>
      <c r="J32" s="144">
        <v>164</v>
      </c>
      <c r="K32" s="264">
        <v>2567</v>
      </c>
      <c r="L32" s="266">
        <v>663</v>
      </c>
      <c r="M32" s="144">
        <v>4081</v>
      </c>
      <c r="N32" s="144">
        <v>2887</v>
      </c>
      <c r="O32" s="264">
        <v>1.2</v>
      </c>
      <c r="P32" s="144">
        <v>22</v>
      </c>
      <c r="Q32" s="264">
        <v>765.86</v>
      </c>
      <c r="R32" s="266">
        <v>281.83999999999997</v>
      </c>
      <c r="S32" s="144">
        <v>10732.369999999995</v>
      </c>
      <c r="T32" s="266">
        <v>6391.0950000000021</v>
      </c>
      <c r="U32" s="144">
        <v>60.5</v>
      </c>
      <c r="V32" s="144">
        <v>129.10000000000002</v>
      </c>
      <c r="W32" s="264">
        <v>15279.179999999998</v>
      </c>
      <c r="X32" s="266">
        <v>6660.05</v>
      </c>
      <c r="Y32" s="144">
        <v>22701.986000000015</v>
      </c>
      <c r="Z32" s="266">
        <v>8979.8229999999949</v>
      </c>
    </row>
    <row r="33" spans="2:26" x14ac:dyDescent="0.2">
      <c r="B33" s="257" t="s">
        <v>36</v>
      </c>
      <c r="C33" s="264">
        <v>0</v>
      </c>
      <c r="D33" s="144">
        <v>2</v>
      </c>
      <c r="E33" s="264">
        <v>194</v>
      </c>
      <c r="F33" s="266">
        <v>70</v>
      </c>
      <c r="G33" s="144">
        <v>2619</v>
      </c>
      <c r="H33" s="266">
        <v>1451</v>
      </c>
      <c r="I33" s="264">
        <v>59</v>
      </c>
      <c r="J33" s="144">
        <v>350</v>
      </c>
      <c r="K33" s="264">
        <v>3859</v>
      </c>
      <c r="L33" s="266">
        <v>879</v>
      </c>
      <c r="M33" s="144">
        <v>10236</v>
      </c>
      <c r="N33" s="144">
        <v>4260</v>
      </c>
      <c r="O33" s="264">
        <v>0</v>
      </c>
      <c r="P33" s="144">
        <v>1</v>
      </c>
      <c r="Q33" s="264">
        <v>1375.3300000000004</v>
      </c>
      <c r="R33" s="266">
        <v>610.19000000000005</v>
      </c>
      <c r="S33" s="144">
        <v>20746.29</v>
      </c>
      <c r="T33" s="266">
        <v>4793.9050000000016</v>
      </c>
      <c r="U33" s="144">
        <v>730.36</v>
      </c>
      <c r="V33" s="144">
        <v>1879.3799999999997</v>
      </c>
      <c r="W33" s="264">
        <v>25157.635999999988</v>
      </c>
      <c r="X33" s="266">
        <v>9748.7199999999957</v>
      </c>
      <c r="Y33" s="144">
        <v>43797.443999999996</v>
      </c>
      <c r="Z33" s="266">
        <v>6320.0508</v>
      </c>
    </row>
    <row r="34" spans="2:26" x14ac:dyDescent="0.2">
      <c r="B34" s="257" t="s">
        <v>37</v>
      </c>
      <c r="C34" s="264">
        <v>39</v>
      </c>
      <c r="D34" s="144">
        <v>12</v>
      </c>
      <c r="E34" s="264">
        <v>683</v>
      </c>
      <c r="F34" s="266">
        <v>258</v>
      </c>
      <c r="G34" s="144">
        <v>10600</v>
      </c>
      <c r="H34" s="266">
        <v>5736</v>
      </c>
      <c r="I34" s="264">
        <v>132</v>
      </c>
      <c r="J34" s="144">
        <v>460</v>
      </c>
      <c r="K34" s="264">
        <v>11232</v>
      </c>
      <c r="L34" s="266">
        <v>3818</v>
      </c>
      <c r="M34" s="144">
        <v>28253</v>
      </c>
      <c r="N34" s="144">
        <v>43202</v>
      </c>
      <c r="O34" s="264">
        <v>568.79999999999995</v>
      </c>
      <c r="P34" s="144">
        <v>966.62</v>
      </c>
      <c r="Q34" s="264">
        <v>5114.5589999999993</v>
      </c>
      <c r="R34" s="266">
        <v>3680.3899999999994</v>
      </c>
      <c r="S34" s="144">
        <v>60110.176000000014</v>
      </c>
      <c r="T34" s="266">
        <v>19213.916999999998</v>
      </c>
      <c r="U34" s="144">
        <v>447.72000000000008</v>
      </c>
      <c r="V34" s="144">
        <v>4569.4730000000027</v>
      </c>
      <c r="W34" s="264">
        <v>66595.906999999977</v>
      </c>
      <c r="X34" s="266">
        <v>27057.347999999973</v>
      </c>
      <c r="Y34" s="144">
        <v>160978.30200000023</v>
      </c>
      <c r="Z34" s="266">
        <v>26556.868999999984</v>
      </c>
    </row>
    <row r="35" spans="2:26" x14ac:dyDescent="0.2">
      <c r="B35" s="257" t="s">
        <v>38</v>
      </c>
      <c r="C35" s="264">
        <v>4</v>
      </c>
      <c r="D35" s="144">
        <v>16</v>
      </c>
      <c r="E35" s="264">
        <v>545</v>
      </c>
      <c r="F35" s="266">
        <v>289</v>
      </c>
      <c r="G35" s="144">
        <v>5822</v>
      </c>
      <c r="H35" s="266">
        <v>3513</v>
      </c>
      <c r="I35" s="264">
        <v>141</v>
      </c>
      <c r="J35" s="144">
        <v>665</v>
      </c>
      <c r="K35" s="264">
        <v>6615</v>
      </c>
      <c r="L35" s="266">
        <v>5289</v>
      </c>
      <c r="M35" s="144">
        <v>11819</v>
      </c>
      <c r="N35" s="144">
        <v>36084</v>
      </c>
      <c r="O35" s="264">
        <v>301.59999999999997</v>
      </c>
      <c r="P35" s="144">
        <v>9300.7999999999993</v>
      </c>
      <c r="Q35" s="264">
        <v>3877.8300000000008</v>
      </c>
      <c r="R35" s="266">
        <v>3460.91</v>
      </c>
      <c r="S35" s="144">
        <v>49605.89090000002</v>
      </c>
      <c r="T35" s="266">
        <v>9837.6099999999969</v>
      </c>
      <c r="U35" s="144">
        <v>775.6170000000003</v>
      </c>
      <c r="V35" s="144">
        <v>832.41200000000038</v>
      </c>
      <c r="W35" s="264">
        <v>40356.460000000006</v>
      </c>
      <c r="X35" s="266">
        <v>17196.585999999996</v>
      </c>
      <c r="Y35" s="144">
        <v>75445.47460000006</v>
      </c>
      <c r="Z35" s="266">
        <v>20025.564999999984</v>
      </c>
    </row>
    <row r="36" spans="2:26" x14ac:dyDescent="0.2">
      <c r="B36" s="257" t="s">
        <v>39</v>
      </c>
      <c r="C36" s="264">
        <v>0</v>
      </c>
      <c r="D36" s="144">
        <v>0</v>
      </c>
      <c r="E36" s="264">
        <v>87</v>
      </c>
      <c r="F36" s="266">
        <v>16</v>
      </c>
      <c r="G36" s="144">
        <v>959</v>
      </c>
      <c r="H36" s="266">
        <v>813</v>
      </c>
      <c r="I36" s="264">
        <v>60</v>
      </c>
      <c r="J36" s="144">
        <v>31</v>
      </c>
      <c r="K36" s="264">
        <v>1082</v>
      </c>
      <c r="L36" s="266">
        <v>167</v>
      </c>
      <c r="M36" s="144">
        <v>2846</v>
      </c>
      <c r="N36" s="144">
        <v>1591</v>
      </c>
      <c r="O36" s="264">
        <v>0</v>
      </c>
      <c r="P36" s="144">
        <v>0</v>
      </c>
      <c r="Q36" s="264">
        <v>642.92999999999995</v>
      </c>
      <c r="R36" s="266">
        <v>48.3</v>
      </c>
      <c r="S36" s="144">
        <v>6047.0289999999986</v>
      </c>
      <c r="T36" s="266">
        <v>2686.1439999999993</v>
      </c>
      <c r="U36" s="144">
        <v>191.14999999999998</v>
      </c>
      <c r="V36" s="144">
        <v>11.580000000000002</v>
      </c>
      <c r="W36" s="264">
        <v>7558.938000000001</v>
      </c>
      <c r="X36" s="266">
        <v>1292.6310000000003</v>
      </c>
      <c r="Y36" s="144">
        <v>9786.5999999999949</v>
      </c>
      <c r="Z36" s="266">
        <v>1656.9560000000004</v>
      </c>
    </row>
    <row r="37" spans="2:26" x14ac:dyDescent="0.2">
      <c r="B37" s="257" t="s">
        <v>40</v>
      </c>
      <c r="C37" s="264">
        <v>2</v>
      </c>
      <c r="D37" s="144">
        <v>2</v>
      </c>
      <c r="E37" s="264">
        <v>79</v>
      </c>
      <c r="F37" s="266">
        <v>31</v>
      </c>
      <c r="G37" s="144">
        <v>730</v>
      </c>
      <c r="H37" s="266">
        <v>412</v>
      </c>
      <c r="I37" s="264">
        <v>23</v>
      </c>
      <c r="J37" s="144">
        <v>120</v>
      </c>
      <c r="K37" s="264">
        <v>1043</v>
      </c>
      <c r="L37" s="266">
        <v>436</v>
      </c>
      <c r="M37" s="144">
        <v>1535</v>
      </c>
      <c r="N37" s="144">
        <v>1471</v>
      </c>
      <c r="O37" s="264">
        <v>0</v>
      </c>
      <c r="P37" s="144">
        <v>0.37</v>
      </c>
      <c r="Q37" s="264">
        <v>618.08999999999992</v>
      </c>
      <c r="R37" s="266">
        <v>213.52</v>
      </c>
      <c r="S37" s="144">
        <v>4560.49</v>
      </c>
      <c r="T37" s="266">
        <v>1610.6350000000007</v>
      </c>
      <c r="U37" s="144">
        <v>295.65999999999997</v>
      </c>
      <c r="V37" s="144">
        <v>47.670000000000009</v>
      </c>
      <c r="W37" s="264">
        <v>5112.2699999999995</v>
      </c>
      <c r="X37" s="266">
        <v>2087.6750000000002</v>
      </c>
      <c r="Y37" s="144">
        <v>7542.8199999999988</v>
      </c>
      <c r="Z37" s="266">
        <v>5077.1550000000007</v>
      </c>
    </row>
    <row r="38" spans="2:26" x14ac:dyDescent="0.2">
      <c r="B38" s="257" t="s">
        <v>41</v>
      </c>
      <c r="C38" s="264">
        <v>0</v>
      </c>
      <c r="D38" s="144">
        <v>1</v>
      </c>
      <c r="E38" s="264">
        <v>46</v>
      </c>
      <c r="F38" s="266">
        <v>13</v>
      </c>
      <c r="G38" s="144">
        <v>677</v>
      </c>
      <c r="H38" s="266">
        <v>409</v>
      </c>
      <c r="I38" s="264">
        <v>18</v>
      </c>
      <c r="J38" s="144">
        <v>196</v>
      </c>
      <c r="K38" s="264">
        <v>911</v>
      </c>
      <c r="L38" s="266">
        <v>536</v>
      </c>
      <c r="M38" s="144">
        <v>2010</v>
      </c>
      <c r="N38" s="144">
        <v>913</v>
      </c>
      <c r="O38" s="264">
        <v>0</v>
      </c>
      <c r="P38" s="144">
        <v>160</v>
      </c>
      <c r="Q38" s="264">
        <v>460.45</v>
      </c>
      <c r="R38" s="266">
        <v>119.43</v>
      </c>
      <c r="S38" s="144">
        <v>3082.6370000000006</v>
      </c>
      <c r="T38" s="266">
        <v>954.529</v>
      </c>
      <c r="U38" s="144">
        <v>47.5</v>
      </c>
      <c r="V38" s="144">
        <v>88.37</v>
      </c>
      <c r="W38" s="264">
        <v>5327.5559999999987</v>
      </c>
      <c r="X38" s="266">
        <v>3440.1200000000003</v>
      </c>
      <c r="Y38" s="144">
        <v>7714.9150000000027</v>
      </c>
      <c r="Z38" s="266">
        <v>1517.0949999999998</v>
      </c>
    </row>
    <row r="39" spans="2:26" x14ac:dyDescent="0.2">
      <c r="B39" s="257" t="s">
        <v>42</v>
      </c>
      <c r="C39" s="264">
        <v>0</v>
      </c>
      <c r="D39" s="144">
        <v>7</v>
      </c>
      <c r="E39" s="264">
        <v>38</v>
      </c>
      <c r="F39" s="266">
        <v>35</v>
      </c>
      <c r="G39" s="144">
        <v>628</v>
      </c>
      <c r="H39" s="266">
        <v>355</v>
      </c>
      <c r="I39" s="264">
        <v>32</v>
      </c>
      <c r="J39" s="144">
        <v>187</v>
      </c>
      <c r="K39" s="264">
        <v>1073</v>
      </c>
      <c r="L39" s="266">
        <v>385</v>
      </c>
      <c r="M39" s="144">
        <v>1796</v>
      </c>
      <c r="N39" s="144">
        <v>1770</v>
      </c>
      <c r="O39" s="264">
        <v>0</v>
      </c>
      <c r="P39" s="144">
        <v>1540.0400000000002</v>
      </c>
      <c r="Q39" s="264">
        <v>249.93600000000004</v>
      </c>
      <c r="R39" s="266">
        <v>221.00000000000003</v>
      </c>
      <c r="S39" s="144">
        <v>3751.9949999999994</v>
      </c>
      <c r="T39" s="266">
        <v>705.23800000000006</v>
      </c>
      <c r="U39" s="144">
        <v>162.93</v>
      </c>
      <c r="V39" s="144">
        <v>30.703999999999997</v>
      </c>
      <c r="W39" s="264">
        <v>5206.900999999998</v>
      </c>
      <c r="X39" s="266">
        <v>2500.6329999999998</v>
      </c>
      <c r="Y39" s="144">
        <v>8368.2900000000027</v>
      </c>
      <c r="Z39" s="266">
        <v>2624</v>
      </c>
    </row>
    <row r="40" spans="2:26" x14ac:dyDescent="0.2">
      <c r="B40" s="257" t="s">
        <v>43</v>
      </c>
      <c r="C40" s="264">
        <v>7</v>
      </c>
      <c r="D40" s="144">
        <v>5</v>
      </c>
      <c r="E40" s="264">
        <v>120</v>
      </c>
      <c r="F40" s="266">
        <v>66</v>
      </c>
      <c r="G40" s="144">
        <v>2211</v>
      </c>
      <c r="H40" s="266">
        <v>1195</v>
      </c>
      <c r="I40" s="264">
        <v>74</v>
      </c>
      <c r="J40" s="144">
        <v>531</v>
      </c>
      <c r="K40" s="264">
        <v>3956</v>
      </c>
      <c r="L40" s="266">
        <v>1568</v>
      </c>
      <c r="M40" s="144">
        <v>6052</v>
      </c>
      <c r="N40" s="144">
        <v>8733</v>
      </c>
      <c r="O40" s="264">
        <v>722.7</v>
      </c>
      <c r="P40" s="144">
        <v>612.1</v>
      </c>
      <c r="Q40" s="264">
        <v>742.35000000000014</v>
      </c>
      <c r="R40" s="266">
        <v>3017.9000000000005</v>
      </c>
      <c r="S40" s="144">
        <v>9696.6919999999973</v>
      </c>
      <c r="T40" s="266">
        <v>4852.1799999999985</v>
      </c>
      <c r="U40" s="144">
        <v>255.54200000000003</v>
      </c>
      <c r="V40" s="144">
        <v>251.61999999999995</v>
      </c>
      <c r="W40" s="264">
        <v>15944.357999999997</v>
      </c>
      <c r="X40" s="266">
        <v>6208.1849999999995</v>
      </c>
      <c r="Y40" s="144">
        <v>33871.917000000009</v>
      </c>
      <c r="Z40" s="266">
        <v>11618.142000000003</v>
      </c>
    </row>
    <row r="41" spans="2:26" x14ac:dyDescent="0.2">
      <c r="B41" s="257" t="s">
        <v>44</v>
      </c>
      <c r="C41" s="264">
        <v>8</v>
      </c>
      <c r="D41" s="144">
        <v>6</v>
      </c>
      <c r="E41" s="264">
        <v>348</v>
      </c>
      <c r="F41" s="266">
        <v>201</v>
      </c>
      <c r="G41" s="144">
        <v>3567</v>
      </c>
      <c r="H41" s="266">
        <v>2226</v>
      </c>
      <c r="I41" s="264">
        <v>57</v>
      </c>
      <c r="J41" s="144">
        <v>1151</v>
      </c>
      <c r="K41" s="264">
        <v>5823</v>
      </c>
      <c r="L41" s="266">
        <v>1626</v>
      </c>
      <c r="M41" s="144">
        <v>9039</v>
      </c>
      <c r="N41" s="144">
        <v>9857</v>
      </c>
      <c r="O41" s="264">
        <v>0.1</v>
      </c>
      <c r="P41" s="144">
        <v>875.04</v>
      </c>
      <c r="Q41" s="264">
        <v>1406.6300000000003</v>
      </c>
      <c r="R41" s="266">
        <v>1786.22</v>
      </c>
      <c r="S41" s="144">
        <v>16513.544999999998</v>
      </c>
      <c r="T41" s="266">
        <v>9704.7970000000041</v>
      </c>
      <c r="U41" s="144">
        <v>92.93</v>
      </c>
      <c r="V41" s="144">
        <v>150.99000000000007</v>
      </c>
      <c r="W41" s="264">
        <v>28684.815000000002</v>
      </c>
      <c r="X41" s="266">
        <v>9955.614999999998</v>
      </c>
      <c r="Y41" s="144">
        <v>46024.340999999971</v>
      </c>
      <c r="Z41" s="266">
        <v>6725.8719999999994</v>
      </c>
    </row>
    <row r="42" spans="2:26" x14ac:dyDescent="0.2">
      <c r="B42" s="257" t="s">
        <v>45</v>
      </c>
      <c r="C42" s="264">
        <v>3</v>
      </c>
      <c r="D42" s="144">
        <v>137</v>
      </c>
      <c r="E42" s="264">
        <v>155</v>
      </c>
      <c r="F42" s="266">
        <v>436</v>
      </c>
      <c r="G42" s="144">
        <v>2809</v>
      </c>
      <c r="H42" s="266">
        <v>6106</v>
      </c>
      <c r="I42" s="264">
        <v>27</v>
      </c>
      <c r="J42" s="144">
        <v>96</v>
      </c>
      <c r="K42" s="264">
        <v>2461</v>
      </c>
      <c r="L42" s="266">
        <v>501</v>
      </c>
      <c r="M42" s="144">
        <v>3775</v>
      </c>
      <c r="N42" s="144">
        <v>1271</v>
      </c>
      <c r="O42" s="264">
        <v>0.7</v>
      </c>
      <c r="P42" s="144">
        <v>211.75</v>
      </c>
      <c r="Q42" s="264">
        <v>1179.5350000000001</v>
      </c>
      <c r="R42" s="266">
        <v>1782.7899999999997</v>
      </c>
      <c r="S42" s="144">
        <v>12386.945000000005</v>
      </c>
      <c r="T42" s="266">
        <v>4212.7500000000009</v>
      </c>
      <c r="U42" s="144">
        <v>53.3</v>
      </c>
      <c r="V42" s="144">
        <v>55.994999999999997</v>
      </c>
      <c r="W42" s="264">
        <v>13978.594999999994</v>
      </c>
      <c r="X42" s="266">
        <v>6591.9749999999995</v>
      </c>
      <c r="Y42" s="144">
        <v>17334.444999999989</v>
      </c>
      <c r="Z42" s="266">
        <v>7674.3300000000027</v>
      </c>
    </row>
    <row r="43" spans="2:26" x14ac:dyDescent="0.2">
      <c r="B43" s="257" t="s">
        <v>46</v>
      </c>
      <c r="C43" s="264">
        <v>12</v>
      </c>
      <c r="D43" s="144">
        <v>0</v>
      </c>
      <c r="E43" s="264">
        <v>44</v>
      </c>
      <c r="F43" s="266">
        <v>23</v>
      </c>
      <c r="G43" s="144">
        <v>1005</v>
      </c>
      <c r="H43" s="266">
        <v>349</v>
      </c>
      <c r="I43" s="264">
        <v>7</v>
      </c>
      <c r="J43" s="144">
        <v>174</v>
      </c>
      <c r="K43" s="264">
        <v>1316</v>
      </c>
      <c r="L43" s="266">
        <v>359</v>
      </c>
      <c r="M43" s="144">
        <v>1616</v>
      </c>
      <c r="N43" s="144">
        <v>1835</v>
      </c>
      <c r="O43" s="264">
        <v>4.8</v>
      </c>
      <c r="P43" s="144">
        <v>0</v>
      </c>
      <c r="Q43" s="264">
        <v>460.99</v>
      </c>
      <c r="R43" s="266">
        <v>234.00000000000006</v>
      </c>
      <c r="S43" s="144">
        <v>2811.5699999999997</v>
      </c>
      <c r="T43" s="266">
        <v>1368.9100000000003</v>
      </c>
      <c r="U43" s="144">
        <v>5.6899999999999995</v>
      </c>
      <c r="V43" s="144">
        <v>44.784999999999997</v>
      </c>
      <c r="W43" s="264">
        <v>7199.7880000000023</v>
      </c>
      <c r="X43" s="266">
        <v>1915.1170000000002</v>
      </c>
      <c r="Y43" s="144">
        <v>7430.3289999999961</v>
      </c>
      <c r="Z43" s="266">
        <v>1239.501</v>
      </c>
    </row>
    <row r="44" spans="2:26" x14ac:dyDescent="0.2">
      <c r="B44" s="257" t="s">
        <v>47</v>
      </c>
      <c r="C44" s="264">
        <v>1</v>
      </c>
      <c r="D44" s="144">
        <v>3</v>
      </c>
      <c r="E44" s="264">
        <v>86</v>
      </c>
      <c r="F44" s="266">
        <v>50</v>
      </c>
      <c r="G44" s="144">
        <v>1348</v>
      </c>
      <c r="H44" s="266">
        <v>996</v>
      </c>
      <c r="I44" s="264">
        <v>13</v>
      </c>
      <c r="J44" s="144">
        <v>133</v>
      </c>
      <c r="K44" s="264">
        <v>2237</v>
      </c>
      <c r="L44" s="266">
        <v>743</v>
      </c>
      <c r="M44" s="144">
        <v>2798</v>
      </c>
      <c r="N44" s="144">
        <v>2083</v>
      </c>
      <c r="O44" s="264">
        <v>0</v>
      </c>
      <c r="P44" s="144">
        <v>0.1</v>
      </c>
      <c r="Q44" s="264">
        <v>519.67999999999995</v>
      </c>
      <c r="R44" s="266">
        <v>934.2</v>
      </c>
      <c r="S44" s="144">
        <v>6422.619999999999</v>
      </c>
      <c r="T44" s="266">
        <v>2232.21</v>
      </c>
      <c r="U44" s="144">
        <v>9.14</v>
      </c>
      <c r="V44" s="144">
        <v>49.495000000000005</v>
      </c>
      <c r="W44" s="264">
        <v>12390.311000000009</v>
      </c>
      <c r="X44" s="266">
        <v>8330.9349999999977</v>
      </c>
      <c r="Y44" s="144">
        <v>13031.647000000001</v>
      </c>
      <c r="Z44" s="266">
        <v>3776.6379999999995</v>
      </c>
    </row>
    <row r="45" spans="2:26" x14ac:dyDescent="0.2">
      <c r="B45" s="257" t="s">
        <v>48</v>
      </c>
      <c r="C45" s="264">
        <v>7</v>
      </c>
      <c r="D45" s="144">
        <v>1</v>
      </c>
      <c r="E45" s="264">
        <v>95</v>
      </c>
      <c r="F45" s="266">
        <v>46</v>
      </c>
      <c r="G45" s="144">
        <v>1168</v>
      </c>
      <c r="H45" s="266">
        <v>760</v>
      </c>
      <c r="I45" s="264">
        <v>25</v>
      </c>
      <c r="J45" s="144">
        <v>410</v>
      </c>
      <c r="K45" s="264">
        <v>2562</v>
      </c>
      <c r="L45" s="266">
        <v>1023</v>
      </c>
      <c r="M45" s="144">
        <v>3627</v>
      </c>
      <c r="N45" s="144">
        <v>6583</v>
      </c>
      <c r="O45" s="264">
        <v>0</v>
      </c>
      <c r="P45" s="144">
        <v>361.7</v>
      </c>
      <c r="Q45" s="264">
        <v>506.4</v>
      </c>
      <c r="R45" s="266">
        <v>330.70000000000005</v>
      </c>
      <c r="S45" s="144">
        <v>6025.4000000000005</v>
      </c>
      <c r="T45" s="266">
        <v>1939.4000000000003</v>
      </c>
      <c r="U45" s="144">
        <v>14</v>
      </c>
      <c r="V45" s="144">
        <v>3165.2999999999997</v>
      </c>
      <c r="W45" s="264">
        <v>14171.200000000004</v>
      </c>
      <c r="X45" s="266">
        <v>6253.4000000000015</v>
      </c>
      <c r="Y45" s="144">
        <v>20033.499999999989</v>
      </c>
      <c r="Z45" s="266">
        <v>3277.1999999999985</v>
      </c>
    </row>
    <row r="46" spans="2:26" x14ac:dyDescent="0.2">
      <c r="B46" s="257" t="s">
        <v>49</v>
      </c>
      <c r="C46" s="264">
        <v>0</v>
      </c>
      <c r="D46" s="144">
        <v>0</v>
      </c>
      <c r="E46" s="264">
        <v>52</v>
      </c>
      <c r="F46" s="266">
        <v>12</v>
      </c>
      <c r="G46" s="144">
        <v>683</v>
      </c>
      <c r="H46" s="266">
        <v>226</v>
      </c>
      <c r="I46" s="264">
        <v>5</v>
      </c>
      <c r="J46" s="144">
        <v>57</v>
      </c>
      <c r="K46" s="264">
        <v>1145</v>
      </c>
      <c r="L46" s="266">
        <v>360</v>
      </c>
      <c r="M46" s="144">
        <v>1208</v>
      </c>
      <c r="N46" s="144">
        <v>829</v>
      </c>
      <c r="O46" s="264">
        <v>0</v>
      </c>
      <c r="P46" s="144">
        <v>0</v>
      </c>
      <c r="Q46" s="264">
        <v>312.70000000000005</v>
      </c>
      <c r="R46" s="266">
        <v>42.3</v>
      </c>
      <c r="S46" s="144">
        <v>2906.0000000000005</v>
      </c>
      <c r="T46" s="266">
        <v>323.90000000000003</v>
      </c>
      <c r="U46" s="144">
        <v>36.300000000000004</v>
      </c>
      <c r="V46" s="144">
        <v>46.1</v>
      </c>
      <c r="W46" s="264">
        <v>6728.199999999998</v>
      </c>
      <c r="X46" s="266">
        <v>2789.2000000000003</v>
      </c>
      <c r="Y46" s="144">
        <v>5816.9999999999982</v>
      </c>
      <c r="Z46" s="266">
        <v>1085.3</v>
      </c>
    </row>
    <row r="47" spans="2:26" x14ac:dyDescent="0.2">
      <c r="B47" s="257" t="s">
        <v>50</v>
      </c>
      <c r="C47" s="264">
        <v>30</v>
      </c>
      <c r="D47" s="144">
        <v>0</v>
      </c>
      <c r="E47" s="264">
        <v>525</v>
      </c>
      <c r="F47" s="266">
        <v>130</v>
      </c>
      <c r="G47" s="144">
        <v>5533</v>
      </c>
      <c r="H47" s="266">
        <v>2839</v>
      </c>
      <c r="I47" s="264">
        <v>82</v>
      </c>
      <c r="J47" s="144">
        <v>386</v>
      </c>
      <c r="K47" s="264">
        <v>6031</v>
      </c>
      <c r="L47" s="266">
        <v>2767</v>
      </c>
      <c r="M47" s="144">
        <v>11714</v>
      </c>
      <c r="N47" s="144">
        <v>41279</v>
      </c>
      <c r="O47" s="264">
        <v>909.56</v>
      </c>
      <c r="P47" s="144">
        <v>0</v>
      </c>
      <c r="Q47" s="264">
        <v>10715.05</v>
      </c>
      <c r="R47" s="266">
        <v>1630.2</v>
      </c>
      <c r="S47" s="144">
        <v>30977.315000000002</v>
      </c>
      <c r="T47" s="266">
        <v>7640.7890000000016</v>
      </c>
      <c r="U47" s="144">
        <v>1091.7</v>
      </c>
      <c r="V47" s="144">
        <v>155.00500000000002</v>
      </c>
      <c r="W47" s="264">
        <v>32042.355999999989</v>
      </c>
      <c r="X47" s="266">
        <v>34781.625000000007</v>
      </c>
      <c r="Y47" s="144">
        <v>59507.54699999997</v>
      </c>
      <c r="Z47" s="266">
        <v>21272.548999999995</v>
      </c>
    </row>
    <row r="48" spans="2:26" x14ac:dyDescent="0.2">
      <c r="B48" s="257" t="s">
        <v>51</v>
      </c>
      <c r="C48" s="264">
        <v>3</v>
      </c>
      <c r="D48" s="144">
        <v>0</v>
      </c>
      <c r="E48" s="264">
        <v>75</v>
      </c>
      <c r="F48" s="266">
        <v>29</v>
      </c>
      <c r="G48" s="144">
        <v>955</v>
      </c>
      <c r="H48" s="266">
        <v>329</v>
      </c>
      <c r="I48" s="264">
        <v>6</v>
      </c>
      <c r="J48" s="144">
        <v>66</v>
      </c>
      <c r="K48" s="264">
        <v>1101</v>
      </c>
      <c r="L48" s="266">
        <v>558</v>
      </c>
      <c r="M48" s="144">
        <v>1707</v>
      </c>
      <c r="N48" s="144">
        <v>13506</v>
      </c>
      <c r="O48" s="264">
        <v>474.23</v>
      </c>
      <c r="P48" s="144">
        <v>0</v>
      </c>
      <c r="Q48" s="264">
        <v>1113.48</v>
      </c>
      <c r="R48" s="266">
        <v>1662.25</v>
      </c>
      <c r="S48" s="144">
        <v>4375.9499999999989</v>
      </c>
      <c r="T48" s="266">
        <v>1138.4890000000003</v>
      </c>
      <c r="U48" s="144">
        <v>59.49</v>
      </c>
      <c r="V48" s="144">
        <v>101.015</v>
      </c>
      <c r="W48" s="264">
        <v>7766.3469999999998</v>
      </c>
      <c r="X48" s="266">
        <v>3576.9649999999983</v>
      </c>
      <c r="Y48" s="144">
        <v>9121.9200000000055</v>
      </c>
      <c r="Z48" s="266">
        <v>1501.2730000000004</v>
      </c>
    </row>
    <row r="49" spans="2:26" x14ac:dyDescent="0.2">
      <c r="B49" s="257" t="s">
        <v>52</v>
      </c>
      <c r="C49" s="264">
        <v>0</v>
      </c>
      <c r="D49" s="144">
        <v>0</v>
      </c>
      <c r="E49" s="264">
        <v>101</v>
      </c>
      <c r="F49" s="266">
        <v>49</v>
      </c>
      <c r="G49" s="144">
        <v>764</v>
      </c>
      <c r="H49" s="266">
        <v>1166</v>
      </c>
      <c r="I49" s="264">
        <v>14</v>
      </c>
      <c r="J49" s="144">
        <v>284</v>
      </c>
      <c r="K49" s="264">
        <v>2018</v>
      </c>
      <c r="L49" s="266">
        <v>837</v>
      </c>
      <c r="M49" s="144">
        <v>3064</v>
      </c>
      <c r="N49" s="144">
        <v>3025</v>
      </c>
      <c r="O49" s="264">
        <v>0</v>
      </c>
      <c r="P49" s="144">
        <v>0</v>
      </c>
      <c r="Q49" s="264">
        <v>974.2</v>
      </c>
      <c r="R49" s="266">
        <v>457.96999999999997</v>
      </c>
      <c r="S49" s="144">
        <v>5227.9399999999996</v>
      </c>
      <c r="T49" s="266">
        <v>12075.520000000002</v>
      </c>
      <c r="U49" s="144">
        <v>26.1</v>
      </c>
      <c r="V49" s="144">
        <v>35.520000000000003</v>
      </c>
      <c r="W49" s="264">
        <v>9907.0050000000101</v>
      </c>
      <c r="X49" s="266">
        <v>3855.4400000000005</v>
      </c>
      <c r="Y49" s="144">
        <v>13402.070000000002</v>
      </c>
      <c r="Z49" s="266">
        <v>3121.5349999999989</v>
      </c>
    </row>
    <row r="50" spans="2:26" x14ac:dyDescent="0.2">
      <c r="B50" s="257" t="s">
        <v>53</v>
      </c>
      <c r="C50" s="264">
        <v>1</v>
      </c>
      <c r="D50" s="144">
        <v>10</v>
      </c>
      <c r="E50" s="264">
        <v>530</v>
      </c>
      <c r="F50" s="266">
        <v>144</v>
      </c>
      <c r="G50" s="144">
        <v>1488</v>
      </c>
      <c r="H50" s="266">
        <v>1604</v>
      </c>
      <c r="I50" s="264">
        <v>35</v>
      </c>
      <c r="J50" s="144">
        <v>260</v>
      </c>
      <c r="K50" s="264">
        <v>2450</v>
      </c>
      <c r="L50" s="266">
        <v>808</v>
      </c>
      <c r="M50" s="144">
        <v>5240</v>
      </c>
      <c r="N50" s="144">
        <v>14853</v>
      </c>
      <c r="O50" s="264">
        <v>0.75</v>
      </c>
      <c r="P50" s="144">
        <v>100.75</v>
      </c>
      <c r="Q50" s="264">
        <v>846.60000000000014</v>
      </c>
      <c r="R50" s="266">
        <v>1472.1949999999999</v>
      </c>
      <c r="S50" s="144">
        <v>8129.625</v>
      </c>
      <c r="T50" s="266">
        <v>10940.474</v>
      </c>
      <c r="U50" s="144">
        <v>69.78</v>
      </c>
      <c r="V50" s="144">
        <v>633.54999999999995</v>
      </c>
      <c r="W50" s="264">
        <v>11027.170000000004</v>
      </c>
      <c r="X50" s="266">
        <v>2992.7079999999992</v>
      </c>
      <c r="Y50" s="144">
        <v>17746.116999999998</v>
      </c>
      <c r="Z50" s="266">
        <v>12851.417000000001</v>
      </c>
    </row>
    <row r="51" spans="2:26" x14ac:dyDescent="0.2">
      <c r="B51" s="257" t="s">
        <v>54</v>
      </c>
      <c r="C51" s="264">
        <v>0</v>
      </c>
      <c r="D51" s="144">
        <v>15</v>
      </c>
      <c r="E51" s="264">
        <v>96</v>
      </c>
      <c r="F51" s="266">
        <v>69</v>
      </c>
      <c r="G51" s="144">
        <v>1086</v>
      </c>
      <c r="H51" s="266">
        <v>639</v>
      </c>
      <c r="I51" s="264">
        <v>37</v>
      </c>
      <c r="J51" s="144">
        <v>103</v>
      </c>
      <c r="K51" s="264">
        <v>1173</v>
      </c>
      <c r="L51" s="266">
        <v>706</v>
      </c>
      <c r="M51" s="144">
        <v>2328</v>
      </c>
      <c r="N51" s="144">
        <v>3005</v>
      </c>
      <c r="O51" s="264">
        <v>0</v>
      </c>
      <c r="P51" s="144">
        <v>0.2</v>
      </c>
      <c r="Q51" s="264">
        <v>425.6</v>
      </c>
      <c r="R51" s="266">
        <v>1920.6000000000001</v>
      </c>
      <c r="S51" s="144">
        <v>5039.3</v>
      </c>
      <c r="T51" s="266">
        <v>2211.7999999999997</v>
      </c>
      <c r="U51" s="144">
        <v>263</v>
      </c>
      <c r="V51" s="144">
        <v>798.2</v>
      </c>
      <c r="W51" s="264">
        <v>7205.7</v>
      </c>
      <c r="X51" s="266">
        <v>3209.0000000000009</v>
      </c>
      <c r="Y51" s="144">
        <v>10833.699999999995</v>
      </c>
      <c r="Z51" s="266">
        <v>4222.0000000000009</v>
      </c>
    </row>
    <row r="52" spans="2:26" x14ac:dyDescent="0.2">
      <c r="B52" s="257" t="s">
        <v>55</v>
      </c>
      <c r="C52" s="264">
        <v>8</v>
      </c>
      <c r="D52" s="144">
        <v>2</v>
      </c>
      <c r="E52" s="264">
        <v>104</v>
      </c>
      <c r="F52" s="266">
        <v>70</v>
      </c>
      <c r="G52" s="144">
        <v>876</v>
      </c>
      <c r="H52" s="266">
        <v>807</v>
      </c>
      <c r="I52" s="264">
        <v>126</v>
      </c>
      <c r="J52" s="144">
        <v>187</v>
      </c>
      <c r="K52" s="264">
        <v>1891</v>
      </c>
      <c r="L52" s="266">
        <v>510</v>
      </c>
      <c r="M52" s="144">
        <v>2817</v>
      </c>
      <c r="N52" s="144">
        <v>2476</v>
      </c>
      <c r="O52" s="264">
        <v>39.6</v>
      </c>
      <c r="P52" s="144">
        <v>1</v>
      </c>
      <c r="Q52" s="264">
        <v>1567.6000000000001</v>
      </c>
      <c r="R52" s="266">
        <v>610.30000000000007</v>
      </c>
      <c r="S52" s="144">
        <v>4001.9</v>
      </c>
      <c r="T52" s="266">
        <v>3059.9</v>
      </c>
      <c r="U52" s="144">
        <v>543.5</v>
      </c>
      <c r="V52" s="144">
        <v>35.599999999999994</v>
      </c>
      <c r="W52" s="264">
        <v>9428.7999999999993</v>
      </c>
      <c r="X52" s="266">
        <v>3228.7</v>
      </c>
      <c r="Y52" s="144">
        <v>13578.294999999995</v>
      </c>
      <c r="Z52" s="266">
        <v>1830.6999999999998</v>
      </c>
    </row>
    <row r="53" spans="2:26" x14ac:dyDescent="0.2">
      <c r="B53" s="257" t="s">
        <v>56</v>
      </c>
      <c r="C53" s="264">
        <v>1</v>
      </c>
      <c r="D53" s="144">
        <v>6</v>
      </c>
      <c r="E53" s="264">
        <v>186</v>
      </c>
      <c r="F53" s="266">
        <v>126</v>
      </c>
      <c r="G53" s="144">
        <v>1697</v>
      </c>
      <c r="H53" s="266">
        <v>1080</v>
      </c>
      <c r="I53" s="264">
        <v>10</v>
      </c>
      <c r="J53" s="144">
        <v>2492</v>
      </c>
      <c r="K53" s="264">
        <v>1921</v>
      </c>
      <c r="L53" s="266">
        <v>727</v>
      </c>
      <c r="M53" s="144">
        <v>3035</v>
      </c>
      <c r="N53" s="144">
        <v>8488</v>
      </c>
      <c r="O53" s="264">
        <v>16.399999999999999</v>
      </c>
      <c r="P53" s="144">
        <v>2.4000000000000004</v>
      </c>
      <c r="Q53" s="264">
        <v>1041.3820000000001</v>
      </c>
      <c r="R53" s="266">
        <v>1469.414</v>
      </c>
      <c r="S53" s="144">
        <v>7120.134</v>
      </c>
      <c r="T53" s="266">
        <v>4122.8159999999989</v>
      </c>
      <c r="U53" s="144">
        <v>34.03</v>
      </c>
      <c r="V53" s="144">
        <v>401.96500000000003</v>
      </c>
      <c r="W53" s="264">
        <v>11654.862999999999</v>
      </c>
      <c r="X53" s="266">
        <v>14393.376999999999</v>
      </c>
      <c r="Y53" s="144">
        <v>18352.189650000004</v>
      </c>
      <c r="Z53" s="266">
        <v>8525.0215000000026</v>
      </c>
    </row>
    <row r="54" spans="2:26" x14ac:dyDescent="0.2">
      <c r="B54" s="258" t="s">
        <v>57</v>
      </c>
      <c r="C54" s="269">
        <v>0</v>
      </c>
      <c r="D54" s="151">
        <v>4</v>
      </c>
      <c r="E54" s="269">
        <v>25</v>
      </c>
      <c r="F54" s="270">
        <v>49</v>
      </c>
      <c r="G54" s="151">
        <v>1407</v>
      </c>
      <c r="H54" s="270">
        <v>905</v>
      </c>
      <c r="I54" s="269">
        <v>39</v>
      </c>
      <c r="J54" s="151">
        <v>162</v>
      </c>
      <c r="K54" s="269">
        <v>1223</v>
      </c>
      <c r="L54" s="270">
        <v>961</v>
      </c>
      <c r="M54" s="151">
        <v>7717</v>
      </c>
      <c r="N54" s="151">
        <v>10200</v>
      </c>
      <c r="O54" s="269">
        <v>0</v>
      </c>
      <c r="P54" s="151">
        <v>15.4</v>
      </c>
      <c r="Q54" s="269">
        <v>998.17</v>
      </c>
      <c r="R54" s="270">
        <v>252.76999999999998</v>
      </c>
      <c r="S54" s="151">
        <v>17245.640000000003</v>
      </c>
      <c r="T54" s="270">
        <v>2067.7700000000004</v>
      </c>
      <c r="U54" s="151">
        <v>12.200000000000001</v>
      </c>
      <c r="V54" s="151">
        <v>31.63</v>
      </c>
      <c r="W54" s="269">
        <v>4212.2480000000005</v>
      </c>
      <c r="X54" s="270">
        <v>6625.8750000000009</v>
      </c>
      <c r="Y54" s="151">
        <v>24077.151999999995</v>
      </c>
      <c r="Z54" s="270">
        <v>5234.8720000000012</v>
      </c>
    </row>
    <row r="55" spans="2:26" x14ac:dyDescent="0.2">
      <c r="B55" s="258" t="s">
        <v>8</v>
      </c>
      <c r="C55" s="271">
        <v>555</v>
      </c>
      <c r="D55" s="152">
        <v>392</v>
      </c>
      <c r="E55" s="271">
        <v>9890</v>
      </c>
      <c r="F55" s="272">
        <v>5653</v>
      </c>
      <c r="G55" s="152">
        <v>135563</v>
      </c>
      <c r="H55" s="272">
        <v>84562</v>
      </c>
      <c r="I55" s="271">
        <v>3951</v>
      </c>
      <c r="J55" s="152">
        <v>31969</v>
      </c>
      <c r="K55" s="271">
        <v>187762</v>
      </c>
      <c r="L55" s="272">
        <v>74562</v>
      </c>
      <c r="M55" s="152">
        <v>380166</v>
      </c>
      <c r="N55" s="152">
        <v>808883</v>
      </c>
      <c r="O55" s="271">
        <v>6563.7199999999993</v>
      </c>
      <c r="P55" s="152">
        <v>20599.650000000001</v>
      </c>
      <c r="Q55" s="271">
        <v>72968.475999999995</v>
      </c>
      <c r="R55" s="272">
        <v>72353.534000000014</v>
      </c>
      <c r="S55" s="152">
        <v>826578.65989999997</v>
      </c>
      <c r="T55" s="272">
        <v>269143.83099999995</v>
      </c>
      <c r="U55" s="152">
        <v>19812.293000000005</v>
      </c>
      <c r="V55" s="152">
        <v>41439.379000000001</v>
      </c>
      <c r="W55" s="271">
        <v>1046956.8909999997</v>
      </c>
      <c r="X55" s="272">
        <v>530267.85310000007</v>
      </c>
      <c r="Y55" s="152">
        <v>2022079.6682500008</v>
      </c>
      <c r="Z55" s="272">
        <v>502002.99730000005</v>
      </c>
    </row>
    <row r="56" spans="2:26" x14ac:dyDescent="0.2">
      <c r="B56" s="153" t="s">
        <v>58</v>
      </c>
    </row>
  </sheetData>
  <mergeCells count="19">
    <mergeCell ref="G6:H6"/>
    <mergeCell ref="I6:J6"/>
    <mergeCell ref="K6:L6"/>
    <mergeCell ref="M6:N6"/>
    <mergeCell ref="B4:B7"/>
    <mergeCell ref="C4:N4"/>
    <mergeCell ref="C5:H5"/>
    <mergeCell ref="I5:N5"/>
    <mergeCell ref="C6:D6"/>
    <mergeCell ref="E6:F6"/>
    <mergeCell ref="O4:Z4"/>
    <mergeCell ref="O5:T5"/>
    <mergeCell ref="U5:Z5"/>
    <mergeCell ref="O6:P6"/>
    <mergeCell ref="Q6:R6"/>
    <mergeCell ref="S6:T6"/>
    <mergeCell ref="U6:V6"/>
    <mergeCell ref="W6:X6"/>
    <mergeCell ref="Y6:Z6"/>
  </mergeCells>
  <phoneticPr fontId="1"/>
  <pageMargins left="0.7" right="0.7" top="0.75" bottom="0.75" header="0.3" footer="0.3"/>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1A96-5B8A-4E2C-982F-5F83FF0D4FD7}">
  <sheetPr>
    <tabColor rgb="FF92D050"/>
  </sheetPr>
  <dimension ref="A1:H55"/>
  <sheetViews>
    <sheetView zoomScale="85" zoomScaleNormal="85" workbookViewId="0"/>
  </sheetViews>
  <sheetFormatPr defaultColWidth="15.7265625" defaultRowHeight="13" x14ac:dyDescent="0.2"/>
  <cols>
    <col min="1" max="1" width="5.90625" style="11" customWidth="1"/>
    <col min="2" max="2" width="13.7265625" style="53" customWidth="1"/>
    <col min="3" max="8" width="10.90625" style="11" customWidth="1"/>
    <col min="9" max="16384" width="15.7265625" style="11"/>
  </cols>
  <sheetData>
    <row r="1" spans="1:8" x14ac:dyDescent="0.2">
      <c r="C1" s="53"/>
      <c r="D1" s="53"/>
      <c r="E1" s="53"/>
      <c r="F1" s="53"/>
      <c r="G1" s="53"/>
      <c r="H1" s="53"/>
    </row>
    <row r="2" spans="1:8" x14ac:dyDescent="0.2">
      <c r="B2" s="203" t="s">
        <v>208</v>
      </c>
    </row>
    <row r="4" spans="1:8" x14ac:dyDescent="0.2">
      <c r="B4" s="357" t="s">
        <v>153</v>
      </c>
      <c r="C4" s="342" t="s">
        <v>62</v>
      </c>
      <c r="D4" s="344"/>
      <c r="E4" s="343" t="s">
        <v>7</v>
      </c>
      <c r="F4" s="343"/>
      <c r="G4" s="342" t="s">
        <v>63</v>
      </c>
      <c r="H4" s="344"/>
    </row>
    <row r="5" spans="1:8" s="53" customFormat="1" ht="54.65" customHeight="1" x14ac:dyDescent="0.2">
      <c r="B5" s="359"/>
      <c r="C5" s="262" t="s">
        <v>200</v>
      </c>
      <c r="D5" s="263" t="s">
        <v>201</v>
      </c>
      <c r="E5" s="146" t="s">
        <v>100</v>
      </c>
      <c r="F5" s="146" t="s">
        <v>101</v>
      </c>
      <c r="G5" s="262" t="s">
        <v>100</v>
      </c>
      <c r="H5" s="263" t="s">
        <v>101</v>
      </c>
    </row>
    <row r="6" spans="1:8" x14ac:dyDescent="0.2">
      <c r="B6" s="257" t="s">
        <v>11</v>
      </c>
      <c r="C6" s="273">
        <v>178.6</v>
      </c>
      <c r="D6" s="274">
        <v>670.91</v>
      </c>
      <c r="E6" s="195">
        <v>1091.6749999999997</v>
      </c>
      <c r="F6" s="195">
        <v>53587.98000000001</v>
      </c>
      <c r="G6" s="273">
        <v>24207.071999999993</v>
      </c>
      <c r="H6" s="274">
        <v>34551.587000000007</v>
      </c>
    </row>
    <row r="7" spans="1:8" x14ac:dyDescent="0.2">
      <c r="B7" s="257" t="s">
        <v>12</v>
      </c>
      <c r="C7" s="273">
        <v>0</v>
      </c>
      <c r="D7" s="274">
        <v>4.62</v>
      </c>
      <c r="E7" s="195">
        <v>808.46</v>
      </c>
      <c r="F7" s="195">
        <v>15170.029999999995</v>
      </c>
      <c r="G7" s="273">
        <v>6562.0260000000053</v>
      </c>
      <c r="H7" s="274">
        <v>13782.385999999997</v>
      </c>
    </row>
    <row r="8" spans="1:8" x14ac:dyDescent="0.2">
      <c r="B8" s="257" t="s">
        <v>13</v>
      </c>
      <c r="C8" s="273">
        <v>11.75</v>
      </c>
      <c r="D8" s="274">
        <v>280.8</v>
      </c>
      <c r="E8" s="195">
        <v>-112.41000000000008</v>
      </c>
      <c r="F8" s="195">
        <v>8109.91</v>
      </c>
      <c r="G8" s="273">
        <v>2606.0299999999997</v>
      </c>
      <c r="H8" s="274">
        <v>8523.6699999999983</v>
      </c>
    </row>
    <row r="9" spans="1:8" x14ac:dyDescent="0.2">
      <c r="B9" s="257" t="s">
        <v>14</v>
      </c>
      <c r="C9" s="273">
        <v>-80</v>
      </c>
      <c r="D9" s="274">
        <v>40</v>
      </c>
      <c r="E9" s="195">
        <v>814.09999999999991</v>
      </c>
      <c r="F9" s="195">
        <v>34564.054000000004</v>
      </c>
      <c r="G9" s="273">
        <v>6995.1750000000084</v>
      </c>
      <c r="H9" s="274">
        <v>27689.370999999999</v>
      </c>
    </row>
    <row r="10" spans="1:8" x14ac:dyDescent="0.2">
      <c r="B10" s="257" t="s">
        <v>15</v>
      </c>
      <c r="C10" s="273">
        <v>0</v>
      </c>
      <c r="D10" s="274">
        <v>6.5</v>
      </c>
      <c r="E10" s="195">
        <v>369.09000000000015</v>
      </c>
      <c r="F10" s="195">
        <v>6704.0999999999995</v>
      </c>
      <c r="G10" s="273">
        <v>4773.2500000000045</v>
      </c>
      <c r="H10" s="274">
        <v>6178.4610000000002</v>
      </c>
    </row>
    <row r="11" spans="1:8" x14ac:dyDescent="0.2">
      <c r="B11" s="257" t="s">
        <v>16</v>
      </c>
      <c r="C11" s="273">
        <v>1.5</v>
      </c>
      <c r="D11" s="274">
        <v>6.6</v>
      </c>
      <c r="E11" s="195">
        <v>488.98999999999978</v>
      </c>
      <c r="F11" s="195">
        <v>6241.7200000000021</v>
      </c>
      <c r="G11" s="273">
        <v>4025.8900000000003</v>
      </c>
      <c r="H11" s="274">
        <v>3309.0979999999986</v>
      </c>
    </row>
    <row r="12" spans="1:8" x14ac:dyDescent="0.2">
      <c r="B12" s="257" t="s">
        <v>17</v>
      </c>
      <c r="C12" s="273">
        <v>14.899999999999999</v>
      </c>
      <c r="D12" s="274">
        <v>-1</v>
      </c>
      <c r="E12" s="195">
        <v>1507.35</v>
      </c>
      <c r="F12" s="195">
        <v>7330.0400000000018</v>
      </c>
      <c r="G12" s="273">
        <v>7389.0759999999973</v>
      </c>
      <c r="H12" s="274">
        <v>9566.6110000000026</v>
      </c>
    </row>
    <row r="13" spans="1:8" x14ac:dyDescent="0.2">
      <c r="B13" s="257" t="s">
        <v>18</v>
      </c>
      <c r="C13" s="273">
        <v>19.39</v>
      </c>
      <c r="D13" s="274">
        <v>-531.08999999999969</v>
      </c>
      <c r="E13" s="195">
        <v>485.83999999999969</v>
      </c>
      <c r="F13" s="195">
        <v>21586.930000000004</v>
      </c>
      <c r="G13" s="273">
        <v>14942.789999999997</v>
      </c>
      <c r="H13" s="274">
        <v>22684.94000000001</v>
      </c>
    </row>
    <row r="14" spans="1:8" x14ac:dyDescent="0.2">
      <c r="B14" s="257" t="s">
        <v>19</v>
      </c>
      <c r="C14" s="273">
        <v>-551</v>
      </c>
      <c r="D14" s="274">
        <v>1.4</v>
      </c>
      <c r="E14" s="195">
        <v>714.59999999999991</v>
      </c>
      <c r="F14" s="195">
        <v>9395.4699999999939</v>
      </c>
      <c r="G14" s="273">
        <v>9387.3750000000091</v>
      </c>
      <c r="H14" s="274">
        <v>10604.992000000006</v>
      </c>
    </row>
    <row r="15" spans="1:8" s="147" customFormat="1" x14ac:dyDescent="0.2">
      <c r="A15" s="11"/>
      <c r="B15" s="257" t="s">
        <v>20</v>
      </c>
      <c r="C15" s="273">
        <v>0</v>
      </c>
      <c r="D15" s="274">
        <v>-460</v>
      </c>
      <c r="E15" s="195">
        <v>408.72999999999979</v>
      </c>
      <c r="F15" s="195">
        <v>9731.3949999999986</v>
      </c>
      <c r="G15" s="273">
        <v>10381.960000000003</v>
      </c>
      <c r="H15" s="274">
        <v>9628.2199999999975</v>
      </c>
    </row>
    <row r="16" spans="1:8" s="147" customFormat="1" x14ac:dyDescent="0.2">
      <c r="A16" s="11"/>
      <c r="B16" s="257" t="s">
        <v>21</v>
      </c>
      <c r="C16" s="273">
        <v>-31.159999999999997</v>
      </c>
      <c r="D16" s="274">
        <v>2.59</v>
      </c>
      <c r="E16" s="195">
        <v>1174.2799999999997</v>
      </c>
      <c r="F16" s="195">
        <v>27771.280000000006</v>
      </c>
      <c r="G16" s="273">
        <v>17759.669999999984</v>
      </c>
      <c r="H16" s="274">
        <v>39932.590000000011</v>
      </c>
    </row>
    <row r="17" spans="1:8" s="147" customFormat="1" x14ac:dyDescent="0.2">
      <c r="A17" s="11"/>
      <c r="B17" s="257" t="s">
        <v>22</v>
      </c>
      <c r="C17" s="273">
        <v>-643.29</v>
      </c>
      <c r="D17" s="274">
        <v>-175.10000000000014</v>
      </c>
      <c r="E17" s="195">
        <v>1604.2000000000003</v>
      </c>
      <c r="F17" s="195">
        <v>29716.941000000006</v>
      </c>
      <c r="G17" s="273">
        <v>25592.520000000048</v>
      </c>
      <c r="H17" s="274">
        <v>31636.25599999999</v>
      </c>
    </row>
    <row r="18" spans="1:8" s="147" customFormat="1" x14ac:dyDescent="0.2">
      <c r="A18" s="11"/>
      <c r="B18" s="257" t="s">
        <v>23</v>
      </c>
      <c r="C18" s="273">
        <v>63.10000000000008</v>
      </c>
      <c r="D18" s="274">
        <v>-2128.9299999999998</v>
      </c>
      <c r="E18" s="195">
        <v>3430.690000000006</v>
      </c>
      <c r="F18" s="195">
        <v>27185.165000000012</v>
      </c>
      <c r="G18" s="273">
        <v>76715.493000000162</v>
      </c>
      <c r="H18" s="274">
        <v>77102.59</v>
      </c>
    </row>
    <row r="19" spans="1:8" s="147" customFormat="1" x14ac:dyDescent="0.2">
      <c r="A19" s="11"/>
      <c r="B19" s="257" t="s">
        <v>24</v>
      </c>
      <c r="C19" s="273">
        <v>-9.9599999999999991</v>
      </c>
      <c r="D19" s="274">
        <v>116.44999999999999</v>
      </c>
      <c r="E19" s="195">
        <v>1418.4990000000007</v>
      </c>
      <c r="F19" s="195">
        <v>19181.325000000004</v>
      </c>
      <c r="G19" s="273">
        <v>26759.163999999968</v>
      </c>
      <c r="H19" s="274">
        <v>43633.165000000023</v>
      </c>
    </row>
    <row r="20" spans="1:8" s="147" customFormat="1" x14ac:dyDescent="0.2">
      <c r="A20" s="11"/>
      <c r="B20" s="257" t="s">
        <v>25</v>
      </c>
      <c r="C20" s="273">
        <v>490</v>
      </c>
      <c r="D20" s="274">
        <v>547.5</v>
      </c>
      <c r="E20" s="195">
        <v>1013.0369999999997</v>
      </c>
      <c r="F20" s="195">
        <v>15696.409999999994</v>
      </c>
      <c r="G20" s="273">
        <v>14692.270999999999</v>
      </c>
      <c r="H20" s="290">
        <v>15319.095000000001</v>
      </c>
    </row>
    <row r="21" spans="1:8" s="147" customFormat="1" x14ac:dyDescent="0.2">
      <c r="A21" s="11"/>
      <c r="B21" s="257" t="s">
        <v>26</v>
      </c>
      <c r="C21" s="273">
        <v>0</v>
      </c>
      <c r="D21" s="274">
        <v>0</v>
      </c>
      <c r="E21" s="195">
        <v>431.93999999999971</v>
      </c>
      <c r="F21" s="195">
        <v>6227.2999999999993</v>
      </c>
      <c r="G21" s="273">
        <v>7312.1149999999989</v>
      </c>
      <c r="H21" s="274">
        <v>12868.740999999996</v>
      </c>
    </row>
    <row r="22" spans="1:8" s="147" customFormat="1" x14ac:dyDescent="0.2">
      <c r="A22" s="11"/>
      <c r="B22" s="257" t="s">
        <v>27</v>
      </c>
      <c r="C22" s="273">
        <v>9.9999999999999978E-2</v>
      </c>
      <c r="D22" s="274">
        <v>-1.36</v>
      </c>
      <c r="E22" s="195">
        <v>132.17000000000002</v>
      </c>
      <c r="F22" s="195">
        <v>4109.3959999999997</v>
      </c>
      <c r="G22" s="273">
        <v>7169.4300000000012</v>
      </c>
      <c r="H22" s="274">
        <v>41580.594000000019</v>
      </c>
    </row>
    <row r="23" spans="1:8" s="147" customFormat="1" x14ac:dyDescent="0.2">
      <c r="A23" s="11"/>
      <c r="B23" s="257" t="s">
        <v>28</v>
      </c>
      <c r="C23" s="273">
        <v>-13.2</v>
      </c>
      <c r="D23" s="274">
        <v>56.8</v>
      </c>
      <c r="E23" s="195">
        <v>852.10000000000025</v>
      </c>
      <c r="F23" s="195">
        <v>2479.415</v>
      </c>
      <c r="G23" s="273">
        <v>5281.6149999999907</v>
      </c>
      <c r="H23" s="274">
        <v>5110.7889999999998</v>
      </c>
    </row>
    <row r="24" spans="1:8" s="147" customFormat="1" x14ac:dyDescent="0.2">
      <c r="A24" s="11"/>
      <c r="B24" s="257" t="s">
        <v>29</v>
      </c>
      <c r="C24" s="273">
        <v>0</v>
      </c>
      <c r="D24" s="274">
        <v>0</v>
      </c>
      <c r="E24" s="195">
        <v>48.325000000000045</v>
      </c>
      <c r="F24" s="195">
        <v>3384.2000000000007</v>
      </c>
      <c r="G24" s="273">
        <v>4000.5170000000021</v>
      </c>
      <c r="H24" s="274">
        <v>4685.3780000000042</v>
      </c>
    </row>
    <row r="25" spans="1:8" s="147" customFormat="1" x14ac:dyDescent="0.2">
      <c r="A25" s="11"/>
      <c r="B25" s="257" t="s">
        <v>30</v>
      </c>
      <c r="C25" s="273">
        <v>-7.6499999999999995</v>
      </c>
      <c r="D25" s="274">
        <v>0</v>
      </c>
      <c r="E25" s="195">
        <v>853.61999999999966</v>
      </c>
      <c r="F25" s="195">
        <v>8812.0699999999979</v>
      </c>
      <c r="G25" s="273">
        <v>16242.035999999996</v>
      </c>
      <c r="H25" s="274">
        <v>15847.116999999998</v>
      </c>
    </row>
    <row r="26" spans="1:8" s="147" customFormat="1" x14ac:dyDescent="0.2">
      <c r="A26" s="11"/>
      <c r="B26" s="257" t="s">
        <v>31</v>
      </c>
      <c r="C26" s="273">
        <v>-13.870000000000001</v>
      </c>
      <c r="D26" s="274">
        <v>18.86</v>
      </c>
      <c r="E26" s="195">
        <v>789.97999999999979</v>
      </c>
      <c r="F26" s="195">
        <v>7993.0599999999995</v>
      </c>
      <c r="G26" s="273">
        <v>9217.7299999999959</v>
      </c>
      <c r="H26" s="274">
        <v>12110.139999999998</v>
      </c>
    </row>
    <row r="27" spans="1:8" s="147" customFormat="1" x14ac:dyDescent="0.2">
      <c r="A27" s="11"/>
      <c r="B27" s="257" t="s">
        <v>32</v>
      </c>
      <c r="C27" s="273">
        <v>-255.99999999999997</v>
      </c>
      <c r="D27" s="274">
        <v>40</v>
      </c>
      <c r="E27" s="195">
        <v>1394.840000000002</v>
      </c>
      <c r="F27" s="195">
        <v>60940.109999999986</v>
      </c>
      <c r="G27" s="273">
        <v>18907.300000000007</v>
      </c>
      <c r="H27" s="274">
        <v>35218.009999999995</v>
      </c>
    </row>
    <row r="28" spans="1:8" s="147" customFormat="1" x14ac:dyDescent="0.2">
      <c r="A28" s="11"/>
      <c r="B28" s="257" t="s">
        <v>33</v>
      </c>
      <c r="C28" s="273">
        <v>146</v>
      </c>
      <c r="D28" s="274">
        <v>310.17</v>
      </c>
      <c r="E28" s="195">
        <v>1175.2449999999999</v>
      </c>
      <c r="F28" s="195">
        <v>18991.839999999997</v>
      </c>
      <c r="G28" s="273">
        <v>9913.0179999999746</v>
      </c>
      <c r="H28" s="274">
        <v>35727.009999999973</v>
      </c>
    </row>
    <row r="29" spans="1:8" s="147" customFormat="1" x14ac:dyDescent="0.2">
      <c r="A29" s="11"/>
      <c r="B29" s="257" t="s">
        <v>34</v>
      </c>
      <c r="C29" s="273">
        <v>21.46</v>
      </c>
      <c r="D29" s="274">
        <v>16</v>
      </c>
      <c r="E29" s="195">
        <v>366.97</v>
      </c>
      <c r="F29" s="195">
        <v>6110.6500000000005</v>
      </c>
      <c r="G29" s="273">
        <v>5889.2700000000095</v>
      </c>
      <c r="H29" s="274">
        <v>10858.460000000008</v>
      </c>
    </row>
    <row r="30" spans="1:8" s="147" customFormat="1" x14ac:dyDescent="0.2">
      <c r="A30" s="11"/>
      <c r="B30" s="257" t="s">
        <v>35</v>
      </c>
      <c r="C30" s="273">
        <v>18</v>
      </c>
      <c r="D30" s="274">
        <v>-11</v>
      </c>
      <c r="E30" s="195">
        <v>954.7399999999999</v>
      </c>
      <c r="F30" s="195">
        <v>2122.2050000000004</v>
      </c>
      <c r="G30" s="273">
        <v>7588.9299999999967</v>
      </c>
      <c r="H30" s="274">
        <v>1295.2049999999972</v>
      </c>
    </row>
    <row r="31" spans="1:8" s="147" customFormat="1" x14ac:dyDescent="0.2">
      <c r="A31" s="11"/>
      <c r="B31" s="257" t="s">
        <v>36</v>
      </c>
      <c r="C31" s="273">
        <v>0</v>
      </c>
      <c r="D31" s="274">
        <v>9.3000000000000007</v>
      </c>
      <c r="E31" s="195">
        <v>1159.5999999999999</v>
      </c>
      <c r="F31" s="195">
        <v>5536.3600000000006</v>
      </c>
      <c r="G31" s="273">
        <v>11887.780000000002</v>
      </c>
      <c r="H31" s="274">
        <v>9263.3429999999935</v>
      </c>
    </row>
    <row r="32" spans="1:8" s="147" customFormat="1" x14ac:dyDescent="0.2">
      <c r="A32" s="11"/>
      <c r="B32" s="257" t="s">
        <v>37</v>
      </c>
      <c r="C32" s="273">
        <v>199.70000000000005</v>
      </c>
      <c r="D32" s="274">
        <v>233.33000000000004</v>
      </c>
      <c r="E32" s="195">
        <v>2248.5259999999998</v>
      </c>
      <c r="F32" s="195">
        <v>26565.729999999989</v>
      </c>
      <c r="G32" s="273">
        <v>57153.683999999885</v>
      </c>
      <c r="H32" s="274">
        <v>43254.755000000019</v>
      </c>
    </row>
    <row r="33" spans="1:8" s="147" customFormat="1" x14ac:dyDescent="0.2">
      <c r="A33" s="11"/>
      <c r="B33" s="257" t="s">
        <v>38</v>
      </c>
      <c r="C33" s="273">
        <v>-243.49999999999997</v>
      </c>
      <c r="D33" s="274">
        <v>2293.8000000000011</v>
      </c>
      <c r="E33" s="195">
        <v>1236.954999999999</v>
      </c>
      <c r="F33" s="195">
        <v>34399.554999999993</v>
      </c>
      <c r="G33" s="273">
        <v>17750.609099999994</v>
      </c>
      <c r="H33" s="274">
        <v>28846.434999999994</v>
      </c>
    </row>
    <row r="34" spans="1:8" s="147" customFormat="1" x14ac:dyDescent="0.2">
      <c r="A34" s="11"/>
      <c r="B34" s="257" t="s">
        <v>39</v>
      </c>
      <c r="C34" s="273">
        <v>0</v>
      </c>
      <c r="D34" s="274">
        <v>0</v>
      </c>
      <c r="E34" s="195">
        <v>429.55000000000007</v>
      </c>
      <c r="F34" s="195">
        <v>3802.4199999999996</v>
      </c>
      <c r="G34" s="273">
        <v>6937.6310000000049</v>
      </c>
      <c r="H34" s="274">
        <v>4608.3210000000026</v>
      </c>
    </row>
    <row r="35" spans="1:8" s="147" customFormat="1" x14ac:dyDescent="0.2">
      <c r="A35" s="11"/>
      <c r="B35" s="257" t="s">
        <v>40</v>
      </c>
      <c r="C35" s="273">
        <v>80</v>
      </c>
      <c r="D35" s="274">
        <v>3.13</v>
      </c>
      <c r="E35" s="195">
        <v>366.41000000000008</v>
      </c>
      <c r="F35" s="195">
        <v>3153.17</v>
      </c>
      <c r="G35" s="273">
        <v>5500.0149999999994</v>
      </c>
      <c r="H35" s="274">
        <v>4733.4150000000009</v>
      </c>
    </row>
    <row r="36" spans="1:8" s="147" customFormat="1" x14ac:dyDescent="0.2">
      <c r="A36" s="11"/>
      <c r="B36" s="257" t="s">
        <v>41</v>
      </c>
      <c r="C36" s="273">
        <v>0</v>
      </c>
      <c r="D36" s="274">
        <v>-130</v>
      </c>
      <c r="E36" s="195">
        <v>1563.8149999999998</v>
      </c>
      <c r="F36" s="195">
        <v>6955.0999999999995</v>
      </c>
      <c r="G36" s="273">
        <v>3948.4529999999995</v>
      </c>
      <c r="H36" s="274">
        <v>3633.9259999999999</v>
      </c>
    </row>
    <row r="37" spans="1:8" s="147" customFormat="1" x14ac:dyDescent="0.2">
      <c r="A37" s="11"/>
      <c r="B37" s="257" t="s">
        <v>42</v>
      </c>
      <c r="C37" s="273">
        <v>0.3</v>
      </c>
      <c r="D37" s="274">
        <v>-1539.7400000000002</v>
      </c>
      <c r="E37" s="195">
        <v>98.063999999999965</v>
      </c>
      <c r="F37" s="195">
        <v>2381.2300000000009</v>
      </c>
      <c r="G37" s="273">
        <v>2013.9450000000002</v>
      </c>
      <c r="H37" s="274">
        <v>20566.741999999998</v>
      </c>
    </row>
    <row r="38" spans="1:8" s="147" customFormat="1" x14ac:dyDescent="0.2">
      <c r="A38" s="11"/>
      <c r="B38" s="257" t="s">
        <v>43</v>
      </c>
      <c r="C38" s="273">
        <v>-722.7</v>
      </c>
      <c r="D38" s="274">
        <v>97.399999999999977</v>
      </c>
      <c r="E38" s="195">
        <v>1836.3</v>
      </c>
      <c r="F38" s="195">
        <v>5933.53</v>
      </c>
      <c r="G38" s="273">
        <v>9101.848</v>
      </c>
      <c r="H38" s="274">
        <v>6801.5600000000013</v>
      </c>
    </row>
    <row r="39" spans="1:8" s="147" customFormat="1" x14ac:dyDescent="0.2">
      <c r="A39" s="11"/>
      <c r="B39" s="257" t="s">
        <v>44</v>
      </c>
      <c r="C39" s="273">
        <v>28.949999999999996</v>
      </c>
      <c r="D39" s="274">
        <v>-693.43</v>
      </c>
      <c r="E39" s="195">
        <v>1211.0799999999992</v>
      </c>
      <c r="F39" s="195">
        <v>11015.049999999997</v>
      </c>
      <c r="G39" s="273">
        <v>13835.054999999997</v>
      </c>
      <c r="H39" s="274">
        <v>9886.0329999999831</v>
      </c>
    </row>
    <row r="40" spans="1:8" s="147" customFormat="1" x14ac:dyDescent="0.2">
      <c r="A40" s="11"/>
      <c r="B40" s="257" t="s">
        <v>45</v>
      </c>
      <c r="C40" s="273">
        <v>50.5</v>
      </c>
      <c r="D40" s="274">
        <v>-6.75</v>
      </c>
      <c r="E40" s="195">
        <v>358.72999999999979</v>
      </c>
      <c r="F40" s="195">
        <v>41708.060000000005</v>
      </c>
      <c r="G40" s="273">
        <v>3918.9049999999916</v>
      </c>
      <c r="H40" s="274">
        <v>8938.869999999999</v>
      </c>
    </row>
    <row r="41" spans="1:8" s="147" customFormat="1" x14ac:dyDescent="0.2">
      <c r="A41" s="11"/>
      <c r="B41" s="257" t="s">
        <v>46</v>
      </c>
      <c r="C41" s="273">
        <v>2.3999999999999995</v>
      </c>
      <c r="D41" s="274">
        <v>2</v>
      </c>
      <c r="E41" s="195">
        <v>527.13</v>
      </c>
      <c r="F41" s="195">
        <v>6434.2849999999989</v>
      </c>
      <c r="G41" s="273">
        <v>3947.9500000000007</v>
      </c>
      <c r="H41" s="274">
        <v>3241.0899999999997</v>
      </c>
    </row>
    <row r="42" spans="1:8" s="147" customFormat="1" x14ac:dyDescent="0.2">
      <c r="A42" s="11"/>
      <c r="B42" s="257" t="s">
        <v>47</v>
      </c>
      <c r="C42" s="273">
        <v>0</v>
      </c>
      <c r="D42" s="274">
        <v>47.1</v>
      </c>
      <c r="E42" s="195">
        <v>1436.42</v>
      </c>
      <c r="F42" s="195">
        <v>7723.3999999999987</v>
      </c>
      <c r="G42" s="273">
        <v>5453.2100000000028</v>
      </c>
      <c r="H42" s="274">
        <v>10937.245000000003</v>
      </c>
    </row>
    <row r="43" spans="1:8" s="147" customFormat="1" x14ac:dyDescent="0.2">
      <c r="A43" s="11"/>
      <c r="B43" s="257" t="s">
        <v>48</v>
      </c>
      <c r="C43" s="273">
        <v>18.600000000000001</v>
      </c>
      <c r="D43" s="274">
        <v>-330.2</v>
      </c>
      <c r="E43" s="195">
        <v>374.5</v>
      </c>
      <c r="F43" s="195">
        <v>9583.4</v>
      </c>
      <c r="G43" s="273">
        <v>7299.4999999999991</v>
      </c>
      <c r="H43" s="274">
        <v>11125.599999999995</v>
      </c>
    </row>
    <row r="44" spans="1:8" s="147" customFormat="1" x14ac:dyDescent="0.2">
      <c r="A44" s="11"/>
      <c r="B44" s="257" t="s">
        <v>49</v>
      </c>
      <c r="C44" s="273">
        <v>0</v>
      </c>
      <c r="D44" s="274">
        <v>20</v>
      </c>
      <c r="E44" s="195">
        <v>392.9</v>
      </c>
      <c r="F44" s="195">
        <v>3810.9999999999995</v>
      </c>
      <c r="G44" s="273">
        <v>1526.3000000000015</v>
      </c>
      <c r="H44" s="274">
        <v>3854.8999999999992</v>
      </c>
    </row>
    <row r="45" spans="1:8" s="147" customFormat="1" x14ac:dyDescent="0.2">
      <c r="A45" s="11"/>
      <c r="B45" s="257" t="s">
        <v>50</v>
      </c>
      <c r="C45" s="273">
        <v>-842.16</v>
      </c>
      <c r="D45" s="274">
        <v>0</v>
      </c>
      <c r="E45" s="195">
        <v>-4398.5999999999985</v>
      </c>
      <c r="F45" s="195">
        <v>12759.239000000001</v>
      </c>
      <c r="G45" s="273">
        <v>16343.364000000009</v>
      </c>
      <c r="H45" s="274">
        <v>39611.141000000003</v>
      </c>
    </row>
    <row r="46" spans="1:8" s="147" customFormat="1" x14ac:dyDescent="0.2">
      <c r="A46" s="11"/>
      <c r="B46" s="257" t="s">
        <v>51</v>
      </c>
      <c r="C46" s="273">
        <v>-167.03000000000003</v>
      </c>
      <c r="D46" s="274">
        <v>0</v>
      </c>
      <c r="E46" s="195">
        <v>-274.7850000000002</v>
      </c>
      <c r="F46" s="195">
        <v>592.67999999999984</v>
      </c>
      <c r="G46" s="273">
        <v>3660.9150000000018</v>
      </c>
      <c r="H46" s="274">
        <v>14130.061</v>
      </c>
    </row>
    <row r="47" spans="1:8" s="147" customFormat="1" x14ac:dyDescent="0.2">
      <c r="A47" s="11"/>
      <c r="B47" s="257" t="s">
        <v>52</v>
      </c>
      <c r="C47" s="273">
        <v>0</v>
      </c>
      <c r="D47" s="274">
        <v>0</v>
      </c>
      <c r="E47" s="195">
        <v>53.099999999999909</v>
      </c>
      <c r="F47" s="195">
        <v>6500.83</v>
      </c>
      <c r="G47" s="273">
        <v>5328.46</v>
      </c>
      <c r="H47" s="274">
        <v>2288.7649999999976</v>
      </c>
    </row>
    <row r="48" spans="1:8" s="147" customFormat="1" x14ac:dyDescent="0.2">
      <c r="A48" s="11"/>
      <c r="B48" s="257" t="s">
        <v>53</v>
      </c>
      <c r="C48" s="273">
        <v>-0.75</v>
      </c>
      <c r="D48" s="274">
        <v>-88.75</v>
      </c>
      <c r="E48" s="195">
        <v>121.76999999999987</v>
      </c>
      <c r="F48" s="195">
        <v>3492.5749999999998</v>
      </c>
      <c r="G48" s="273">
        <v>7312.6299999999992</v>
      </c>
      <c r="H48" s="274">
        <v>11952.846000000007</v>
      </c>
    </row>
    <row r="49" spans="1:8" s="147" customFormat="1" x14ac:dyDescent="0.2">
      <c r="A49" s="11"/>
      <c r="B49" s="257" t="s">
        <v>54</v>
      </c>
      <c r="C49" s="273">
        <v>0</v>
      </c>
      <c r="D49" s="274">
        <v>-0.1</v>
      </c>
      <c r="E49" s="195">
        <v>801.10000000000025</v>
      </c>
      <c r="F49" s="195">
        <v>3581.8</v>
      </c>
      <c r="G49" s="273">
        <v>4685.7999999999965</v>
      </c>
      <c r="H49" s="274">
        <v>9213.4</v>
      </c>
    </row>
    <row r="50" spans="1:8" s="147" customFormat="1" x14ac:dyDescent="0.2">
      <c r="A50" s="11"/>
      <c r="B50" s="257" t="s">
        <v>55</v>
      </c>
      <c r="C50" s="273">
        <v>-39.6</v>
      </c>
      <c r="D50" s="274">
        <v>2.5</v>
      </c>
      <c r="E50" s="195">
        <v>-607.1</v>
      </c>
      <c r="F50" s="195">
        <v>5564.0999999999995</v>
      </c>
      <c r="G50" s="273">
        <v>3995.6000000000008</v>
      </c>
      <c r="H50" s="274">
        <v>8399</v>
      </c>
    </row>
    <row r="51" spans="1:8" s="147" customFormat="1" x14ac:dyDescent="0.2">
      <c r="A51" s="11"/>
      <c r="B51" s="257" t="s">
        <v>56</v>
      </c>
      <c r="C51" s="273">
        <v>-16.399999999999999</v>
      </c>
      <c r="D51" s="274">
        <v>75.099999999999994</v>
      </c>
      <c r="E51" s="195">
        <v>282.87800000000016</v>
      </c>
      <c r="F51" s="195">
        <v>8365.2359999999971</v>
      </c>
      <c r="G51" s="273">
        <v>6438.7459999999974</v>
      </c>
      <c r="H51" s="274">
        <v>12123.974000000002</v>
      </c>
    </row>
    <row r="52" spans="1:8" s="147" customFormat="1" x14ac:dyDescent="0.2">
      <c r="A52" s="11"/>
      <c r="B52" s="258" t="s">
        <v>57</v>
      </c>
      <c r="C52" s="275">
        <v>5.23</v>
      </c>
      <c r="D52" s="276">
        <v>-15.4</v>
      </c>
      <c r="E52" s="196">
        <v>-243.34000000000003</v>
      </c>
      <c r="F52" s="196">
        <v>5752.7199999999993</v>
      </c>
      <c r="G52" s="275">
        <v>21020.239999999987</v>
      </c>
      <c r="H52" s="276">
        <v>12582.516</v>
      </c>
    </row>
    <row r="53" spans="1:8" s="147" customFormat="1" x14ac:dyDescent="0.2">
      <c r="A53" s="11"/>
      <c r="B53" s="259" t="s">
        <v>8</v>
      </c>
      <c r="C53" s="277">
        <v>-2287.79</v>
      </c>
      <c r="D53" s="278">
        <v>-1209.9900000000016</v>
      </c>
      <c r="E53" s="197">
        <v>31192.064000000028</v>
      </c>
      <c r="F53" s="197">
        <v>628754.46600000025</v>
      </c>
      <c r="G53" s="277">
        <v>563372.36309999961</v>
      </c>
      <c r="H53" s="289">
        <v>809438.41400000034</v>
      </c>
    </row>
    <row r="54" spans="1:8" s="147" customFormat="1" x14ac:dyDescent="0.2">
      <c r="A54" s="11"/>
      <c r="B54" s="153" t="s">
        <v>58</v>
      </c>
      <c r="C54" s="11"/>
      <c r="D54" s="11"/>
      <c r="E54" s="11"/>
      <c r="F54" s="11"/>
      <c r="G54" s="11"/>
      <c r="H54" s="11"/>
    </row>
    <row r="55" spans="1:8" s="147" customFormat="1" x14ac:dyDescent="0.2">
      <c r="A55" s="11"/>
      <c r="B55" s="153" t="s">
        <v>199</v>
      </c>
      <c r="C55" s="11"/>
      <c r="D55" s="11"/>
      <c r="E55" s="11"/>
      <c r="F55" s="11"/>
      <c r="G55" s="11"/>
      <c r="H55" s="11"/>
    </row>
  </sheetData>
  <mergeCells count="4">
    <mergeCell ref="B4:B5"/>
    <mergeCell ref="C4:D4"/>
    <mergeCell ref="E4:F4"/>
    <mergeCell ref="G4:H4"/>
  </mergeCells>
  <phoneticPr fontId="1"/>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49BD4-F4DC-49BB-9BA5-DA4B91FCDAA8}">
  <sheetPr>
    <tabColor rgb="FF92D050"/>
    <pageSetUpPr fitToPage="1"/>
  </sheetPr>
  <dimension ref="B1:T55"/>
  <sheetViews>
    <sheetView zoomScale="85" zoomScaleNormal="85" workbookViewId="0"/>
  </sheetViews>
  <sheetFormatPr defaultColWidth="9" defaultRowHeight="13" x14ac:dyDescent="0.2"/>
  <cols>
    <col min="1" max="1" width="5.36328125" style="11" customWidth="1"/>
    <col min="2" max="2" width="13.90625" style="11" customWidth="1"/>
    <col min="3" max="20" width="10.90625" style="11" customWidth="1"/>
    <col min="21" max="16384" width="9" style="11"/>
  </cols>
  <sheetData>
    <row r="1" spans="2:20" x14ac:dyDescent="0.2">
      <c r="B1" s="53"/>
      <c r="C1" s="202"/>
      <c r="D1" s="202"/>
      <c r="E1" s="202"/>
      <c r="F1" s="202"/>
      <c r="G1" s="202"/>
      <c r="H1" s="202"/>
      <c r="I1" s="202"/>
      <c r="J1" s="202"/>
      <c r="K1" s="202"/>
      <c r="L1" s="202"/>
      <c r="M1" s="202"/>
      <c r="N1" s="202"/>
      <c r="O1" s="202"/>
      <c r="P1" s="202"/>
      <c r="Q1" s="53"/>
      <c r="R1" s="53"/>
      <c r="S1" s="53"/>
      <c r="T1" s="53"/>
    </row>
    <row r="2" spans="2:20" x14ac:dyDescent="0.2">
      <c r="B2" s="203" t="s">
        <v>206</v>
      </c>
      <c r="C2" s="202"/>
      <c r="D2" s="202"/>
      <c r="E2" s="202"/>
      <c r="F2" s="202"/>
      <c r="G2" s="202"/>
      <c r="H2" s="202"/>
      <c r="I2" s="202"/>
      <c r="J2" s="202"/>
      <c r="K2" s="202"/>
      <c r="L2" s="202"/>
      <c r="M2" s="202"/>
      <c r="N2" s="202"/>
      <c r="O2" s="202"/>
      <c r="P2" s="202"/>
    </row>
    <row r="3" spans="2:20" x14ac:dyDescent="0.2">
      <c r="B3" s="53"/>
      <c r="C3" s="202"/>
      <c r="D3" s="202"/>
      <c r="E3" s="202"/>
      <c r="F3" s="202"/>
      <c r="G3" s="202"/>
      <c r="H3" s="202"/>
      <c r="I3" s="53"/>
      <c r="J3" s="53"/>
      <c r="K3" s="53"/>
      <c r="L3" s="53"/>
      <c r="M3" s="53"/>
      <c r="N3" s="53"/>
      <c r="O3" s="53"/>
      <c r="P3" s="53"/>
      <c r="Q3" s="53"/>
      <c r="R3" s="53"/>
      <c r="S3" s="53"/>
      <c r="T3" s="53"/>
    </row>
    <row r="4" spans="2:20" x14ac:dyDescent="0.2">
      <c r="B4" s="357" t="s">
        <v>153</v>
      </c>
      <c r="C4" s="348" t="s">
        <v>159</v>
      </c>
      <c r="D4" s="349"/>
      <c r="E4" s="349"/>
      <c r="F4" s="349"/>
      <c r="G4" s="349"/>
      <c r="H4" s="349"/>
      <c r="I4" s="349"/>
      <c r="J4" s="349"/>
      <c r="K4" s="349"/>
      <c r="L4" s="349"/>
      <c r="M4" s="349"/>
      <c r="N4" s="350"/>
      <c r="O4" s="337" t="s">
        <v>202</v>
      </c>
      <c r="P4" s="338"/>
      <c r="Q4" s="338"/>
      <c r="R4" s="338"/>
      <c r="S4" s="338"/>
      <c r="T4" s="339"/>
    </row>
    <row r="5" spans="2:20" x14ac:dyDescent="0.2">
      <c r="B5" s="358"/>
      <c r="C5" s="352" t="s">
        <v>59</v>
      </c>
      <c r="D5" s="353"/>
      <c r="E5" s="353"/>
      <c r="F5" s="353"/>
      <c r="G5" s="353"/>
      <c r="H5" s="354"/>
      <c r="I5" s="355" t="s">
        <v>158</v>
      </c>
      <c r="J5" s="355"/>
      <c r="K5" s="355"/>
      <c r="L5" s="355"/>
      <c r="M5" s="355"/>
      <c r="N5" s="356"/>
      <c r="O5" s="352" t="s">
        <v>59</v>
      </c>
      <c r="P5" s="353"/>
      <c r="Q5" s="354"/>
      <c r="R5" s="355" t="s">
        <v>158</v>
      </c>
      <c r="S5" s="355"/>
      <c r="T5" s="356"/>
    </row>
    <row r="6" spans="2:20" s="53" customFormat="1" x14ac:dyDescent="0.2">
      <c r="B6" s="358"/>
      <c r="C6" s="364" t="s">
        <v>62</v>
      </c>
      <c r="D6" s="365"/>
      <c r="E6" s="362" t="s">
        <v>7</v>
      </c>
      <c r="F6" s="363"/>
      <c r="G6" s="365" t="s">
        <v>63</v>
      </c>
      <c r="H6" s="360"/>
      <c r="I6" s="365" t="s">
        <v>62</v>
      </c>
      <c r="J6" s="365"/>
      <c r="K6" s="362" t="s">
        <v>7</v>
      </c>
      <c r="L6" s="363"/>
      <c r="M6" s="365" t="s">
        <v>63</v>
      </c>
      <c r="N6" s="360"/>
      <c r="O6" s="364" t="s">
        <v>62</v>
      </c>
      <c r="P6" s="366" t="s">
        <v>7</v>
      </c>
      <c r="Q6" s="360" t="s">
        <v>63</v>
      </c>
      <c r="R6" s="365" t="s">
        <v>62</v>
      </c>
      <c r="S6" s="366" t="s">
        <v>7</v>
      </c>
      <c r="T6" s="360" t="s">
        <v>63</v>
      </c>
    </row>
    <row r="7" spans="2:20" s="53" customFormat="1" x14ac:dyDescent="0.2">
      <c r="B7" s="359"/>
      <c r="C7" s="212" t="s">
        <v>160</v>
      </c>
      <c r="D7" s="156" t="s">
        <v>161</v>
      </c>
      <c r="E7" s="212" t="s">
        <v>160</v>
      </c>
      <c r="F7" s="228" t="s">
        <v>161</v>
      </c>
      <c r="G7" s="156" t="s">
        <v>160</v>
      </c>
      <c r="H7" s="228" t="s">
        <v>161</v>
      </c>
      <c r="I7" s="156" t="s">
        <v>160</v>
      </c>
      <c r="J7" s="156" t="s">
        <v>161</v>
      </c>
      <c r="K7" s="212" t="s">
        <v>160</v>
      </c>
      <c r="L7" s="228" t="s">
        <v>161</v>
      </c>
      <c r="M7" s="156" t="s">
        <v>160</v>
      </c>
      <c r="N7" s="228" t="s">
        <v>161</v>
      </c>
      <c r="O7" s="368"/>
      <c r="P7" s="367"/>
      <c r="Q7" s="361"/>
      <c r="R7" s="369"/>
      <c r="S7" s="367"/>
      <c r="T7" s="361"/>
    </row>
    <row r="8" spans="2:20" x14ac:dyDescent="0.2">
      <c r="B8" s="257" t="s">
        <v>11</v>
      </c>
      <c r="C8" s="279">
        <v>740.43000000000006</v>
      </c>
      <c r="D8" s="154">
        <v>144.26</v>
      </c>
      <c r="E8" s="279">
        <v>1735.077</v>
      </c>
      <c r="F8" s="280">
        <v>1509.5169999999996</v>
      </c>
      <c r="G8" s="154">
        <v>2381.6909999999998</v>
      </c>
      <c r="H8" s="280">
        <v>3097.5859999999998</v>
      </c>
      <c r="I8" s="154">
        <v>3893.7689999999993</v>
      </c>
      <c r="J8" s="154">
        <v>3907.8980000000001</v>
      </c>
      <c r="K8" s="279">
        <v>3292.2240000000006</v>
      </c>
      <c r="L8" s="280">
        <v>4183.5760000000009</v>
      </c>
      <c r="M8" s="154">
        <v>2390.0619999999999</v>
      </c>
      <c r="N8" s="280">
        <v>3465.3060000000014</v>
      </c>
      <c r="O8" s="279">
        <v>646.6</v>
      </c>
      <c r="P8" s="283">
        <v>1805.72</v>
      </c>
      <c r="Q8" s="280">
        <v>6074.9799999999987</v>
      </c>
      <c r="R8" s="154">
        <v>74.81</v>
      </c>
      <c r="S8" s="283">
        <v>2144.3999999999996</v>
      </c>
      <c r="T8" s="280">
        <v>1926.2099999999998</v>
      </c>
    </row>
    <row r="9" spans="2:20" x14ac:dyDescent="0.2">
      <c r="B9" s="257" t="s">
        <v>12</v>
      </c>
      <c r="C9" s="279">
        <v>27.5</v>
      </c>
      <c r="D9" s="154">
        <v>27.5</v>
      </c>
      <c r="E9" s="279">
        <v>1275.0899999999999</v>
      </c>
      <c r="F9" s="280">
        <v>1291.3200000000002</v>
      </c>
      <c r="G9" s="154">
        <v>1479.8600000000001</v>
      </c>
      <c r="H9" s="280">
        <v>1177.9100000000001</v>
      </c>
      <c r="I9" s="154">
        <v>98.78</v>
      </c>
      <c r="J9" s="154">
        <v>99.568000000000026</v>
      </c>
      <c r="K9" s="279">
        <v>1309.9559999999999</v>
      </c>
      <c r="L9" s="280">
        <v>1693.1069999999997</v>
      </c>
      <c r="M9" s="154">
        <v>667.84200000000021</v>
      </c>
      <c r="N9" s="280">
        <v>1792.1959999999992</v>
      </c>
      <c r="O9" s="279">
        <v>0</v>
      </c>
      <c r="P9" s="283">
        <v>0</v>
      </c>
      <c r="Q9" s="280">
        <v>65.8</v>
      </c>
      <c r="R9" s="154">
        <v>3.4</v>
      </c>
      <c r="S9" s="283">
        <v>68</v>
      </c>
      <c r="T9" s="280">
        <v>5.5</v>
      </c>
    </row>
    <row r="10" spans="2:20" x14ac:dyDescent="0.2">
      <c r="B10" s="257" t="s">
        <v>13</v>
      </c>
      <c r="C10" s="279">
        <v>267.8</v>
      </c>
      <c r="D10" s="154">
        <v>508</v>
      </c>
      <c r="E10" s="279">
        <v>306.32</v>
      </c>
      <c r="F10" s="280">
        <v>232.19</v>
      </c>
      <c r="G10" s="154">
        <v>1611</v>
      </c>
      <c r="H10" s="280">
        <v>1187.18</v>
      </c>
      <c r="I10" s="154">
        <v>68.820000000000022</v>
      </c>
      <c r="J10" s="154">
        <v>49.31</v>
      </c>
      <c r="K10" s="279">
        <v>2901.4899999999993</v>
      </c>
      <c r="L10" s="280">
        <v>2560.02</v>
      </c>
      <c r="M10" s="154">
        <v>1021.7300000000001</v>
      </c>
      <c r="N10" s="280">
        <v>973.06000000000006</v>
      </c>
      <c r="O10" s="279">
        <v>1.8</v>
      </c>
      <c r="P10" s="283">
        <v>56.8</v>
      </c>
      <c r="Q10" s="280">
        <v>505.7</v>
      </c>
      <c r="R10" s="154">
        <v>1.5</v>
      </c>
      <c r="S10" s="283">
        <v>343.59999999999997</v>
      </c>
      <c r="T10" s="280">
        <v>642.24</v>
      </c>
    </row>
    <row r="11" spans="2:20" x14ac:dyDescent="0.2">
      <c r="B11" s="257" t="s">
        <v>14</v>
      </c>
      <c r="C11" s="279">
        <v>19</v>
      </c>
      <c r="D11" s="154">
        <v>2.3000000000000003</v>
      </c>
      <c r="E11" s="279">
        <v>361.92</v>
      </c>
      <c r="F11" s="280">
        <v>317.52</v>
      </c>
      <c r="G11" s="154">
        <v>1793.0589999999997</v>
      </c>
      <c r="H11" s="280">
        <v>1687.1050000000002</v>
      </c>
      <c r="I11" s="154">
        <v>198.73500000000004</v>
      </c>
      <c r="J11" s="154">
        <v>188.88900000000001</v>
      </c>
      <c r="K11" s="279">
        <v>946.697</v>
      </c>
      <c r="L11" s="280">
        <v>849.62199999999996</v>
      </c>
      <c r="M11" s="154">
        <v>1227.8490000000002</v>
      </c>
      <c r="N11" s="280">
        <v>1094.9029999999998</v>
      </c>
      <c r="O11" s="279">
        <v>0</v>
      </c>
      <c r="P11" s="283">
        <v>161.5</v>
      </c>
      <c r="Q11" s="280">
        <v>1823.5600000000002</v>
      </c>
      <c r="R11" s="154">
        <v>0</v>
      </c>
      <c r="S11" s="283">
        <v>148.30000000000001</v>
      </c>
      <c r="T11" s="280">
        <v>11.8</v>
      </c>
    </row>
    <row r="12" spans="2:20" x14ac:dyDescent="0.2">
      <c r="B12" s="257" t="s">
        <v>15</v>
      </c>
      <c r="C12" s="279">
        <v>4.5</v>
      </c>
      <c r="D12" s="154">
        <v>4.5</v>
      </c>
      <c r="E12" s="279">
        <v>226.35</v>
      </c>
      <c r="F12" s="280">
        <v>127.99</v>
      </c>
      <c r="G12" s="154">
        <v>1040.2200000000003</v>
      </c>
      <c r="H12" s="280">
        <v>784.71999999999991</v>
      </c>
      <c r="I12" s="154">
        <v>52.952000000000005</v>
      </c>
      <c r="J12" s="154">
        <v>46.666999999999987</v>
      </c>
      <c r="K12" s="279">
        <v>757.23599999999988</v>
      </c>
      <c r="L12" s="280">
        <v>439.24700000000007</v>
      </c>
      <c r="M12" s="154">
        <v>568.80000000000018</v>
      </c>
      <c r="N12" s="280">
        <v>629.90600000000018</v>
      </c>
      <c r="O12" s="279">
        <v>0</v>
      </c>
      <c r="P12" s="283">
        <v>24.2</v>
      </c>
      <c r="Q12" s="280">
        <v>749.5</v>
      </c>
      <c r="R12" s="154">
        <v>0</v>
      </c>
      <c r="S12" s="283">
        <v>61.9</v>
      </c>
      <c r="T12" s="280">
        <v>49.45</v>
      </c>
    </row>
    <row r="13" spans="2:20" x14ac:dyDescent="0.2">
      <c r="B13" s="257" t="s">
        <v>16</v>
      </c>
      <c r="C13" s="279">
        <v>4.6500000000000004</v>
      </c>
      <c r="D13" s="154">
        <v>4.6500000000000004</v>
      </c>
      <c r="E13" s="279">
        <v>273.94</v>
      </c>
      <c r="F13" s="280">
        <v>164.84</v>
      </c>
      <c r="G13" s="154">
        <v>536.81500000000005</v>
      </c>
      <c r="H13" s="280">
        <v>490.81</v>
      </c>
      <c r="I13" s="154">
        <v>225.50499999999997</v>
      </c>
      <c r="J13" s="154">
        <v>198.60500000000005</v>
      </c>
      <c r="K13" s="279">
        <v>1528.7190000000003</v>
      </c>
      <c r="L13" s="280">
        <v>1670.4309999999998</v>
      </c>
      <c r="M13" s="154">
        <v>558.20000000000005</v>
      </c>
      <c r="N13" s="280">
        <v>536.48199999999986</v>
      </c>
      <c r="O13" s="279">
        <v>0</v>
      </c>
      <c r="P13" s="283">
        <v>108.89999999999999</v>
      </c>
      <c r="Q13" s="280">
        <v>2544.7750000000001</v>
      </c>
      <c r="R13" s="154">
        <v>7.5</v>
      </c>
      <c r="S13" s="283">
        <v>717.47</v>
      </c>
      <c r="T13" s="280">
        <v>80.2</v>
      </c>
    </row>
    <row r="14" spans="2:20" x14ac:dyDescent="0.2">
      <c r="B14" s="257" t="s">
        <v>17</v>
      </c>
      <c r="C14" s="279">
        <v>5.7200000000000006</v>
      </c>
      <c r="D14" s="154">
        <v>2.77</v>
      </c>
      <c r="E14" s="279">
        <v>3117.7099999999996</v>
      </c>
      <c r="F14" s="280">
        <v>3181.7300000000005</v>
      </c>
      <c r="G14" s="154">
        <v>1998.4500000000003</v>
      </c>
      <c r="H14" s="280">
        <v>2636.9870000000001</v>
      </c>
      <c r="I14" s="154">
        <v>80.739999999999995</v>
      </c>
      <c r="J14" s="154">
        <v>124.34000000000002</v>
      </c>
      <c r="K14" s="279">
        <v>733.24499999999989</v>
      </c>
      <c r="L14" s="280">
        <v>694.65499999999986</v>
      </c>
      <c r="M14" s="154">
        <v>734.101</v>
      </c>
      <c r="N14" s="280">
        <v>1227.3579999999997</v>
      </c>
      <c r="O14" s="279">
        <v>0</v>
      </c>
      <c r="P14" s="283">
        <v>621.5</v>
      </c>
      <c r="Q14" s="280">
        <v>158.89999999999998</v>
      </c>
      <c r="R14" s="154">
        <v>189.9</v>
      </c>
      <c r="S14" s="283">
        <v>236.84</v>
      </c>
      <c r="T14" s="280">
        <v>56.4</v>
      </c>
    </row>
    <row r="15" spans="2:20" x14ac:dyDescent="0.2">
      <c r="B15" s="257" t="s">
        <v>18</v>
      </c>
      <c r="C15" s="279">
        <v>19.880000000000003</v>
      </c>
      <c r="D15" s="154">
        <v>5.48</v>
      </c>
      <c r="E15" s="279">
        <v>2582.1299999999997</v>
      </c>
      <c r="F15" s="280">
        <v>2976.5099999999993</v>
      </c>
      <c r="G15" s="154">
        <v>1808.5900000000001</v>
      </c>
      <c r="H15" s="280">
        <v>2294.3100000000004</v>
      </c>
      <c r="I15" s="154">
        <v>52.419999999999995</v>
      </c>
      <c r="J15" s="154">
        <v>2578.5699999999997</v>
      </c>
      <c r="K15" s="279">
        <v>770.4</v>
      </c>
      <c r="L15" s="280">
        <v>1608.5199999999995</v>
      </c>
      <c r="M15" s="154">
        <v>1642.5200000000004</v>
      </c>
      <c r="N15" s="280">
        <v>2988.1800000000021</v>
      </c>
      <c r="O15" s="279">
        <v>1206.0999999999999</v>
      </c>
      <c r="P15" s="283">
        <v>806.55</v>
      </c>
      <c r="Q15" s="280">
        <v>677.16</v>
      </c>
      <c r="R15" s="154">
        <v>19.649999999999999</v>
      </c>
      <c r="S15" s="283">
        <v>319.58999999999992</v>
      </c>
      <c r="T15" s="280">
        <v>348.21</v>
      </c>
    </row>
    <row r="16" spans="2:20" x14ac:dyDescent="0.2">
      <c r="B16" s="257" t="s">
        <v>19</v>
      </c>
      <c r="C16" s="279">
        <v>22.7</v>
      </c>
      <c r="D16" s="154">
        <v>605.70000000000005</v>
      </c>
      <c r="E16" s="279">
        <v>418.36</v>
      </c>
      <c r="F16" s="280">
        <v>346.65000000000003</v>
      </c>
      <c r="G16" s="154">
        <v>1332.6769999999999</v>
      </c>
      <c r="H16" s="280">
        <v>1564.6899999999998</v>
      </c>
      <c r="I16" s="154">
        <v>165.18000000000004</v>
      </c>
      <c r="J16" s="154">
        <v>164.58</v>
      </c>
      <c r="K16" s="279">
        <v>600.35000000000014</v>
      </c>
      <c r="L16" s="280">
        <v>519.64</v>
      </c>
      <c r="M16" s="154">
        <v>977.41000000000008</v>
      </c>
      <c r="N16" s="280">
        <v>2012.7800000000004</v>
      </c>
      <c r="O16" s="279">
        <v>4</v>
      </c>
      <c r="P16" s="283">
        <v>48.4</v>
      </c>
      <c r="Q16" s="280">
        <v>218.48000000000002</v>
      </c>
      <c r="R16" s="154">
        <v>0</v>
      </c>
      <c r="S16" s="283">
        <v>110.53500000000001</v>
      </c>
      <c r="T16" s="280">
        <v>13.3</v>
      </c>
    </row>
    <row r="17" spans="2:20" x14ac:dyDescent="0.2">
      <c r="B17" s="257" t="s">
        <v>20</v>
      </c>
      <c r="C17" s="279">
        <v>23</v>
      </c>
      <c r="D17" s="154">
        <v>23</v>
      </c>
      <c r="E17" s="279">
        <v>440.74000000000007</v>
      </c>
      <c r="F17" s="280">
        <v>433.59500000000003</v>
      </c>
      <c r="G17" s="154">
        <v>1343.3600000000001</v>
      </c>
      <c r="H17" s="280">
        <v>2322.1899999999991</v>
      </c>
      <c r="I17" s="154">
        <v>66.11</v>
      </c>
      <c r="J17" s="154">
        <v>70.59</v>
      </c>
      <c r="K17" s="279">
        <v>1594.9400000000003</v>
      </c>
      <c r="L17" s="280">
        <v>1582.0700000000002</v>
      </c>
      <c r="M17" s="154">
        <v>1986.8399999999997</v>
      </c>
      <c r="N17" s="280">
        <v>1774.1429999999991</v>
      </c>
      <c r="O17" s="279">
        <v>0</v>
      </c>
      <c r="P17" s="283">
        <v>33.199999999999996</v>
      </c>
      <c r="Q17" s="280">
        <v>817.22</v>
      </c>
      <c r="R17" s="154">
        <v>0</v>
      </c>
      <c r="S17" s="283">
        <v>6.3</v>
      </c>
      <c r="T17" s="280">
        <v>36.150000000000006</v>
      </c>
    </row>
    <row r="18" spans="2:20" x14ac:dyDescent="0.2">
      <c r="B18" s="257" t="s">
        <v>21</v>
      </c>
      <c r="C18" s="279">
        <v>104.6</v>
      </c>
      <c r="D18" s="154">
        <v>64.599999999999994</v>
      </c>
      <c r="E18" s="279">
        <v>1266.06</v>
      </c>
      <c r="F18" s="280">
        <v>1220.02</v>
      </c>
      <c r="G18" s="154">
        <v>4582.07</v>
      </c>
      <c r="H18" s="280">
        <v>10052.210000000001</v>
      </c>
      <c r="I18" s="154">
        <v>68.91</v>
      </c>
      <c r="J18" s="154">
        <v>78.539999999999992</v>
      </c>
      <c r="K18" s="279">
        <v>2763.74</v>
      </c>
      <c r="L18" s="280">
        <v>2562.2800000000002</v>
      </c>
      <c r="M18" s="154">
        <v>1848.1699999999998</v>
      </c>
      <c r="N18" s="280">
        <v>1693.2300000000002</v>
      </c>
      <c r="O18" s="279">
        <v>0</v>
      </c>
      <c r="P18" s="283">
        <v>128.57999999999998</v>
      </c>
      <c r="Q18" s="280">
        <v>6264.8300000000008</v>
      </c>
      <c r="R18" s="154">
        <v>0</v>
      </c>
      <c r="S18" s="283">
        <v>452.87</v>
      </c>
      <c r="T18" s="280">
        <v>311.66999999999996</v>
      </c>
    </row>
    <row r="19" spans="2:20" x14ac:dyDescent="0.2">
      <c r="B19" s="257" t="s">
        <v>22</v>
      </c>
      <c r="C19" s="279">
        <v>254.66</v>
      </c>
      <c r="D19" s="154">
        <v>6.66</v>
      </c>
      <c r="E19" s="279">
        <v>2091.3360000000002</v>
      </c>
      <c r="F19" s="280">
        <v>1822.9459999999999</v>
      </c>
      <c r="G19" s="154">
        <v>3356.7240000000002</v>
      </c>
      <c r="H19" s="280">
        <v>5550.7890000000025</v>
      </c>
      <c r="I19" s="154">
        <v>261.55699999999996</v>
      </c>
      <c r="J19" s="154">
        <v>279.959</v>
      </c>
      <c r="K19" s="279">
        <v>2208.0859999999998</v>
      </c>
      <c r="L19" s="280">
        <v>2008.3310000000006</v>
      </c>
      <c r="M19" s="154">
        <v>2339.1130000000007</v>
      </c>
      <c r="N19" s="280">
        <v>2939.9289999999987</v>
      </c>
      <c r="O19" s="279">
        <v>2655.5</v>
      </c>
      <c r="P19" s="283">
        <v>1064</v>
      </c>
      <c r="Q19" s="280">
        <v>7426.04</v>
      </c>
      <c r="R19" s="154">
        <v>0</v>
      </c>
      <c r="S19" s="283">
        <v>420.76000000000005</v>
      </c>
      <c r="T19" s="280">
        <v>596.04499999999996</v>
      </c>
    </row>
    <row r="20" spans="2:20" x14ac:dyDescent="0.2">
      <c r="B20" s="257" t="s">
        <v>23</v>
      </c>
      <c r="C20" s="279">
        <v>19.510000000000002</v>
      </c>
      <c r="D20" s="154">
        <v>302.20999999999998</v>
      </c>
      <c r="E20" s="279">
        <v>4098.1099999999988</v>
      </c>
      <c r="F20" s="280">
        <v>4275.3249999999998</v>
      </c>
      <c r="G20" s="154">
        <v>11211.685000000001</v>
      </c>
      <c r="H20" s="280">
        <v>14183.094999999988</v>
      </c>
      <c r="I20" s="154">
        <v>105.13999999999999</v>
      </c>
      <c r="J20" s="154">
        <v>75.209999999999994</v>
      </c>
      <c r="K20" s="279">
        <v>3608.7480000000023</v>
      </c>
      <c r="L20" s="280">
        <v>6192.3330000000005</v>
      </c>
      <c r="M20" s="154">
        <v>2984.9639999999981</v>
      </c>
      <c r="N20" s="280">
        <v>3691.8649999999998</v>
      </c>
      <c r="O20" s="279">
        <v>2686</v>
      </c>
      <c r="P20" s="283">
        <v>637.47</v>
      </c>
      <c r="Q20" s="280">
        <v>5674.3799999999974</v>
      </c>
      <c r="R20" s="154">
        <v>0.57000000000000006</v>
      </c>
      <c r="S20" s="283">
        <v>390.41</v>
      </c>
      <c r="T20" s="280">
        <v>1057.1500000000001</v>
      </c>
    </row>
    <row r="21" spans="2:20" x14ac:dyDescent="0.2">
      <c r="B21" s="257" t="s">
        <v>24</v>
      </c>
      <c r="C21" s="279">
        <v>861.25</v>
      </c>
      <c r="D21" s="154">
        <v>111.1</v>
      </c>
      <c r="E21" s="279">
        <v>3148.4900000000002</v>
      </c>
      <c r="F21" s="280">
        <v>4017.7700000000004</v>
      </c>
      <c r="G21" s="154">
        <v>11549.844999999999</v>
      </c>
      <c r="H21" s="280">
        <v>12234.124999999996</v>
      </c>
      <c r="I21" s="154">
        <v>902.72500000000002</v>
      </c>
      <c r="J21" s="154">
        <v>715.56</v>
      </c>
      <c r="K21" s="279">
        <v>3341.3509999999997</v>
      </c>
      <c r="L21" s="280">
        <v>5481.2420000000029</v>
      </c>
      <c r="M21" s="154">
        <v>2098.7639999999997</v>
      </c>
      <c r="N21" s="280">
        <v>2981.9990000000007</v>
      </c>
      <c r="O21" s="279">
        <v>0</v>
      </c>
      <c r="P21" s="283">
        <v>23.95</v>
      </c>
      <c r="Q21" s="280">
        <v>22319.98</v>
      </c>
      <c r="R21" s="154">
        <v>0</v>
      </c>
      <c r="S21" s="283">
        <v>355.23</v>
      </c>
      <c r="T21" s="280">
        <v>412.08000000000004</v>
      </c>
    </row>
    <row r="22" spans="2:20" x14ac:dyDescent="0.2">
      <c r="B22" s="257" t="s">
        <v>25</v>
      </c>
      <c r="C22" s="279">
        <v>11.45</v>
      </c>
      <c r="D22" s="154">
        <v>11.85</v>
      </c>
      <c r="E22" s="279">
        <v>2362.2400000000002</v>
      </c>
      <c r="F22" s="280">
        <v>1380.42</v>
      </c>
      <c r="G22" s="154">
        <v>3412.6849999999999</v>
      </c>
      <c r="H22" s="280">
        <v>3495.6709999999994</v>
      </c>
      <c r="I22" s="154">
        <v>358.74700000000001</v>
      </c>
      <c r="J22" s="154">
        <v>224.61599999999999</v>
      </c>
      <c r="K22" s="279">
        <v>5968.3910000000014</v>
      </c>
      <c r="L22" s="280">
        <v>6293</v>
      </c>
      <c r="M22" s="154">
        <v>1004.9110000000001</v>
      </c>
      <c r="N22" s="280">
        <v>1659.5949999999993</v>
      </c>
      <c r="O22" s="279">
        <v>0</v>
      </c>
      <c r="P22" s="283">
        <v>1185.3</v>
      </c>
      <c r="Q22" s="280">
        <v>346.75</v>
      </c>
      <c r="R22" s="154">
        <v>31.77</v>
      </c>
      <c r="S22" s="283">
        <v>808.43000000000006</v>
      </c>
      <c r="T22" s="280">
        <v>190.82000000000002</v>
      </c>
    </row>
    <row r="23" spans="2:20" x14ac:dyDescent="0.2">
      <c r="B23" s="257" t="s">
        <v>26</v>
      </c>
      <c r="C23" s="279">
        <v>7.79</v>
      </c>
      <c r="D23" s="154">
        <v>7.79</v>
      </c>
      <c r="E23" s="279">
        <v>1519.6799999999998</v>
      </c>
      <c r="F23" s="280">
        <v>1169.0799999999997</v>
      </c>
      <c r="G23" s="154">
        <v>624.91799999999989</v>
      </c>
      <c r="H23" s="280">
        <v>517.73799999999994</v>
      </c>
      <c r="I23" s="154">
        <v>95.25</v>
      </c>
      <c r="J23" s="154">
        <v>92.444999999999993</v>
      </c>
      <c r="K23" s="279">
        <v>763.74999999999989</v>
      </c>
      <c r="L23" s="280">
        <v>592.73500000000001</v>
      </c>
      <c r="M23" s="154">
        <v>300.69</v>
      </c>
      <c r="N23" s="280">
        <v>402.18499999999995</v>
      </c>
      <c r="O23" s="279">
        <v>0</v>
      </c>
      <c r="P23" s="283">
        <v>303</v>
      </c>
      <c r="Q23" s="280">
        <v>66.599999999999994</v>
      </c>
      <c r="R23" s="154">
        <v>0</v>
      </c>
      <c r="S23" s="283">
        <v>230.2</v>
      </c>
      <c r="T23" s="280">
        <v>69.3</v>
      </c>
    </row>
    <row r="24" spans="2:20" x14ac:dyDescent="0.2">
      <c r="B24" s="257" t="s">
        <v>27</v>
      </c>
      <c r="C24" s="279">
        <v>6.6000000000000005</v>
      </c>
      <c r="D24" s="154">
        <v>6.6000000000000005</v>
      </c>
      <c r="E24" s="279">
        <v>319.95</v>
      </c>
      <c r="F24" s="280">
        <v>259.53000000000003</v>
      </c>
      <c r="G24" s="154">
        <v>1100.5500000000002</v>
      </c>
      <c r="H24" s="280">
        <v>1060.1500000000001</v>
      </c>
      <c r="I24" s="154">
        <v>62.899999999999991</v>
      </c>
      <c r="J24" s="154">
        <v>69.899999999999991</v>
      </c>
      <c r="K24" s="279">
        <v>324.46999999999997</v>
      </c>
      <c r="L24" s="280">
        <v>866.44000000000017</v>
      </c>
      <c r="M24" s="154">
        <v>580.5</v>
      </c>
      <c r="N24" s="280">
        <v>448.41499999999996</v>
      </c>
      <c r="O24" s="279">
        <v>0</v>
      </c>
      <c r="P24" s="283">
        <v>210.2</v>
      </c>
      <c r="Q24" s="280">
        <v>452.50000000000006</v>
      </c>
      <c r="R24" s="154">
        <v>0</v>
      </c>
      <c r="S24" s="283">
        <v>36.6</v>
      </c>
      <c r="T24" s="280">
        <v>5.3</v>
      </c>
    </row>
    <row r="25" spans="2:20" x14ac:dyDescent="0.2">
      <c r="B25" s="257" t="s">
        <v>28</v>
      </c>
      <c r="C25" s="279">
        <v>7.07</v>
      </c>
      <c r="D25" s="154">
        <v>2.48</v>
      </c>
      <c r="E25" s="279">
        <v>1125.96</v>
      </c>
      <c r="F25" s="280">
        <v>707.46</v>
      </c>
      <c r="G25" s="154">
        <v>644.38</v>
      </c>
      <c r="H25" s="280">
        <v>655.28000000000031</v>
      </c>
      <c r="I25" s="154">
        <v>41.05</v>
      </c>
      <c r="J25" s="154">
        <v>26</v>
      </c>
      <c r="K25" s="279">
        <v>256.66999999999996</v>
      </c>
      <c r="L25" s="280">
        <v>254.61999999999998</v>
      </c>
      <c r="M25" s="154">
        <v>161.71300000000002</v>
      </c>
      <c r="N25" s="280">
        <v>358.09800000000001</v>
      </c>
      <c r="O25" s="279">
        <v>0</v>
      </c>
      <c r="P25" s="283">
        <v>456.1</v>
      </c>
      <c r="Q25" s="280">
        <v>273.14</v>
      </c>
      <c r="R25" s="154">
        <v>0</v>
      </c>
      <c r="S25" s="283">
        <v>56</v>
      </c>
      <c r="T25" s="280">
        <v>5.2</v>
      </c>
    </row>
    <row r="26" spans="2:20" x14ac:dyDescent="0.2">
      <c r="B26" s="257" t="s">
        <v>29</v>
      </c>
      <c r="C26" s="279">
        <v>0.1</v>
      </c>
      <c r="D26" s="154">
        <v>0.1</v>
      </c>
      <c r="E26" s="279">
        <v>103.08199999999999</v>
      </c>
      <c r="F26" s="280">
        <v>122.57</v>
      </c>
      <c r="G26" s="154">
        <v>310.375</v>
      </c>
      <c r="H26" s="280">
        <v>314.86599999999999</v>
      </c>
      <c r="I26" s="154">
        <v>88.439999999999984</v>
      </c>
      <c r="J26" s="154">
        <v>86.134999999999991</v>
      </c>
      <c r="K26" s="279">
        <v>528.92499999999984</v>
      </c>
      <c r="L26" s="280">
        <v>677.25900000000013</v>
      </c>
      <c r="M26" s="154">
        <v>469.65499999999997</v>
      </c>
      <c r="N26" s="280">
        <v>338.76500000000004</v>
      </c>
      <c r="O26" s="279">
        <v>0</v>
      </c>
      <c r="P26" s="283">
        <v>0</v>
      </c>
      <c r="Q26" s="280">
        <v>15.600000000000001</v>
      </c>
      <c r="R26" s="154">
        <v>0</v>
      </c>
      <c r="S26" s="283">
        <v>741.6</v>
      </c>
      <c r="T26" s="280">
        <v>20.8</v>
      </c>
    </row>
    <row r="27" spans="2:20" x14ac:dyDescent="0.2">
      <c r="B27" s="257" t="s">
        <v>30</v>
      </c>
      <c r="C27" s="279">
        <v>12.450000000000001</v>
      </c>
      <c r="D27" s="154">
        <v>13.65</v>
      </c>
      <c r="E27" s="279">
        <v>257.77</v>
      </c>
      <c r="F27" s="280">
        <v>213.98</v>
      </c>
      <c r="G27" s="154">
        <v>1985.345</v>
      </c>
      <c r="H27" s="280">
        <v>2110.4390000000003</v>
      </c>
      <c r="I27" s="154">
        <v>346.64799999999997</v>
      </c>
      <c r="J27" s="154">
        <v>323.64999999999998</v>
      </c>
      <c r="K27" s="279">
        <v>2023.2300000000005</v>
      </c>
      <c r="L27" s="280">
        <v>2520.7450000000017</v>
      </c>
      <c r="M27" s="154">
        <v>2215.6979999999999</v>
      </c>
      <c r="N27" s="280">
        <v>2601.8509999999987</v>
      </c>
      <c r="O27" s="279">
        <v>0</v>
      </c>
      <c r="P27" s="283">
        <v>454.48</v>
      </c>
      <c r="Q27" s="280">
        <v>906.17</v>
      </c>
      <c r="R27" s="154">
        <v>13.5</v>
      </c>
      <c r="S27" s="283">
        <v>1972.0500000000002</v>
      </c>
      <c r="T27" s="280">
        <v>195.76000000000002</v>
      </c>
    </row>
    <row r="28" spans="2:20" x14ac:dyDescent="0.2">
      <c r="B28" s="257" t="s">
        <v>31</v>
      </c>
      <c r="C28" s="279">
        <v>11.02</v>
      </c>
      <c r="D28" s="154">
        <v>4.83</v>
      </c>
      <c r="E28" s="279">
        <v>146.38</v>
      </c>
      <c r="F28" s="280">
        <v>162.14000000000001</v>
      </c>
      <c r="G28" s="154">
        <v>1898.93</v>
      </c>
      <c r="H28" s="280">
        <v>2043.9300000000003</v>
      </c>
      <c r="I28" s="154">
        <v>90.58</v>
      </c>
      <c r="J28" s="154">
        <v>106.25999999999996</v>
      </c>
      <c r="K28" s="279">
        <v>904.25999999999988</v>
      </c>
      <c r="L28" s="280">
        <v>709.07999999999981</v>
      </c>
      <c r="M28" s="154">
        <v>690.9</v>
      </c>
      <c r="N28" s="280">
        <v>715.43999999999983</v>
      </c>
      <c r="O28" s="279">
        <v>0.61</v>
      </c>
      <c r="P28" s="283">
        <v>62.669999999999995</v>
      </c>
      <c r="Q28" s="280">
        <v>1093.2600000000002</v>
      </c>
      <c r="R28" s="154">
        <v>4</v>
      </c>
      <c r="S28" s="283">
        <v>0.32</v>
      </c>
      <c r="T28" s="280">
        <v>28.61</v>
      </c>
    </row>
    <row r="29" spans="2:20" x14ac:dyDescent="0.2">
      <c r="B29" s="257" t="s">
        <v>32</v>
      </c>
      <c r="C29" s="279">
        <v>132.69999999999999</v>
      </c>
      <c r="D29" s="154">
        <v>385.90000000000003</v>
      </c>
      <c r="E29" s="279">
        <v>1178.8500000000001</v>
      </c>
      <c r="F29" s="280">
        <v>1181.55</v>
      </c>
      <c r="G29" s="154">
        <v>4479.4000000000005</v>
      </c>
      <c r="H29" s="280">
        <v>4186.63</v>
      </c>
      <c r="I29" s="154">
        <v>423.59999999999991</v>
      </c>
      <c r="J29" s="154">
        <v>418.62499999999983</v>
      </c>
      <c r="K29" s="279">
        <v>2704.65</v>
      </c>
      <c r="L29" s="280">
        <v>2818.5099999999998</v>
      </c>
      <c r="M29" s="154">
        <v>1626.2999999999997</v>
      </c>
      <c r="N29" s="280">
        <v>2088.0050000000006</v>
      </c>
      <c r="O29" s="279">
        <v>0</v>
      </c>
      <c r="P29" s="283">
        <v>523.1</v>
      </c>
      <c r="Q29" s="280">
        <v>2651.9999999999995</v>
      </c>
      <c r="R29" s="154">
        <v>8.4</v>
      </c>
      <c r="S29" s="283">
        <v>153.19999999999999</v>
      </c>
      <c r="T29" s="280">
        <v>103.8</v>
      </c>
    </row>
    <row r="30" spans="2:20" x14ac:dyDescent="0.2">
      <c r="B30" s="257" t="s">
        <v>33</v>
      </c>
      <c r="C30" s="279">
        <v>5</v>
      </c>
      <c r="D30" s="154">
        <v>5</v>
      </c>
      <c r="E30" s="279">
        <v>867.4799999999999</v>
      </c>
      <c r="F30" s="280">
        <v>653.9799999999999</v>
      </c>
      <c r="G30" s="154">
        <v>2470.6789999999992</v>
      </c>
      <c r="H30" s="280">
        <v>1971.9849999999997</v>
      </c>
      <c r="I30" s="154">
        <v>162.40500000000006</v>
      </c>
      <c r="J30" s="154">
        <v>150.64999999999998</v>
      </c>
      <c r="K30" s="279">
        <v>1603.7949999999998</v>
      </c>
      <c r="L30" s="280">
        <v>1700.1450000000002</v>
      </c>
      <c r="M30" s="154">
        <v>1837.1410000000001</v>
      </c>
      <c r="N30" s="280">
        <v>1760.0599999999995</v>
      </c>
      <c r="O30" s="279">
        <v>0</v>
      </c>
      <c r="P30" s="283">
        <v>725.66500000000019</v>
      </c>
      <c r="Q30" s="280">
        <v>4757.78</v>
      </c>
      <c r="R30" s="154">
        <v>13</v>
      </c>
      <c r="S30" s="283">
        <v>469.17000000000007</v>
      </c>
      <c r="T30" s="280">
        <v>490.536</v>
      </c>
    </row>
    <row r="31" spans="2:20" x14ac:dyDescent="0.2">
      <c r="B31" s="257" t="s">
        <v>34</v>
      </c>
      <c r="C31" s="279">
        <v>10.6</v>
      </c>
      <c r="D31" s="154">
        <v>0.14000000000000001</v>
      </c>
      <c r="E31" s="279">
        <v>57.989999999999995</v>
      </c>
      <c r="F31" s="280">
        <v>2020.14</v>
      </c>
      <c r="G31" s="154">
        <v>6504.0500000000011</v>
      </c>
      <c r="H31" s="280">
        <v>1373.6000000000001</v>
      </c>
      <c r="I31" s="154">
        <v>13.899999999999999</v>
      </c>
      <c r="J31" s="154">
        <v>43.639999999999993</v>
      </c>
      <c r="K31" s="279">
        <v>1806.32</v>
      </c>
      <c r="L31" s="280">
        <v>962.27</v>
      </c>
      <c r="M31" s="154">
        <v>853.97000000000014</v>
      </c>
      <c r="N31" s="280">
        <v>650.74</v>
      </c>
      <c r="O31" s="279">
        <v>0.4</v>
      </c>
      <c r="P31" s="283">
        <v>1836.0000000000005</v>
      </c>
      <c r="Q31" s="280">
        <v>3451.15</v>
      </c>
      <c r="R31" s="154">
        <v>0</v>
      </c>
      <c r="S31" s="283">
        <v>1142.29</v>
      </c>
      <c r="T31" s="280">
        <v>22.9</v>
      </c>
    </row>
    <row r="32" spans="2:20" x14ac:dyDescent="0.2">
      <c r="B32" s="257" t="s">
        <v>35</v>
      </c>
      <c r="C32" s="279">
        <v>53.8</v>
      </c>
      <c r="D32" s="154">
        <v>53.7</v>
      </c>
      <c r="E32" s="279">
        <v>209.3</v>
      </c>
      <c r="F32" s="280">
        <v>149.4</v>
      </c>
      <c r="G32" s="154">
        <v>1403.2799999999995</v>
      </c>
      <c r="H32" s="280">
        <v>1682.1599999999996</v>
      </c>
      <c r="I32" s="154">
        <v>103.50000000000001</v>
      </c>
      <c r="J32" s="154">
        <v>94.399999999999991</v>
      </c>
      <c r="K32" s="279">
        <v>749.81</v>
      </c>
      <c r="L32" s="280">
        <v>829.22500000000002</v>
      </c>
      <c r="M32" s="154">
        <v>549.6</v>
      </c>
      <c r="N32" s="280">
        <v>649.29999999999973</v>
      </c>
      <c r="O32" s="279">
        <v>1.2</v>
      </c>
      <c r="P32" s="283">
        <v>2.9</v>
      </c>
      <c r="Q32" s="280">
        <v>516.15</v>
      </c>
      <c r="R32" s="154">
        <v>0</v>
      </c>
      <c r="S32" s="283">
        <v>89.8</v>
      </c>
      <c r="T32" s="280">
        <v>8.3000000000000007</v>
      </c>
    </row>
    <row r="33" spans="2:20" x14ac:dyDescent="0.2">
      <c r="B33" s="257" t="s">
        <v>36</v>
      </c>
      <c r="C33" s="279">
        <v>3.0999999999999996</v>
      </c>
      <c r="D33" s="154">
        <v>4.0999999999999996</v>
      </c>
      <c r="E33" s="279">
        <v>645.4</v>
      </c>
      <c r="F33" s="280">
        <v>487.46499999999997</v>
      </c>
      <c r="G33" s="154">
        <v>2447.9409999999989</v>
      </c>
      <c r="H33" s="280">
        <v>2849.6360000000004</v>
      </c>
      <c r="I33" s="154">
        <v>15.14</v>
      </c>
      <c r="J33" s="154">
        <v>14.715</v>
      </c>
      <c r="K33" s="279">
        <v>1226.2649999999999</v>
      </c>
      <c r="L33" s="280">
        <v>905.18100000000004</v>
      </c>
      <c r="M33" s="154">
        <v>860.89200000000017</v>
      </c>
      <c r="N33" s="280">
        <v>1332.5010000000004</v>
      </c>
      <c r="O33" s="279">
        <v>0</v>
      </c>
      <c r="P33" s="283">
        <v>0</v>
      </c>
      <c r="Q33" s="280">
        <v>4693.32</v>
      </c>
      <c r="R33" s="154">
        <v>6.7</v>
      </c>
      <c r="S33" s="283">
        <v>176.19</v>
      </c>
      <c r="T33" s="280">
        <v>34.299999999999997</v>
      </c>
    </row>
    <row r="34" spans="2:20" x14ac:dyDescent="0.2">
      <c r="B34" s="257" t="s">
        <v>37</v>
      </c>
      <c r="C34" s="279">
        <v>10.035</v>
      </c>
      <c r="D34" s="154">
        <v>0.47499999999999998</v>
      </c>
      <c r="E34" s="279">
        <v>1020.8859999999999</v>
      </c>
      <c r="F34" s="280">
        <v>953.70499999999993</v>
      </c>
      <c r="G34" s="154">
        <v>8333.6619999999984</v>
      </c>
      <c r="H34" s="280">
        <v>9833.6020000000008</v>
      </c>
      <c r="I34" s="154">
        <v>155.34000000000003</v>
      </c>
      <c r="J34" s="154">
        <v>155.34000000000003</v>
      </c>
      <c r="K34" s="279">
        <v>1968.2569999999996</v>
      </c>
      <c r="L34" s="280">
        <v>2028.6010000000003</v>
      </c>
      <c r="M34" s="154">
        <v>3854.5040000000008</v>
      </c>
      <c r="N34" s="280">
        <v>3488.7620000000015</v>
      </c>
      <c r="O34" s="279">
        <v>0</v>
      </c>
      <c r="P34" s="283">
        <v>578.58000000000004</v>
      </c>
      <c r="Q34" s="280">
        <v>1895.38</v>
      </c>
      <c r="R34" s="154">
        <v>0.6</v>
      </c>
      <c r="S34" s="283">
        <v>422</v>
      </c>
      <c r="T34" s="280">
        <v>227.85</v>
      </c>
    </row>
    <row r="35" spans="2:20" x14ac:dyDescent="0.2">
      <c r="B35" s="257" t="s">
        <v>38</v>
      </c>
      <c r="C35" s="279">
        <v>14.850000000000001</v>
      </c>
      <c r="D35" s="154">
        <v>8219.34</v>
      </c>
      <c r="E35" s="279">
        <v>1136.94</v>
      </c>
      <c r="F35" s="280">
        <v>863.32099999999991</v>
      </c>
      <c r="G35" s="154">
        <v>5209.5740000000005</v>
      </c>
      <c r="H35" s="280">
        <v>6811.5399999999991</v>
      </c>
      <c r="I35" s="154">
        <v>132.34999999999997</v>
      </c>
      <c r="J35" s="154">
        <v>248.05</v>
      </c>
      <c r="K35" s="279">
        <v>1073.944</v>
      </c>
      <c r="L35" s="280">
        <v>1327.39</v>
      </c>
      <c r="M35" s="154">
        <v>2033.9590000000005</v>
      </c>
      <c r="N35" s="280">
        <v>2774.5839999999998</v>
      </c>
      <c r="O35" s="279">
        <v>2.8</v>
      </c>
      <c r="P35" s="283">
        <v>211.10000000000002</v>
      </c>
      <c r="Q35" s="280">
        <v>11157.250000000002</v>
      </c>
      <c r="R35" s="154">
        <v>0</v>
      </c>
      <c r="S35" s="283">
        <v>403.69</v>
      </c>
      <c r="T35" s="280">
        <v>111.31999999999998</v>
      </c>
    </row>
    <row r="36" spans="2:20" x14ac:dyDescent="0.2">
      <c r="B36" s="257" t="s">
        <v>39</v>
      </c>
      <c r="C36" s="279">
        <v>12.194999999999999</v>
      </c>
      <c r="D36" s="154">
        <v>12.095000000000001</v>
      </c>
      <c r="E36" s="279">
        <v>159.245</v>
      </c>
      <c r="F36" s="280">
        <v>159.565</v>
      </c>
      <c r="G36" s="154">
        <v>974.31799999999998</v>
      </c>
      <c r="H36" s="280">
        <v>958.5920000000001</v>
      </c>
      <c r="I36" s="154">
        <v>1.8</v>
      </c>
      <c r="J36" s="154">
        <v>1.1000000000000001</v>
      </c>
      <c r="K36" s="279">
        <v>492.77200000000005</v>
      </c>
      <c r="L36" s="280">
        <v>640.3599999999999</v>
      </c>
      <c r="M36" s="154">
        <v>335.51300000000003</v>
      </c>
      <c r="N36" s="280">
        <v>707.73699999999997</v>
      </c>
      <c r="O36" s="279">
        <v>0</v>
      </c>
      <c r="P36" s="283">
        <v>29.25</v>
      </c>
      <c r="Q36" s="280">
        <v>65.599999999999994</v>
      </c>
      <c r="R36" s="154">
        <v>0</v>
      </c>
      <c r="S36" s="283">
        <v>1.7</v>
      </c>
      <c r="T36" s="280">
        <v>10.5</v>
      </c>
    </row>
    <row r="37" spans="2:20" x14ac:dyDescent="0.2">
      <c r="B37" s="257" t="s">
        <v>40</v>
      </c>
      <c r="C37" s="279">
        <v>4.0999999999999996</v>
      </c>
      <c r="D37" s="154">
        <v>3.3</v>
      </c>
      <c r="E37" s="279">
        <v>235.9</v>
      </c>
      <c r="F37" s="280">
        <v>218.89000000000001</v>
      </c>
      <c r="G37" s="154">
        <v>725.89999999999986</v>
      </c>
      <c r="H37" s="280">
        <v>918.0849999999997</v>
      </c>
      <c r="I37" s="154">
        <v>10.18</v>
      </c>
      <c r="J37" s="154">
        <v>19.21</v>
      </c>
      <c r="K37" s="279">
        <v>499.8850000000001</v>
      </c>
      <c r="L37" s="280">
        <v>938.63</v>
      </c>
      <c r="M37" s="154">
        <v>439.60999999999996</v>
      </c>
      <c r="N37" s="280">
        <v>875.59999999999991</v>
      </c>
      <c r="O37" s="279">
        <v>0</v>
      </c>
      <c r="P37" s="283">
        <v>4</v>
      </c>
      <c r="Q37" s="280">
        <v>36.220000000000006</v>
      </c>
      <c r="R37" s="154">
        <v>0</v>
      </c>
      <c r="S37" s="283">
        <v>139.44999999999999</v>
      </c>
      <c r="T37" s="280">
        <v>366.6</v>
      </c>
    </row>
    <row r="38" spans="2:20" x14ac:dyDescent="0.2">
      <c r="B38" s="257" t="s">
        <v>41</v>
      </c>
      <c r="C38" s="279">
        <v>186</v>
      </c>
      <c r="D38" s="154">
        <v>160</v>
      </c>
      <c r="E38" s="279">
        <v>27.119</v>
      </c>
      <c r="F38" s="280">
        <v>20.138999999999999</v>
      </c>
      <c r="G38" s="154">
        <v>363.45199999999994</v>
      </c>
      <c r="H38" s="280">
        <v>462.92099999999999</v>
      </c>
      <c r="I38" s="154">
        <v>50.360000000000007</v>
      </c>
      <c r="J38" s="154">
        <v>64.660000000000011</v>
      </c>
      <c r="K38" s="279">
        <v>219.89999999999998</v>
      </c>
      <c r="L38" s="280">
        <v>537.69499999999994</v>
      </c>
      <c r="M38" s="154">
        <v>124.62800000000001</v>
      </c>
      <c r="N38" s="280">
        <v>133.56700000000001</v>
      </c>
      <c r="O38" s="279">
        <v>170</v>
      </c>
      <c r="P38" s="283">
        <v>168.2</v>
      </c>
      <c r="Q38" s="280">
        <v>289.92999999999995</v>
      </c>
      <c r="R38" s="154">
        <v>0</v>
      </c>
      <c r="S38" s="283">
        <v>691.6</v>
      </c>
      <c r="T38" s="280">
        <v>29.75</v>
      </c>
    </row>
    <row r="39" spans="2:20" x14ac:dyDescent="0.2">
      <c r="B39" s="257" t="s">
        <v>42</v>
      </c>
      <c r="C39" s="279">
        <v>68.699999999999989</v>
      </c>
      <c r="D39" s="154">
        <v>1608.5</v>
      </c>
      <c r="E39" s="279">
        <v>292.24</v>
      </c>
      <c r="F39" s="280">
        <v>251.786</v>
      </c>
      <c r="G39" s="154">
        <v>343.392</v>
      </c>
      <c r="H39" s="280">
        <v>355.38399999999996</v>
      </c>
      <c r="I39" s="154">
        <v>49.26</v>
      </c>
      <c r="J39" s="154">
        <v>57.929000000000009</v>
      </c>
      <c r="K39" s="279">
        <v>134.06900000000002</v>
      </c>
      <c r="L39" s="280">
        <v>212.32299999999998</v>
      </c>
      <c r="M39" s="154">
        <v>319.05799999999999</v>
      </c>
      <c r="N39" s="280">
        <v>231.78299999999996</v>
      </c>
      <c r="O39" s="279">
        <v>0.1</v>
      </c>
      <c r="P39" s="283">
        <v>135.63</v>
      </c>
      <c r="Q39" s="280">
        <v>198.24999999999997</v>
      </c>
      <c r="R39" s="154">
        <v>0</v>
      </c>
      <c r="S39" s="283">
        <v>135.80000000000001</v>
      </c>
      <c r="T39" s="280">
        <v>21</v>
      </c>
    </row>
    <row r="40" spans="2:20" x14ac:dyDescent="0.2">
      <c r="B40" s="257" t="s">
        <v>43</v>
      </c>
      <c r="C40" s="279">
        <v>872.68</v>
      </c>
      <c r="D40" s="154">
        <v>803.54</v>
      </c>
      <c r="E40" s="279">
        <v>108.80500000000001</v>
      </c>
      <c r="F40" s="280">
        <v>1049.8050000000001</v>
      </c>
      <c r="G40" s="154">
        <v>2094.1799999999998</v>
      </c>
      <c r="H40" s="280">
        <v>1764.711</v>
      </c>
      <c r="I40" s="154">
        <v>101.375</v>
      </c>
      <c r="J40" s="154">
        <v>119.11999999999999</v>
      </c>
      <c r="K40" s="279">
        <v>2745.6170000000002</v>
      </c>
      <c r="L40" s="280">
        <v>1309.7080000000003</v>
      </c>
      <c r="M40" s="154">
        <v>1221.933</v>
      </c>
      <c r="N40" s="280">
        <v>2891.4469999999997</v>
      </c>
      <c r="O40" s="279">
        <v>780</v>
      </c>
      <c r="P40" s="283">
        <v>111.7</v>
      </c>
      <c r="Q40" s="280">
        <v>1495.8300000000002</v>
      </c>
      <c r="R40" s="154">
        <v>0.1</v>
      </c>
      <c r="S40" s="283">
        <v>248.5</v>
      </c>
      <c r="T40" s="280">
        <v>57.650000000000006</v>
      </c>
    </row>
    <row r="41" spans="2:20" x14ac:dyDescent="0.2">
      <c r="B41" s="257" t="s">
        <v>44</v>
      </c>
      <c r="C41" s="279">
        <v>631.08999999999992</v>
      </c>
      <c r="D41" s="154">
        <v>1084.0300000000002</v>
      </c>
      <c r="E41" s="279">
        <v>274.53999999999996</v>
      </c>
      <c r="F41" s="280">
        <v>307.48</v>
      </c>
      <c r="G41" s="154">
        <v>2140.7849999999994</v>
      </c>
      <c r="H41" s="280">
        <v>2461.5000000000009</v>
      </c>
      <c r="I41" s="154">
        <v>88.870000000000019</v>
      </c>
      <c r="J41" s="154">
        <v>93.410000000000011</v>
      </c>
      <c r="K41" s="279">
        <v>805.86999999999989</v>
      </c>
      <c r="L41" s="280">
        <v>889.70999999999981</v>
      </c>
      <c r="M41" s="154">
        <v>1110.7650000000003</v>
      </c>
      <c r="N41" s="280">
        <v>1226.9449999999999</v>
      </c>
      <c r="O41" s="279">
        <v>353.8</v>
      </c>
      <c r="P41" s="283">
        <v>234</v>
      </c>
      <c r="Q41" s="280">
        <v>1083.3599999999999</v>
      </c>
      <c r="R41" s="154">
        <v>0.28000000000000003</v>
      </c>
      <c r="S41" s="283">
        <v>431.17500000000001</v>
      </c>
      <c r="T41" s="280">
        <v>71.45</v>
      </c>
    </row>
    <row r="42" spans="2:20" x14ac:dyDescent="0.2">
      <c r="B42" s="257" t="s">
        <v>45</v>
      </c>
      <c r="C42" s="279">
        <v>5.12</v>
      </c>
      <c r="D42" s="154">
        <v>4.17</v>
      </c>
      <c r="E42" s="279">
        <v>250.74999999999997</v>
      </c>
      <c r="F42" s="280">
        <v>305.97499999999997</v>
      </c>
      <c r="G42" s="154">
        <v>920.68000000000006</v>
      </c>
      <c r="H42" s="280">
        <v>1105.8650000000005</v>
      </c>
      <c r="I42" s="154">
        <v>32.690000000000005</v>
      </c>
      <c r="J42" s="154">
        <v>20.77</v>
      </c>
      <c r="K42" s="279">
        <v>617.26049999999998</v>
      </c>
      <c r="L42" s="280">
        <v>776.34500000000014</v>
      </c>
      <c r="M42" s="154">
        <v>671.39200000000017</v>
      </c>
      <c r="N42" s="280">
        <v>737.28800000000001</v>
      </c>
      <c r="O42" s="279">
        <v>0</v>
      </c>
      <c r="P42" s="283">
        <v>403.6</v>
      </c>
      <c r="Q42" s="280">
        <v>591.97</v>
      </c>
      <c r="R42" s="154">
        <v>0</v>
      </c>
      <c r="S42" s="283">
        <v>43.5</v>
      </c>
      <c r="T42" s="280">
        <v>528</v>
      </c>
    </row>
    <row r="43" spans="2:20" x14ac:dyDescent="0.2">
      <c r="B43" s="257" t="s">
        <v>46</v>
      </c>
      <c r="C43" s="279">
        <v>1.8</v>
      </c>
      <c r="D43" s="154">
        <v>1.8</v>
      </c>
      <c r="E43" s="279">
        <v>88.007999999999996</v>
      </c>
      <c r="F43" s="280">
        <v>82.678000000000011</v>
      </c>
      <c r="G43" s="154">
        <v>317.97999999999996</v>
      </c>
      <c r="H43" s="280">
        <v>911.55000000000007</v>
      </c>
      <c r="I43" s="154">
        <v>62.065000000000005</v>
      </c>
      <c r="J43" s="154">
        <v>68.050000000000011</v>
      </c>
      <c r="K43" s="279">
        <v>902.51599999999996</v>
      </c>
      <c r="L43" s="280">
        <v>1141.5710000000004</v>
      </c>
      <c r="M43" s="154">
        <v>488.56999999999994</v>
      </c>
      <c r="N43" s="280">
        <v>892.86500000000001</v>
      </c>
      <c r="O43" s="279">
        <v>4.8</v>
      </c>
      <c r="P43" s="283">
        <v>168.2</v>
      </c>
      <c r="Q43" s="280">
        <v>87.1</v>
      </c>
      <c r="R43" s="154">
        <v>0</v>
      </c>
      <c r="S43" s="283">
        <v>57.95</v>
      </c>
      <c r="T43" s="280">
        <v>36.9</v>
      </c>
    </row>
    <row r="44" spans="2:20" x14ac:dyDescent="0.2">
      <c r="B44" s="257" t="s">
        <v>47</v>
      </c>
      <c r="C44" s="279">
        <v>1.9</v>
      </c>
      <c r="D44" s="154">
        <v>0</v>
      </c>
      <c r="E44" s="279">
        <v>31.299999999999997</v>
      </c>
      <c r="F44" s="280">
        <v>39.1</v>
      </c>
      <c r="G44" s="154">
        <v>699.51</v>
      </c>
      <c r="H44" s="280">
        <v>785.42000000000019</v>
      </c>
      <c r="I44" s="154">
        <v>221.83999999999997</v>
      </c>
      <c r="J44" s="154">
        <v>95.155000000000001</v>
      </c>
      <c r="K44" s="279">
        <v>752.06</v>
      </c>
      <c r="L44" s="280">
        <v>687.81400000000008</v>
      </c>
      <c r="M44" s="154">
        <v>385.62799999999999</v>
      </c>
      <c r="N44" s="280">
        <v>414.03299999999996</v>
      </c>
      <c r="O44" s="279">
        <v>0</v>
      </c>
      <c r="P44" s="283">
        <v>24.8</v>
      </c>
      <c r="Q44" s="280">
        <v>0.9</v>
      </c>
      <c r="R44" s="154">
        <v>5</v>
      </c>
      <c r="S44" s="283">
        <v>4050.14</v>
      </c>
      <c r="T44" s="280">
        <v>82.4</v>
      </c>
    </row>
    <row r="45" spans="2:20" x14ac:dyDescent="0.2">
      <c r="B45" s="257" t="s">
        <v>48</v>
      </c>
      <c r="C45" s="279">
        <v>373.59999999999997</v>
      </c>
      <c r="D45" s="154">
        <v>365.29999999999995</v>
      </c>
      <c r="E45" s="279">
        <v>750.5</v>
      </c>
      <c r="F45" s="280">
        <v>158.30000000000001</v>
      </c>
      <c r="G45" s="154">
        <v>1024.5999999999995</v>
      </c>
      <c r="H45" s="280">
        <v>1286.8000000000004</v>
      </c>
      <c r="I45" s="154">
        <v>68.499999999999986</v>
      </c>
      <c r="J45" s="154">
        <v>44.099999999999994</v>
      </c>
      <c r="K45" s="279">
        <v>686.20000000000016</v>
      </c>
      <c r="L45" s="280">
        <v>828.00000000000011</v>
      </c>
      <c r="M45" s="154">
        <v>602.29999999999995</v>
      </c>
      <c r="N45" s="280">
        <v>874.6</v>
      </c>
      <c r="O45" s="279">
        <v>370</v>
      </c>
      <c r="P45" s="283">
        <v>835.59999999999991</v>
      </c>
      <c r="Q45" s="280">
        <v>192.7</v>
      </c>
      <c r="R45" s="154">
        <v>7</v>
      </c>
      <c r="S45" s="283">
        <v>280.7</v>
      </c>
      <c r="T45" s="280">
        <v>381.6</v>
      </c>
    </row>
    <row r="46" spans="2:20" x14ac:dyDescent="0.2">
      <c r="B46" s="257" t="s">
        <v>49</v>
      </c>
      <c r="C46" s="279">
        <v>0</v>
      </c>
      <c r="D46" s="154">
        <v>0</v>
      </c>
      <c r="E46" s="279">
        <v>42.100000000000009</v>
      </c>
      <c r="F46" s="280">
        <v>40.900000000000006</v>
      </c>
      <c r="G46" s="154">
        <v>663.2</v>
      </c>
      <c r="H46" s="280">
        <v>750.4</v>
      </c>
      <c r="I46" s="154">
        <v>11.4</v>
      </c>
      <c r="J46" s="154">
        <v>12.4</v>
      </c>
      <c r="K46" s="279">
        <v>106.6</v>
      </c>
      <c r="L46" s="280">
        <v>104.50000000000001</v>
      </c>
      <c r="M46" s="154">
        <v>150.19999999999999</v>
      </c>
      <c r="N46" s="280">
        <v>102.10000000000001</v>
      </c>
      <c r="O46" s="279">
        <v>0</v>
      </c>
      <c r="P46" s="283">
        <v>25</v>
      </c>
      <c r="Q46" s="280">
        <v>140.6</v>
      </c>
      <c r="R46" s="154">
        <v>28.4</v>
      </c>
      <c r="S46" s="283">
        <v>146.69999999999999</v>
      </c>
      <c r="T46" s="280">
        <v>47.1</v>
      </c>
    </row>
    <row r="47" spans="2:20" x14ac:dyDescent="0.2">
      <c r="B47" s="257" t="s">
        <v>50</v>
      </c>
      <c r="C47" s="279">
        <v>562.42999999999995</v>
      </c>
      <c r="D47" s="154">
        <v>14.4</v>
      </c>
      <c r="E47" s="279">
        <v>641.9</v>
      </c>
      <c r="F47" s="280">
        <v>626.34</v>
      </c>
      <c r="G47" s="154">
        <v>3275.2609999999986</v>
      </c>
      <c r="H47" s="280">
        <v>4630.7599999999993</v>
      </c>
      <c r="I47" s="154">
        <v>57.315999999999995</v>
      </c>
      <c r="J47" s="154">
        <v>39.630999999999993</v>
      </c>
      <c r="K47" s="279">
        <v>1611.9179999999999</v>
      </c>
      <c r="L47" s="280">
        <v>1439.6979999999999</v>
      </c>
      <c r="M47" s="154">
        <v>2016.2749999999999</v>
      </c>
      <c r="N47" s="280">
        <v>2571.5980000000009</v>
      </c>
      <c r="O47" s="279">
        <v>1327</v>
      </c>
      <c r="P47" s="283">
        <v>8480.6999999999989</v>
      </c>
      <c r="Q47" s="280">
        <v>2525.3950000000004</v>
      </c>
      <c r="R47" s="154">
        <v>0</v>
      </c>
      <c r="S47" s="283">
        <v>981.83</v>
      </c>
      <c r="T47" s="280">
        <v>1162.83</v>
      </c>
    </row>
    <row r="48" spans="2:20" x14ac:dyDescent="0.2">
      <c r="B48" s="257" t="s">
        <v>51</v>
      </c>
      <c r="C48" s="279">
        <v>0.28000000000000003</v>
      </c>
      <c r="D48" s="154">
        <v>0.28000000000000003</v>
      </c>
      <c r="E48" s="279">
        <v>592.73</v>
      </c>
      <c r="F48" s="280">
        <v>547.85</v>
      </c>
      <c r="G48" s="154">
        <v>424.714</v>
      </c>
      <c r="H48" s="280">
        <v>493.46</v>
      </c>
      <c r="I48" s="154">
        <v>2.2400000000000002</v>
      </c>
      <c r="J48" s="154">
        <v>4.12</v>
      </c>
      <c r="K48" s="279">
        <v>326.10000000000002</v>
      </c>
      <c r="L48" s="280">
        <v>215.04000000000002</v>
      </c>
      <c r="M48" s="154">
        <v>147.03500000000003</v>
      </c>
      <c r="N48" s="280">
        <v>154.815</v>
      </c>
      <c r="O48" s="279">
        <v>470</v>
      </c>
      <c r="P48" s="283">
        <v>2060.91</v>
      </c>
      <c r="Q48" s="280">
        <v>402.67</v>
      </c>
      <c r="R48" s="154">
        <v>0</v>
      </c>
      <c r="S48" s="283">
        <v>215.95000000000002</v>
      </c>
      <c r="T48" s="280">
        <v>41.75</v>
      </c>
    </row>
    <row r="49" spans="2:20" x14ac:dyDescent="0.2">
      <c r="B49" s="257" t="s">
        <v>52</v>
      </c>
      <c r="C49" s="279">
        <v>1</v>
      </c>
      <c r="D49" s="154">
        <v>1</v>
      </c>
      <c r="E49" s="279">
        <v>129.4</v>
      </c>
      <c r="F49" s="280">
        <v>75.8</v>
      </c>
      <c r="G49" s="154">
        <v>676.99999999999989</v>
      </c>
      <c r="H49" s="280">
        <v>1962.5099999999995</v>
      </c>
      <c r="I49" s="154">
        <v>74.3</v>
      </c>
      <c r="J49" s="154">
        <v>75.58</v>
      </c>
      <c r="K49" s="279">
        <v>505.21999999999997</v>
      </c>
      <c r="L49" s="280">
        <v>471.42</v>
      </c>
      <c r="M49" s="154">
        <v>315.65999999999997</v>
      </c>
      <c r="N49" s="280">
        <v>259.11</v>
      </c>
      <c r="O49" s="279">
        <v>0</v>
      </c>
      <c r="P49" s="283">
        <v>380.9</v>
      </c>
      <c r="Q49" s="280">
        <v>81.599999999999994</v>
      </c>
      <c r="R49" s="154">
        <v>0</v>
      </c>
      <c r="S49" s="283">
        <v>352.20000000000005</v>
      </c>
      <c r="T49" s="280">
        <v>6</v>
      </c>
    </row>
    <row r="50" spans="2:20" x14ac:dyDescent="0.2">
      <c r="B50" s="257" t="s">
        <v>53</v>
      </c>
      <c r="C50" s="279">
        <v>7.3000000000000007</v>
      </c>
      <c r="D50" s="154">
        <v>12.100000000000001</v>
      </c>
      <c r="E50" s="279">
        <v>4505.6450000000004</v>
      </c>
      <c r="F50" s="280">
        <v>4496.5</v>
      </c>
      <c r="G50" s="154">
        <v>1706.3049999999998</v>
      </c>
      <c r="H50" s="280">
        <v>1771.0839999999994</v>
      </c>
      <c r="I50" s="154">
        <v>216.47</v>
      </c>
      <c r="J50" s="154">
        <v>223.29000000000002</v>
      </c>
      <c r="K50" s="279">
        <v>1602.7510000000002</v>
      </c>
      <c r="L50" s="280">
        <v>447.75699999999989</v>
      </c>
      <c r="M50" s="154">
        <v>488.55500000000001</v>
      </c>
      <c r="N50" s="280">
        <v>637.67299999999989</v>
      </c>
      <c r="O50" s="279">
        <v>0.75</v>
      </c>
      <c r="P50" s="283">
        <v>305.23</v>
      </c>
      <c r="Q50" s="280">
        <v>3370.1010000000001</v>
      </c>
      <c r="R50" s="154">
        <v>0</v>
      </c>
      <c r="S50" s="283">
        <v>12.3</v>
      </c>
      <c r="T50" s="280">
        <v>38.9</v>
      </c>
    </row>
    <row r="51" spans="2:20" x14ac:dyDescent="0.2">
      <c r="B51" s="257" t="s">
        <v>54</v>
      </c>
      <c r="C51" s="279">
        <v>3</v>
      </c>
      <c r="D51" s="154">
        <v>0</v>
      </c>
      <c r="E51" s="279">
        <v>1850.5000000000002</v>
      </c>
      <c r="F51" s="280">
        <v>1459.2000000000003</v>
      </c>
      <c r="G51" s="154">
        <v>767.99999999999977</v>
      </c>
      <c r="H51" s="280">
        <v>940.5</v>
      </c>
      <c r="I51" s="154">
        <v>25.300000000000004</v>
      </c>
      <c r="J51" s="154">
        <v>32.9</v>
      </c>
      <c r="K51" s="279">
        <v>522.19999999999993</v>
      </c>
      <c r="L51" s="280">
        <v>311.5</v>
      </c>
      <c r="M51" s="154">
        <v>565.30000000000007</v>
      </c>
      <c r="N51" s="280">
        <v>402.6</v>
      </c>
      <c r="O51" s="279">
        <v>0</v>
      </c>
      <c r="P51" s="283">
        <v>1493</v>
      </c>
      <c r="Q51" s="280">
        <v>173.89999999999998</v>
      </c>
      <c r="R51" s="154">
        <v>0</v>
      </c>
      <c r="S51" s="283">
        <v>46</v>
      </c>
      <c r="T51" s="280">
        <v>42</v>
      </c>
    </row>
    <row r="52" spans="2:20" x14ac:dyDescent="0.2">
      <c r="B52" s="257" t="s">
        <v>55</v>
      </c>
      <c r="C52" s="279">
        <v>25.6</v>
      </c>
      <c r="D52" s="154">
        <v>25.6</v>
      </c>
      <c r="E52" s="279">
        <v>319.8</v>
      </c>
      <c r="F52" s="280">
        <v>529.29999999999995</v>
      </c>
      <c r="G52" s="154">
        <v>1151.5000000000002</v>
      </c>
      <c r="H52" s="280">
        <v>1066.5000000000002</v>
      </c>
      <c r="I52" s="154">
        <v>75</v>
      </c>
      <c r="J52" s="154">
        <v>90.2</v>
      </c>
      <c r="K52" s="279">
        <v>625.80000000000007</v>
      </c>
      <c r="L52" s="280">
        <v>541.09999999999991</v>
      </c>
      <c r="M52" s="154">
        <v>389.19</v>
      </c>
      <c r="N52" s="280">
        <v>451.38999999999993</v>
      </c>
      <c r="O52" s="279">
        <v>0</v>
      </c>
      <c r="P52" s="283">
        <v>1041.3</v>
      </c>
      <c r="Q52" s="280">
        <v>747.69999999999993</v>
      </c>
      <c r="R52" s="154">
        <v>0</v>
      </c>
      <c r="S52" s="283">
        <v>138.19999999999999</v>
      </c>
      <c r="T52" s="280">
        <v>0</v>
      </c>
    </row>
    <row r="53" spans="2:20" x14ac:dyDescent="0.2">
      <c r="B53" s="257" t="s">
        <v>56</v>
      </c>
      <c r="C53" s="279">
        <v>0</v>
      </c>
      <c r="D53" s="154">
        <v>0</v>
      </c>
      <c r="E53" s="279">
        <v>246.11200000000002</v>
      </c>
      <c r="F53" s="280">
        <v>210.89700000000005</v>
      </c>
      <c r="G53" s="154">
        <v>1053.2439999999999</v>
      </c>
      <c r="H53" s="280">
        <v>925.7700000000001</v>
      </c>
      <c r="I53" s="154">
        <v>33.347000000000001</v>
      </c>
      <c r="J53" s="154">
        <v>11.022</v>
      </c>
      <c r="K53" s="279">
        <v>734.56699999999989</v>
      </c>
      <c r="L53" s="280">
        <v>565.71199999999999</v>
      </c>
      <c r="M53" s="154">
        <v>939.08900000000006</v>
      </c>
      <c r="N53" s="280">
        <v>708.05500000000006</v>
      </c>
      <c r="O53" s="279">
        <v>0</v>
      </c>
      <c r="P53" s="283">
        <v>955.2</v>
      </c>
      <c r="Q53" s="280">
        <v>728.62900000000002</v>
      </c>
      <c r="R53" s="154">
        <v>0</v>
      </c>
      <c r="S53" s="283">
        <v>392.89999999999992</v>
      </c>
      <c r="T53" s="280">
        <v>635.4</v>
      </c>
    </row>
    <row r="54" spans="2:20" x14ac:dyDescent="0.2">
      <c r="B54" s="257" t="s">
        <v>57</v>
      </c>
      <c r="C54" s="279">
        <v>10</v>
      </c>
      <c r="D54" s="154">
        <v>10</v>
      </c>
      <c r="E54" s="279">
        <v>131.72999999999996</v>
      </c>
      <c r="F54" s="280">
        <v>123.32999999999998</v>
      </c>
      <c r="G54" s="154">
        <v>994.25</v>
      </c>
      <c r="H54" s="280">
        <v>826.75500000000011</v>
      </c>
      <c r="I54" s="154">
        <v>3.37</v>
      </c>
      <c r="J54" s="154">
        <v>4.17</v>
      </c>
      <c r="K54" s="279">
        <v>699.54200000000014</v>
      </c>
      <c r="L54" s="280">
        <v>775.86200000000008</v>
      </c>
      <c r="M54" s="154">
        <v>584.87700000000007</v>
      </c>
      <c r="N54" s="280">
        <v>672.62199999999984</v>
      </c>
      <c r="O54" s="279">
        <v>0</v>
      </c>
      <c r="P54" s="283">
        <v>870.4</v>
      </c>
      <c r="Q54" s="280">
        <v>1860.42</v>
      </c>
      <c r="R54" s="154">
        <v>0</v>
      </c>
      <c r="S54" s="283">
        <v>3599.5</v>
      </c>
      <c r="T54" s="280">
        <v>570.07000000000005</v>
      </c>
    </row>
    <row r="55" spans="2:20" x14ac:dyDescent="0.2">
      <c r="B55" s="259" t="s">
        <v>162</v>
      </c>
      <c r="C55" s="281">
        <v>5428.5599999999995</v>
      </c>
      <c r="D55" s="155">
        <v>14634.8</v>
      </c>
      <c r="E55" s="281">
        <v>42971.86500000002</v>
      </c>
      <c r="F55" s="282">
        <v>42946.498999999989</v>
      </c>
      <c r="G55" s="155">
        <v>107170.086</v>
      </c>
      <c r="H55" s="282">
        <v>122549.50100000002</v>
      </c>
      <c r="I55" s="155">
        <v>9516.8760000000002</v>
      </c>
      <c r="J55" s="155">
        <v>11709.529</v>
      </c>
      <c r="K55" s="281">
        <v>62850.766500000005</v>
      </c>
      <c r="L55" s="282">
        <v>67365.01999999999</v>
      </c>
      <c r="M55" s="155">
        <v>49382.375999999997</v>
      </c>
      <c r="N55" s="282">
        <v>62015.466000000015</v>
      </c>
      <c r="O55" s="281">
        <v>10681.46</v>
      </c>
      <c r="P55" s="284">
        <v>29797.485000000004</v>
      </c>
      <c r="Q55" s="282">
        <v>101671.22999999998</v>
      </c>
      <c r="R55" s="155">
        <v>416.07999999999993</v>
      </c>
      <c r="S55" s="284">
        <v>24443.840000000011</v>
      </c>
      <c r="T55" s="282">
        <v>11191.101000000001</v>
      </c>
    </row>
  </sheetData>
  <mergeCells count="19">
    <mergeCell ref="S6:S7"/>
    <mergeCell ref="O6:O7"/>
    <mergeCell ref="R6:R7"/>
    <mergeCell ref="C4:N4"/>
    <mergeCell ref="I5:N5"/>
    <mergeCell ref="C5:H5"/>
    <mergeCell ref="B4:B7"/>
    <mergeCell ref="Q6:Q7"/>
    <mergeCell ref="E6:F6"/>
    <mergeCell ref="O4:T4"/>
    <mergeCell ref="O5:Q5"/>
    <mergeCell ref="R5:T5"/>
    <mergeCell ref="C6:D6"/>
    <mergeCell ref="T6:T7"/>
    <mergeCell ref="G6:H6"/>
    <mergeCell ref="I6:J6"/>
    <mergeCell ref="K6:L6"/>
    <mergeCell ref="M6:N6"/>
    <mergeCell ref="P6:P7"/>
  </mergeCells>
  <phoneticPr fontId="1"/>
  <pageMargins left="0.19685039370078741" right="0.19685039370078741" top="0.98425196850393704" bottom="0.98425196850393704" header="0.51181102362204722" footer="0.51181102362204722"/>
  <pageSetup paperSize="8" scale="2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DEC54-CC97-40A7-AE0F-16E402947481}">
  <sheetPr>
    <tabColor rgb="FF92D050"/>
    <pageSetUpPr fitToPage="1"/>
  </sheetPr>
  <dimension ref="B1:T55"/>
  <sheetViews>
    <sheetView zoomScale="85" zoomScaleNormal="85" workbookViewId="0"/>
  </sheetViews>
  <sheetFormatPr defaultColWidth="9" defaultRowHeight="13" x14ac:dyDescent="0.2"/>
  <cols>
    <col min="1" max="1" width="5.36328125" style="11" customWidth="1"/>
    <col min="2" max="2" width="13.36328125" style="11" customWidth="1"/>
    <col min="3" max="20" width="11.6328125" style="11" customWidth="1"/>
    <col min="21" max="16384" width="9" style="11"/>
  </cols>
  <sheetData>
    <row r="1" spans="2:20" x14ac:dyDescent="0.2">
      <c r="C1" s="147"/>
      <c r="D1" s="147"/>
      <c r="E1" s="202"/>
      <c r="F1" s="147"/>
      <c r="G1" s="147"/>
      <c r="H1" s="202"/>
      <c r="I1" s="147"/>
      <c r="J1" s="147"/>
      <c r="K1" s="202"/>
      <c r="L1" s="147"/>
      <c r="M1" s="147"/>
      <c r="N1" s="202"/>
      <c r="O1" s="147"/>
      <c r="P1" s="147"/>
      <c r="Q1" s="202"/>
      <c r="R1" s="147"/>
      <c r="S1" s="147"/>
      <c r="T1" s="202"/>
    </row>
    <row r="2" spans="2:20" x14ac:dyDescent="0.2">
      <c r="B2" s="203" t="s">
        <v>207</v>
      </c>
      <c r="C2" s="147"/>
      <c r="D2" s="53"/>
      <c r="E2" s="53"/>
      <c r="F2" s="147"/>
      <c r="G2" s="53"/>
      <c r="H2" s="53"/>
      <c r="I2" s="147"/>
      <c r="J2" s="147"/>
      <c r="K2" s="147"/>
      <c r="L2" s="147"/>
      <c r="M2" s="147"/>
      <c r="N2" s="147"/>
      <c r="O2" s="147"/>
      <c r="P2" s="53"/>
      <c r="Q2" s="53"/>
      <c r="R2" s="147"/>
      <c r="S2" s="53"/>
      <c r="T2" s="53"/>
    </row>
    <row r="3" spans="2:20" x14ac:dyDescent="0.2">
      <c r="C3" s="147"/>
      <c r="D3" s="147"/>
      <c r="E3" s="202"/>
      <c r="F3" s="147"/>
      <c r="G3" s="147"/>
      <c r="H3" s="202"/>
      <c r="I3" s="147"/>
      <c r="J3" s="147"/>
      <c r="K3" s="202"/>
      <c r="L3" s="147"/>
      <c r="M3" s="147"/>
      <c r="N3" s="202"/>
      <c r="O3" s="147"/>
      <c r="P3" s="147"/>
      <c r="Q3" s="202"/>
      <c r="R3" s="147"/>
      <c r="S3" s="147"/>
      <c r="T3" s="202"/>
    </row>
    <row r="4" spans="2:20" x14ac:dyDescent="0.2">
      <c r="B4" s="357" t="s">
        <v>153</v>
      </c>
      <c r="C4" s="313" t="s">
        <v>154</v>
      </c>
      <c r="D4" s="314"/>
      <c r="E4" s="314"/>
      <c r="F4" s="314"/>
      <c r="G4" s="314"/>
      <c r="H4" s="314"/>
      <c r="I4" s="314"/>
      <c r="J4" s="314"/>
      <c r="K4" s="314"/>
      <c r="L4" s="314"/>
      <c r="M4" s="314"/>
      <c r="N4" s="314"/>
      <c r="O4" s="314"/>
      <c r="P4" s="314"/>
      <c r="Q4" s="314"/>
      <c r="R4" s="314"/>
      <c r="S4" s="314"/>
      <c r="T4" s="315"/>
    </row>
    <row r="5" spans="2:20" x14ac:dyDescent="0.2">
      <c r="B5" s="358"/>
      <c r="C5" s="337" t="s">
        <v>155</v>
      </c>
      <c r="D5" s="338"/>
      <c r="E5" s="338"/>
      <c r="F5" s="338"/>
      <c r="G5" s="338"/>
      <c r="H5" s="339"/>
      <c r="I5" s="348" t="s">
        <v>156</v>
      </c>
      <c r="J5" s="349"/>
      <c r="K5" s="349"/>
      <c r="L5" s="349"/>
      <c r="M5" s="349"/>
      <c r="N5" s="350"/>
      <c r="O5" s="370" t="s">
        <v>157</v>
      </c>
      <c r="P5" s="370"/>
      <c r="Q5" s="370"/>
      <c r="R5" s="370"/>
      <c r="S5" s="370"/>
      <c r="T5" s="371"/>
    </row>
    <row r="6" spans="2:20" s="53" customFormat="1" x14ac:dyDescent="0.2">
      <c r="B6" s="358"/>
      <c r="C6" s="293" t="s">
        <v>59</v>
      </c>
      <c r="D6" s="292"/>
      <c r="E6" s="294"/>
      <c r="F6" s="341" t="s">
        <v>158</v>
      </c>
      <c r="G6" s="341"/>
      <c r="H6" s="351"/>
      <c r="I6" s="293" t="s">
        <v>59</v>
      </c>
      <c r="J6" s="292"/>
      <c r="K6" s="294"/>
      <c r="L6" s="341" t="s">
        <v>158</v>
      </c>
      <c r="M6" s="341"/>
      <c r="N6" s="351"/>
      <c r="O6" s="293" t="s">
        <v>59</v>
      </c>
      <c r="P6" s="292"/>
      <c r="Q6" s="294"/>
      <c r="R6" s="341" t="s">
        <v>158</v>
      </c>
      <c r="S6" s="341"/>
      <c r="T6" s="351"/>
    </row>
    <row r="7" spans="2:20" s="53" customFormat="1" x14ac:dyDescent="0.2">
      <c r="B7" s="359"/>
      <c r="C7" s="260" t="s">
        <v>62</v>
      </c>
      <c r="D7" s="150" t="s">
        <v>7</v>
      </c>
      <c r="E7" s="261" t="s">
        <v>63</v>
      </c>
      <c r="F7" s="150" t="s">
        <v>62</v>
      </c>
      <c r="G7" s="150" t="s">
        <v>7</v>
      </c>
      <c r="H7" s="261" t="s">
        <v>63</v>
      </c>
      <c r="I7" s="260" t="s">
        <v>62</v>
      </c>
      <c r="J7" s="150" t="s">
        <v>7</v>
      </c>
      <c r="K7" s="261" t="s">
        <v>63</v>
      </c>
      <c r="L7" s="150" t="s">
        <v>62</v>
      </c>
      <c r="M7" s="150" t="s">
        <v>7</v>
      </c>
      <c r="N7" s="261" t="s">
        <v>63</v>
      </c>
      <c r="O7" s="260" t="s">
        <v>62</v>
      </c>
      <c r="P7" s="150" t="s">
        <v>7</v>
      </c>
      <c r="Q7" s="261" t="s">
        <v>63</v>
      </c>
      <c r="R7" s="150" t="s">
        <v>62</v>
      </c>
      <c r="S7" s="150" t="s">
        <v>7</v>
      </c>
      <c r="T7" s="261" t="s">
        <v>63</v>
      </c>
    </row>
    <row r="8" spans="2:20" x14ac:dyDescent="0.2">
      <c r="B8" s="257" t="s">
        <v>11</v>
      </c>
      <c r="C8" s="279">
        <v>0</v>
      </c>
      <c r="D8" s="154">
        <v>2843.5250000000001</v>
      </c>
      <c r="E8" s="280">
        <v>7046.994999999999</v>
      </c>
      <c r="F8" s="154">
        <v>2.7</v>
      </c>
      <c r="G8" s="154">
        <v>2324.6669999999995</v>
      </c>
      <c r="H8" s="280">
        <v>2245.4459999999999</v>
      </c>
      <c r="I8" s="279">
        <v>0</v>
      </c>
      <c r="J8" s="154">
        <v>654.96</v>
      </c>
      <c r="K8" s="280">
        <v>2200.3999999999996</v>
      </c>
      <c r="L8" s="154">
        <v>107.83</v>
      </c>
      <c r="M8" s="154">
        <v>4497.55</v>
      </c>
      <c r="N8" s="280">
        <v>3914.59</v>
      </c>
      <c r="O8" s="279">
        <v>3.5999999999999996</v>
      </c>
      <c r="P8" s="154">
        <v>1862.4500000000003</v>
      </c>
      <c r="Q8" s="280">
        <v>23899.258000000009</v>
      </c>
      <c r="R8" s="154">
        <v>1230.6549999999997</v>
      </c>
      <c r="S8" s="154">
        <v>31585.754999999986</v>
      </c>
      <c r="T8" s="280">
        <v>45232.725999999995</v>
      </c>
    </row>
    <row r="9" spans="2:20" x14ac:dyDescent="0.2">
      <c r="B9" s="257" t="s">
        <v>12</v>
      </c>
      <c r="C9" s="279">
        <v>0</v>
      </c>
      <c r="D9" s="154">
        <v>211.93999999999997</v>
      </c>
      <c r="E9" s="280">
        <v>3838.1030000000001</v>
      </c>
      <c r="F9" s="154">
        <v>72.830000000000013</v>
      </c>
      <c r="G9" s="154">
        <v>4967.3400000000011</v>
      </c>
      <c r="H9" s="280">
        <v>5625.1799999999994</v>
      </c>
      <c r="I9" s="279">
        <v>0</v>
      </c>
      <c r="J9" s="154">
        <v>1328.6100000000001</v>
      </c>
      <c r="K9" s="280">
        <v>414.17</v>
      </c>
      <c r="L9" s="154">
        <v>0.96</v>
      </c>
      <c r="M9" s="154">
        <v>3083.2</v>
      </c>
      <c r="N9" s="280">
        <v>638.5200000000001</v>
      </c>
      <c r="O9" s="279">
        <v>0</v>
      </c>
      <c r="P9" s="154">
        <v>550.98</v>
      </c>
      <c r="Q9" s="280">
        <v>3612.7950000000005</v>
      </c>
      <c r="R9" s="154">
        <v>95.140000000000015</v>
      </c>
      <c r="S9" s="154">
        <v>8891.8149999999987</v>
      </c>
      <c r="T9" s="280">
        <v>6775.7029999999977</v>
      </c>
    </row>
    <row r="10" spans="2:20" x14ac:dyDescent="0.2">
      <c r="B10" s="257" t="s">
        <v>13</v>
      </c>
      <c r="C10" s="279">
        <v>0</v>
      </c>
      <c r="D10" s="154">
        <v>117.64</v>
      </c>
      <c r="E10" s="280">
        <v>2500.6299999999997</v>
      </c>
      <c r="F10" s="154">
        <v>35.69</v>
      </c>
      <c r="G10" s="154">
        <v>5320.25</v>
      </c>
      <c r="H10" s="280">
        <v>3787.3199999999997</v>
      </c>
      <c r="I10" s="279">
        <v>5</v>
      </c>
      <c r="J10" s="154">
        <v>227.02</v>
      </c>
      <c r="K10" s="280">
        <v>999.94</v>
      </c>
      <c r="L10" s="154">
        <v>13.170000000000002</v>
      </c>
      <c r="M10" s="154">
        <v>3164.6700000000005</v>
      </c>
      <c r="N10" s="280">
        <v>1371.69</v>
      </c>
      <c r="O10" s="279">
        <v>2</v>
      </c>
      <c r="P10" s="154">
        <v>324.14</v>
      </c>
      <c r="Q10" s="280">
        <v>2287.3999999999996</v>
      </c>
      <c r="R10" s="154">
        <v>157.53</v>
      </c>
      <c r="S10" s="154">
        <v>10181.14</v>
      </c>
      <c r="T10" s="280">
        <v>8701.7400000000016</v>
      </c>
    </row>
    <row r="11" spans="2:20" x14ac:dyDescent="0.2">
      <c r="B11" s="257" t="s">
        <v>14</v>
      </c>
      <c r="C11" s="279">
        <v>16.7</v>
      </c>
      <c r="D11" s="154">
        <v>465.77600000000001</v>
      </c>
      <c r="E11" s="280">
        <v>5779.2889999999989</v>
      </c>
      <c r="F11" s="154">
        <v>457.51</v>
      </c>
      <c r="G11" s="154">
        <v>4920.54</v>
      </c>
      <c r="H11" s="280">
        <v>11751.642000000002</v>
      </c>
      <c r="I11" s="279">
        <v>100</v>
      </c>
      <c r="J11" s="154">
        <v>42.04</v>
      </c>
      <c r="K11" s="280">
        <v>370.72</v>
      </c>
      <c r="L11" s="154">
        <v>604.1</v>
      </c>
      <c r="M11" s="154">
        <v>25106.000000000004</v>
      </c>
      <c r="N11" s="280">
        <v>1517.8300000000002</v>
      </c>
      <c r="O11" s="279">
        <v>0</v>
      </c>
      <c r="P11" s="154">
        <v>353.72999999999996</v>
      </c>
      <c r="Q11" s="280">
        <v>6992.1950000000006</v>
      </c>
      <c r="R11" s="154">
        <v>634.36500000000001</v>
      </c>
      <c r="S11" s="154">
        <v>15008.795999999993</v>
      </c>
      <c r="T11" s="280">
        <v>25616.970000000012</v>
      </c>
    </row>
    <row r="12" spans="2:20" x14ac:dyDescent="0.2">
      <c r="B12" s="257" t="s">
        <v>15</v>
      </c>
      <c r="C12" s="279">
        <v>0</v>
      </c>
      <c r="D12" s="154">
        <v>162</v>
      </c>
      <c r="E12" s="280">
        <v>4900.1400000000003</v>
      </c>
      <c r="F12" s="154">
        <v>1.1300000000000001</v>
      </c>
      <c r="G12" s="154">
        <v>768.21999999999991</v>
      </c>
      <c r="H12" s="280">
        <v>1048.3500000000001</v>
      </c>
      <c r="I12" s="279">
        <v>0</v>
      </c>
      <c r="J12" s="154">
        <v>378.19</v>
      </c>
      <c r="K12" s="280">
        <v>852.50000000000011</v>
      </c>
      <c r="L12" s="154">
        <v>0</v>
      </c>
      <c r="M12" s="154">
        <v>632.90000000000009</v>
      </c>
      <c r="N12" s="280">
        <v>933.20000000000016</v>
      </c>
      <c r="O12" s="279">
        <v>0</v>
      </c>
      <c r="P12" s="154">
        <v>341.68999999999994</v>
      </c>
      <c r="Q12" s="280">
        <v>2135.6099999999997</v>
      </c>
      <c r="R12" s="154">
        <v>300.61100000000005</v>
      </c>
      <c r="S12" s="154">
        <v>6954.7440000000033</v>
      </c>
      <c r="T12" s="280">
        <v>9908.4670000000006</v>
      </c>
    </row>
    <row r="13" spans="2:20" x14ac:dyDescent="0.2">
      <c r="B13" s="257" t="s">
        <v>16</v>
      </c>
      <c r="C13" s="279">
        <v>0</v>
      </c>
      <c r="D13" s="154">
        <v>171</v>
      </c>
      <c r="E13" s="280">
        <v>2038.8599999999997</v>
      </c>
      <c r="F13" s="154">
        <v>3.0700000000000003</v>
      </c>
      <c r="G13" s="154">
        <v>2534.4140000000002</v>
      </c>
      <c r="H13" s="280">
        <v>2346.7899999999995</v>
      </c>
      <c r="I13" s="279">
        <v>0.9</v>
      </c>
      <c r="J13" s="154">
        <v>118.5</v>
      </c>
      <c r="K13" s="280">
        <v>50.872</v>
      </c>
      <c r="L13" s="154">
        <v>0</v>
      </c>
      <c r="M13" s="154">
        <v>90.08</v>
      </c>
      <c r="N13" s="280">
        <v>132.63</v>
      </c>
      <c r="O13" s="279">
        <v>0.6</v>
      </c>
      <c r="P13" s="154">
        <v>152.63</v>
      </c>
      <c r="Q13" s="280">
        <v>3520.9250000000011</v>
      </c>
      <c r="R13" s="154">
        <v>229.2</v>
      </c>
      <c r="S13" s="154">
        <v>10634.125000000005</v>
      </c>
      <c r="T13" s="280">
        <v>11882.855000000005</v>
      </c>
    </row>
    <row r="14" spans="2:20" x14ac:dyDescent="0.2">
      <c r="B14" s="257" t="s">
        <v>17</v>
      </c>
      <c r="C14" s="279">
        <v>2.95</v>
      </c>
      <c r="D14" s="154">
        <v>270.38</v>
      </c>
      <c r="E14" s="280">
        <v>6065.9410000000016</v>
      </c>
      <c r="F14" s="154">
        <v>95.429999999999993</v>
      </c>
      <c r="G14" s="154">
        <v>8650.0469999999987</v>
      </c>
      <c r="H14" s="280">
        <v>12491.438999999995</v>
      </c>
      <c r="I14" s="279">
        <v>0</v>
      </c>
      <c r="J14" s="154">
        <v>177.16</v>
      </c>
      <c r="K14" s="280">
        <v>1254.9299999999998</v>
      </c>
      <c r="L14" s="154">
        <v>0</v>
      </c>
      <c r="M14" s="154">
        <v>2664.7550000000006</v>
      </c>
      <c r="N14" s="280">
        <v>675.06999999999994</v>
      </c>
      <c r="O14" s="279">
        <v>16</v>
      </c>
      <c r="P14" s="154">
        <v>310.9799999999999</v>
      </c>
      <c r="Q14" s="280">
        <v>5587.0400000000018</v>
      </c>
      <c r="R14" s="154">
        <v>1275.5549999999998</v>
      </c>
      <c r="S14" s="154">
        <v>15344.814000000004</v>
      </c>
      <c r="T14" s="280">
        <v>15097.297000000006</v>
      </c>
    </row>
    <row r="15" spans="2:20" x14ac:dyDescent="0.2">
      <c r="B15" s="257" t="s">
        <v>18</v>
      </c>
      <c r="C15" s="279">
        <v>0</v>
      </c>
      <c r="D15" s="154">
        <v>1468.0900000000001</v>
      </c>
      <c r="E15" s="280">
        <v>14551.64</v>
      </c>
      <c r="F15" s="154">
        <v>1592.88</v>
      </c>
      <c r="G15" s="154">
        <v>12739.160000000005</v>
      </c>
      <c r="H15" s="280">
        <v>18087.02</v>
      </c>
      <c r="I15" s="279">
        <v>0</v>
      </c>
      <c r="J15" s="154">
        <v>195.58999999999997</v>
      </c>
      <c r="K15" s="280">
        <v>1843.93</v>
      </c>
      <c r="L15" s="154">
        <v>4.5</v>
      </c>
      <c r="M15" s="154">
        <v>4073.6900000000014</v>
      </c>
      <c r="N15" s="280">
        <v>7192.8400000000011</v>
      </c>
      <c r="O15" s="279">
        <v>21.59</v>
      </c>
      <c r="P15" s="154">
        <v>1873.26</v>
      </c>
      <c r="Q15" s="280">
        <v>6943.5300000000007</v>
      </c>
      <c r="R15" s="154">
        <v>4090.4599999999996</v>
      </c>
      <c r="S15" s="154">
        <v>24052.340000000007</v>
      </c>
      <c r="T15" s="280">
        <v>30851.809999999987</v>
      </c>
    </row>
    <row r="16" spans="2:20" x14ac:dyDescent="0.2">
      <c r="B16" s="257" t="s">
        <v>19</v>
      </c>
      <c r="C16" s="279">
        <v>0</v>
      </c>
      <c r="D16" s="154">
        <v>615.46999999999991</v>
      </c>
      <c r="E16" s="280">
        <v>8659.1659999999938</v>
      </c>
      <c r="F16" s="154">
        <v>580.8900000000001</v>
      </c>
      <c r="G16" s="154">
        <v>8960.1900000000023</v>
      </c>
      <c r="H16" s="280">
        <v>15152.395000000002</v>
      </c>
      <c r="I16" s="279">
        <v>0</v>
      </c>
      <c r="J16" s="154">
        <v>312.89999999999998</v>
      </c>
      <c r="K16" s="280">
        <v>617.94000000000017</v>
      </c>
      <c r="L16" s="154">
        <v>25.900000000000002</v>
      </c>
      <c r="M16" s="154">
        <v>1726.0300000000002</v>
      </c>
      <c r="N16" s="280">
        <v>1712.59</v>
      </c>
      <c r="O16" s="279">
        <v>0.1</v>
      </c>
      <c r="P16" s="154">
        <v>2499.6399999999994</v>
      </c>
      <c r="Q16" s="280">
        <v>8663.7920000000031</v>
      </c>
      <c r="R16" s="154">
        <v>301.38000000000005</v>
      </c>
      <c r="S16" s="154">
        <v>13492.539999999994</v>
      </c>
      <c r="T16" s="280">
        <v>20416.485000000008</v>
      </c>
    </row>
    <row r="17" spans="2:20" x14ac:dyDescent="0.2">
      <c r="B17" s="257" t="s">
        <v>20</v>
      </c>
      <c r="C17" s="279">
        <v>0</v>
      </c>
      <c r="D17" s="154">
        <v>644.70000000000005</v>
      </c>
      <c r="E17" s="280">
        <v>12488.089999999998</v>
      </c>
      <c r="F17" s="154">
        <v>50.79</v>
      </c>
      <c r="G17" s="154">
        <v>12431.160000000002</v>
      </c>
      <c r="H17" s="280">
        <v>13720.629999999997</v>
      </c>
      <c r="I17" s="279">
        <v>0</v>
      </c>
      <c r="J17" s="154">
        <v>108.83999999999999</v>
      </c>
      <c r="K17" s="280">
        <v>653.58000000000015</v>
      </c>
      <c r="L17" s="154">
        <v>0</v>
      </c>
      <c r="M17" s="154">
        <v>3243.08</v>
      </c>
      <c r="N17" s="280">
        <v>2188.88</v>
      </c>
      <c r="O17" s="279">
        <v>668</v>
      </c>
      <c r="P17" s="154">
        <v>366.58</v>
      </c>
      <c r="Q17" s="280">
        <v>4396.5199999999986</v>
      </c>
      <c r="R17" s="154">
        <v>1073.5099999999998</v>
      </c>
      <c r="S17" s="154">
        <v>21028.51999999999</v>
      </c>
      <c r="T17" s="280">
        <v>26855.96000000001</v>
      </c>
    </row>
    <row r="18" spans="2:20" x14ac:dyDescent="0.2">
      <c r="B18" s="257" t="s">
        <v>21</v>
      </c>
      <c r="C18" s="279">
        <v>8.7200000000000006</v>
      </c>
      <c r="D18" s="154">
        <v>1826.4900000000002</v>
      </c>
      <c r="E18" s="280">
        <v>30204.870000000003</v>
      </c>
      <c r="F18" s="154">
        <v>379.64000000000004</v>
      </c>
      <c r="G18" s="154">
        <v>31176.970000000005</v>
      </c>
      <c r="H18" s="280">
        <v>70934.829999999987</v>
      </c>
      <c r="I18" s="279">
        <v>72.16</v>
      </c>
      <c r="J18" s="154">
        <v>132.93</v>
      </c>
      <c r="K18" s="280">
        <v>4478.9900000000007</v>
      </c>
      <c r="L18" s="154">
        <v>1284.9099999999999</v>
      </c>
      <c r="M18" s="154">
        <v>8739.56</v>
      </c>
      <c r="N18" s="280">
        <v>11296.44</v>
      </c>
      <c r="O18" s="279">
        <v>0.15</v>
      </c>
      <c r="P18" s="154">
        <v>612.17999999999995</v>
      </c>
      <c r="Q18" s="280">
        <v>13777.600000000011</v>
      </c>
      <c r="R18" s="154">
        <v>338.2</v>
      </c>
      <c r="S18" s="154">
        <v>34677.850000000013</v>
      </c>
      <c r="T18" s="280">
        <v>51105.390000000043</v>
      </c>
    </row>
    <row r="19" spans="2:20" x14ac:dyDescent="0.2">
      <c r="B19" s="257" t="s">
        <v>22</v>
      </c>
      <c r="C19" s="279">
        <v>0</v>
      </c>
      <c r="D19" s="154">
        <v>2754.6</v>
      </c>
      <c r="E19" s="280">
        <v>29453.435000000009</v>
      </c>
      <c r="F19" s="154">
        <v>143.85499999999999</v>
      </c>
      <c r="G19" s="154">
        <v>23718.955000000002</v>
      </c>
      <c r="H19" s="280">
        <v>53011.889999999992</v>
      </c>
      <c r="I19" s="279">
        <v>664.9</v>
      </c>
      <c r="J19" s="154">
        <v>275.53000000000003</v>
      </c>
      <c r="K19" s="280">
        <v>1282.8900000000001</v>
      </c>
      <c r="L19" s="154">
        <v>1.1400000000000001</v>
      </c>
      <c r="M19" s="154">
        <v>5236.72</v>
      </c>
      <c r="N19" s="280">
        <v>19964.49000000002</v>
      </c>
      <c r="O19" s="279">
        <v>345.85</v>
      </c>
      <c r="P19" s="154">
        <v>1647.8499999999997</v>
      </c>
      <c r="Q19" s="280">
        <v>12977.770000000002</v>
      </c>
      <c r="R19" s="154">
        <v>599.32399999999996</v>
      </c>
      <c r="S19" s="154">
        <v>27022.35000000002</v>
      </c>
      <c r="T19" s="280">
        <v>43175.689000000057</v>
      </c>
    </row>
    <row r="20" spans="2:20" x14ac:dyDescent="0.2">
      <c r="B20" s="257" t="s">
        <v>23</v>
      </c>
      <c r="C20" s="279">
        <v>96.1</v>
      </c>
      <c r="D20" s="154">
        <v>4654.6400000000003</v>
      </c>
      <c r="E20" s="280">
        <v>95277.454999999929</v>
      </c>
      <c r="F20" s="154">
        <v>2567.645</v>
      </c>
      <c r="G20" s="154">
        <v>70522.934999999969</v>
      </c>
      <c r="H20" s="280">
        <v>174695.09699999995</v>
      </c>
      <c r="I20" s="279">
        <v>3.3</v>
      </c>
      <c r="J20" s="154">
        <v>1307.2899999999997</v>
      </c>
      <c r="K20" s="280">
        <v>4790.45</v>
      </c>
      <c r="L20" s="154">
        <v>21.36</v>
      </c>
      <c r="M20" s="154">
        <v>19367.380000000005</v>
      </c>
      <c r="N20" s="280">
        <v>51217.313999999998</v>
      </c>
      <c r="O20" s="279">
        <v>135.01999999999998</v>
      </c>
      <c r="P20" s="154">
        <v>4198.7699999999995</v>
      </c>
      <c r="Q20" s="280">
        <v>33938.256999999969</v>
      </c>
      <c r="R20" s="154">
        <v>6614.8469999999998</v>
      </c>
      <c r="S20" s="154">
        <v>91046.672100000011</v>
      </c>
      <c r="T20" s="280">
        <v>198937.64500000048</v>
      </c>
    </row>
    <row r="21" spans="2:20" x14ac:dyDescent="0.2">
      <c r="B21" s="257" t="s">
        <v>24</v>
      </c>
      <c r="C21" s="279">
        <v>4.37</v>
      </c>
      <c r="D21" s="154">
        <v>3110.5000000000009</v>
      </c>
      <c r="E21" s="280">
        <v>39216.253999999994</v>
      </c>
      <c r="F21" s="154">
        <v>1295.4599999999996</v>
      </c>
      <c r="G21" s="154">
        <v>25556.96000000001</v>
      </c>
      <c r="H21" s="280">
        <v>46973.702000000034</v>
      </c>
      <c r="I21" s="279">
        <v>0</v>
      </c>
      <c r="J21" s="154">
        <v>2690.55</v>
      </c>
      <c r="K21" s="280">
        <v>2696.5399999999991</v>
      </c>
      <c r="L21" s="154">
        <v>3362.1499999999996</v>
      </c>
      <c r="M21" s="154">
        <v>12786.699999999999</v>
      </c>
      <c r="N21" s="280">
        <v>16511.585000000006</v>
      </c>
      <c r="O21" s="279">
        <v>784.05</v>
      </c>
      <c r="P21" s="154">
        <v>5185.4709999999995</v>
      </c>
      <c r="Q21" s="280">
        <v>20871.335999999999</v>
      </c>
      <c r="R21" s="154">
        <v>1276.2600000000002</v>
      </c>
      <c r="S21" s="154">
        <v>59285.123</v>
      </c>
      <c r="T21" s="280">
        <v>107620.86199999999</v>
      </c>
    </row>
    <row r="22" spans="2:20" x14ac:dyDescent="0.2">
      <c r="B22" s="257" t="s">
        <v>25</v>
      </c>
      <c r="C22" s="279">
        <v>0.4</v>
      </c>
      <c r="D22" s="154">
        <v>1046.2630000000001</v>
      </c>
      <c r="E22" s="280">
        <v>5122.9750000000004</v>
      </c>
      <c r="F22" s="154">
        <v>123.97499999999998</v>
      </c>
      <c r="G22" s="154">
        <v>10195.343999999999</v>
      </c>
      <c r="H22" s="280">
        <v>17650.088</v>
      </c>
      <c r="I22" s="279">
        <v>19.3</v>
      </c>
      <c r="J22" s="154">
        <v>153.70000000000002</v>
      </c>
      <c r="K22" s="280">
        <v>4302.1999999999989</v>
      </c>
      <c r="L22" s="154">
        <v>4.3</v>
      </c>
      <c r="M22" s="154">
        <v>4233.8799999999992</v>
      </c>
      <c r="N22" s="280">
        <v>10813.39</v>
      </c>
      <c r="O22" s="279">
        <v>3</v>
      </c>
      <c r="P22" s="154">
        <v>163.44999999999999</v>
      </c>
      <c r="Q22" s="280">
        <v>5465.9839999999995</v>
      </c>
      <c r="R22" s="154">
        <v>242.95000000000002</v>
      </c>
      <c r="S22" s="154">
        <v>40013.89699999999</v>
      </c>
      <c r="T22" s="280">
        <v>74460.691000000035</v>
      </c>
    </row>
    <row r="23" spans="2:20" x14ac:dyDescent="0.2">
      <c r="B23" s="257" t="s">
        <v>26</v>
      </c>
      <c r="C23" s="279">
        <v>0</v>
      </c>
      <c r="D23" s="154">
        <v>301.26</v>
      </c>
      <c r="E23" s="280">
        <v>2641.7539999999995</v>
      </c>
      <c r="F23" s="154">
        <v>23.42</v>
      </c>
      <c r="G23" s="154">
        <v>2189.7499999999995</v>
      </c>
      <c r="H23" s="280">
        <v>8397.6099999999988</v>
      </c>
      <c r="I23" s="279">
        <v>0</v>
      </c>
      <c r="J23" s="154">
        <v>456.22</v>
      </c>
      <c r="K23" s="280">
        <v>4923.9500000000007</v>
      </c>
      <c r="L23" s="154">
        <v>660.09999999999991</v>
      </c>
      <c r="M23" s="154">
        <v>6911.1150000000007</v>
      </c>
      <c r="N23" s="280">
        <v>7572.5849999999991</v>
      </c>
      <c r="O23" s="279">
        <v>0</v>
      </c>
      <c r="P23" s="154">
        <v>363.11</v>
      </c>
      <c r="Q23" s="280">
        <v>3352.5899999999997</v>
      </c>
      <c r="R23" s="154">
        <v>202.315</v>
      </c>
      <c r="S23" s="154">
        <v>6609.3099999999977</v>
      </c>
      <c r="T23" s="280">
        <v>9539.5849999999991</v>
      </c>
    </row>
    <row r="24" spans="2:20" x14ac:dyDescent="0.2">
      <c r="B24" s="257" t="s">
        <v>27</v>
      </c>
      <c r="C24" s="279">
        <v>0</v>
      </c>
      <c r="D24" s="154">
        <v>35.299999999999997</v>
      </c>
      <c r="E24" s="280">
        <v>1417.2409999999998</v>
      </c>
      <c r="F24" s="154">
        <v>6.7399999999999993</v>
      </c>
      <c r="G24" s="154">
        <v>2972.9700000000003</v>
      </c>
      <c r="H24" s="280">
        <v>2772.1599999999994</v>
      </c>
      <c r="I24" s="279">
        <v>0.4</v>
      </c>
      <c r="J24" s="154">
        <v>140.74</v>
      </c>
      <c r="K24" s="280">
        <v>2192.75</v>
      </c>
      <c r="L24" s="154">
        <v>0.25</v>
      </c>
      <c r="M24" s="154">
        <v>998.16000000000008</v>
      </c>
      <c r="N24" s="280">
        <v>2559.1</v>
      </c>
      <c r="O24" s="279">
        <v>1.36</v>
      </c>
      <c r="P24" s="154">
        <v>415.63400000000001</v>
      </c>
      <c r="Q24" s="280">
        <v>5615.8749999999973</v>
      </c>
      <c r="R24" s="154">
        <v>73.52</v>
      </c>
      <c r="S24" s="154">
        <v>10452.257</v>
      </c>
      <c r="T24" s="280">
        <v>16345.331999999993</v>
      </c>
    </row>
    <row r="25" spans="2:20" x14ac:dyDescent="0.2">
      <c r="B25" s="257" t="s">
        <v>28</v>
      </c>
      <c r="C25" s="279">
        <v>4.59</v>
      </c>
      <c r="D25" s="154">
        <v>46.099999999999994</v>
      </c>
      <c r="E25" s="280">
        <v>1332.1000000000001</v>
      </c>
      <c r="F25" s="154">
        <v>3.72</v>
      </c>
      <c r="G25" s="154">
        <v>828.62</v>
      </c>
      <c r="H25" s="280">
        <v>1669.7999999999995</v>
      </c>
      <c r="I25" s="279">
        <v>0</v>
      </c>
      <c r="J25" s="154">
        <v>15</v>
      </c>
      <c r="K25" s="280">
        <v>2897.1</v>
      </c>
      <c r="L25" s="154">
        <v>3.5</v>
      </c>
      <c r="M25" s="154">
        <v>1826.1299999999997</v>
      </c>
      <c r="N25" s="280">
        <v>1766.8</v>
      </c>
      <c r="O25" s="279">
        <v>24</v>
      </c>
      <c r="P25" s="154">
        <v>234.3</v>
      </c>
      <c r="Q25" s="280">
        <v>2177.2210000000005</v>
      </c>
      <c r="R25" s="154">
        <v>157.29999999999998</v>
      </c>
      <c r="S25" s="154">
        <v>6861.0399999999991</v>
      </c>
      <c r="T25" s="280">
        <v>12071.335999999996</v>
      </c>
    </row>
    <row r="26" spans="2:20" x14ac:dyDescent="0.2">
      <c r="B26" s="257" t="s">
        <v>29</v>
      </c>
      <c r="C26" s="279">
        <v>0</v>
      </c>
      <c r="D26" s="154">
        <v>267.54500000000002</v>
      </c>
      <c r="E26" s="280">
        <v>2598.6600000000003</v>
      </c>
      <c r="F26" s="154">
        <v>163.33000000000001</v>
      </c>
      <c r="G26" s="154">
        <v>4777.8859999999995</v>
      </c>
      <c r="H26" s="280">
        <v>6929.3330000000005</v>
      </c>
      <c r="I26" s="279">
        <v>0</v>
      </c>
      <c r="J26" s="154">
        <v>94.210000000000008</v>
      </c>
      <c r="K26" s="280">
        <v>959.02199999999993</v>
      </c>
      <c r="L26" s="154">
        <v>0</v>
      </c>
      <c r="M26" s="154">
        <v>1884.7999999999997</v>
      </c>
      <c r="N26" s="280">
        <v>805.01999999999987</v>
      </c>
      <c r="O26" s="279">
        <v>0</v>
      </c>
      <c r="P26" s="154">
        <v>20.622</v>
      </c>
      <c r="Q26" s="280">
        <v>1556.3040000000001</v>
      </c>
      <c r="R26" s="154">
        <v>11.355</v>
      </c>
      <c r="S26" s="154">
        <v>5978.1349999999993</v>
      </c>
      <c r="T26" s="280">
        <v>7077.4450000000015</v>
      </c>
    </row>
    <row r="27" spans="2:20" x14ac:dyDescent="0.2">
      <c r="B27" s="257" t="s">
        <v>30</v>
      </c>
      <c r="C27" s="279">
        <v>12</v>
      </c>
      <c r="D27" s="154">
        <v>1179.2499999999998</v>
      </c>
      <c r="E27" s="280">
        <v>6892.2400000000016</v>
      </c>
      <c r="F27" s="154">
        <v>191.96799999999999</v>
      </c>
      <c r="G27" s="154">
        <v>20196.050000000007</v>
      </c>
      <c r="H27" s="280">
        <v>15589.899000000005</v>
      </c>
      <c r="I27" s="279">
        <v>0</v>
      </c>
      <c r="J27" s="154">
        <v>103.4</v>
      </c>
      <c r="K27" s="280">
        <v>4144.0600000000004</v>
      </c>
      <c r="L27" s="154">
        <v>1</v>
      </c>
      <c r="M27" s="154">
        <v>3506.2200000000007</v>
      </c>
      <c r="N27" s="280">
        <v>2137.3399999999997</v>
      </c>
      <c r="O27" s="279">
        <v>0.7</v>
      </c>
      <c r="P27" s="154">
        <v>206.66999999999996</v>
      </c>
      <c r="Q27" s="280">
        <v>3397.3930000000009</v>
      </c>
      <c r="R27" s="154">
        <v>237.27999999999997</v>
      </c>
      <c r="S27" s="154">
        <v>8108.7600000000029</v>
      </c>
      <c r="T27" s="280">
        <v>12123.194999999994</v>
      </c>
    </row>
    <row r="28" spans="2:20" x14ac:dyDescent="0.2">
      <c r="B28" s="257" t="s">
        <v>31</v>
      </c>
      <c r="C28" s="279">
        <v>0.8</v>
      </c>
      <c r="D28" s="154">
        <v>581.25000000000023</v>
      </c>
      <c r="E28" s="280">
        <v>5716.93</v>
      </c>
      <c r="F28" s="154">
        <v>64.960000000000008</v>
      </c>
      <c r="G28" s="154">
        <v>9875.19</v>
      </c>
      <c r="H28" s="280">
        <v>16672.149999999987</v>
      </c>
      <c r="I28" s="279">
        <v>0</v>
      </c>
      <c r="J28" s="154">
        <v>457.36</v>
      </c>
      <c r="K28" s="280">
        <v>769.63000000000011</v>
      </c>
      <c r="L28" s="154">
        <v>0.86</v>
      </c>
      <c r="M28" s="154">
        <v>1207.3</v>
      </c>
      <c r="N28" s="280">
        <v>2459.900000000001</v>
      </c>
      <c r="O28" s="279">
        <v>25.450000000000003</v>
      </c>
      <c r="P28" s="154">
        <v>460.04999999999995</v>
      </c>
      <c r="Q28" s="280">
        <v>4298.840000000002</v>
      </c>
      <c r="R28" s="154">
        <v>190.72</v>
      </c>
      <c r="S28" s="154">
        <v>9564.4499999999971</v>
      </c>
      <c r="T28" s="280">
        <v>15812.530000000002</v>
      </c>
    </row>
    <row r="29" spans="2:20" x14ac:dyDescent="0.2">
      <c r="B29" s="257" t="s">
        <v>32</v>
      </c>
      <c r="C29" s="279">
        <v>0</v>
      </c>
      <c r="D29" s="154">
        <v>771.7</v>
      </c>
      <c r="E29" s="280">
        <v>5016.3999999999978</v>
      </c>
      <c r="F29" s="154">
        <v>341.58000000000004</v>
      </c>
      <c r="G29" s="154">
        <v>10335.609999999993</v>
      </c>
      <c r="H29" s="280">
        <v>14989.400000000001</v>
      </c>
      <c r="I29" s="279">
        <v>0</v>
      </c>
      <c r="J29" s="154">
        <v>7931.2000000000007</v>
      </c>
      <c r="K29" s="280">
        <v>9142.98</v>
      </c>
      <c r="L29" s="154">
        <v>2.3200000000000003</v>
      </c>
      <c r="M29" s="154">
        <v>16774.654999999999</v>
      </c>
      <c r="N29" s="280">
        <v>16158.749999999998</v>
      </c>
      <c r="O29" s="279">
        <v>16.100000000000001</v>
      </c>
      <c r="P29" s="154">
        <v>1564.4000000000003</v>
      </c>
      <c r="Q29" s="280">
        <v>12659.589999999995</v>
      </c>
      <c r="R29" s="154">
        <v>1204.55</v>
      </c>
      <c r="S29" s="154">
        <v>32609.623000000021</v>
      </c>
      <c r="T29" s="280">
        <v>48730.840000000004</v>
      </c>
    </row>
    <row r="30" spans="2:20" x14ac:dyDescent="0.2">
      <c r="B30" s="257" t="s">
        <v>33</v>
      </c>
      <c r="C30" s="279">
        <v>1.5999999999999999</v>
      </c>
      <c r="D30" s="154">
        <v>1986.47</v>
      </c>
      <c r="E30" s="280">
        <v>30123.26</v>
      </c>
      <c r="F30" s="154">
        <v>379.99000000000007</v>
      </c>
      <c r="G30" s="154">
        <v>39701.695000000014</v>
      </c>
      <c r="H30" s="280">
        <v>81157.229999999981</v>
      </c>
      <c r="I30" s="279">
        <v>0</v>
      </c>
      <c r="J30" s="154">
        <v>568.62</v>
      </c>
      <c r="K30" s="280">
        <v>3246.7599999999998</v>
      </c>
      <c r="L30" s="154">
        <v>287.74</v>
      </c>
      <c r="M30" s="154">
        <v>7466.9099999999989</v>
      </c>
      <c r="N30" s="280">
        <v>15332.920000000004</v>
      </c>
      <c r="O30" s="279">
        <v>9.2000000000000011</v>
      </c>
      <c r="P30" s="154">
        <v>1996.8400000000001</v>
      </c>
      <c r="Q30" s="280">
        <v>18171.374</v>
      </c>
      <c r="R30" s="154">
        <v>3264.05</v>
      </c>
      <c r="S30" s="154">
        <v>42871.341999999997</v>
      </c>
      <c r="T30" s="280">
        <v>90003.978000000003</v>
      </c>
    </row>
    <row r="31" spans="2:20" x14ac:dyDescent="0.2">
      <c r="B31" s="257" t="s">
        <v>34</v>
      </c>
      <c r="C31" s="279">
        <v>0.8</v>
      </c>
      <c r="D31" s="154">
        <v>837.25</v>
      </c>
      <c r="E31" s="280">
        <v>9979.08</v>
      </c>
      <c r="F31" s="154">
        <v>835.06000000000006</v>
      </c>
      <c r="G31" s="154">
        <v>8490.0899999999965</v>
      </c>
      <c r="H31" s="280">
        <v>9561.39</v>
      </c>
      <c r="I31" s="279">
        <v>0</v>
      </c>
      <c r="J31" s="154">
        <v>565</v>
      </c>
      <c r="K31" s="280">
        <v>939.28000000000009</v>
      </c>
      <c r="L31" s="154">
        <v>27.5</v>
      </c>
      <c r="M31" s="154">
        <v>3614.76</v>
      </c>
      <c r="N31" s="280">
        <v>2487.0000000000005</v>
      </c>
      <c r="O31" s="279">
        <v>10.8</v>
      </c>
      <c r="P31" s="154">
        <v>949.92000000000007</v>
      </c>
      <c r="Q31" s="280">
        <v>6732.89</v>
      </c>
      <c r="R31" s="154">
        <v>247.25999999999996</v>
      </c>
      <c r="S31" s="154">
        <v>12447.049999999996</v>
      </c>
      <c r="T31" s="280">
        <v>18255.099999999995</v>
      </c>
    </row>
    <row r="32" spans="2:20" x14ac:dyDescent="0.2">
      <c r="B32" s="257" t="s">
        <v>35</v>
      </c>
      <c r="C32" s="279">
        <v>0</v>
      </c>
      <c r="D32" s="154">
        <v>241.7</v>
      </c>
      <c r="E32" s="280">
        <v>2287.19</v>
      </c>
      <c r="F32" s="154">
        <v>13</v>
      </c>
      <c r="G32" s="154">
        <v>4560.2700000000004</v>
      </c>
      <c r="H32" s="280">
        <v>5989.9199999999983</v>
      </c>
      <c r="I32" s="279">
        <v>0</v>
      </c>
      <c r="J32" s="154">
        <v>247.9</v>
      </c>
      <c r="K32" s="280">
        <v>5422.3099999999995</v>
      </c>
      <c r="L32" s="154">
        <v>53.599999999999994</v>
      </c>
      <c r="M32" s="154">
        <v>6195.9349999999977</v>
      </c>
      <c r="N32" s="280">
        <v>8589.0999999999985</v>
      </c>
      <c r="O32" s="279">
        <v>22.1</v>
      </c>
      <c r="P32" s="154">
        <v>615.09999999999991</v>
      </c>
      <c r="Q32" s="280">
        <v>8619.0350000000017</v>
      </c>
      <c r="R32" s="154">
        <v>132.09999999999997</v>
      </c>
      <c r="S32" s="154">
        <v>11013.579999999996</v>
      </c>
      <c r="T32" s="280">
        <v>16994.543999999991</v>
      </c>
    </row>
    <row r="33" spans="2:20" x14ac:dyDescent="0.2">
      <c r="B33" s="257" t="s">
        <v>36</v>
      </c>
      <c r="C33" s="279">
        <v>0</v>
      </c>
      <c r="D33" s="154">
        <v>505.56499999999994</v>
      </c>
      <c r="E33" s="280">
        <v>5023.1050000000014</v>
      </c>
      <c r="F33" s="154">
        <v>1875.3600000000001</v>
      </c>
      <c r="G33" s="154">
        <v>9342.5199999999968</v>
      </c>
      <c r="H33" s="280">
        <v>11728.143000000007</v>
      </c>
      <c r="I33" s="279">
        <v>0</v>
      </c>
      <c r="J33" s="154">
        <v>940.92000000000007</v>
      </c>
      <c r="K33" s="280">
        <v>10330.145</v>
      </c>
      <c r="L33" s="154">
        <v>21.669999999999998</v>
      </c>
      <c r="M33" s="154">
        <v>8470.5149999999994</v>
      </c>
      <c r="N33" s="280">
        <v>17241.136000000002</v>
      </c>
      <c r="O33" s="279">
        <v>0</v>
      </c>
      <c r="P33" s="154">
        <v>696.97</v>
      </c>
      <c r="Q33" s="280">
        <v>5091.9300000000039</v>
      </c>
      <c r="R33" s="154">
        <v>706.43499999999995</v>
      </c>
      <c r="S33" s="154">
        <v>17238.215000000004</v>
      </c>
      <c r="T33" s="280">
        <v>20642.306800000009</v>
      </c>
    </row>
    <row r="34" spans="2:20" x14ac:dyDescent="0.2">
      <c r="B34" s="257" t="s">
        <v>37</v>
      </c>
      <c r="C34" s="279">
        <v>974.88</v>
      </c>
      <c r="D34" s="154">
        <v>2664.64</v>
      </c>
      <c r="E34" s="280">
        <v>27356.284000000018</v>
      </c>
      <c r="F34" s="154">
        <v>4424.9000000000005</v>
      </c>
      <c r="G34" s="154">
        <v>40999.364999999976</v>
      </c>
      <c r="H34" s="280">
        <v>78272.651000000071</v>
      </c>
      <c r="I34" s="279">
        <v>260</v>
      </c>
      <c r="J34" s="154">
        <v>2222.3200000000002</v>
      </c>
      <c r="K34" s="280">
        <v>19178.126000000007</v>
      </c>
      <c r="L34" s="154">
        <v>50.93</v>
      </c>
      <c r="M34" s="154">
        <v>16235.069000000005</v>
      </c>
      <c r="N34" s="280">
        <v>32379.599999999991</v>
      </c>
      <c r="O34" s="279">
        <v>310.10000000000002</v>
      </c>
      <c r="P34" s="154">
        <v>3396.59</v>
      </c>
      <c r="Q34" s="280">
        <v>29394.362999999987</v>
      </c>
      <c r="R34" s="154">
        <v>541.43799999999999</v>
      </c>
      <c r="S34" s="154">
        <v>35936.476999999999</v>
      </c>
      <c r="T34" s="280">
        <v>77020.811999999933</v>
      </c>
    </row>
    <row r="35" spans="2:20" x14ac:dyDescent="0.2">
      <c r="B35" s="257" t="s">
        <v>38</v>
      </c>
      <c r="C35" s="279">
        <v>300.90999999999997</v>
      </c>
      <c r="D35" s="154">
        <v>944.12899999999991</v>
      </c>
      <c r="E35" s="280">
        <v>10354.880000000003</v>
      </c>
      <c r="F35" s="154">
        <v>616.34000000000015</v>
      </c>
      <c r="G35" s="154">
        <v>15913.01</v>
      </c>
      <c r="H35" s="280">
        <v>26294.413999999993</v>
      </c>
      <c r="I35" s="279">
        <v>35.700000000000003</v>
      </c>
      <c r="J35" s="154">
        <v>1579.6499999999999</v>
      </c>
      <c r="K35" s="280">
        <v>17451.490000000002</v>
      </c>
      <c r="L35" s="154">
        <v>170.31</v>
      </c>
      <c r="M35" s="154">
        <v>8036.3550000000005</v>
      </c>
      <c r="N35" s="280">
        <v>19541.741000000002</v>
      </c>
      <c r="O35" s="279">
        <v>1128.5</v>
      </c>
      <c r="P35" s="154">
        <v>5217.3799999999983</v>
      </c>
      <c r="Q35" s="280">
        <v>19199.434899999997</v>
      </c>
      <c r="R35" s="154">
        <v>957.75900000000013</v>
      </c>
      <c r="S35" s="154">
        <v>32488.334999999985</v>
      </c>
      <c r="T35" s="280">
        <v>49346.649600000004</v>
      </c>
    </row>
    <row r="36" spans="2:20" x14ac:dyDescent="0.2">
      <c r="B36" s="257" t="s">
        <v>39</v>
      </c>
      <c r="C36" s="279">
        <v>0.1</v>
      </c>
      <c r="D36" s="154">
        <v>152.13999999999999</v>
      </c>
      <c r="E36" s="280">
        <v>4005.0729999999994</v>
      </c>
      <c r="F36" s="154">
        <v>2.4300000000000002</v>
      </c>
      <c r="G36" s="154">
        <v>2953.2750000000001</v>
      </c>
      <c r="H36" s="280">
        <v>3453.8290000000011</v>
      </c>
      <c r="I36" s="279">
        <v>0</v>
      </c>
      <c r="J36" s="154">
        <v>335.04</v>
      </c>
      <c r="K36" s="280">
        <v>1279.1599999999999</v>
      </c>
      <c r="L36" s="154">
        <v>0.5</v>
      </c>
      <c r="M36" s="154">
        <v>2239.1</v>
      </c>
      <c r="N36" s="280">
        <v>2090.9950000000003</v>
      </c>
      <c r="O36" s="279">
        <v>0</v>
      </c>
      <c r="P36" s="154">
        <v>174.48000000000002</v>
      </c>
      <c r="Q36" s="280">
        <v>3399.0659999999998</v>
      </c>
      <c r="R36" s="154">
        <v>200.49999999999997</v>
      </c>
      <c r="S36" s="154">
        <v>3509.9060000000004</v>
      </c>
      <c r="T36" s="280">
        <v>5516.0079999999989</v>
      </c>
    </row>
    <row r="37" spans="2:20" x14ac:dyDescent="0.2">
      <c r="B37" s="257" t="s">
        <v>40</v>
      </c>
      <c r="C37" s="279">
        <v>0</v>
      </c>
      <c r="D37" s="154">
        <v>230.9</v>
      </c>
      <c r="E37" s="280">
        <v>1304.1000000000001</v>
      </c>
      <c r="F37" s="154">
        <v>2.95</v>
      </c>
      <c r="G37" s="154">
        <v>1199.3799999999997</v>
      </c>
      <c r="H37" s="280">
        <v>2332.0699999999997</v>
      </c>
      <c r="I37" s="279">
        <v>0</v>
      </c>
      <c r="J37" s="154">
        <v>119.25999999999999</v>
      </c>
      <c r="K37" s="280">
        <v>240.39</v>
      </c>
      <c r="L37" s="154">
        <v>0</v>
      </c>
      <c r="M37" s="154">
        <v>903.52</v>
      </c>
      <c r="N37" s="280">
        <v>1174.93</v>
      </c>
      <c r="O37" s="279">
        <v>1.17</v>
      </c>
      <c r="P37" s="154">
        <v>494.46000000000004</v>
      </c>
      <c r="Q37" s="280">
        <v>4398.2300000000005</v>
      </c>
      <c r="R37" s="154">
        <v>331.34500000000003</v>
      </c>
      <c r="S37" s="154">
        <v>4518.8500000000004</v>
      </c>
      <c r="T37" s="280">
        <v>8310.385000000002</v>
      </c>
    </row>
    <row r="38" spans="2:20" x14ac:dyDescent="0.2">
      <c r="B38" s="257" t="s">
        <v>41</v>
      </c>
      <c r="C38" s="279">
        <v>16</v>
      </c>
      <c r="D38" s="154">
        <v>155.46</v>
      </c>
      <c r="E38" s="280">
        <v>1186.1069999999997</v>
      </c>
      <c r="F38" s="154">
        <v>30.1</v>
      </c>
      <c r="G38" s="154">
        <v>2144.2809999999999</v>
      </c>
      <c r="H38" s="280">
        <v>3059.9210000000003</v>
      </c>
      <c r="I38" s="279">
        <v>0</v>
      </c>
      <c r="J38" s="154">
        <v>21.18</v>
      </c>
      <c r="K38" s="280">
        <v>1387.66</v>
      </c>
      <c r="L38" s="154">
        <v>37.700000000000003</v>
      </c>
      <c r="M38" s="154">
        <v>1034.0700000000002</v>
      </c>
      <c r="N38" s="280">
        <v>1346.1049999999998</v>
      </c>
      <c r="O38" s="279">
        <v>0</v>
      </c>
      <c r="P38" s="154">
        <v>242.02</v>
      </c>
      <c r="Q38" s="280">
        <v>1073.9999999999998</v>
      </c>
      <c r="R38" s="154">
        <v>53.769999999999996</v>
      </c>
      <c r="S38" s="154">
        <v>4579.9299999999985</v>
      </c>
      <c r="T38" s="280">
        <v>4787.2949999999992</v>
      </c>
    </row>
    <row r="39" spans="2:20" x14ac:dyDescent="0.2">
      <c r="B39" s="257" t="s">
        <v>42</v>
      </c>
      <c r="C39" s="279">
        <v>0</v>
      </c>
      <c r="D39" s="154">
        <v>223.92000000000002</v>
      </c>
      <c r="E39" s="280">
        <v>1517.771</v>
      </c>
      <c r="F39" s="154">
        <v>168.19</v>
      </c>
      <c r="G39" s="154">
        <v>4482.2599999999993</v>
      </c>
      <c r="H39" s="280">
        <v>6367.4650000000001</v>
      </c>
      <c r="I39" s="279">
        <v>0</v>
      </c>
      <c r="J39" s="154">
        <v>51.4</v>
      </c>
      <c r="K39" s="280">
        <v>1087.06</v>
      </c>
      <c r="L39" s="154">
        <v>0.5</v>
      </c>
      <c r="M39" s="154">
        <v>170.82000000000002</v>
      </c>
      <c r="N39" s="280">
        <v>1177.1500000000001</v>
      </c>
      <c r="O39" s="279">
        <v>0.14000000000000001</v>
      </c>
      <c r="P39" s="154">
        <v>100.44000000000001</v>
      </c>
      <c r="Q39" s="280">
        <v>1642.1599999999999</v>
      </c>
      <c r="R39" s="154">
        <v>16.274999999999999</v>
      </c>
      <c r="S39" s="154">
        <v>2840.42</v>
      </c>
      <c r="T39" s="280">
        <v>3513.9300000000003</v>
      </c>
    </row>
    <row r="40" spans="2:20" x14ac:dyDescent="0.2">
      <c r="B40" s="257" t="s">
        <v>43</v>
      </c>
      <c r="C40" s="279">
        <v>4.34</v>
      </c>
      <c r="D40" s="154">
        <v>459.3</v>
      </c>
      <c r="E40" s="280">
        <v>4971.7670000000007</v>
      </c>
      <c r="F40" s="154">
        <v>164.815</v>
      </c>
      <c r="G40" s="154">
        <v>13621.388999999996</v>
      </c>
      <c r="H40" s="280">
        <v>17184.897999999997</v>
      </c>
      <c r="I40" s="279">
        <v>0</v>
      </c>
      <c r="J40" s="154">
        <v>566.79999999999995</v>
      </c>
      <c r="K40" s="280">
        <v>3485.2799999999997</v>
      </c>
      <c r="L40" s="154">
        <v>3.0449999999999999</v>
      </c>
      <c r="M40" s="154">
        <v>1606.27</v>
      </c>
      <c r="N40" s="280">
        <v>2965.835</v>
      </c>
      <c r="O40" s="279">
        <v>619.6</v>
      </c>
      <c r="P40" s="154">
        <v>1681.4499999999998</v>
      </c>
      <c r="Q40" s="280">
        <v>4933.7639999999992</v>
      </c>
      <c r="R40" s="154">
        <v>321.45700000000011</v>
      </c>
      <c r="S40" s="154">
        <v>6752.4830000000002</v>
      </c>
      <c r="T40" s="280">
        <v>23612.461999999992</v>
      </c>
    </row>
    <row r="41" spans="2:20" x14ac:dyDescent="0.2">
      <c r="B41" s="257" t="s">
        <v>44</v>
      </c>
      <c r="C41" s="279">
        <v>1</v>
      </c>
      <c r="D41" s="154">
        <v>1165.7899999999997</v>
      </c>
      <c r="E41" s="280">
        <v>11291.008999999995</v>
      </c>
      <c r="F41" s="154">
        <v>102.71000000000001</v>
      </c>
      <c r="G41" s="154">
        <v>18279.049999999992</v>
      </c>
      <c r="H41" s="280">
        <v>24726.453999999991</v>
      </c>
      <c r="I41" s="279">
        <v>0</v>
      </c>
      <c r="J41" s="154">
        <v>439.8</v>
      </c>
      <c r="K41" s="280">
        <v>6405.9000000000005</v>
      </c>
      <c r="L41" s="154">
        <v>8.4</v>
      </c>
      <c r="M41" s="154">
        <v>3300.7499999999995</v>
      </c>
      <c r="N41" s="280">
        <v>7303.3799999999992</v>
      </c>
      <c r="O41" s="279">
        <v>67.399999999999991</v>
      </c>
      <c r="P41" s="154">
        <v>1320.32</v>
      </c>
      <c r="Q41" s="280">
        <v>7420.5629999999992</v>
      </c>
      <c r="R41" s="154">
        <v>127.98999999999998</v>
      </c>
      <c r="S41" s="154">
        <v>16569.304999999997</v>
      </c>
      <c r="T41" s="280">
        <v>20502.759000000024</v>
      </c>
    </row>
    <row r="42" spans="2:20" x14ac:dyDescent="0.2">
      <c r="B42" s="257" t="s">
        <v>45</v>
      </c>
      <c r="C42" s="279">
        <v>0</v>
      </c>
      <c r="D42" s="154">
        <v>1397.43</v>
      </c>
      <c r="E42" s="280">
        <v>5770.9700000000021</v>
      </c>
      <c r="F42" s="154">
        <v>6.1999999999999993</v>
      </c>
      <c r="G42" s="154">
        <v>9509.4704999999994</v>
      </c>
      <c r="H42" s="280">
        <v>12909.41</v>
      </c>
      <c r="I42" s="279">
        <v>187.52</v>
      </c>
      <c r="J42" s="154">
        <v>360.9</v>
      </c>
      <c r="K42" s="280">
        <v>3255.7099999999996</v>
      </c>
      <c r="L42" s="154">
        <v>0</v>
      </c>
      <c r="M42" s="154">
        <v>1571.5499999999997</v>
      </c>
      <c r="N42" s="280">
        <v>3568.645</v>
      </c>
      <c r="O42" s="279">
        <v>25.88</v>
      </c>
      <c r="P42" s="154">
        <v>745.17</v>
      </c>
      <c r="Q42" s="280">
        <v>6795.86</v>
      </c>
      <c r="R42" s="154">
        <v>115.01499999999999</v>
      </c>
      <c r="S42" s="154">
        <v>9286.9649999999983</v>
      </c>
      <c r="T42" s="280">
        <v>7936.8239999999987</v>
      </c>
    </row>
    <row r="43" spans="2:20" x14ac:dyDescent="0.2">
      <c r="B43" s="257" t="s">
        <v>46</v>
      </c>
      <c r="C43" s="279">
        <v>0</v>
      </c>
      <c r="D43" s="154">
        <v>170.20000000000002</v>
      </c>
      <c r="E43" s="280">
        <v>870.65</v>
      </c>
      <c r="F43" s="154">
        <v>5.0599999999999996</v>
      </c>
      <c r="G43" s="154">
        <v>2531.875</v>
      </c>
      <c r="H43" s="280">
        <v>1643.4800000000005</v>
      </c>
      <c r="I43" s="279">
        <v>0</v>
      </c>
      <c r="J43" s="154">
        <v>180.3</v>
      </c>
      <c r="K43" s="280">
        <v>1629.1000000000001</v>
      </c>
      <c r="L43" s="154">
        <v>13.84</v>
      </c>
      <c r="M43" s="154">
        <v>1275.02</v>
      </c>
      <c r="N43" s="280">
        <v>822.43099999999993</v>
      </c>
      <c r="O43" s="279">
        <v>0</v>
      </c>
      <c r="P43" s="154">
        <v>181.62</v>
      </c>
      <c r="Q43" s="280">
        <v>1000.0600000000001</v>
      </c>
      <c r="R43" s="154">
        <v>25.589999999999996</v>
      </c>
      <c r="S43" s="154">
        <v>5011.0050000000001</v>
      </c>
      <c r="T43" s="280">
        <v>5762.7240000000002</v>
      </c>
    </row>
    <row r="44" spans="2:20" x14ac:dyDescent="0.2">
      <c r="B44" s="257" t="s">
        <v>47</v>
      </c>
      <c r="C44" s="279">
        <v>2</v>
      </c>
      <c r="D44" s="154">
        <v>195.48000000000002</v>
      </c>
      <c r="E44" s="280">
        <v>3883.1199999999994</v>
      </c>
      <c r="F44" s="154">
        <v>158.62999999999997</v>
      </c>
      <c r="G44" s="154">
        <v>8379.360999999999</v>
      </c>
      <c r="H44" s="280">
        <v>10996.474000000002</v>
      </c>
      <c r="I44" s="279">
        <v>0</v>
      </c>
      <c r="J44" s="154">
        <v>1108.0999999999999</v>
      </c>
      <c r="K44" s="280">
        <v>3450.8</v>
      </c>
      <c r="L44" s="154">
        <v>1.6</v>
      </c>
      <c r="M44" s="154">
        <v>2599.9209999999998</v>
      </c>
      <c r="N44" s="280">
        <v>905.92500000000007</v>
      </c>
      <c r="O44" s="279">
        <v>0</v>
      </c>
      <c r="P44" s="154">
        <v>117.69999999999999</v>
      </c>
      <c r="Q44" s="280">
        <v>1234.0700000000004</v>
      </c>
      <c r="R44" s="154">
        <v>20.05</v>
      </c>
      <c r="S44" s="154">
        <v>5755.9949999999999</v>
      </c>
      <c r="T44" s="280">
        <v>4795.1410000000005</v>
      </c>
    </row>
    <row r="45" spans="2:20" x14ac:dyDescent="0.2">
      <c r="B45" s="257" t="s">
        <v>48</v>
      </c>
      <c r="C45" s="279">
        <v>0</v>
      </c>
      <c r="D45" s="154">
        <v>162.30000000000001</v>
      </c>
      <c r="E45" s="280">
        <v>2280.6999999999998</v>
      </c>
      <c r="F45" s="154">
        <v>4.3</v>
      </c>
      <c r="G45" s="154">
        <v>5344.0999999999985</v>
      </c>
      <c r="H45" s="280">
        <v>7428.699999999998</v>
      </c>
      <c r="I45" s="279">
        <v>0</v>
      </c>
      <c r="J45" s="154">
        <v>77.2</v>
      </c>
      <c r="K45" s="280">
        <v>1843.1</v>
      </c>
      <c r="L45" s="154">
        <v>0.5</v>
      </c>
      <c r="M45" s="154">
        <v>1519.4</v>
      </c>
      <c r="N45" s="280">
        <v>1207.2</v>
      </c>
      <c r="O45" s="279">
        <v>0</v>
      </c>
      <c r="P45" s="154">
        <v>354.2</v>
      </c>
      <c r="Q45" s="280">
        <v>3385.9000000000005</v>
      </c>
      <c r="R45" s="154">
        <v>3191.8999999999992</v>
      </c>
      <c r="S45" s="154">
        <v>13138.7</v>
      </c>
      <c r="T45" s="280">
        <v>14020.599999999997</v>
      </c>
    </row>
    <row r="46" spans="2:20" x14ac:dyDescent="0.2">
      <c r="B46" s="257" t="s">
        <v>49</v>
      </c>
      <c r="C46" s="279">
        <v>0</v>
      </c>
      <c r="D46" s="154">
        <v>45.4</v>
      </c>
      <c r="E46" s="280">
        <v>396.4</v>
      </c>
      <c r="F46" s="154">
        <v>0.8</v>
      </c>
      <c r="G46" s="154">
        <v>950.9</v>
      </c>
      <c r="H46" s="280">
        <v>357.2</v>
      </c>
      <c r="I46" s="279">
        <v>0</v>
      </c>
      <c r="J46" s="154">
        <v>141.19999999999999</v>
      </c>
      <c r="K46" s="280">
        <v>1246.5</v>
      </c>
      <c r="L46" s="154">
        <v>0</v>
      </c>
      <c r="M46" s="154">
        <v>1791.1</v>
      </c>
      <c r="N46" s="280">
        <v>1227.3</v>
      </c>
      <c r="O46" s="279">
        <v>0</v>
      </c>
      <c r="P46" s="154">
        <v>144.60000000000002</v>
      </c>
      <c r="Q46" s="280">
        <v>1359.3</v>
      </c>
      <c r="R46" s="154">
        <v>52.000000000000007</v>
      </c>
      <c r="S46" s="154">
        <v>6630.5999999999976</v>
      </c>
      <c r="T46" s="280">
        <v>5318.7000000000007</v>
      </c>
    </row>
    <row r="47" spans="2:20" x14ac:dyDescent="0.2">
      <c r="B47" s="257" t="s">
        <v>50</v>
      </c>
      <c r="C47" s="279">
        <v>114.53</v>
      </c>
      <c r="D47" s="154">
        <v>1622.1699999999998</v>
      </c>
      <c r="E47" s="280">
        <v>16721.2</v>
      </c>
      <c r="F47" s="154">
        <v>913.61999999999989</v>
      </c>
      <c r="G47" s="154">
        <v>40671.510000000024</v>
      </c>
      <c r="H47" s="280">
        <v>40862.738000000005</v>
      </c>
      <c r="I47" s="279">
        <v>3.26</v>
      </c>
      <c r="J47" s="154">
        <v>546.32999999999993</v>
      </c>
      <c r="K47" s="280">
        <v>1938.93</v>
      </c>
      <c r="L47" s="154">
        <v>25.37</v>
      </c>
      <c r="M47" s="154">
        <v>7968.6300000000028</v>
      </c>
      <c r="N47" s="280">
        <v>12868.8</v>
      </c>
      <c r="O47" s="279">
        <v>12.8</v>
      </c>
      <c r="P47" s="154">
        <v>1711.0099999999993</v>
      </c>
      <c r="Q47" s="280">
        <v>16078.779999999995</v>
      </c>
      <c r="R47" s="154">
        <v>325.39999999999998</v>
      </c>
      <c r="S47" s="154">
        <v>17374.231</v>
      </c>
      <c r="T47" s="280">
        <v>25330.505000000001</v>
      </c>
    </row>
    <row r="48" spans="2:20" x14ac:dyDescent="0.2">
      <c r="B48" s="257" t="s">
        <v>51</v>
      </c>
      <c r="C48" s="279">
        <v>0</v>
      </c>
      <c r="D48" s="154">
        <v>230.73000000000002</v>
      </c>
      <c r="E48" s="280">
        <v>2293.3490000000002</v>
      </c>
      <c r="F48" s="154">
        <v>92.454999999999998</v>
      </c>
      <c r="G48" s="154">
        <v>5497.7400000000007</v>
      </c>
      <c r="H48" s="280">
        <v>3737.5399999999986</v>
      </c>
      <c r="I48" s="279">
        <v>0</v>
      </c>
      <c r="J48" s="154">
        <v>240.72</v>
      </c>
      <c r="K48" s="280">
        <v>52.8</v>
      </c>
      <c r="L48" s="154">
        <v>0.05</v>
      </c>
      <c r="M48" s="154">
        <v>1902.4199999999998</v>
      </c>
      <c r="N48" s="280">
        <v>2060.58</v>
      </c>
      <c r="O48" s="279">
        <v>4.2300000000000004</v>
      </c>
      <c r="P48" s="154">
        <v>288.25</v>
      </c>
      <c r="Q48" s="280">
        <v>2719.0099999999993</v>
      </c>
      <c r="R48" s="154">
        <v>66.12</v>
      </c>
      <c r="S48" s="154">
        <v>3838.6620000000003</v>
      </c>
      <c r="T48" s="280">
        <v>4591.2729999999992</v>
      </c>
    </row>
    <row r="49" spans="2:20" x14ac:dyDescent="0.2">
      <c r="B49" s="257" t="s">
        <v>52</v>
      </c>
      <c r="C49" s="279">
        <v>0</v>
      </c>
      <c r="D49" s="154">
        <v>227.37</v>
      </c>
      <c r="E49" s="280">
        <v>11792.36</v>
      </c>
      <c r="F49" s="154">
        <v>22.330000000000002</v>
      </c>
      <c r="G49" s="154">
        <v>7436.9900000000016</v>
      </c>
      <c r="H49" s="280">
        <v>10510.189999999997</v>
      </c>
      <c r="I49" s="279">
        <v>0</v>
      </c>
      <c r="J49" s="154">
        <v>312.3</v>
      </c>
      <c r="K49" s="280">
        <v>97.7</v>
      </c>
      <c r="L49" s="154">
        <v>4.3</v>
      </c>
      <c r="M49" s="154">
        <v>980.00000000000011</v>
      </c>
      <c r="N49" s="280">
        <v>1449.48</v>
      </c>
      <c r="O49" s="279">
        <v>0</v>
      </c>
      <c r="P49" s="154">
        <v>565.20000000000005</v>
      </c>
      <c r="Q49" s="280">
        <v>4046.29</v>
      </c>
      <c r="R49" s="154">
        <v>33.71</v>
      </c>
      <c r="S49" s="154">
        <v>5027.0549999999994</v>
      </c>
      <c r="T49" s="280">
        <v>4614.4849999999997</v>
      </c>
    </row>
    <row r="50" spans="2:20" x14ac:dyDescent="0.2">
      <c r="B50" s="257" t="s">
        <v>53</v>
      </c>
      <c r="C50" s="279">
        <v>95.95</v>
      </c>
      <c r="D50" s="154">
        <v>1285.8200000000002</v>
      </c>
      <c r="E50" s="280">
        <v>7668.505000000001</v>
      </c>
      <c r="F50" s="154">
        <v>216.67</v>
      </c>
      <c r="G50" s="154">
        <v>4407.2819999999992</v>
      </c>
      <c r="H50" s="280">
        <v>8124.9239999999982</v>
      </c>
      <c r="I50" s="279">
        <v>0</v>
      </c>
      <c r="J50" s="154">
        <v>176.81</v>
      </c>
      <c r="K50" s="280">
        <v>663.31999999999994</v>
      </c>
      <c r="L50" s="154">
        <v>1.5</v>
      </c>
      <c r="M50" s="154">
        <v>3575.3430000000003</v>
      </c>
      <c r="N50" s="280">
        <v>5580.9750000000004</v>
      </c>
      <c r="O50" s="279">
        <v>0</v>
      </c>
      <c r="P50" s="154">
        <v>560.08000000000004</v>
      </c>
      <c r="Q50" s="280">
        <v>7303.3940000000002</v>
      </c>
      <c r="R50" s="154">
        <v>478.34000000000003</v>
      </c>
      <c r="S50" s="154">
        <v>7179.9470000000001</v>
      </c>
      <c r="T50" s="280">
        <v>16703.617000000002</v>
      </c>
    </row>
    <row r="51" spans="2:20" x14ac:dyDescent="0.2">
      <c r="B51" s="257" t="s">
        <v>54</v>
      </c>
      <c r="C51" s="279">
        <v>3</v>
      </c>
      <c r="D51" s="154">
        <v>595.1</v>
      </c>
      <c r="E51" s="280">
        <v>1289.5000000000005</v>
      </c>
      <c r="F51" s="154">
        <v>16.799999999999997</v>
      </c>
      <c r="G51" s="154">
        <v>4225.7999999999984</v>
      </c>
      <c r="H51" s="280">
        <v>5699.7000000000007</v>
      </c>
      <c r="I51" s="279">
        <v>0</v>
      </c>
      <c r="J51" s="154">
        <v>5.0999999999999996</v>
      </c>
      <c r="K51" s="280">
        <v>578</v>
      </c>
      <c r="L51" s="154">
        <v>750</v>
      </c>
      <c r="M51" s="154">
        <v>861.49999999999989</v>
      </c>
      <c r="N51" s="280">
        <v>1760.5000000000002</v>
      </c>
      <c r="O51" s="279">
        <v>0.2</v>
      </c>
      <c r="P51" s="154">
        <v>644.29999999999995</v>
      </c>
      <c r="Q51" s="280">
        <v>5037.2</v>
      </c>
      <c r="R51" s="154">
        <v>286.79999999999995</v>
      </c>
      <c r="S51" s="154">
        <v>5492.1</v>
      </c>
      <c r="T51" s="280">
        <v>7716.3</v>
      </c>
    </row>
    <row r="52" spans="2:20" x14ac:dyDescent="0.2">
      <c r="B52" s="257" t="s">
        <v>55</v>
      </c>
      <c r="C52" s="279">
        <v>23.8</v>
      </c>
      <c r="D52" s="154">
        <v>194.2</v>
      </c>
      <c r="E52" s="280">
        <v>721.4</v>
      </c>
      <c r="F52" s="154">
        <v>2</v>
      </c>
      <c r="G52" s="154">
        <v>616.89999999999986</v>
      </c>
      <c r="H52" s="280">
        <v>2177.3000000000002</v>
      </c>
      <c r="I52" s="279">
        <v>0</v>
      </c>
      <c r="J52" s="154">
        <v>50.599999999999994</v>
      </c>
      <c r="K52" s="280">
        <v>281.3</v>
      </c>
      <c r="L52" s="154">
        <v>0</v>
      </c>
      <c r="M52" s="154">
        <v>2053.3999999999996</v>
      </c>
      <c r="N52" s="280">
        <v>2121.2999999999997</v>
      </c>
      <c r="O52" s="279">
        <v>16.8</v>
      </c>
      <c r="P52" s="154">
        <v>682.3</v>
      </c>
      <c r="Q52" s="280">
        <v>5396.3999999999987</v>
      </c>
      <c r="R52" s="154">
        <v>560.5</v>
      </c>
      <c r="S52" s="154">
        <v>9925.8000000000065</v>
      </c>
      <c r="T52" s="280">
        <v>11042.999999999998</v>
      </c>
    </row>
    <row r="53" spans="2:20" x14ac:dyDescent="0.2">
      <c r="B53" s="257" t="s">
        <v>56</v>
      </c>
      <c r="C53" s="279">
        <v>16.399999999999999</v>
      </c>
      <c r="D53" s="154">
        <v>167.48</v>
      </c>
      <c r="E53" s="280">
        <v>869.94</v>
      </c>
      <c r="F53" s="154">
        <v>9.18</v>
      </c>
      <c r="G53" s="154">
        <v>4158.1580000000004</v>
      </c>
      <c r="H53" s="280">
        <v>1932.99</v>
      </c>
      <c r="I53" s="279">
        <v>0</v>
      </c>
      <c r="J53" s="154">
        <v>5.2</v>
      </c>
      <c r="K53" s="280">
        <v>419.4</v>
      </c>
      <c r="L53" s="154">
        <v>0</v>
      </c>
      <c r="M53" s="154">
        <v>6919.7750000000005</v>
      </c>
      <c r="N53" s="280">
        <v>1871.4399999999998</v>
      </c>
      <c r="O53" s="279">
        <v>2.4000000000000004</v>
      </c>
      <c r="P53" s="154">
        <v>1418.1310000000003</v>
      </c>
      <c r="Q53" s="280">
        <v>9352.4550000000017</v>
      </c>
      <c r="R53" s="154">
        <v>449.14000000000004</v>
      </c>
      <c r="S53" s="154">
        <v>14746.262000000001</v>
      </c>
      <c r="T53" s="280">
        <v>22668.415149999993</v>
      </c>
    </row>
    <row r="54" spans="2:20" x14ac:dyDescent="0.2">
      <c r="B54" s="257" t="s">
        <v>57</v>
      </c>
      <c r="C54" s="279">
        <v>15</v>
      </c>
      <c r="D54" s="154">
        <v>0</v>
      </c>
      <c r="E54" s="280">
        <v>7555.17</v>
      </c>
      <c r="F54" s="154">
        <v>0</v>
      </c>
      <c r="G54" s="154">
        <v>146.57</v>
      </c>
      <c r="H54" s="280">
        <v>403.59799999999996</v>
      </c>
      <c r="I54" s="279">
        <v>0</v>
      </c>
      <c r="J54" s="154">
        <v>1.2</v>
      </c>
      <c r="K54" s="280">
        <v>157.19999999999999</v>
      </c>
      <c r="L54" s="154">
        <v>1.4</v>
      </c>
      <c r="M54" s="154">
        <v>70.495999999999995</v>
      </c>
      <c r="N54" s="280">
        <v>1599.5419999999999</v>
      </c>
      <c r="O54" s="279">
        <v>0.4</v>
      </c>
      <c r="P54" s="154">
        <v>387.73999999999995</v>
      </c>
      <c r="Q54" s="280">
        <v>9908.1149999999961</v>
      </c>
      <c r="R54" s="154">
        <v>41.629999999999995</v>
      </c>
      <c r="S54" s="154">
        <v>6904.8369999999986</v>
      </c>
      <c r="T54" s="280">
        <v>26651.069</v>
      </c>
    </row>
    <row r="55" spans="2:20" x14ac:dyDescent="0.2">
      <c r="B55" s="259" t="s">
        <v>8</v>
      </c>
      <c r="C55" s="281">
        <v>1716.94</v>
      </c>
      <c r="D55" s="155">
        <v>39406.362999999998</v>
      </c>
      <c r="E55" s="282">
        <v>464272.05800000002</v>
      </c>
      <c r="F55" s="155">
        <v>18263.103000000003</v>
      </c>
      <c r="G55" s="155">
        <v>531526.46950000012</v>
      </c>
      <c r="H55" s="282">
        <v>893454.79999999993</v>
      </c>
      <c r="I55" s="281">
        <v>1352.44</v>
      </c>
      <c r="J55" s="155">
        <v>28165.790000000008</v>
      </c>
      <c r="K55" s="282">
        <v>137906.965</v>
      </c>
      <c r="L55" s="155">
        <v>7558.8050000000003</v>
      </c>
      <c r="M55" s="155">
        <v>224117.20400000009</v>
      </c>
      <c r="N55" s="282">
        <v>312214.56400000001</v>
      </c>
      <c r="O55" s="281">
        <v>4279.2899999999981</v>
      </c>
      <c r="P55" s="155">
        <v>48394.858</v>
      </c>
      <c r="Q55" s="282">
        <v>371821.46889999998</v>
      </c>
      <c r="R55" s="155">
        <v>33083.600999999995</v>
      </c>
      <c r="S55" s="155">
        <v>790482.10809999995</v>
      </c>
      <c r="T55" s="282">
        <v>1293999.4355500003</v>
      </c>
    </row>
  </sheetData>
  <mergeCells count="11">
    <mergeCell ref="B4:B7"/>
    <mergeCell ref="C4:T4"/>
    <mergeCell ref="I6:K6"/>
    <mergeCell ref="L6:N6"/>
    <mergeCell ref="C6:E6"/>
    <mergeCell ref="F6:H6"/>
    <mergeCell ref="O6:Q6"/>
    <mergeCell ref="R6:T6"/>
    <mergeCell ref="I5:N5"/>
    <mergeCell ref="C5:H5"/>
    <mergeCell ref="O5:T5"/>
  </mergeCells>
  <phoneticPr fontId="1"/>
  <pageMargins left="0.19685039370078741" right="0.19685039370078741" top="0.98425196850393704" bottom="0.98425196850393704" header="0.51181102362204722" footer="0.51181102362204722"/>
  <pageSetup paperSize="8" scale="2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表1</vt:lpstr>
      <vt:lpstr>表2-1、表2-2</vt:lpstr>
      <vt:lpstr>表3-1、表3-2</vt:lpstr>
      <vt:lpstr>表4</vt:lpstr>
      <vt:lpstr>1. 都道府県別充塡実績</vt:lpstr>
      <vt:lpstr>2. 都道府県別回収実績</vt:lpstr>
      <vt:lpstr>3. 都道府県別使用時漏えい量</vt:lpstr>
      <vt:lpstr>4. 都道府県別保管量、再生・充塡量</vt:lpstr>
      <vt:lpstr>5. 都道府県別業者ごとの引渡量</vt:lpstr>
      <vt:lpstr>OLD_図1 フロー図</vt:lpstr>
      <vt:lpstr>下処理用</vt:lpstr>
      <vt:lpstr>OLD-R4)1. 都道府県別充塡量実績</vt:lpstr>
      <vt:lpstr>OLD-R4)2. 都道府県別回収量実績</vt:lpstr>
      <vt:lpstr>OLD-R4)3. 都道府県別回収量実績（整備時＋廃棄時合計）</vt:lpstr>
      <vt:lpstr>OLD-R4)4. 都道府県別回収量実績（廃棄時）</vt:lpstr>
      <vt:lpstr>OLD-R4)5. 都道府県別回収量実績（整備時）</vt:lpstr>
      <vt:lpstr>'1. 都道府県別充塡実績'!Print_Area</vt:lpstr>
      <vt:lpstr>'2. 都道府県別回収実績'!Print_Area</vt:lpstr>
      <vt:lpstr>'3. 都道府県別使用時漏えい量'!Print_Area</vt:lpstr>
      <vt:lpstr>'4. 都道府県別保管量、再生・充塡量'!Print_Area</vt:lpstr>
      <vt:lpstr>'5. 都道府県別業者ごとの引渡量'!Print_Area</vt:lpstr>
      <vt:lpstr>'OLD_図1 フロー図'!Print_Area</vt:lpstr>
      <vt:lpstr>'OLD-R4)1. 都道府県別充塡量実績'!Print_Area</vt:lpstr>
      <vt:lpstr>'OLD-R4)2. 都道府県別回収量実績'!Print_Area</vt:lpstr>
      <vt:lpstr>'OLD-R4)3. 都道府県別回収量実績（整備時＋廃棄時合計）'!Print_Area</vt:lpstr>
      <vt:lpstr>'OLD-R4)4. 都道府県別回収量実績（廃棄時）'!Print_Area</vt:lpstr>
      <vt:lpstr>'OLD-R4)5. 都道府県別回収量実績（整備時）'!Print_Area</vt:lpstr>
      <vt:lpstr>表1!Print_Area</vt:lpstr>
      <vt:lpstr>'表2-1、表2-2'!Print_Area</vt:lpstr>
      <vt:lpstr>'表3-1、表3-2'!Print_Area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