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5EC8F0C7-B288-4541-890F-C6B4B8C4C69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５タクシー" sheetId="6" r:id="rId1"/>
  </sheets>
  <definedNames>
    <definedName name="A1117610">#REF!</definedName>
    <definedName name="_xlnm.Print_Area" localSheetId="0">'R５タクシー'!$A$1:$F$27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6" l="1"/>
  <c r="D24" i="6"/>
  <c r="C24" i="6"/>
  <c r="B24" i="6"/>
  <c r="F23" i="6"/>
  <c r="F22" i="6"/>
  <c r="F21" i="6"/>
  <c r="E16" i="6"/>
  <c r="D16" i="6"/>
  <c r="C16" i="6"/>
  <c r="B16" i="6"/>
  <c r="F15" i="6"/>
  <c r="F14" i="6"/>
  <c r="F13" i="6"/>
  <c r="E8" i="6"/>
  <c r="D8" i="6"/>
  <c r="C8" i="6"/>
  <c r="B8" i="6"/>
  <c r="F7" i="6"/>
  <c r="F5" i="6"/>
  <c r="F16" i="6" l="1"/>
  <c r="F24" i="6"/>
  <c r="F8" i="6"/>
</calcChain>
</file>

<file path=xl/sharedStrings.xml><?xml version="1.0" encoding="utf-8"?>
<sst xmlns="http://schemas.openxmlformats.org/spreadsheetml/2006/main" count="64" uniqueCount="20">
  <si>
    <t>【会計名：一般会計】</t>
    <rPh sb="1" eb="3">
      <t>カイケイ</t>
    </rPh>
    <rPh sb="3" eb="4">
      <t>メイ</t>
    </rPh>
    <rPh sb="5" eb="7">
      <t>イッパン</t>
    </rPh>
    <rPh sb="7" eb="9">
      <t>カイケイ</t>
    </rPh>
    <phoneticPr fontId="18"/>
  </si>
  <si>
    <t>組織</t>
    <rPh sb="0" eb="2">
      <t>ソシキ</t>
    </rPh>
    <phoneticPr fontId="18"/>
  </si>
  <si>
    <t>支出金額（支払月別）</t>
    <rPh sb="0" eb="2">
      <t>シシュツ</t>
    </rPh>
    <rPh sb="2" eb="4">
      <t>キンガク</t>
    </rPh>
    <rPh sb="5" eb="7">
      <t>シハライ</t>
    </rPh>
    <rPh sb="7" eb="8">
      <t>ツキ</t>
    </rPh>
    <rPh sb="8" eb="9">
      <t>ベツ</t>
    </rPh>
    <phoneticPr fontId="18"/>
  </si>
  <si>
    <t>4月～6月</t>
    <rPh sb="1" eb="2">
      <t>ガツ</t>
    </rPh>
    <rPh sb="4" eb="5">
      <t>ガツ</t>
    </rPh>
    <phoneticPr fontId="18"/>
  </si>
  <si>
    <t>7月～9月</t>
    <rPh sb="1" eb="2">
      <t>ガツ</t>
    </rPh>
    <rPh sb="4" eb="5">
      <t>ガツ</t>
    </rPh>
    <phoneticPr fontId="18"/>
  </si>
  <si>
    <t>10月～12月</t>
    <rPh sb="2" eb="3">
      <t>ガツ</t>
    </rPh>
    <rPh sb="6" eb="7">
      <t>ガツ</t>
    </rPh>
    <phoneticPr fontId="18"/>
  </si>
  <si>
    <r>
      <t xml:space="preserve">1月～3月
</t>
    </r>
    <r>
      <rPr>
        <sz val="8"/>
        <color theme="1"/>
        <rFont val="游ゴシック"/>
        <family val="3"/>
        <charset val="128"/>
        <scheme val="minor"/>
      </rPr>
      <t>（出納整理期間を含む）</t>
    </r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rPh sb="14" eb="15">
      <t>フク</t>
    </rPh>
    <phoneticPr fontId="18"/>
  </si>
  <si>
    <t>合計</t>
    <rPh sb="0" eb="2">
      <t>ゴウケイ</t>
    </rPh>
    <phoneticPr fontId="18"/>
  </si>
  <si>
    <t>環境省本省</t>
    <rPh sb="0" eb="3">
      <t>カンキョウショウ</t>
    </rPh>
    <rPh sb="3" eb="5">
      <t>ホンショウ</t>
    </rPh>
    <phoneticPr fontId="18"/>
  </si>
  <si>
    <t>施設等機関</t>
    <rPh sb="0" eb="2">
      <t>シセツ</t>
    </rPh>
    <rPh sb="2" eb="3">
      <t>トウ</t>
    </rPh>
    <rPh sb="3" eb="5">
      <t>キカン</t>
    </rPh>
    <phoneticPr fontId="18"/>
  </si>
  <si>
    <t>地方支分部局</t>
    <rPh sb="0" eb="2">
      <t>チホウ</t>
    </rPh>
    <rPh sb="2" eb="4">
      <t>シブン</t>
    </rPh>
    <rPh sb="4" eb="6">
      <t>ブキョク</t>
    </rPh>
    <phoneticPr fontId="18"/>
  </si>
  <si>
    <t>計</t>
    <rPh sb="0" eb="1">
      <t>ケイ</t>
    </rPh>
    <phoneticPr fontId="18"/>
  </si>
  <si>
    <t>【会計名：エネルギー対策特別会計エネルギー需給勘定】</t>
    <rPh sb="1" eb="3">
      <t>カイケイ</t>
    </rPh>
    <rPh sb="3" eb="4">
      <t>メイ</t>
    </rPh>
    <rPh sb="10" eb="12">
      <t>タイサク</t>
    </rPh>
    <rPh sb="12" eb="14">
      <t>トクベツ</t>
    </rPh>
    <rPh sb="14" eb="16">
      <t>カイケイ</t>
    </rPh>
    <rPh sb="21" eb="23">
      <t>ジュキュウ</t>
    </rPh>
    <rPh sb="23" eb="25">
      <t>カンジョウ</t>
    </rPh>
    <phoneticPr fontId="18"/>
  </si>
  <si>
    <t>（単位：千円）</t>
    <rPh sb="1" eb="3">
      <t>タンイ</t>
    </rPh>
    <rPh sb="4" eb="6">
      <t>センエン</t>
    </rPh>
    <phoneticPr fontId="18"/>
  </si>
  <si>
    <t>【会計名：東日本大震災復興特別会計】</t>
    <rPh sb="1" eb="3">
      <t>カイケイ</t>
    </rPh>
    <rPh sb="3" eb="4">
      <t>メイ</t>
    </rPh>
    <rPh sb="5" eb="8">
      <t>ヒガシニホン</t>
    </rPh>
    <rPh sb="8" eb="9">
      <t>ダイ</t>
    </rPh>
    <rPh sb="9" eb="11">
      <t>シンサイ</t>
    </rPh>
    <rPh sb="11" eb="13">
      <t>フッコウ</t>
    </rPh>
    <rPh sb="13" eb="15">
      <t>トクベツ</t>
    </rPh>
    <rPh sb="15" eb="17">
      <t>カイケイ</t>
    </rPh>
    <phoneticPr fontId="18"/>
  </si>
  <si>
    <t>※　支出金額は支払日を基準として集計している。</t>
    <rPh sb="2" eb="4">
      <t>シシュツ</t>
    </rPh>
    <rPh sb="4" eb="6">
      <t>キンガク</t>
    </rPh>
    <rPh sb="7" eb="9">
      <t>シハラ</t>
    </rPh>
    <rPh sb="9" eb="10">
      <t>ヒ</t>
    </rPh>
    <rPh sb="11" eb="13">
      <t>キジュン</t>
    </rPh>
    <rPh sb="16" eb="18">
      <t>シュウケイ</t>
    </rPh>
    <phoneticPr fontId="18"/>
  </si>
  <si>
    <t>※　計数は、それぞれ単位未満を切捨てしているため、合計において一致しない場合がある。</t>
    <rPh sb="2" eb="4">
      <t>ケイスウ</t>
    </rPh>
    <rPh sb="10" eb="12">
      <t>タンイ</t>
    </rPh>
    <rPh sb="12" eb="14">
      <t>ミマン</t>
    </rPh>
    <rPh sb="15" eb="17">
      <t>キリス</t>
    </rPh>
    <rPh sb="25" eb="27">
      <t>ゴウケイ</t>
    </rPh>
    <rPh sb="31" eb="33">
      <t>イッチ</t>
    </rPh>
    <rPh sb="36" eb="38">
      <t>バアイ</t>
    </rPh>
    <phoneticPr fontId="18"/>
  </si>
  <si>
    <t>－</t>
  </si>
  <si>
    <t>－</t>
    <phoneticPr fontId="18"/>
  </si>
  <si>
    <t>令和５年度　タクシー代に関する支出状況</t>
    <rPh sb="0" eb="2">
      <t>レイワ</t>
    </rPh>
    <rPh sb="3" eb="5">
      <t>ネンド</t>
    </rPh>
    <rPh sb="10" eb="11">
      <t>ダイ</t>
    </rPh>
    <rPh sb="12" eb="13">
      <t>カン</t>
    </rPh>
    <rPh sb="15" eb="17">
      <t>シシュツ</t>
    </rPh>
    <rPh sb="17" eb="19">
      <t>ジョウキョウ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</si>
</sst>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,\ 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3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Continuous" vertical="center"/>
    </xf>
    <xf numFmtId="0" fontId="0" fillId="0" borderId="0" xfId="0" applyFill="1">
      <alignment vertical="center"/>
    </xf>
    <xf numFmtId="0" fontId="20" fillId="0" borderId="0" xfId="0" applyFont="1" applyFill="1" applyAlignment="1"/>
    <xf numFmtId="0" fontId="0" fillId="0" borderId="0" xfId="0" applyFill="1" applyAlignment="1">
      <alignment horizontal="right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0" fillId="0" borderId="10" xfId="0" applyFill="1" applyBorder="1" applyAlignment="1">
      <alignment horizontal="distributed" vertical="center" shrinkToFit="1"/>
    </xf>
    <xf numFmtId="176" fontId="0" fillId="0" borderId="18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176" fontId="0" fillId="0" borderId="20" xfId="0" applyNumberFormat="1" applyFill="1" applyBorder="1">
      <alignment vertical="center"/>
    </xf>
    <xf numFmtId="0" fontId="0" fillId="0" borderId="21" xfId="0" applyFill="1" applyBorder="1" applyAlignment="1">
      <alignment horizontal="distributed" vertical="center" shrinkToFit="1"/>
    </xf>
    <xf numFmtId="176" fontId="0" fillId="0" borderId="23" xfId="0" applyNumberFormat="1" applyFill="1" applyBorder="1" applyAlignment="1">
      <alignment horizontal="right" vertical="center"/>
    </xf>
    <xf numFmtId="176" fontId="0" fillId="0" borderId="24" xfId="0" applyNumberFormat="1" applyFill="1" applyBorder="1" applyAlignment="1">
      <alignment horizontal="right" vertical="center"/>
    </xf>
    <xf numFmtId="0" fontId="0" fillId="0" borderId="25" xfId="0" applyFill="1" applyBorder="1" applyAlignment="1">
      <alignment horizontal="distributed" vertical="center" shrinkToFit="1"/>
    </xf>
    <xf numFmtId="176" fontId="22" fillId="0" borderId="26" xfId="0" applyNumberFormat="1" applyFont="1" applyFill="1" applyBorder="1" applyAlignment="1">
      <alignment horizontal="right" vertical="center"/>
    </xf>
    <xf numFmtId="176" fontId="0" fillId="0" borderId="27" xfId="0" applyNumberFormat="1" applyFill="1" applyBorder="1" applyAlignment="1">
      <alignment horizontal="right" vertical="center"/>
    </xf>
    <xf numFmtId="176" fontId="0" fillId="0" borderId="27" xfId="0" applyNumberFormat="1" applyFill="1" applyBorder="1">
      <alignment vertical="center"/>
    </xf>
    <xf numFmtId="176" fontId="0" fillId="0" borderId="28" xfId="0" applyNumberFormat="1" applyFill="1" applyBorder="1">
      <alignment vertical="center"/>
    </xf>
    <xf numFmtId="0" fontId="0" fillId="0" borderId="29" xfId="0" applyFill="1" applyBorder="1" applyAlignment="1">
      <alignment horizontal="distributed" vertical="center" shrinkToFit="1"/>
    </xf>
    <xf numFmtId="176" fontId="0" fillId="0" borderId="30" xfId="0" applyNumberFormat="1" applyFill="1" applyBorder="1">
      <alignment vertical="center"/>
    </xf>
    <xf numFmtId="176" fontId="0" fillId="0" borderId="31" xfId="0" applyNumberFormat="1" applyFill="1" applyBorder="1">
      <alignment vertical="center"/>
    </xf>
    <xf numFmtId="176" fontId="0" fillId="0" borderId="32" xfId="0" applyNumberFormat="1" applyFill="1" applyBorder="1">
      <alignment vertical="center"/>
    </xf>
    <xf numFmtId="0" fontId="0" fillId="0" borderId="0" xfId="0" applyFill="1" applyAlignment="1">
      <alignment horizontal="distributed" vertical="center" shrinkToFit="1"/>
    </xf>
    <xf numFmtId="177" fontId="0" fillId="0" borderId="0" xfId="0" applyNumberFormat="1" applyFill="1">
      <alignment vertical="center"/>
    </xf>
    <xf numFmtId="0" fontId="0" fillId="0" borderId="0" xfId="0" applyFill="1" applyAlignment="1">
      <alignment horizontal="right" vertical="center"/>
    </xf>
    <xf numFmtId="176" fontId="0" fillId="0" borderId="19" xfId="0" applyNumberFormat="1" applyFill="1" applyBorder="1" applyAlignment="1">
      <alignment horizontal="right" vertical="center"/>
    </xf>
    <xf numFmtId="176" fontId="0" fillId="0" borderId="20" xfId="0" applyNumberFormat="1" applyFill="1" applyBorder="1" applyAlignment="1">
      <alignment horizontal="right" vertical="center"/>
    </xf>
    <xf numFmtId="176" fontId="0" fillId="0" borderId="22" xfId="0" applyNumberFormat="1" applyFill="1" applyBorder="1" applyAlignment="1">
      <alignment horizontal="right" vertical="center"/>
    </xf>
    <xf numFmtId="176" fontId="0" fillId="0" borderId="33" xfId="0" applyNumberFormat="1" applyFill="1" applyBorder="1" applyAlignment="1">
      <alignment horizontal="right" vertical="center"/>
    </xf>
    <xf numFmtId="176" fontId="22" fillId="0" borderId="22" xfId="0" applyNumberFormat="1" applyFont="1" applyFill="1" applyBorder="1" applyAlignment="1">
      <alignment horizontal="right" vertical="center"/>
    </xf>
    <xf numFmtId="176" fontId="0" fillId="0" borderId="31" xfId="0" applyNumberFormat="1" applyFill="1" applyBorder="1" applyAlignment="1">
      <alignment horizontal="right" vertical="center"/>
    </xf>
    <xf numFmtId="176" fontId="0" fillId="0" borderId="34" xfId="0" applyNumberFormat="1" applyFill="1" applyBorder="1" applyAlignment="1">
      <alignment horizontal="right" vertical="center"/>
    </xf>
    <xf numFmtId="176" fontId="0" fillId="0" borderId="32" xfId="0" applyNumberFormat="1" applyFill="1" applyBorder="1" applyAlignment="1">
      <alignment horizontal="right" vertical="center"/>
    </xf>
    <xf numFmtId="176" fontId="0" fillId="0" borderId="18" xfId="0" applyNumberFormat="1" applyFill="1" applyBorder="1" applyAlignment="1">
      <alignment horizontal="right" vertical="center"/>
    </xf>
    <xf numFmtId="176" fontId="0" fillId="0" borderId="0" xfId="0" applyNumberForma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8D953-4A65-4601-985A-C14A10CA8690}">
  <sheetPr>
    <pageSetUpPr fitToPage="1"/>
  </sheetPr>
  <dimension ref="A1:F30"/>
  <sheetViews>
    <sheetView tabSelected="1" view="pageBreakPreview" zoomScaleNormal="100" zoomScaleSheetLayoutView="100" workbookViewId="0">
      <pane ySplit="1" topLeftCell="A2" activePane="bottomLeft" state="frozen"/>
      <selection pane="bottomLeft" activeCell="H2" sqref="H2"/>
    </sheetView>
  </sheetViews>
  <sheetFormatPr defaultColWidth="9" defaultRowHeight="18"/>
  <cols>
    <col min="1" max="1" width="20.6640625" style="5" customWidth="1"/>
    <col min="2" max="4" width="14" style="5" customWidth="1"/>
    <col min="5" max="5" width="15.1640625" style="5" customWidth="1"/>
    <col min="6" max="6" width="13.9140625" style="5" customWidth="1"/>
    <col min="7" max="16384" width="9" style="5"/>
  </cols>
  <sheetData>
    <row r="1" spans="1:6" ht="22.5">
      <c r="A1" s="1" t="s">
        <v>19</v>
      </c>
      <c r="B1" s="2"/>
      <c r="C1" s="3"/>
      <c r="D1" s="3"/>
      <c r="E1" s="3"/>
      <c r="F1" s="4"/>
    </row>
    <row r="2" spans="1:6" ht="18.5" thickBot="1">
      <c r="A2" s="6" t="s">
        <v>0</v>
      </c>
      <c r="F2" s="7" t="s">
        <v>13</v>
      </c>
    </row>
    <row r="3" spans="1:6">
      <c r="A3" s="8" t="s">
        <v>1</v>
      </c>
      <c r="B3" s="9" t="s">
        <v>2</v>
      </c>
      <c r="C3" s="10"/>
      <c r="D3" s="10"/>
      <c r="E3" s="10"/>
      <c r="F3" s="11"/>
    </row>
    <row r="4" spans="1:6" ht="44.5" thickBot="1">
      <c r="A4" s="12"/>
      <c r="B4" s="13" t="s">
        <v>3</v>
      </c>
      <c r="C4" s="14" t="s">
        <v>4</v>
      </c>
      <c r="D4" s="14" t="s">
        <v>5</v>
      </c>
      <c r="E4" s="15" t="s">
        <v>6</v>
      </c>
      <c r="F4" s="16" t="s">
        <v>7</v>
      </c>
    </row>
    <row r="5" spans="1:6">
      <c r="A5" s="17" t="s">
        <v>8</v>
      </c>
      <c r="B5" s="18">
        <v>4701.03</v>
      </c>
      <c r="C5" s="19">
        <v>5647.72</v>
      </c>
      <c r="D5" s="19">
        <v>6362.99</v>
      </c>
      <c r="E5" s="19">
        <v>13843.85</v>
      </c>
      <c r="F5" s="20">
        <f t="shared" ref="F5:F7" si="0">SUM(B5:E5)</f>
        <v>30555.589999999997</v>
      </c>
    </row>
    <row r="6" spans="1:6">
      <c r="A6" s="21" t="s">
        <v>9</v>
      </c>
      <c r="B6" s="22" t="s">
        <v>17</v>
      </c>
      <c r="C6" s="22" t="s">
        <v>17</v>
      </c>
      <c r="D6" s="22" t="s">
        <v>17</v>
      </c>
      <c r="E6" s="22" t="s">
        <v>17</v>
      </c>
      <c r="F6" s="23" t="s">
        <v>18</v>
      </c>
    </row>
    <row r="7" spans="1:6" ht="18.5" thickBot="1">
      <c r="A7" s="24" t="s">
        <v>10</v>
      </c>
      <c r="B7" s="25">
        <v>150.47</v>
      </c>
      <c r="C7" s="26">
        <v>271.45</v>
      </c>
      <c r="D7" s="26">
        <v>54.98</v>
      </c>
      <c r="E7" s="27">
        <v>5.55</v>
      </c>
      <c r="F7" s="28">
        <f t="shared" si="0"/>
        <v>482.45</v>
      </c>
    </row>
    <row r="8" spans="1:6" ht="18.5" thickBot="1">
      <c r="A8" s="29" t="s">
        <v>11</v>
      </c>
      <c r="B8" s="30">
        <f>SUM(B5:B7)</f>
        <v>4851.5</v>
      </c>
      <c r="C8" s="31">
        <f>SUM(C5:C7)</f>
        <v>5919.17</v>
      </c>
      <c r="D8" s="31">
        <f t="shared" ref="D8:F8" si="1">SUM(D5:D7)</f>
        <v>6417.9699999999993</v>
      </c>
      <c r="E8" s="31">
        <f t="shared" si="1"/>
        <v>13849.4</v>
      </c>
      <c r="F8" s="32">
        <f t="shared" si="1"/>
        <v>31038.039999999997</v>
      </c>
    </row>
    <row r="9" spans="1:6">
      <c r="A9" s="33"/>
      <c r="B9" s="34"/>
      <c r="C9" s="34"/>
      <c r="D9" s="34"/>
      <c r="E9" s="34"/>
      <c r="F9" s="34"/>
    </row>
    <row r="10" spans="1:6" ht="18.5" thickBot="1">
      <c r="A10" s="6" t="s">
        <v>12</v>
      </c>
      <c r="F10" s="7" t="s">
        <v>13</v>
      </c>
    </row>
    <row r="11" spans="1:6">
      <c r="A11" s="8" t="s">
        <v>1</v>
      </c>
      <c r="B11" s="9" t="s">
        <v>2</v>
      </c>
      <c r="C11" s="10"/>
      <c r="D11" s="10"/>
      <c r="E11" s="10"/>
      <c r="F11" s="11"/>
    </row>
    <row r="12" spans="1:6" ht="44.5" thickBot="1">
      <c r="A12" s="12"/>
      <c r="B12" s="13" t="s">
        <v>3</v>
      </c>
      <c r="C12" s="14" t="s">
        <v>4</v>
      </c>
      <c r="D12" s="14" t="s">
        <v>5</v>
      </c>
      <c r="E12" s="15" t="s">
        <v>6</v>
      </c>
      <c r="F12" s="16" t="s">
        <v>7</v>
      </c>
    </row>
    <row r="13" spans="1:6">
      <c r="A13" s="17" t="s">
        <v>8</v>
      </c>
      <c r="B13" s="35" t="s">
        <v>17</v>
      </c>
      <c r="C13" s="36" t="s">
        <v>17</v>
      </c>
      <c r="D13" s="36" t="s">
        <v>17</v>
      </c>
      <c r="E13" s="35" t="s">
        <v>17</v>
      </c>
      <c r="F13" s="37">
        <f>SUM(B13:E13)</f>
        <v>0</v>
      </c>
    </row>
    <row r="14" spans="1:6">
      <c r="A14" s="21" t="s">
        <v>9</v>
      </c>
      <c r="B14" s="38" t="s">
        <v>17</v>
      </c>
      <c r="C14" s="22" t="s">
        <v>17</v>
      </c>
      <c r="D14" s="22" t="s">
        <v>17</v>
      </c>
      <c r="E14" s="39" t="s">
        <v>17</v>
      </c>
      <c r="F14" s="23">
        <f>SUM(B14:E14)</f>
        <v>0</v>
      </c>
    </row>
    <row r="15" spans="1:6" ht="18.5" thickBot="1">
      <c r="A15" s="24" t="s">
        <v>10</v>
      </c>
      <c r="B15" s="40">
        <v>0</v>
      </c>
      <c r="C15" s="26">
        <v>0</v>
      </c>
      <c r="D15" s="22">
        <v>62.64</v>
      </c>
      <c r="E15" s="39">
        <v>0</v>
      </c>
      <c r="F15" s="28">
        <f>SUM(B15:E15)</f>
        <v>62.64</v>
      </c>
    </row>
    <row r="16" spans="1:6" ht="18.5" thickBot="1">
      <c r="A16" s="29" t="s">
        <v>11</v>
      </c>
      <c r="B16" s="41">
        <f>SUM(B14:B15)</f>
        <v>0</v>
      </c>
      <c r="C16" s="41">
        <f t="shared" ref="C16:F16" si="2">SUM(C13:C15)</f>
        <v>0</v>
      </c>
      <c r="D16" s="41">
        <f t="shared" si="2"/>
        <v>62.64</v>
      </c>
      <c r="E16" s="42">
        <f>SUM(E13:E15)</f>
        <v>0</v>
      </c>
      <c r="F16" s="43">
        <f t="shared" si="2"/>
        <v>62.64</v>
      </c>
    </row>
    <row r="17" spans="1:6">
      <c r="A17" s="33"/>
      <c r="B17" s="34"/>
      <c r="C17" s="34"/>
      <c r="D17" s="34"/>
      <c r="E17" s="34"/>
      <c r="F17" s="34"/>
    </row>
    <row r="18" spans="1:6" ht="18.5" thickBot="1">
      <c r="A18" s="6" t="s">
        <v>14</v>
      </c>
      <c r="F18" s="7" t="s">
        <v>13</v>
      </c>
    </row>
    <row r="19" spans="1:6">
      <c r="A19" s="8" t="s">
        <v>1</v>
      </c>
      <c r="B19" s="9" t="s">
        <v>2</v>
      </c>
      <c r="C19" s="10"/>
      <c r="D19" s="10"/>
      <c r="E19" s="10"/>
      <c r="F19" s="11"/>
    </row>
    <row r="20" spans="1:6" ht="44.5" thickBot="1">
      <c r="A20" s="12"/>
      <c r="B20" s="13" t="s">
        <v>3</v>
      </c>
      <c r="C20" s="14" t="s">
        <v>4</v>
      </c>
      <c r="D20" s="14" t="s">
        <v>5</v>
      </c>
      <c r="E20" s="15" t="s">
        <v>6</v>
      </c>
      <c r="F20" s="16" t="s">
        <v>7</v>
      </c>
    </row>
    <row r="21" spans="1:6">
      <c r="A21" s="17" t="s">
        <v>8</v>
      </c>
      <c r="B21" s="44" t="s">
        <v>18</v>
      </c>
      <c r="C21" s="36" t="s">
        <v>17</v>
      </c>
      <c r="D21" s="36" t="s">
        <v>17</v>
      </c>
      <c r="E21" s="22" t="s">
        <v>17</v>
      </c>
      <c r="F21" s="37">
        <f>SUM(B21:E21)</f>
        <v>0</v>
      </c>
    </row>
    <row r="22" spans="1:6">
      <c r="A22" s="21" t="s">
        <v>9</v>
      </c>
      <c r="B22" s="38" t="s">
        <v>17</v>
      </c>
      <c r="C22" s="22" t="s">
        <v>17</v>
      </c>
      <c r="D22" s="22" t="s">
        <v>17</v>
      </c>
      <c r="E22" s="22" t="s">
        <v>17</v>
      </c>
      <c r="F22" s="23">
        <f>SUM(B22:E22)</f>
        <v>0</v>
      </c>
    </row>
    <row r="23" spans="1:6" ht="18.5" thickBot="1">
      <c r="A23" s="24" t="s">
        <v>10</v>
      </c>
      <c r="B23" s="38" t="s">
        <v>17</v>
      </c>
      <c r="C23" s="22">
        <v>159.68</v>
      </c>
      <c r="D23" s="22">
        <v>43.92</v>
      </c>
      <c r="E23" s="27">
        <v>34.93</v>
      </c>
      <c r="F23" s="28">
        <f>SUM(B23:E23)</f>
        <v>238.53000000000003</v>
      </c>
    </row>
    <row r="24" spans="1:6" ht="18.5" thickBot="1">
      <c r="A24" s="29" t="s">
        <v>11</v>
      </c>
      <c r="B24" s="30">
        <f>SUM(B21:B23)</f>
        <v>0</v>
      </c>
      <c r="C24" s="41">
        <f>SUM(C21:C23)</f>
        <v>159.68</v>
      </c>
      <c r="D24" s="31">
        <f t="shared" ref="D24:F24" si="3">SUM(D21:D23)</f>
        <v>43.92</v>
      </c>
      <c r="E24" s="31">
        <f t="shared" si="3"/>
        <v>34.93</v>
      </c>
      <c r="F24" s="32">
        <f t="shared" si="3"/>
        <v>238.53000000000003</v>
      </c>
    </row>
    <row r="25" spans="1:6">
      <c r="A25" s="33"/>
      <c r="B25" s="45"/>
      <c r="C25" s="45"/>
      <c r="D25" s="45"/>
      <c r="E25" s="45"/>
      <c r="F25" s="45"/>
    </row>
    <row r="26" spans="1:6">
      <c r="A26" s="5" t="s">
        <v>15</v>
      </c>
    </row>
    <row r="27" spans="1:6">
      <c r="A27" s="5" t="s">
        <v>16</v>
      </c>
    </row>
    <row r="28" spans="1:6">
      <c r="B28" s="45"/>
      <c r="C28" s="45"/>
      <c r="D28" s="45"/>
      <c r="E28" s="45"/>
      <c r="F28" s="45"/>
    </row>
    <row r="30" spans="1:6">
      <c r="B30" s="45"/>
      <c r="C30" s="45"/>
      <c r="D30" s="45"/>
      <c r="E30" s="45"/>
      <c r="F30" s="45"/>
    </row>
  </sheetData>
  <mergeCells count="6">
    <mergeCell ref="A3:A4"/>
    <mergeCell ref="B3:F3"/>
    <mergeCell ref="A11:A12"/>
    <mergeCell ref="B11:F11"/>
    <mergeCell ref="A19:A20"/>
    <mergeCell ref="B19:F19"/>
  </mergeCells>
  <phoneticPr fontId="18"/>
  <pageMargins left="0.23622047244094491" right="0.23622047244094491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R５タクシー</vt:lpstr>
      <vt:lpstr>'R５タクシー'!Print_Area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