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BF9A0574-9858-40EA-ACED-776DA958438B}" xr6:coauthVersionLast="47" xr6:coauthVersionMax="47" xr10:uidLastSave="{00000000-0000-0000-0000-000000000000}"/>
  <bookViews>
    <workbookView xWindow="5430" yWindow="2490" windowWidth="30405" windowHeight="11985" tabRatio="799" xr2:uid="{00000000-000D-0000-FFFF-FFFF00000000}"/>
  </bookViews>
  <sheets>
    <sheet name="利用時の注意事項" sheetId="1" r:id="rId1"/>
    <sheet name="物質コード" sheetId="2" r:id="rId2"/>
    <sheet name="発生源品目コード" sheetId="3" r:id="rId3"/>
    <sheet name="業種コード" sheetId="4" r:id="rId4"/>
    <sheet name="発生源別" sheetId="5" r:id="rId5"/>
    <sheet name="物質別" sheetId="6" r:id="rId6"/>
    <sheet name="物質分類別" sheetId="7" r:id="rId7"/>
    <sheet name="業種別" sheetId="8" r:id="rId8"/>
    <sheet name="都道府県別" sheetId="9" r:id="rId9"/>
    <sheet name="炭素数別" sheetId="10" r:id="rId10"/>
    <sheet name="炭素数で重み付け" sheetId="11" r:id="rId11"/>
    <sheet name="発生源品目・物質" sheetId="19" r:id="rId12"/>
    <sheet name="発生源品目・業種" sheetId="22" r:id="rId13"/>
    <sheet name="都道府県・業種" sheetId="20" r:id="rId14"/>
  </sheets>
  <definedNames>
    <definedName name="_xlnm._FilterDatabase" localSheetId="13" hidden="1">都道府県・業種!$A$2:$AZ$2</definedName>
    <definedName name="_xlnm._FilterDatabase" localSheetId="5" hidden="1">物質別!$B$3:$AA$34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5" l="1"/>
  <c r="M7" i="5"/>
  <c r="I7" i="5"/>
  <c r="H7" i="5"/>
  <c r="G7" i="5"/>
  <c r="V6" i="5"/>
  <c r="V7" i="5" s="1"/>
  <c r="U6" i="5"/>
  <c r="U7" i="5" s="1"/>
  <c r="T6" i="5"/>
  <c r="T7" i="5" s="1"/>
  <c r="S6" i="5"/>
  <c r="S7" i="5" s="1"/>
  <c r="R6" i="5"/>
  <c r="R7" i="5" s="1"/>
  <c r="Q6" i="5"/>
  <c r="Q7" i="5" s="1"/>
  <c r="P6" i="5"/>
  <c r="P7" i="5" s="1"/>
  <c r="O6" i="5"/>
  <c r="O7" i="5" s="1"/>
  <c r="N6" i="5"/>
  <c r="N7" i="5" s="1"/>
  <c r="M6" i="5"/>
  <c r="L6" i="5"/>
  <c r="L7" i="5" s="1"/>
  <c r="K6" i="5"/>
  <c r="K7" i="5" s="1"/>
  <c r="J6" i="5"/>
  <c r="J7" i="5" s="1"/>
  <c r="I6" i="5"/>
  <c r="H6" i="5"/>
  <c r="G6" i="5"/>
  <c r="F6" i="5"/>
  <c r="F7" i="5" s="1"/>
  <c r="E6" i="5"/>
  <c r="D6" i="5"/>
</calcChain>
</file>

<file path=xl/sharedStrings.xml><?xml version="1.0" encoding="utf-8"?>
<sst xmlns="http://schemas.openxmlformats.org/spreadsheetml/2006/main" count="2120" uniqueCount="1557">
  <si>
    <t>出典：「揮発性有機化合物（VOC）排出インベントリについて　平成○年３月」、（揮発性有機化合物（VOC）排出インベントリ検討会）　をもとに作成</t>
  </si>
  <si>
    <t>１．出典の記載について</t>
    <phoneticPr fontId="1"/>
  </si>
  <si>
    <t>VOC排出インベントリのデータを使用される場合は、情報の加工（改変）の有無に応じて、成果物に以下を記載してください。</t>
    <phoneticPr fontId="1"/>
  </si>
  <si>
    <t>インベントリ利用時の注意事項について</t>
    <rPh sb="6" eb="8">
      <t>リヨウ</t>
    </rPh>
    <rPh sb="8" eb="9">
      <t>ジ</t>
    </rPh>
    <rPh sb="10" eb="12">
      <t>チュウイ</t>
    </rPh>
    <rPh sb="12" eb="14">
      <t>ジコウ</t>
    </rPh>
    <phoneticPr fontId="1"/>
  </si>
  <si>
    <t>物質名</t>
    <rPh sb="0" eb="3">
      <t>ブッシツメイ</t>
    </rPh>
    <phoneticPr fontId="13"/>
  </si>
  <si>
    <t>大分類</t>
    <rPh sb="0" eb="3">
      <t>ダイブンルイ</t>
    </rPh>
    <phoneticPr fontId="13"/>
  </si>
  <si>
    <t>小分類</t>
    <rPh sb="0" eb="3">
      <t>ショウブンルイ</t>
    </rPh>
    <phoneticPr fontId="13"/>
  </si>
  <si>
    <t>炭素数</t>
    <rPh sb="0" eb="3">
      <t>タンソスウ</t>
    </rPh>
    <phoneticPr fontId="13"/>
  </si>
  <si>
    <t>プロパン</t>
  </si>
  <si>
    <t>11-03-01</t>
  </si>
  <si>
    <t>n-ブタン</t>
  </si>
  <si>
    <t>11-04-01</t>
  </si>
  <si>
    <t>イソブタン</t>
  </si>
  <si>
    <t>11-04-02</t>
  </si>
  <si>
    <t>n-ペンタン</t>
  </si>
  <si>
    <t>11-05-01</t>
  </si>
  <si>
    <t>イソペンタン</t>
  </si>
  <si>
    <t>11-05-02</t>
  </si>
  <si>
    <t>n-ヘキサン</t>
  </si>
  <si>
    <t>11-06-01</t>
  </si>
  <si>
    <t>2-メチルペンタン</t>
  </si>
  <si>
    <t>11-06-02</t>
  </si>
  <si>
    <t>3-メチルペンタン</t>
  </si>
  <si>
    <t>11-06-03</t>
  </si>
  <si>
    <t>2,2-ジメチルブタン</t>
  </si>
  <si>
    <t>11-06-04</t>
  </si>
  <si>
    <t>2,3-ジメチルブタン</t>
  </si>
  <si>
    <t>11-06-05</t>
  </si>
  <si>
    <t>n-ヘプタン</t>
  </si>
  <si>
    <t>11-07-01</t>
  </si>
  <si>
    <t>2-メチルヘキサン</t>
  </si>
  <si>
    <t>11-07-02</t>
  </si>
  <si>
    <t>3-メチルヘキサン</t>
  </si>
  <si>
    <t>11-07-03</t>
  </si>
  <si>
    <t>2,4-ジメチルペンタン</t>
  </si>
  <si>
    <t>11-07-04</t>
  </si>
  <si>
    <t>2,2-ジメチルペンタン</t>
  </si>
  <si>
    <t>11-07-05</t>
  </si>
  <si>
    <t>2,3-ジメチルペンタン</t>
  </si>
  <si>
    <t>11-07-06</t>
  </si>
  <si>
    <t>3,3-ジメチルペンタン</t>
  </si>
  <si>
    <t>11-07-07</t>
  </si>
  <si>
    <t>3-エチルペンタン</t>
  </si>
  <si>
    <t>11-07-08</t>
  </si>
  <si>
    <t>n-オクタン</t>
  </si>
  <si>
    <t>11-08-01</t>
  </si>
  <si>
    <t>3-メチルヘプタン</t>
  </si>
  <si>
    <t>11-08-02</t>
  </si>
  <si>
    <t>3,3-ジメチルヘキサン</t>
  </si>
  <si>
    <t>11-08-03</t>
  </si>
  <si>
    <t>2,2,4-トリメチルペンタン</t>
  </si>
  <si>
    <t>11-08-04</t>
  </si>
  <si>
    <t>2,3,4-トリメチルペンタン</t>
  </si>
  <si>
    <t>11-08-05</t>
  </si>
  <si>
    <t>2-メチルヘプタン</t>
  </si>
  <si>
    <t>11-08-06</t>
  </si>
  <si>
    <t>4-メチルヘプタン</t>
  </si>
  <si>
    <t>11-08-07</t>
  </si>
  <si>
    <t>2,3-ジメチルヘキサン</t>
  </si>
  <si>
    <t>11-08-08</t>
  </si>
  <si>
    <t>2,4-ジメチルヘキサン</t>
  </si>
  <si>
    <t>11-08-09</t>
  </si>
  <si>
    <t>3-エチル-2-メチルペンタン</t>
  </si>
  <si>
    <t>11-08-10</t>
  </si>
  <si>
    <t>n-ノナン</t>
  </si>
  <si>
    <t>11-09-01</t>
  </si>
  <si>
    <t>2-メチルオクタン</t>
  </si>
  <si>
    <t>11-09-02</t>
  </si>
  <si>
    <t>3-メチルオクタン</t>
  </si>
  <si>
    <t>11-09-03</t>
  </si>
  <si>
    <t>2,3,4-トリメチルヘキサン</t>
  </si>
  <si>
    <t>11-09-04</t>
  </si>
  <si>
    <t>2,4,4-トリメチルヘキサン</t>
  </si>
  <si>
    <t>11-09-05</t>
  </si>
  <si>
    <t>3,4-ジメチルヘプタン</t>
  </si>
  <si>
    <t>11-09-06</t>
  </si>
  <si>
    <t>4-メチルオクタン</t>
  </si>
  <si>
    <t>11-09-07</t>
  </si>
  <si>
    <t>2,3-ジメチルヘプタン</t>
  </si>
  <si>
    <t>11-09-08</t>
  </si>
  <si>
    <t>2,4-ジメチルヘプタン</t>
  </si>
  <si>
    <t>11-09-09</t>
  </si>
  <si>
    <t>2,5-ジメチルヘプタン</t>
  </si>
  <si>
    <t>11-09-10</t>
  </si>
  <si>
    <t>2,6-ジメチルヘプタン</t>
  </si>
  <si>
    <t>11-09-11</t>
  </si>
  <si>
    <t>2,3,3-トリメチルヘキサン</t>
  </si>
  <si>
    <t>11-09-12</t>
  </si>
  <si>
    <t>n-デカン</t>
  </si>
  <si>
    <t>11-10-01</t>
  </si>
  <si>
    <t>2-メチルノナン</t>
  </si>
  <si>
    <t>11-10-02</t>
  </si>
  <si>
    <t>3-メチルノナン</t>
  </si>
  <si>
    <t>11-10-03</t>
  </si>
  <si>
    <t>4-メチルノナン</t>
  </si>
  <si>
    <t>11-10-04</t>
  </si>
  <si>
    <t>5-メチルノナン</t>
  </si>
  <si>
    <t>11-10-05</t>
  </si>
  <si>
    <t>2,2-ジメチルオクタン</t>
  </si>
  <si>
    <t>11-10-06</t>
  </si>
  <si>
    <t>2,5-ジメチルオクタン</t>
  </si>
  <si>
    <t>11-10-07</t>
  </si>
  <si>
    <t>2,6-ジメチルオクタン</t>
  </si>
  <si>
    <t>11-10-08</t>
  </si>
  <si>
    <t>2,7-ジメチルオクタン</t>
  </si>
  <si>
    <t>11-10-09</t>
  </si>
  <si>
    <t>3,6-ジメチルオクタン</t>
  </si>
  <si>
    <t>11-10-10</t>
  </si>
  <si>
    <t>ジメチルオクタン類</t>
  </si>
  <si>
    <t>11-10-11</t>
  </si>
  <si>
    <t>3-エチルオクタン</t>
  </si>
  <si>
    <t>11-10-12</t>
  </si>
  <si>
    <t>4-エチルオクタン</t>
  </si>
  <si>
    <t>11-10-13</t>
  </si>
  <si>
    <t>2,2,4-トリメチルヘプタン</t>
  </si>
  <si>
    <t>11-10-14</t>
  </si>
  <si>
    <t>3,3,5-トリメチルヘプタン</t>
  </si>
  <si>
    <t>11-10-15</t>
  </si>
  <si>
    <t>2-メチル-3-エチルヘプタン</t>
  </si>
  <si>
    <t>11-10-16</t>
  </si>
  <si>
    <t>3-エチル-2-メチルヘプタン</t>
  </si>
  <si>
    <t>11-10-17</t>
  </si>
  <si>
    <t>3,3-ジメチルオクタン</t>
  </si>
  <si>
    <t>11-10-18</t>
  </si>
  <si>
    <t>4,4-ジメチルオクタン</t>
  </si>
  <si>
    <t>11-10-19</t>
  </si>
  <si>
    <t>1-(2-プロペニルオキシ)ヘプタン</t>
  </si>
  <si>
    <t>11-10-20</t>
  </si>
  <si>
    <t>C10アルカン</t>
  </si>
  <si>
    <t>11-10-99</t>
  </si>
  <si>
    <t>n-ウンデカン</t>
  </si>
  <si>
    <t>11-11-01</t>
  </si>
  <si>
    <t>2-メチルデカン</t>
  </si>
  <si>
    <t>11-11-02</t>
  </si>
  <si>
    <t>3-メチルデカン</t>
  </si>
  <si>
    <t>11-11-03</t>
  </si>
  <si>
    <t>4-メチルデカン</t>
  </si>
  <si>
    <t>11-11-04</t>
  </si>
  <si>
    <t>5-メチルデカン</t>
  </si>
  <si>
    <t>11-11-05</t>
  </si>
  <si>
    <t>2,5-ジメチルノナン</t>
  </si>
  <si>
    <t>11-11-06</t>
  </si>
  <si>
    <t>2,6-ジメチルノナン</t>
  </si>
  <si>
    <t>11-11-07</t>
  </si>
  <si>
    <t>3,7-ジメチルノナン</t>
  </si>
  <si>
    <t>11-11-08</t>
  </si>
  <si>
    <t>4,5-ジメチルノナン</t>
  </si>
  <si>
    <t>11-11-09</t>
  </si>
  <si>
    <t>2,4,6-トリメチルオクタン</t>
  </si>
  <si>
    <t>11-11-10</t>
  </si>
  <si>
    <t>5-エチル-2-メチルオクタン</t>
  </si>
  <si>
    <t>11-11-11</t>
  </si>
  <si>
    <t>C11アルカン</t>
  </si>
  <si>
    <t>11-11-99</t>
  </si>
  <si>
    <t>n-ドデカン</t>
  </si>
  <si>
    <t>11-12-01</t>
  </si>
  <si>
    <t>2-メチルウンデカン</t>
  </si>
  <si>
    <t>11-12-02</t>
  </si>
  <si>
    <t>4-メチルウンデカン</t>
  </si>
  <si>
    <t>11-12-03</t>
  </si>
  <si>
    <t>6-メチルウンデカン</t>
  </si>
  <si>
    <t>11-12-04</t>
  </si>
  <si>
    <t>5-メチルウンデカン</t>
  </si>
  <si>
    <t>11-12-05</t>
  </si>
  <si>
    <t>2,2-ジメチルデカン</t>
  </si>
  <si>
    <t>11-12-06</t>
  </si>
  <si>
    <t>3,7-ジメチルデカン</t>
  </si>
  <si>
    <t>11-12-07</t>
  </si>
  <si>
    <t>C12アルカン</t>
  </si>
  <si>
    <t>11-12-99</t>
  </si>
  <si>
    <t>n-トリデカン</t>
  </si>
  <si>
    <t>11-13-01</t>
  </si>
  <si>
    <t>2,4-ジメチルウンデカン</t>
  </si>
  <si>
    <t>11-13-02</t>
  </si>
  <si>
    <t>2,6-ジメチルウンデカン</t>
  </si>
  <si>
    <t>11-13-03</t>
  </si>
  <si>
    <t>3,3-ジメチルウンデカン</t>
  </si>
  <si>
    <t>11-13-04</t>
  </si>
  <si>
    <t>3,6-ジメチルウンデカン</t>
  </si>
  <si>
    <t>11-13-05</t>
  </si>
  <si>
    <t>3,8-ジメチルウンデカン</t>
  </si>
  <si>
    <t>11-13-06</t>
  </si>
  <si>
    <t>5-エチルウンデカン</t>
  </si>
  <si>
    <t>11-13-07</t>
  </si>
  <si>
    <t>2,2,4-トリメチルデカン</t>
  </si>
  <si>
    <t>11-13-08</t>
  </si>
  <si>
    <t>2,5,6-トリメチルデカン</t>
  </si>
  <si>
    <t>11-13-09</t>
  </si>
  <si>
    <t>2,6,8-トリメチルデカン</t>
  </si>
  <si>
    <t>11-13-10</t>
  </si>
  <si>
    <t>5-(2-メチルプロピル)ノナン</t>
  </si>
  <si>
    <t>11-13-11</t>
  </si>
  <si>
    <t>5-ブチルノナン</t>
  </si>
  <si>
    <t>11-13-12</t>
  </si>
  <si>
    <t>5-イソブチルノナン</t>
  </si>
  <si>
    <t>11-13-13</t>
  </si>
  <si>
    <t>2,2,3,4,6,6-ヘキサメチルヘプタン</t>
  </si>
  <si>
    <t>11-13-14</t>
  </si>
  <si>
    <t>2,10-ジメチルウンデカン</t>
  </si>
  <si>
    <t>11-13-15</t>
  </si>
  <si>
    <t>4,6-ジメチルウンデカン</t>
  </si>
  <si>
    <t>11-13-16</t>
  </si>
  <si>
    <t>n-テトラデカン</t>
  </si>
  <si>
    <t>11-14-01</t>
  </si>
  <si>
    <t>2,2,3,3,5,6,6-ヘプタメチルヘプタン</t>
  </si>
  <si>
    <t>11-14-02</t>
  </si>
  <si>
    <t>6-メチルトリデカン</t>
  </si>
  <si>
    <t>11-14-03</t>
  </si>
  <si>
    <t>C14アルカン</t>
  </si>
  <si>
    <t>11-14-99</t>
  </si>
  <si>
    <t>n-ペンタデカン</t>
  </si>
  <si>
    <t>11-15-01</t>
  </si>
  <si>
    <t>2,7,10-トリメチルドデカン</t>
  </si>
  <si>
    <t>11-15-02</t>
  </si>
  <si>
    <t>1-シクロヘキシル-1-(4-メチルシクロヘキシル)エタン</t>
  </si>
  <si>
    <t>11-15-03</t>
  </si>
  <si>
    <t>3-メチルテトラデカン</t>
  </si>
  <si>
    <t>11-15-04</t>
  </si>
  <si>
    <t>4-メチルテトラデカン</t>
  </si>
  <si>
    <t>11-15-05</t>
  </si>
  <si>
    <t>C15アルカン</t>
  </si>
  <si>
    <t>11-15-99</t>
  </si>
  <si>
    <t>2,2,11,11-テトラメチルドデカン</t>
  </si>
  <si>
    <t>11-16-01</t>
  </si>
  <si>
    <t>2-メチル-6-プロピルドデカン</t>
  </si>
  <si>
    <t>11-16-02</t>
  </si>
  <si>
    <t>n-ヘキサデカン</t>
  </si>
  <si>
    <t>11-16-03</t>
  </si>
  <si>
    <t>4-エチルテトラデカン</t>
  </si>
  <si>
    <t>11-16-04</t>
  </si>
  <si>
    <t>C16アルカン</t>
  </si>
  <si>
    <t>11-16-99</t>
  </si>
  <si>
    <t>3-メチルヘキサデカン</t>
  </si>
  <si>
    <t>11-17-01</t>
  </si>
  <si>
    <t>n-ヘプタデカン</t>
  </si>
  <si>
    <t>11-17-02</t>
  </si>
  <si>
    <t>2,6,10-トリメチルテトラデカン</t>
  </si>
  <si>
    <t>11-17-03</t>
  </si>
  <si>
    <t>C17アルカン</t>
  </si>
  <si>
    <t>11-17-99</t>
  </si>
  <si>
    <t>7,9-ジメチルヘキサデカン</t>
  </si>
  <si>
    <t>11-18-01</t>
  </si>
  <si>
    <t>n-オクタデカン</t>
  </si>
  <si>
    <t>11-18-02</t>
  </si>
  <si>
    <t>3-メチルヘプタデカン</t>
  </si>
  <si>
    <t>11-18-03</t>
  </si>
  <si>
    <t>8-メチルヘプタデカン</t>
  </si>
  <si>
    <t>11-18-04</t>
  </si>
  <si>
    <t>4,9-ジプロピルドデカン</t>
  </si>
  <si>
    <t>11-18-05</t>
  </si>
  <si>
    <t>C18アルカン</t>
  </si>
  <si>
    <t>11-18-99</t>
  </si>
  <si>
    <t>2,6-ジメチルヘプタデカン</t>
  </si>
  <si>
    <t>11-19-01</t>
  </si>
  <si>
    <t>n-ノナデカン</t>
  </si>
  <si>
    <t>11-19-02</t>
  </si>
  <si>
    <t>2,6,10,14-テトラメチルヘキサデカン</t>
  </si>
  <si>
    <t>11-20-01</t>
  </si>
  <si>
    <t>3-メチルエイコサン</t>
  </si>
  <si>
    <t>11-21-01</t>
  </si>
  <si>
    <t>1-ブテン</t>
  </si>
  <si>
    <t>12-04-01</t>
  </si>
  <si>
    <t>cis-2-ブテン</t>
  </si>
  <si>
    <t>12-04-02</t>
  </si>
  <si>
    <t>trans-2-ブテン</t>
  </si>
  <si>
    <t>12-04-03</t>
  </si>
  <si>
    <t>イソブテン</t>
  </si>
  <si>
    <t>12-04-04</t>
  </si>
  <si>
    <t>1-ペンテン</t>
  </si>
  <si>
    <t>12-05-01</t>
  </si>
  <si>
    <t>cis-2-ペンテン</t>
  </si>
  <si>
    <t>12-05-02</t>
  </si>
  <si>
    <t>trans-2-ペンテン</t>
  </si>
  <si>
    <t>12-05-03</t>
  </si>
  <si>
    <t>2-メチル-1-ブテン</t>
  </si>
  <si>
    <t>12-05-04</t>
  </si>
  <si>
    <t>2-メチル-2-ブテン</t>
  </si>
  <si>
    <t>12-05-05</t>
  </si>
  <si>
    <t>3-メチル-1-ブテン</t>
  </si>
  <si>
    <t>12-05-06</t>
  </si>
  <si>
    <t>2-メチル-1,3-ブタジエン</t>
  </si>
  <si>
    <t>12-05-07</t>
  </si>
  <si>
    <t>1-ヘキセン</t>
  </si>
  <si>
    <t>12-06-01</t>
  </si>
  <si>
    <t>trans-2-ヘキセン</t>
  </si>
  <si>
    <t>12-06-02</t>
  </si>
  <si>
    <t>2-メチル-1-ペンテン</t>
  </si>
  <si>
    <t>12-06-03</t>
  </si>
  <si>
    <t>cis-3-メチル-2-ペンテン</t>
  </si>
  <si>
    <t>12-06-04</t>
  </si>
  <si>
    <t>1-ヘプテン</t>
  </si>
  <si>
    <t>12-07-01</t>
  </si>
  <si>
    <t>4-メチル-3-ヘプテン</t>
  </si>
  <si>
    <t>12-08-01</t>
  </si>
  <si>
    <t>(Z,Z)-3,4-ジメチル-2,4-ヘキサジエン</t>
  </si>
  <si>
    <t>12-08-02</t>
  </si>
  <si>
    <t>7-メチル-1,6-オクタジエン</t>
  </si>
  <si>
    <t>12-09-01</t>
  </si>
  <si>
    <t>3,5-ジメチル-3-ヘプテン</t>
  </si>
  <si>
    <t>12-09-02</t>
  </si>
  <si>
    <t>4-デセン</t>
  </si>
  <si>
    <t>12-10-01</t>
  </si>
  <si>
    <t>(4Z)-3-メチル-4-ノネン</t>
  </si>
  <si>
    <t>12-10-02</t>
  </si>
  <si>
    <t>(Z)-3-メチル-4-ノネン</t>
  </si>
  <si>
    <t>12-10-03</t>
  </si>
  <si>
    <t>2,2-ジメチル-3-オクテン</t>
  </si>
  <si>
    <t>12-10-04</t>
  </si>
  <si>
    <t>2,6-ジメチル-2-オクテン</t>
  </si>
  <si>
    <t>12-10-05</t>
  </si>
  <si>
    <t>[S-(E)]-2,6-ジメチル-4-オクテン</t>
  </si>
  <si>
    <t>12-10-06</t>
  </si>
  <si>
    <t>4-プロピル-3-ヘプテン</t>
  </si>
  <si>
    <t>12-10-07</t>
  </si>
  <si>
    <t>(3E)-3-エチル-2,5-ジメチル-3-ヘキセン</t>
  </si>
  <si>
    <t>12-10-08</t>
  </si>
  <si>
    <t>3-エチル-2,5-ジメチル-3-ヘキセン</t>
  </si>
  <si>
    <t>12-10-09</t>
  </si>
  <si>
    <t>5-デセン</t>
  </si>
  <si>
    <t>12-10-10</t>
  </si>
  <si>
    <t>C10アルケン</t>
  </si>
  <si>
    <t>12-10-99</t>
  </si>
  <si>
    <t>5-ウンデセン</t>
  </si>
  <si>
    <t>12-11-01</t>
  </si>
  <si>
    <t>(E)-5-ウンデセン</t>
  </si>
  <si>
    <t>12-11-02</t>
  </si>
  <si>
    <t>C11アルケン</t>
  </si>
  <si>
    <t>12-11-99</t>
  </si>
  <si>
    <t>4-メチル-1-ウンデセン</t>
  </si>
  <si>
    <t>12-12-01</t>
  </si>
  <si>
    <t>(Z)-4-メチル-4-ウンデセン</t>
  </si>
  <si>
    <t>12-12-02</t>
  </si>
  <si>
    <t>5-メチル-2-ウンデセン</t>
  </si>
  <si>
    <t>12-12-03</t>
  </si>
  <si>
    <t>C13アルケン</t>
  </si>
  <si>
    <t>12-13-99</t>
  </si>
  <si>
    <t>C14アルケン</t>
  </si>
  <si>
    <t>12-14-99</t>
  </si>
  <si>
    <t>2-メチル-z-4-テトラデセン</t>
  </si>
  <si>
    <t>12-15-01</t>
  </si>
  <si>
    <t>C15アルケン</t>
  </si>
  <si>
    <t>12-15-99</t>
  </si>
  <si>
    <t>C16アルケン</t>
  </si>
  <si>
    <t>12-16-99</t>
  </si>
  <si>
    <t>C17アルケン</t>
  </si>
  <si>
    <t>12-17-99</t>
  </si>
  <si>
    <t>5-オクタデセン</t>
  </si>
  <si>
    <t>12-18-01</t>
  </si>
  <si>
    <t>3-オクタデセン</t>
  </si>
  <si>
    <t>12-18-02</t>
  </si>
  <si>
    <t>シクロペンタン</t>
  </si>
  <si>
    <t>13-05-01</t>
  </si>
  <si>
    <t>シクロヘキサン</t>
  </si>
  <si>
    <t>13-06-01</t>
  </si>
  <si>
    <t>メチルシクロペンタン</t>
  </si>
  <si>
    <t>13-06-02</t>
  </si>
  <si>
    <t>メチルシクロヘキサン</t>
  </si>
  <si>
    <t>13-07-01</t>
  </si>
  <si>
    <t>エチルシクロペンタン</t>
  </si>
  <si>
    <t>13-07-02</t>
  </si>
  <si>
    <t>1,1-ジメチルシクロペンタン</t>
  </si>
  <si>
    <t>13-07-03</t>
  </si>
  <si>
    <t>cis-1,3-ジメチルシクロペンタン</t>
  </si>
  <si>
    <t>13-07-04</t>
  </si>
  <si>
    <t>trans-1,2-ジメチルシクロペンタン</t>
  </si>
  <si>
    <t>13-07-05</t>
  </si>
  <si>
    <t>trans-1,3-ジメチルシクロペンタン</t>
  </si>
  <si>
    <t>13-07-06</t>
  </si>
  <si>
    <t>1,3-ジメチルシクロペンタン</t>
  </si>
  <si>
    <t>13-07-07</t>
  </si>
  <si>
    <t>ノルボルナン</t>
  </si>
  <si>
    <t>13-07-08</t>
  </si>
  <si>
    <t>エチリデンシクロヘキサン</t>
  </si>
  <si>
    <t>13-08-01</t>
  </si>
  <si>
    <t>cis,trans-1,3-ジメチルシクロヘキサン</t>
  </si>
  <si>
    <t>13-08-02</t>
  </si>
  <si>
    <t>trans-1,4-ジメチルシクロヘキサン</t>
  </si>
  <si>
    <t>13-08-03</t>
  </si>
  <si>
    <t>1,1-ジメチルシクロヘキサン</t>
  </si>
  <si>
    <t>13-08-04</t>
  </si>
  <si>
    <t>trans-1,2-ジメチルシクロヘキサン</t>
  </si>
  <si>
    <t>13-08-05</t>
  </si>
  <si>
    <t>cis-1,3-ジメチルシクロヘキサン</t>
  </si>
  <si>
    <t>13-08-06</t>
  </si>
  <si>
    <t>cis-1,4-ジメチルシクロヘキサン</t>
  </si>
  <si>
    <t>13-08-07</t>
  </si>
  <si>
    <t>エチルシクロヘキサン</t>
  </si>
  <si>
    <t>13-08-08</t>
  </si>
  <si>
    <t>1,1,3-トリメチルシクロペンタン</t>
  </si>
  <si>
    <t>13-08-09</t>
  </si>
  <si>
    <t>cis-1,2-trans-1,3-1,2,3-トリメチルシクロペンタン</t>
  </si>
  <si>
    <t>13-08-10</t>
  </si>
  <si>
    <t>1,2,4-トリメチルシクロペンタン</t>
  </si>
  <si>
    <t>13-08-11</t>
  </si>
  <si>
    <t>1-メチル-2-エチルシクロペンタン</t>
  </si>
  <si>
    <t>13-08-12</t>
  </si>
  <si>
    <t>1-メチル-3-エチルシクロペンタン</t>
  </si>
  <si>
    <t>13-08-13</t>
  </si>
  <si>
    <t>cis-1-エチル-2-メチルシクロペンタン</t>
  </si>
  <si>
    <t>13-08-14</t>
  </si>
  <si>
    <t>1-エチル-3-メチルシクロペンタン</t>
  </si>
  <si>
    <t>13-08-15</t>
  </si>
  <si>
    <t>trans-1-エチル-3-メチルシクロペンタン</t>
  </si>
  <si>
    <t>13-08-16</t>
  </si>
  <si>
    <t>（1-メチルエチル）シクロペンタン</t>
  </si>
  <si>
    <t>13-08-17</t>
  </si>
  <si>
    <t>C8シクロアルカン</t>
  </si>
  <si>
    <t>13-08-99</t>
  </si>
  <si>
    <t>1,2,4-トリメチルシクロヘキサン</t>
  </si>
  <si>
    <t>13-09-01</t>
  </si>
  <si>
    <t>cis,trans,trans-1,2,4-トリメチルシクロヘキサン</t>
  </si>
  <si>
    <t>13-09-02</t>
  </si>
  <si>
    <t>1-メチル-trans-2-エチルシクロヘキサン</t>
  </si>
  <si>
    <t>13-09-03</t>
  </si>
  <si>
    <t>cis-1-エチル-2-メチルシクロヘキサン</t>
  </si>
  <si>
    <t>13-09-04</t>
  </si>
  <si>
    <t>trans-1-エチル-2-メチルシクロヘキサン</t>
  </si>
  <si>
    <t>13-09-05</t>
  </si>
  <si>
    <t>1-エチル-3-メチルシクロヘキサン</t>
  </si>
  <si>
    <t>13-09-06</t>
  </si>
  <si>
    <t>1-エチル-4-メチルシクロヘキサン</t>
  </si>
  <si>
    <t>13-09-07</t>
  </si>
  <si>
    <t>cis-1-エチル-4-メチルシクロヘキサン</t>
  </si>
  <si>
    <t>13-09-08</t>
  </si>
  <si>
    <t>n-プロピルシクロヘキサン</t>
  </si>
  <si>
    <t>13-09-09</t>
  </si>
  <si>
    <t>2-エチル-1,1-ジメチルシクロペンタン</t>
  </si>
  <si>
    <t>13-09-10</t>
  </si>
  <si>
    <t>1-メチル-2-プロピルシクロペンタン</t>
  </si>
  <si>
    <t>13-09-11</t>
  </si>
  <si>
    <t>n-ブチルシクロペンタン</t>
  </si>
  <si>
    <t>13-09-12</t>
  </si>
  <si>
    <t>2-メチルオクタヒドロペンタレン</t>
  </si>
  <si>
    <t>13-09-13</t>
  </si>
  <si>
    <t>1,1,3-トリメチルシクロヘキサン</t>
  </si>
  <si>
    <t>13-09-14</t>
  </si>
  <si>
    <t>trans-1-エチル-4-メチルシクロヘキサン</t>
  </si>
  <si>
    <t>13-09-15</t>
  </si>
  <si>
    <t>(1-メチルエチル)シクロヘキサン</t>
  </si>
  <si>
    <t>13-09-16</t>
  </si>
  <si>
    <t>C9シクロアルカン</t>
  </si>
  <si>
    <t>13-09-99</t>
  </si>
  <si>
    <t>1,1,2,3-テトラメチルシクロヘキサン</t>
  </si>
  <si>
    <t>13-10-01</t>
  </si>
  <si>
    <t>trans-1,1,3,5-テトラメチルシクロヘキサン</t>
  </si>
  <si>
    <t>13-10-02</t>
  </si>
  <si>
    <t>1-エチル-1,4-ジメチルシクロヘキサン</t>
  </si>
  <si>
    <t>13-10-03</t>
  </si>
  <si>
    <t>trans-1-エチル-1,4-ジメチルシクロヘキサン</t>
  </si>
  <si>
    <t>13-10-04</t>
  </si>
  <si>
    <t>trans-1-エチル-1,3-ジメチルシクロヘキサン</t>
  </si>
  <si>
    <t>13-10-05</t>
  </si>
  <si>
    <t>1-エチル-2,3-ジメチルシクロヘキサン</t>
  </si>
  <si>
    <t>13-10-06</t>
  </si>
  <si>
    <t>cis-1-メチル-4-(1-メチルエチル)シクロヘキサン</t>
  </si>
  <si>
    <t>13-10-07</t>
  </si>
  <si>
    <t>trans-1-メチル-4-(1-メチルエチル)シクロヘキサン</t>
  </si>
  <si>
    <t>13-10-08</t>
  </si>
  <si>
    <t>1,2-ジエチルシクロヘキサン</t>
  </si>
  <si>
    <t>13-10-09</t>
  </si>
  <si>
    <t>1-メチル-2-プロピルシクロヘキサン</t>
  </si>
  <si>
    <t>13-10-10</t>
  </si>
  <si>
    <t>1-メチル-3-プロピルシクロヘキサン</t>
  </si>
  <si>
    <t>13-10-11</t>
  </si>
  <si>
    <t>1-イソプロピル-1-メチルシクロヘキサン</t>
  </si>
  <si>
    <t>13-10-12</t>
  </si>
  <si>
    <t>(1-メチルプロピル)シクロヘキサン</t>
  </si>
  <si>
    <t>13-10-13</t>
  </si>
  <si>
    <t>n-ブチルシクロヘキサン</t>
  </si>
  <si>
    <t>13-10-14</t>
  </si>
  <si>
    <t>sec-ブチルシクロヘキサン</t>
  </si>
  <si>
    <t>13-10-15</t>
  </si>
  <si>
    <t>ブチルシクロヘキサン</t>
  </si>
  <si>
    <t>13-10-16</t>
  </si>
  <si>
    <t>ブチリデンシクロヘキサン</t>
  </si>
  <si>
    <t>13-10-17</t>
  </si>
  <si>
    <t>2-イソプロピル-1,3-ジメチルシクロペンタン</t>
  </si>
  <si>
    <t>13-10-18</t>
  </si>
  <si>
    <t>1-メチル-1-(2-メチル-2-プロペニル)シクロペンタン</t>
  </si>
  <si>
    <t>13-10-19</t>
  </si>
  <si>
    <t>(3-メチルブチル)シクロペンタン</t>
  </si>
  <si>
    <t>13-10-20</t>
  </si>
  <si>
    <t>イソペンチルシクロペンタン</t>
  </si>
  <si>
    <t>13-10-21</t>
  </si>
  <si>
    <t>テトラメチル(1-メチルエチリデン)シクロプロパン</t>
  </si>
  <si>
    <t>13-10-22</t>
  </si>
  <si>
    <t>デカヒドロナフタレン</t>
  </si>
  <si>
    <t>13-10-23</t>
  </si>
  <si>
    <t>trans-デカヒドロナフタレン</t>
  </si>
  <si>
    <t>13-10-24</t>
  </si>
  <si>
    <t>1-エチル-2,4-ジメチルシクロヘキサン</t>
  </si>
  <si>
    <t>13-10-25</t>
  </si>
  <si>
    <t>ジエチルシクロヘキサン</t>
  </si>
  <si>
    <t>13-10-26</t>
  </si>
  <si>
    <t>trans-1,4-ジエチルシクロヘキサン</t>
  </si>
  <si>
    <t>13-10-27</t>
  </si>
  <si>
    <t>1,2-ジメチル-3-(1-メチルエチル）シクロペンタン</t>
  </si>
  <si>
    <t>13-10-28</t>
  </si>
  <si>
    <t>1,2-ジメチル-3-ペンチルシクロプロパン</t>
  </si>
  <si>
    <t>13-10-29</t>
  </si>
  <si>
    <t>C10シクロアルカン</t>
  </si>
  <si>
    <t>13-10-99</t>
  </si>
  <si>
    <t>(1-メチルブチル)シクロヘキサン</t>
  </si>
  <si>
    <t>13-11-01</t>
  </si>
  <si>
    <t>1,2-ジエチル-3-メチルシクロヘキサン</t>
  </si>
  <si>
    <t>13-11-02</t>
  </si>
  <si>
    <t>ヘキシルシクロペンタン</t>
  </si>
  <si>
    <t>13-11-03</t>
  </si>
  <si>
    <t>1,2-ジブチルシクロプロパン</t>
  </si>
  <si>
    <t>13-11-04</t>
  </si>
  <si>
    <t>(1-エチルプロピル)シクロヘキサン</t>
  </si>
  <si>
    <t>13-11-05</t>
  </si>
  <si>
    <t>2-エチルデカヒドロナフタレン</t>
  </si>
  <si>
    <t>13-11-06</t>
  </si>
  <si>
    <t>シクロドデカン</t>
  </si>
  <si>
    <t>13-12-01</t>
  </si>
  <si>
    <t>(1-メチルプロピル)シクロオクタン</t>
  </si>
  <si>
    <t>13-12-02</t>
  </si>
  <si>
    <t>3-エチル-5-メチル-1-プロピルシクロヘキサン</t>
  </si>
  <si>
    <t>13-12-03</t>
  </si>
  <si>
    <t>(1α,2β,5α)-1,4-ジメチル-2-(2-メチルプロピル)シクロヘキサン</t>
  </si>
  <si>
    <t>13-12-04</t>
  </si>
  <si>
    <t>cis-1-ヘキシル-2-プロピルシクロプロパン</t>
  </si>
  <si>
    <t>13-12-05</t>
  </si>
  <si>
    <t>1-ヘキシル-3-メチルシクロペンタン</t>
  </si>
  <si>
    <t>13-12-06</t>
  </si>
  <si>
    <t>2,2-ジメチルデカヒドロナフタレン</t>
  </si>
  <si>
    <t>13-12-07</t>
  </si>
  <si>
    <t>パーヒドロフェナレン</t>
  </si>
  <si>
    <t>13-13-01</t>
  </si>
  <si>
    <t>C13シクロアルカン</t>
  </si>
  <si>
    <t>13-13-99</t>
  </si>
  <si>
    <t>シクロテトラデカン</t>
  </si>
  <si>
    <t>13-14-01</t>
  </si>
  <si>
    <t>1-ブチル-2-ペンチルシクロペンタン</t>
  </si>
  <si>
    <t>13-14-02</t>
  </si>
  <si>
    <t>C14シクロアルカン</t>
  </si>
  <si>
    <t>13-14-99</t>
  </si>
  <si>
    <t>trans-1-メチル-4-(5-メチル-1-メチレン-4-ヘキセニル）シクロヘキサン</t>
  </si>
  <si>
    <t>13-15-01</t>
  </si>
  <si>
    <t>C15シクロアルカン</t>
  </si>
  <si>
    <t>13-15-99</t>
  </si>
  <si>
    <t>cis-1-メチル-3-n-ノニルシクロヘキサン</t>
  </si>
  <si>
    <t>13-16-01</t>
  </si>
  <si>
    <t>C16シクロアルカン</t>
  </si>
  <si>
    <t>13-16-99</t>
  </si>
  <si>
    <t>1,3-ジメチル-5-n-デシルシクロヘキサン</t>
  </si>
  <si>
    <t>13-18-01</t>
  </si>
  <si>
    <t>1-(1,2-ジメチルプロピル)-1-メチル-2-ノニルシクロプロパン</t>
  </si>
  <si>
    <t>13-18-02</t>
  </si>
  <si>
    <t>C18シクロアルカン</t>
  </si>
  <si>
    <t>13-18-99</t>
  </si>
  <si>
    <t>シクロペンテン</t>
  </si>
  <si>
    <t>14-05-01</t>
  </si>
  <si>
    <t>1-メチルシクロヘキセン</t>
  </si>
  <si>
    <t>14-07-01</t>
  </si>
  <si>
    <t>3-メチル-1-シクロヘキセン</t>
  </si>
  <si>
    <t>14-07-02</t>
  </si>
  <si>
    <t>3-メチルシクロヘキセン</t>
  </si>
  <si>
    <t>14-07-03</t>
  </si>
  <si>
    <t>1,2-ジメチル-1-シクロヘキセン</t>
  </si>
  <si>
    <t>14-08-01</t>
  </si>
  <si>
    <t>3,5,5-トリメチルシクロヘキセン</t>
  </si>
  <si>
    <t>14-09-01</t>
  </si>
  <si>
    <t>4-メチル-1-(1-メチルエチル)シクロヘキセン</t>
  </si>
  <si>
    <t>14-10-01</t>
  </si>
  <si>
    <t>1,3-(D2)メンタ-2-エン</t>
  </si>
  <si>
    <t>14-10-02</t>
  </si>
  <si>
    <t>C15シクロアルケン</t>
  </si>
  <si>
    <t>14-15-99</t>
  </si>
  <si>
    <t>C16シクロアルケン</t>
  </si>
  <si>
    <t>14-16-99</t>
  </si>
  <si>
    <t>ベンゼン</t>
  </si>
  <si>
    <t>15-06-01</t>
  </si>
  <si>
    <t>トルエン</t>
  </si>
  <si>
    <t>15-07-01</t>
  </si>
  <si>
    <t>キシレン</t>
  </si>
  <si>
    <t>15-08-01</t>
  </si>
  <si>
    <t>エチルベンゼン</t>
  </si>
  <si>
    <t>15-08-02</t>
  </si>
  <si>
    <t>スチレン</t>
  </si>
  <si>
    <t>15-08-03</t>
  </si>
  <si>
    <t>1,2,3-トリメチルベンゼン</t>
  </si>
  <si>
    <t>15-09-01</t>
  </si>
  <si>
    <t>1,2,4-トリメチルベンゼン</t>
  </si>
  <si>
    <t>15-09-02</t>
  </si>
  <si>
    <t>1,3,5-トリメチルベンゼン</t>
  </si>
  <si>
    <t>15-09-03</t>
  </si>
  <si>
    <t>1-メチル-2-エチルベンゼン</t>
  </si>
  <si>
    <t>15-09-04</t>
  </si>
  <si>
    <t>1-メチル-3-エチルベンゼン</t>
  </si>
  <si>
    <t>15-09-05</t>
  </si>
  <si>
    <t>1-メチル-4-エチルベンゼン</t>
  </si>
  <si>
    <t>15-09-06</t>
  </si>
  <si>
    <t>(1-メチルエチル)ベンゼン</t>
  </si>
  <si>
    <t>15-09-07</t>
  </si>
  <si>
    <t>メチルエチルベンゼン類</t>
  </si>
  <si>
    <t>15-09-08</t>
  </si>
  <si>
    <t>n-プロピルベンゼン</t>
  </si>
  <si>
    <t>15-09-09</t>
  </si>
  <si>
    <t>イソプロピルベンゼン（クメン）</t>
  </si>
  <si>
    <t>15-09-10</t>
  </si>
  <si>
    <t>プロピルベンゼン類</t>
  </si>
  <si>
    <t>15-09-11</t>
  </si>
  <si>
    <t>インダン</t>
  </si>
  <si>
    <t>15-09-12</t>
  </si>
  <si>
    <t>1-エチル-2-メチルベンゼン</t>
  </si>
  <si>
    <t>15-09-13</t>
  </si>
  <si>
    <t>1-エチル-3-メチルベンゼン</t>
  </si>
  <si>
    <t>15-09-14</t>
  </si>
  <si>
    <t>1-エチル-4-メチルベンゼン</t>
  </si>
  <si>
    <t>15-09-15</t>
  </si>
  <si>
    <t>1,2,4,5-テトラメチルベンゼン</t>
  </si>
  <si>
    <t>15-10-01</t>
  </si>
  <si>
    <t>1,2,3,5-テトラメチルベンゼン</t>
  </si>
  <si>
    <t>15-10-02</t>
  </si>
  <si>
    <t>1,2-ジメチル-3-エチルベンゼン</t>
  </si>
  <si>
    <t>15-10-03</t>
  </si>
  <si>
    <t>1,3-ジメチル-2-エチルベンゼン</t>
  </si>
  <si>
    <t>15-10-04</t>
  </si>
  <si>
    <t>1,3-ジメチル-4-エチルベンゼン</t>
  </si>
  <si>
    <t>15-10-05</t>
  </si>
  <si>
    <t>1,3-ジメチル-5-エチルベンゼン</t>
  </si>
  <si>
    <t>15-10-06</t>
  </si>
  <si>
    <t>2-エチル-1,4-ジメチルベンゼン</t>
  </si>
  <si>
    <t>15-10-07</t>
  </si>
  <si>
    <t>ジメチルエチルベンゼン類</t>
  </si>
  <si>
    <t>15-10-08</t>
  </si>
  <si>
    <t>1,2-ジエチルベンゼン</t>
  </si>
  <si>
    <t>15-10-09</t>
  </si>
  <si>
    <t>1,3-ジエチルベンゼン</t>
  </si>
  <si>
    <t>15-10-10</t>
  </si>
  <si>
    <t>1,4-ジエチルベンゼン</t>
  </si>
  <si>
    <t>15-10-11</t>
  </si>
  <si>
    <t>1-メチル-2-n-プロピルベンゼン</t>
  </si>
  <si>
    <t>15-10-12</t>
  </si>
  <si>
    <t>1-メチル-3-n-プロピルベンゼン</t>
  </si>
  <si>
    <t>15-10-13</t>
  </si>
  <si>
    <t>1-メチル-3-イソプロピルベンゼン</t>
  </si>
  <si>
    <t>15-10-14</t>
  </si>
  <si>
    <t>1-メチル-4-イソプロピルベンゼン</t>
  </si>
  <si>
    <t>15-10-15</t>
  </si>
  <si>
    <t>1-メチル-4-プロピルベンゼン</t>
  </si>
  <si>
    <t>15-10-16</t>
  </si>
  <si>
    <t>メチルプロピルベンゼン類</t>
  </si>
  <si>
    <t>15-10-17</t>
  </si>
  <si>
    <t>n-ブチルベンゼン</t>
  </si>
  <si>
    <t>15-10-18</t>
  </si>
  <si>
    <t>イソブチルベンゼン</t>
  </si>
  <si>
    <t>15-10-19</t>
  </si>
  <si>
    <t>sec-ブチルベンゼン</t>
  </si>
  <si>
    <t>15-10-20</t>
  </si>
  <si>
    <t>1,2,3,4-テトラヒドロナフタレン</t>
  </si>
  <si>
    <t>15-10-21</t>
  </si>
  <si>
    <t>1,2,3,4-テトラメチルベンゼン</t>
  </si>
  <si>
    <t>15-10-22</t>
  </si>
  <si>
    <t>1,2-ジメチル-4-エチルベンゼン</t>
  </si>
  <si>
    <t>15-10-23</t>
  </si>
  <si>
    <t>1,4-ジメチル-2-エチルベンゼン</t>
  </si>
  <si>
    <t>15-10-24</t>
  </si>
  <si>
    <t>(1-メチルプロピル)ベンゼン</t>
  </si>
  <si>
    <t>15-10-25</t>
  </si>
  <si>
    <t>(2-メチルプロピル)ベンゼン</t>
  </si>
  <si>
    <t>15-10-26</t>
  </si>
  <si>
    <t>ナフタレン</t>
  </si>
  <si>
    <t>15-10-27</t>
  </si>
  <si>
    <t>4-メチルインダン</t>
  </si>
  <si>
    <t>15-10-28</t>
  </si>
  <si>
    <t>5-メチルインダン</t>
  </si>
  <si>
    <t>15-10-29</t>
  </si>
  <si>
    <t>15-10-99</t>
  </si>
  <si>
    <t>1-メチル-4-(1-メチルプロピル)ベンゼン</t>
  </si>
  <si>
    <t>15-11-01</t>
  </si>
  <si>
    <t>(1-エチルプロピル)ベンゼン</t>
  </si>
  <si>
    <t>15-11-02</t>
  </si>
  <si>
    <t>（1-メチルブチル）ベンゼン</t>
  </si>
  <si>
    <t>15-11-03</t>
  </si>
  <si>
    <t>エチル-1,2,4-トリメチルベンゼン</t>
  </si>
  <si>
    <t>15-11-04</t>
  </si>
  <si>
    <t>1,3-ジメチル-5-（1-メチルエチル）ベンゼン</t>
  </si>
  <si>
    <t>15-11-05</t>
  </si>
  <si>
    <t>1,3-ジエチル-5-メチルベンゼン</t>
  </si>
  <si>
    <t>15-11-06</t>
  </si>
  <si>
    <t>1,4-ジエチル-2-メチルベンゼン</t>
  </si>
  <si>
    <t>15-11-07</t>
  </si>
  <si>
    <t>2,4-ジエチル-1-メチルベンゼン</t>
  </si>
  <si>
    <t>15-11-08</t>
  </si>
  <si>
    <t>ジエチルメチルベンゼン</t>
  </si>
  <si>
    <t>15-11-09</t>
  </si>
  <si>
    <t>1-エチル-2-プロピルベンゼン</t>
  </si>
  <si>
    <t>15-11-10</t>
  </si>
  <si>
    <t>(1,1-ジメチルプロピル)ベンゼン</t>
  </si>
  <si>
    <t>15-11-11</t>
  </si>
  <si>
    <t>ペンタメチルベンゼン</t>
  </si>
  <si>
    <t>15-11-12</t>
  </si>
  <si>
    <t>15-11-99</t>
  </si>
  <si>
    <t>(1-メチルエチル)イソプロピルベンゼン</t>
  </si>
  <si>
    <t>15-12-01</t>
  </si>
  <si>
    <t>15-12-99</t>
  </si>
  <si>
    <t>4,5-ジメチルフェナントレン</t>
  </si>
  <si>
    <t>15-16-01</t>
  </si>
  <si>
    <t>その他（炭化水素系）</t>
  </si>
  <si>
    <t>19-99-99</t>
  </si>
  <si>
    <t>酢酸メチル</t>
  </si>
  <si>
    <t>21-03-01</t>
  </si>
  <si>
    <t>酢酸エチル</t>
  </si>
  <si>
    <t>21-04-01</t>
  </si>
  <si>
    <t>乳酸エチル</t>
  </si>
  <si>
    <t>21-05-01</t>
  </si>
  <si>
    <t>酢酸n-プロピル</t>
  </si>
  <si>
    <t>21-05-02</t>
  </si>
  <si>
    <t>酢酸ブチル</t>
  </si>
  <si>
    <t>21-06-01</t>
  </si>
  <si>
    <t>酢酸イソブチル</t>
  </si>
  <si>
    <t>21-06-02</t>
  </si>
  <si>
    <t>21-13-01</t>
  </si>
  <si>
    <t>21-14-01</t>
  </si>
  <si>
    <t>21-17-01</t>
  </si>
  <si>
    <t>21-18-01</t>
  </si>
  <si>
    <t>21-19-01</t>
  </si>
  <si>
    <t>亜硫酸シクロヘキシルメチル-ヘキサデシル</t>
  </si>
  <si>
    <t>21-23-01</t>
  </si>
  <si>
    <t>21-25-01</t>
  </si>
  <si>
    <t>21-30-01</t>
  </si>
  <si>
    <t>酢酸ビニル</t>
  </si>
  <si>
    <t>22-04-01</t>
  </si>
  <si>
    <t>22-10-01</t>
  </si>
  <si>
    <t>その他（エステル系）</t>
  </si>
  <si>
    <t>29-99-99</t>
  </si>
  <si>
    <t>アセトン</t>
  </si>
  <si>
    <t>31-03-01</t>
  </si>
  <si>
    <t>メチルエチルケトン</t>
  </si>
  <si>
    <t>31-04-01</t>
  </si>
  <si>
    <t>メチルイソブチルケトン</t>
  </si>
  <si>
    <t>31-06-01</t>
  </si>
  <si>
    <t>1-(1-メチルシクロヘキシル)エタノン</t>
  </si>
  <si>
    <t>31-09-01</t>
  </si>
  <si>
    <t>(3E)-3-オクテン-2-オン</t>
  </si>
  <si>
    <t>32-08-01</t>
  </si>
  <si>
    <t>シクロヘキサノン</t>
  </si>
  <si>
    <t>33-06-01</t>
  </si>
  <si>
    <t>trans-オクタヒドロ-1H-インデン-1-オン</t>
  </si>
  <si>
    <t>33-09-01</t>
  </si>
  <si>
    <t>3-ブチルシクロヘキサノン</t>
  </si>
  <si>
    <t>33-10-01</t>
  </si>
  <si>
    <t>イソホロン</t>
  </si>
  <si>
    <t>34-09-01</t>
  </si>
  <si>
    <t>2-(4-ペンテニル)シクロヘキサン-1-オン</t>
  </si>
  <si>
    <t>34-11-01</t>
  </si>
  <si>
    <t>その他（ケトン系）</t>
  </si>
  <si>
    <t>39-99-99</t>
  </si>
  <si>
    <t>メチルアルコール</t>
  </si>
  <si>
    <t>41-01-01</t>
  </si>
  <si>
    <t>エチルアルコール</t>
  </si>
  <si>
    <t>41-02-01</t>
  </si>
  <si>
    <t>n-プロピルアルコール</t>
  </si>
  <si>
    <t>41-03-01</t>
  </si>
  <si>
    <t>イソプロピルアルコール</t>
  </si>
  <si>
    <t>41-03-02</t>
  </si>
  <si>
    <t>プロピルアルコール</t>
  </si>
  <si>
    <t>41-03-03</t>
  </si>
  <si>
    <t>n-ブチルアルコール</t>
  </si>
  <si>
    <t>41-04-01</t>
  </si>
  <si>
    <t>イソブチルアルコール</t>
  </si>
  <si>
    <t>41-04-02</t>
  </si>
  <si>
    <t>ブタノール</t>
  </si>
  <si>
    <t>41-04-03</t>
  </si>
  <si>
    <t>1-メチル-2-シクロヘキセン-1-オール</t>
  </si>
  <si>
    <t>41-07-01</t>
  </si>
  <si>
    <t>cis-5-オクテン-1-オール</t>
  </si>
  <si>
    <t>41-08-01</t>
  </si>
  <si>
    <t>2-エチル-1-ヘキサノール</t>
  </si>
  <si>
    <t>41-08-02</t>
  </si>
  <si>
    <t>1-トリデカノール</t>
  </si>
  <si>
    <t>41-13-01</t>
  </si>
  <si>
    <t>2-ヘキシル-1-デカノール</t>
  </si>
  <si>
    <t>41-16-01</t>
  </si>
  <si>
    <t>1-オクタデカノール</t>
  </si>
  <si>
    <t>41-18-01</t>
  </si>
  <si>
    <t>エチレングリコール</t>
  </si>
  <si>
    <t>42-02-01</t>
  </si>
  <si>
    <t>その他（アルコール系）</t>
  </si>
  <si>
    <t>49-99-99</t>
  </si>
  <si>
    <t>エチレンオキシド</t>
  </si>
  <si>
    <t>51-02-01</t>
  </si>
  <si>
    <t>ETBE(エチルターシャリ-ブチルエーテル)</t>
  </si>
  <si>
    <t>51-06-01</t>
  </si>
  <si>
    <t>2-エチルヘキシルビニルエーテル</t>
  </si>
  <si>
    <t>51-10-01</t>
  </si>
  <si>
    <t>エチレングリコールモノエチルエーテル</t>
  </si>
  <si>
    <t>52-04-01</t>
  </si>
  <si>
    <t>プロピレングリコールモノメチルエーテル</t>
  </si>
  <si>
    <t>52-04-02</t>
  </si>
  <si>
    <t>プロピレングリコールジメチルエーテル</t>
  </si>
  <si>
    <t>52-05-01</t>
  </si>
  <si>
    <t>酢酸2-メトキシエチル</t>
  </si>
  <si>
    <t>52-05-02</t>
  </si>
  <si>
    <t>エチレングリコールモノブチルエーテル（ブチルセロソルブ）</t>
  </si>
  <si>
    <t>52-06-01</t>
  </si>
  <si>
    <t>ジエチレングリコールモノエチルエーテル</t>
  </si>
  <si>
    <t>52-06-02</t>
  </si>
  <si>
    <t>酢酸2-エトキシエチル</t>
  </si>
  <si>
    <t>52-06-03</t>
  </si>
  <si>
    <t>ジエチレングリコールモノブチルエーテル</t>
  </si>
  <si>
    <t>52-08-01</t>
  </si>
  <si>
    <t>フェノール</t>
  </si>
  <si>
    <t>53-06-01</t>
  </si>
  <si>
    <t>クレゾール</t>
  </si>
  <si>
    <t>53-07-01</t>
  </si>
  <si>
    <t>ホルムアルデヒド</t>
  </si>
  <si>
    <t>54-01-01</t>
  </si>
  <si>
    <t>2-(4-メチルフェニル)-プロパナール</t>
  </si>
  <si>
    <t>54-10-01</t>
  </si>
  <si>
    <t>イソゲラニアール</t>
  </si>
  <si>
    <t>54-10-02</t>
  </si>
  <si>
    <t>3,3,4-トリメチルシクロヘキサ-1-エン-カルバルデヒド</t>
  </si>
  <si>
    <t>54-10-03</t>
  </si>
  <si>
    <t>その他（エーテル系／グリコールエーテル系）</t>
  </si>
  <si>
    <t>59-99-99</t>
  </si>
  <si>
    <t>テトラフルオロエチレン</t>
  </si>
  <si>
    <t>61-02-01</t>
  </si>
  <si>
    <t>HFC系の工業用洗浄剤</t>
  </si>
  <si>
    <t>61-99-98</t>
  </si>
  <si>
    <t>その他のフッ素系工業用洗浄溶剤</t>
  </si>
  <si>
    <t>61-99-99</t>
  </si>
  <si>
    <t>クロロメタン</t>
  </si>
  <si>
    <t>62-01-01</t>
  </si>
  <si>
    <t>ジクロロメタン</t>
  </si>
  <si>
    <t>62-01-02</t>
  </si>
  <si>
    <t>クロロホルム</t>
  </si>
  <si>
    <t>62-01-03</t>
  </si>
  <si>
    <t>クロロエタン</t>
  </si>
  <si>
    <t>62-02-01</t>
  </si>
  <si>
    <t>1,2-ジクロロエタン</t>
  </si>
  <si>
    <t>62-02-02</t>
  </si>
  <si>
    <t>トリクロロエタン（構造不明）</t>
  </si>
  <si>
    <t>62-02-03</t>
  </si>
  <si>
    <t>クロロエチレン</t>
  </si>
  <si>
    <t>63-02-04</t>
  </si>
  <si>
    <t>トリクロロエチレン</t>
  </si>
  <si>
    <t>63-02-05</t>
  </si>
  <si>
    <t>テトラクロロエチレン</t>
  </si>
  <si>
    <t>63-02-06</t>
  </si>
  <si>
    <t>1-クロロオクタデカン</t>
  </si>
  <si>
    <t>63-18-01</t>
  </si>
  <si>
    <t>ジクロロメタン／トリクロロエチレン／テトラクロロエチレン以外の塩素系化合物</t>
  </si>
  <si>
    <t>64-99-98</t>
  </si>
  <si>
    <t>臭化メチル</t>
  </si>
  <si>
    <t>65-01-01</t>
  </si>
  <si>
    <t>N-ブロモプロパン</t>
  </si>
  <si>
    <t>65-03-01</t>
  </si>
  <si>
    <t>1-ヨード-2-メチルノナン</t>
  </si>
  <si>
    <t>66-10-01</t>
  </si>
  <si>
    <t>2-アミノエタノール</t>
  </si>
  <si>
    <t>71-02-01</t>
  </si>
  <si>
    <t>アクリロニトリル</t>
  </si>
  <si>
    <t>71-03-01</t>
  </si>
  <si>
    <t>N,N-ジメチルホルムアミド</t>
  </si>
  <si>
    <t>71-03-02</t>
  </si>
  <si>
    <t>N-メチル-2-ピロリドン</t>
  </si>
  <si>
    <t>71-05-01</t>
  </si>
  <si>
    <t>ヘキサヒドロ-1H-ピロリジン-1-オン</t>
  </si>
  <si>
    <t>71-07-01</t>
  </si>
  <si>
    <t>2,6-ジメチル-6-ニトロ-2-ヘプテン-4-オン</t>
  </si>
  <si>
    <t>71-09-01</t>
  </si>
  <si>
    <t>二硫化炭素</t>
  </si>
  <si>
    <t>72-01-01</t>
  </si>
  <si>
    <t>エチルジメチルチオフェン</t>
  </si>
  <si>
    <t>72-08-01</t>
  </si>
  <si>
    <t>イソプロピルメチルチオフェン</t>
  </si>
  <si>
    <t>72-08-02</t>
  </si>
  <si>
    <t>2-メチル-5-(1-メチルプロピル)チオフェン</t>
  </si>
  <si>
    <t>72-10-01</t>
  </si>
  <si>
    <t>n-[2-(アダマンタン-1-イルオキシ）エチル]-3,4-ジメチル-ベンゼンスルホンアミド</t>
  </si>
  <si>
    <t>79-20-01</t>
  </si>
  <si>
    <t>その他の純物質</t>
  </si>
  <si>
    <t>79-99-99</t>
  </si>
  <si>
    <t>工業ガソリン２号（ゴム揮発油）</t>
  </si>
  <si>
    <t>81-99-01</t>
  </si>
  <si>
    <t>工業ガソリン４号（ミネラルスピリット）</t>
  </si>
  <si>
    <t>81-99-02</t>
  </si>
  <si>
    <t>工業ガソリン５号（クリーニングソルベント）</t>
  </si>
  <si>
    <t>81-99-03</t>
  </si>
  <si>
    <t>ソルベントナフサ（コールタールナフサ）</t>
  </si>
  <si>
    <t>82-99-01</t>
  </si>
  <si>
    <t>印刷インキ用高沸点溶剤</t>
  </si>
  <si>
    <t>82-99-02</t>
  </si>
  <si>
    <t>灯油等</t>
  </si>
  <si>
    <t>82-99-03</t>
  </si>
  <si>
    <t>ナフサ</t>
  </si>
  <si>
    <t>82-99-04</t>
  </si>
  <si>
    <t>n-パラフィン系</t>
  </si>
  <si>
    <t>83-99-01</t>
  </si>
  <si>
    <t>イソパラフィン系</t>
  </si>
  <si>
    <t>83-99-02</t>
  </si>
  <si>
    <t>ナフテン系</t>
  </si>
  <si>
    <t>83-99-03</t>
  </si>
  <si>
    <t>天然ガス成分（エタン、プロパン、ブタン等）</t>
  </si>
  <si>
    <t>83-99-04</t>
  </si>
  <si>
    <t>炭素数が4～8までの鎖状炭化水素</t>
  </si>
  <si>
    <t>83-99-05</t>
  </si>
  <si>
    <t>n-パラフィン系／イソパラフィン系／ナフテン系以外の炭化水素溶剤</t>
  </si>
  <si>
    <t>89-99-01</t>
  </si>
  <si>
    <t>シンナー等の混合溶剤</t>
  </si>
  <si>
    <t>89-99-02</t>
  </si>
  <si>
    <t>塗料用石油系混合溶剤</t>
  </si>
  <si>
    <t>89-99-03</t>
  </si>
  <si>
    <t>その他（石油系混合溶剤）</t>
  </si>
  <si>
    <t>89-99-99</t>
  </si>
  <si>
    <t>90-06-99</t>
  </si>
  <si>
    <t>90-07-99</t>
  </si>
  <si>
    <t>90-08-99</t>
  </si>
  <si>
    <t>90-09-99</t>
  </si>
  <si>
    <t>90-10-99</t>
  </si>
  <si>
    <t>90-11-99</t>
  </si>
  <si>
    <t>90-12-99</t>
  </si>
  <si>
    <t>90-13-99</t>
  </si>
  <si>
    <t>90-14-99</t>
  </si>
  <si>
    <t>90-15-99</t>
  </si>
  <si>
    <t>90-16-99</t>
  </si>
  <si>
    <t>90-17-99</t>
  </si>
  <si>
    <t>90-18-99</t>
  </si>
  <si>
    <t>90-19-99</t>
  </si>
  <si>
    <t>90-20-99</t>
  </si>
  <si>
    <t>90-21-99</t>
  </si>
  <si>
    <t>90-23-99</t>
  </si>
  <si>
    <t>90-25-99</t>
  </si>
  <si>
    <t>90-30-99</t>
  </si>
  <si>
    <t>塗料溶剤での特定できない物質</t>
  </si>
  <si>
    <t>90-99-98</t>
  </si>
  <si>
    <t>特定できない物質</t>
  </si>
  <si>
    <t>90-99-99</t>
  </si>
  <si>
    <t>発生源品目</t>
    <rPh sb="0" eb="3">
      <t>ハッセイゲン</t>
    </rPh>
    <rPh sb="3" eb="5">
      <t>ヒンモク</t>
    </rPh>
    <phoneticPr fontId="6"/>
  </si>
  <si>
    <t>化学品</t>
  </si>
  <si>
    <t>食料品等(発酵)</t>
  </si>
  <si>
    <t>コークス</t>
  </si>
  <si>
    <t>天然ガス</t>
  </si>
  <si>
    <t>燃料(蒸発ガス)</t>
  </si>
  <si>
    <t>原油(蒸発ガス)</t>
  </si>
  <si>
    <t>塗料</t>
  </si>
  <si>
    <t>印刷インキ</t>
  </si>
  <si>
    <t>接着剤</t>
  </si>
  <si>
    <t>粘着剤・剥離剤</t>
  </si>
  <si>
    <t>ラミネート用接着剤</t>
  </si>
  <si>
    <t>農薬・殺虫剤等(補助剤)</t>
  </si>
  <si>
    <t>漁網防汚剤</t>
    <rPh sb="0" eb="2">
      <t>ギョモウ</t>
    </rPh>
    <phoneticPr fontId="6"/>
  </si>
  <si>
    <t>ゴム溶剤</t>
  </si>
  <si>
    <t>コンバーティング溶剤</t>
  </si>
  <si>
    <t>コーティング溶剤</t>
  </si>
  <si>
    <t>合成皮革溶剤</t>
  </si>
  <si>
    <t>光沢加工剤</t>
  </si>
  <si>
    <t>マーキング剤</t>
  </si>
  <si>
    <t>工業用洗浄剤</t>
  </si>
  <si>
    <t>ドライクリーニング溶剤</t>
  </si>
  <si>
    <t>塗膜剥離剤(リムーバー)</t>
  </si>
  <si>
    <t>製造機器類洗浄用シンナー</t>
  </si>
  <si>
    <t>表面処理剤(フラックス等)</t>
  </si>
  <si>
    <t>試薬</t>
  </si>
  <si>
    <t>原油(精製時の蒸発)</t>
  </si>
  <si>
    <t>プラスチック発泡剤</t>
  </si>
  <si>
    <t>滅菌・殺菌・消毒剤</t>
  </si>
  <si>
    <t>くん蒸剤</t>
  </si>
  <si>
    <t>湿し水</t>
  </si>
  <si>
    <t>発生源品目
コード</t>
    <rPh sb="0" eb="3">
      <t>ハッセイゲン</t>
    </rPh>
    <rPh sb="3" eb="5">
      <t>ヒンモク</t>
    </rPh>
    <phoneticPr fontId="6"/>
  </si>
  <si>
    <t>物質コード</t>
    <rPh sb="0" eb="2">
      <t>ブッシツ</t>
    </rPh>
    <phoneticPr fontId="13"/>
  </si>
  <si>
    <t>業種
コード</t>
    <rPh sb="0" eb="2">
      <t>ギョウシュ</t>
    </rPh>
    <phoneticPr fontId="6"/>
  </si>
  <si>
    <t>業種名</t>
    <rPh sb="0" eb="2">
      <t>ギョウシュ</t>
    </rPh>
    <rPh sb="2" eb="3">
      <t>メイ</t>
    </rPh>
    <phoneticPr fontId="6"/>
  </si>
  <si>
    <t>農業</t>
  </si>
  <si>
    <t>水産養殖業</t>
  </si>
  <si>
    <t>鉱業</t>
  </si>
  <si>
    <t>06A</t>
  </si>
  <si>
    <t>土木工事業</t>
  </si>
  <si>
    <t>06B</t>
  </si>
  <si>
    <t>建築工事業</t>
  </si>
  <si>
    <t>06C</t>
  </si>
  <si>
    <t>舗装工事業</t>
  </si>
  <si>
    <t>食料品製造業</t>
  </si>
  <si>
    <t>飲料・たばこ・飼料製造業</t>
  </si>
  <si>
    <t>衣服・その他の繊維製品製造業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</si>
  <si>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</si>
  <si>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</si>
  <si>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</si>
  <si>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</si>
  <si>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</si>
  <si>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</si>
  <si>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</si>
  <si>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</si>
  <si>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</si>
  <si>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</si>
  <si>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</si>
  <si>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</si>
  <si>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</si>
  <si>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</si>
  <si>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電気機械器具製造業</t>
  </si>
  <si>
    <t>情報通信機械器具製造業</t>
  </si>
  <si>
    <t>電子部品・デバイス製造業</t>
  </si>
  <si>
    <t>輸送用機械器具製造業</t>
  </si>
  <si>
    <t>精密機械器具製造業</t>
  </si>
  <si>
    <t>その他の製造業</t>
  </si>
  <si>
    <t>電気業</t>
    <rPh sb="0" eb="2">
      <t>デンキ</t>
    </rPh>
    <rPh sb="2" eb="3">
      <t>ギョウ</t>
    </rPh>
    <phoneticPr fontId="5"/>
  </si>
  <si>
    <t>ガス業</t>
  </si>
  <si>
    <t>倉庫業</t>
  </si>
  <si>
    <t>燃料小売業</t>
  </si>
  <si>
    <t>学校教育</t>
  </si>
  <si>
    <t>学術・開発研究機関</t>
  </si>
  <si>
    <t>洗濯業</t>
  </si>
  <si>
    <t>廃棄物処理業</t>
  </si>
  <si>
    <t>自動車整備業</t>
  </si>
  <si>
    <t>機械修理業</t>
  </si>
  <si>
    <t>その他の事業サービス業</t>
  </si>
  <si>
    <t>特定できない業種</t>
  </si>
  <si>
    <t>家庭</t>
  </si>
  <si>
    <t>繊維工業(衣類、その他繊維製品を除く)</t>
    <phoneticPr fontId="1"/>
  </si>
  <si>
    <t>VOC排出量　(t/年)</t>
    <rPh sb="3" eb="5">
      <t>ハイシュツ</t>
    </rPh>
    <rPh sb="5" eb="6">
      <t>リョウ</t>
    </rPh>
    <rPh sb="10" eb="11">
      <t>ネン</t>
    </rPh>
    <phoneticPr fontId="6"/>
  </si>
  <si>
    <t>平成12
年度</t>
    <rPh sb="0" eb="2">
      <t>ヘイセイ</t>
    </rPh>
    <rPh sb="5" eb="7">
      <t>ネンド</t>
    </rPh>
    <phoneticPr fontId="6"/>
  </si>
  <si>
    <t>平成17
年度</t>
    <rPh sb="0" eb="2">
      <t>ヘイセイ</t>
    </rPh>
    <rPh sb="5" eb="7">
      <t>ネンド</t>
    </rPh>
    <phoneticPr fontId="6"/>
  </si>
  <si>
    <t>平成18
年度</t>
    <rPh sb="0" eb="2">
      <t>ヘイセイ</t>
    </rPh>
    <rPh sb="5" eb="7">
      <t>ネンド</t>
    </rPh>
    <phoneticPr fontId="6"/>
  </si>
  <si>
    <t>平成19
年度</t>
    <rPh sb="0" eb="2">
      <t>ヘイセイ</t>
    </rPh>
    <rPh sb="5" eb="7">
      <t>ネンド</t>
    </rPh>
    <phoneticPr fontId="6"/>
  </si>
  <si>
    <t>平成20
年度</t>
    <rPh sb="0" eb="2">
      <t>ヘイセイ</t>
    </rPh>
    <rPh sb="5" eb="7">
      <t>ネンド</t>
    </rPh>
    <phoneticPr fontId="6"/>
  </si>
  <si>
    <t>平成21
年度</t>
    <rPh sb="0" eb="2">
      <t>ヘイセイ</t>
    </rPh>
    <rPh sb="5" eb="7">
      <t>ネンド</t>
    </rPh>
    <phoneticPr fontId="6"/>
  </si>
  <si>
    <t>平成22
年度</t>
    <rPh sb="0" eb="2">
      <t>ヘイセイ</t>
    </rPh>
    <rPh sb="5" eb="7">
      <t>ネンド</t>
    </rPh>
    <phoneticPr fontId="6"/>
  </si>
  <si>
    <t>平成23
年度</t>
    <rPh sb="0" eb="2">
      <t>ヘイセイ</t>
    </rPh>
    <rPh sb="5" eb="7">
      <t>ネンド</t>
    </rPh>
    <phoneticPr fontId="6"/>
  </si>
  <si>
    <t>平成24
年度</t>
    <rPh sb="0" eb="2">
      <t>ヘイセイ</t>
    </rPh>
    <rPh sb="5" eb="7">
      <t>ネンド</t>
    </rPh>
    <phoneticPr fontId="6"/>
  </si>
  <si>
    <t>平成25
年度</t>
    <rPh sb="0" eb="2">
      <t>ヘイセイ</t>
    </rPh>
    <rPh sb="5" eb="7">
      <t>ネンド</t>
    </rPh>
    <phoneticPr fontId="6"/>
  </si>
  <si>
    <t>平成26
年度</t>
    <rPh sb="0" eb="2">
      <t>ヘイセイ</t>
    </rPh>
    <rPh sb="5" eb="7">
      <t>ネンド</t>
    </rPh>
    <phoneticPr fontId="6"/>
  </si>
  <si>
    <t>平成27
年度</t>
    <rPh sb="0" eb="2">
      <t>ヘイセイ</t>
    </rPh>
    <rPh sb="5" eb="7">
      <t>ネンド</t>
    </rPh>
    <phoneticPr fontId="6"/>
  </si>
  <si>
    <t>平成28
年度</t>
    <rPh sb="0" eb="2">
      <t>ヘイセイ</t>
    </rPh>
    <rPh sb="5" eb="7">
      <t>ネンド</t>
    </rPh>
    <phoneticPr fontId="6"/>
  </si>
  <si>
    <t>合計</t>
    <rPh sb="0" eb="2">
      <t>ゴウケイ</t>
    </rPh>
    <phoneticPr fontId="6"/>
  </si>
  <si>
    <t>削減率(平成12年度比)</t>
    <rPh sb="0" eb="2">
      <t>サクゲン</t>
    </rPh>
    <rPh sb="2" eb="3">
      <t>リツ</t>
    </rPh>
    <rPh sb="4" eb="6">
      <t>ヘイセイ</t>
    </rPh>
    <rPh sb="8" eb="11">
      <t>ネンドヒ</t>
    </rPh>
    <phoneticPr fontId="6"/>
  </si>
  <si>
    <t>大分類
コード</t>
    <rPh sb="0" eb="1">
      <t>ダイ</t>
    </rPh>
    <rPh sb="1" eb="3">
      <t>ブンルイ</t>
    </rPh>
    <phoneticPr fontId="6"/>
  </si>
  <si>
    <t>大分類</t>
    <rPh sb="0" eb="3">
      <t>ダイブンルイ</t>
    </rPh>
    <phoneticPr fontId="6"/>
  </si>
  <si>
    <t>小分類
コード</t>
    <rPh sb="0" eb="3">
      <t>ショウブンルイ</t>
    </rPh>
    <phoneticPr fontId="6"/>
  </si>
  <si>
    <t>小分類</t>
    <rPh sb="0" eb="3">
      <t>ショウブンルイ</t>
    </rPh>
    <phoneticPr fontId="6"/>
  </si>
  <si>
    <t>炭素数</t>
    <rPh sb="0" eb="2">
      <t>タンソ</t>
    </rPh>
    <rPh sb="2" eb="3">
      <t>スウ</t>
    </rPh>
    <phoneticPr fontId="6"/>
  </si>
  <si>
    <t>物質名</t>
    <rPh sb="0" eb="2">
      <t>ブッシツ</t>
    </rPh>
    <rPh sb="2" eb="3">
      <t>メイ</t>
    </rPh>
    <phoneticPr fontId="6"/>
  </si>
  <si>
    <t>炭化水素類</t>
  </si>
  <si>
    <t>アルカン</t>
  </si>
  <si>
    <t>アルケン</t>
  </si>
  <si>
    <t>シクロアルカン</t>
  </si>
  <si>
    <t>シクロアルケン</t>
  </si>
  <si>
    <t>芳香族</t>
  </si>
  <si>
    <t>その他の炭化水素類</t>
  </si>
  <si>
    <t>エステル類</t>
  </si>
  <si>
    <t>鎖状エステル（飽和）</t>
  </si>
  <si>
    <t>鎖状エステル（不飽和）</t>
  </si>
  <si>
    <t>その他のエステル類</t>
  </si>
  <si>
    <t>ケトン類</t>
  </si>
  <si>
    <t>鎖状ケトン（飽和）</t>
  </si>
  <si>
    <t>鎖状ケトン（不飽和）</t>
  </si>
  <si>
    <t>環状ケトン（飽和）</t>
  </si>
  <si>
    <t>環状ケトン（不飽和）</t>
  </si>
  <si>
    <t>その他のケトン類</t>
  </si>
  <si>
    <t>アルコール類</t>
  </si>
  <si>
    <t>1価アルコール</t>
  </si>
  <si>
    <t>2価アルコール</t>
  </si>
  <si>
    <t>その他のアルコール類</t>
  </si>
  <si>
    <t>エーテル類</t>
  </si>
  <si>
    <t>グリコールエーテル類</t>
  </si>
  <si>
    <t>フェノール類</t>
  </si>
  <si>
    <t>アルデヒド類</t>
  </si>
  <si>
    <t>その他含酸素化合物</t>
  </si>
  <si>
    <t>含ハロゲン化合物</t>
  </si>
  <si>
    <t>含フッ素化合物</t>
  </si>
  <si>
    <t>含塩素化合物（飽和）</t>
  </si>
  <si>
    <t>含塩素化合物（不飽和）</t>
  </si>
  <si>
    <t>含塩素化合物（その他）</t>
  </si>
  <si>
    <t>含臭素化合物</t>
  </si>
  <si>
    <t>含ヨウ素化合物</t>
  </si>
  <si>
    <t>含窒素化合物</t>
  </si>
  <si>
    <t>含硫黄化合物</t>
  </si>
  <si>
    <t>その他の混合物</t>
  </si>
  <si>
    <t>大分類名</t>
    <rPh sb="0" eb="3">
      <t>ダイブンルイ</t>
    </rPh>
    <rPh sb="3" eb="4">
      <t>メイ</t>
    </rPh>
    <phoneticPr fontId="6"/>
  </si>
  <si>
    <t>小分類名</t>
    <rPh sb="0" eb="3">
      <t>ショウブンルイ</t>
    </rPh>
    <rPh sb="3" eb="4">
      <t>メイ</t>
    </rPh>
    <phoneticPr fontId="6"/>
  </si>
  <si>
    <t>VOC排出量　（t/年）</t>
    <rPh sb="3" eb="5">
      <t>ハイシュツ</t>
    </rPh>
    <rPh sb="5" eb="6">
      <t>リョウ</t>
    </rPh>
    <rPh sb="10" eb="11">
      <t>ネン</t>
    </rPh>
    <phoneticPr fontId="6"/>
  </si>
  <si>
    <t>その他の含酸素
化合物</t>
  </si>
  <si>
    <t>その他の准物質</t>
    <rPh sb="2" eb="3">
      <t>ホカ</t>
    </rPh>
    <rPh sb="4" eb="5">
      <t>ジュン</t>
    </rPh>
    <rPh sb="5" eb="7">
      <t>ブッシツ</t>
    </rPh>
    <phoneticPr fontId="6"/>
  </si>
  <si>
    <t>石油系混合溶剤
等の混合物</t>
  </si>
  <si>
    <t>工業ガソリン</t>
  </si>
  <si>
    <t>規格の定まった混合物
（別掲以外）</t>
  </si>
  <si>
    <t>類似の構造を持つ
物質の混合物</t>
  </si>
  <si>
    <t>合　　　　計</t>
    <rPh sb="0" eb="1">
      <t>ゴウ</t>
    </rPh>
    <rPh sb="5" eb="6">
      <t>ケイ</t>
    </rPh>
    <phoneticPr fontId="6"/>
  </si>
  <si>
    <t>平成
12年度</t>
    <rPh sb="0" eb="2">
      <t>ヘイセイ</t>
    </rPh>
    <rPh sb="5" eb="7">
      <t>ネンド</t>
    </rPh>
    <phoneticPr fontId="6"/>
  </si>
  <si>
    <t>平成
17年度</t>
    <rPh sb="0" eb="2">
      <t>ヘイセイ</t>
    </rPh>
    <rPh sb="5" eb="7">
      <t>ネンド</t>
    </rPh>
    <phoneticPr fontId="6"/>
  </si>
  <si>
    <t>平成
18年度</t>
    <rPh sb="0" eb="2">
      <t>ヘイセイ</t>
    </rPh>
    <rPh sb="5" eb="7">
      <t>ネンド</t>
    </rPh>
    <phoneticPr fontId="6"/>
  </si>
  <si>
    <t>平成
19年度</t>
    <rPh sb="0" eb="2">
      <t>ヘイセイ</t>
    </rPh>
    <rPh sb="5" eb="7">
      <t>ネンド</t>
    </rPh>
    <phoneticPr fontId="6"/>
  </si>
  <si>
    <t>平成
20年度</t>
    <rPh sb="0" eb="2">
      <t>ヘイセイ</t>
    </rPh>
    <rPh sb="5" eb="7">
      <t>ネンド</t>
    </rPh>
    <phoneticPr fontId="6"/>
  </si>
  <si>
    <t>平成
21年度</t>
    <rPh sb="0" eb="2">
      <t>ヘイセイ</t>
    </rPh>
    <rPh sb="5" eb="7">
      <t>ネンド</t>
    </rPh>
    <phoneticPr fontId="6"/>
  </si>
  <si>
    <t>平成
22年度</t>
    <rPh sb="0" eb="2">
      <t>ヘイセイ</t>
    </rPh>
    <rPh sb="5" eb="7">
      <t>ネンド</t>
    </rPh>
    <phoneticPr fontId="6"/>
  </si>
  <si>
    <t>平成
23年度</t>
    <rPh sb="0" eb="2">
      <t>ヘイセイ</t>
    </rPh>
    <rPh sb="5" eb="7">
      <t>ネンド</t>
    </rPh>
    <phoneticPr fontId="6"/>
  </si>
  <si>
    <t>平成
24年度</t>
    <rPh sb="0" eb="2">
      <t>ヘイセイ</t>
    </rPh>
    <rPh sb="5" eb="7">
      <t>ネンド</t>
    </rPh>
    <phoneticPr fontId="6"/>
  </si>
  <si>
    <t>平成
25年度</t>
    <rPh sb="0" eb="2">
      <t>ヘイセイ</t>
    </rPh>
    <rPh sb="5" eb="7">
      <t>ネンド</t>
    </rPh>
    <phoneticPr fontId="6"/>
  </si>
  <si>
    <t>平成
26年度</t>
    <rPh sb="0" eb="2">
      <t>ヘイセイ</t>
    </rPh>
    <rPh sb="5" eb="7">
      <t>ネンド</t>
    </rPh>
    <phoneticPr fontId="6"/>
  </si>
  <si>
    <t>平成
27年度</t>
    <rPh sb="0" eb="2">
      <t>ヘイセイ</t>
    </rPh>
    <rPh sb="5" eb="7">
      <t>ネンド</t>
    </rPh>
    <phoneticPr fontId="6"/>
  </si>
  <si>
    <t>平成
28年度</t>
    <rPh sb="0" eb="2">
      <t>ヘイセイ</t>
    </rPh>
    <rPh sb="5" eb="7">
      <t>ネンド</t>
    </rPh>
    <phoneticPr fontId="6"/>
  </si>
  <si>
    <t>都道府県</t>
  </si>
  <si>
    <t>VOC排出量（t/年）</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</si>
  <si>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</si>
  <si>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</si>
  <si>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</si>
  <si>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</si>
  <si>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</si>
  <si>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</si>
  <si>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</si>
  <si>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</si>
  <si>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</si>
  <si>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</si>
  <si>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</si>
  <si>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</si>
  <si>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</si>
  <si>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</si>
  <si>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</si>
  <si>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</si>
  <si>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</si>
  <si>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</si>
  <si>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</si>
  <si>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</si>
  <si>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</si>
  <si>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</si>
  <si>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</si>
  <si>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</si>
  <si>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</si>
  <si>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</si>
  <si>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</si>
  <si>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</si>
  <si>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</si>
  <si>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</si>
  <si>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</si>
  <si>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</si>
  <si>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</si>
  <si>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</si>
  <si>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</si>
  <si>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</si>
  <si>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</si>
  <si>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</si>
  <si>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</si>
  <si>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</si>
  <si>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</si>
  <si>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</si>
  <si>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</si>
  <si>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</si>
  <si>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</si>
  <si>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</si>
  <si>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</si>
  <si>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</si>
  <si>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平成12
年度</t>
  </si>
  <si>
    <t>平成17
年度</t>
  </si>
  <si>
    <t>平成18
年度</t>
  </si>
  <si>
    <t>平成19
年度</t>
  </si>
  <si>
    <t>平成20
年度</t>
  </si>
  <si>
    <t>平成21
年度</t>
  </si>
  <si>
    <t>平成22
年度</t>
  </si>
  <si>
    <t>平成23
年度</t>
  </si>
  <si>
    <t>平成24
年度</t>
  </si>
  <si>
    <t>平成25
年度</t>
  </si>
  <si>
    <t>平成26
年度</t>
  </si>
  <si>
    <t>平成27
年度</t>
  </si>
  <si>
    <t>平成28
年度</t>
  </si>
  <si>
    <t>炭素数で重み付けしたVOC排出量 （t/年）
（炭素数 × VOC排出量）</t>
    <rPh sb="0" eb="2">
      <t>タンソ</t>
    </rPh>
    <rPh sb="2" eb="3">
      <t>スウ</t>
    </rPh>
    <rPh sb="4" eb="5">
      <t>オモ</t>
    </rPh>
    <rPh sb="6" eb="7">
      <t>ヅ</t>
    </rPh>
    <rPh sb="24" eb="26">
      <t>タンソ</t>
    </rPh>
    <rPh sb="26" eb="27">
      <t>スウ</t>
    </rPh>
    <rPh sb="33" eb="35">
      <t>ハイシュツ</t>
    </rPh>
    <rPh sb="35" eb="36">
      <t>リョウ</t>
    </rPh>
    <phoneticPr fontId="6"/>
  </si>
  <si>
    <t>16以上</t>
    <rPh sb="2" eb="4">
      <t>イジョウ</t>
    </rPh>
    <phoneticPr fontId="6"/>
  </si>
  <si>
    <t>小計</t>
    <rPh sb="0" eb="2">
      <t>ショウケイ</t>
    </rPh>
    <phoneticPr fontId="6"/>
  </si>
  <si>
    <t>①　データ等を転記する場合</t>
    <phoneticPr fontId="1"/>
  </si>
  <si>
    <t>出典：「揮発性有機化合物（VOC）排出インベントリについて　平成○年３月」、（揮発性有機化合物（VOC）排出インベントリ検討会）</t>
    <phoneticPr fontId="1"/>
  </si>
  <si>
    <t>②　データを加工（改変）して掲載する場合</t>
    <phoneticPr fontId="1"/>
  </si>
  <si>
    <t>２．注意事項</t>
    <phoneticPr fontId="1"/>
  </si>
  <si>
    <t>①　データの利用に関する注意事項</t>
    <phoneticPr fontId="1"/>
  </si>
  <si>
    <t>②　VOC排出インベントリに関する注意事項</t>
    <phoneticPr fontId="1"/>
  </si>
  <si>
    <t>　　そのため、データを使用する場合は、最新年度のインベントリをご利用ください。</t>
    <phoneticPr fontId="1"/>
  </si>
  <si>
    <t>　　推計方法の見直しに伴い、今後、数値が変更される場合があります。</t>
    <phoneticPr fontId="1"/>
  </si>
  <si>
    <t>３．揮発性有機化合物（VOC）排出インベントリについて</t>
    <phoneticPr fontId="1"/>
  </si>
  <si>
    <t>①　推計対象とするVOC発生源</t>
    <phoneticPr fontId="1"/>
  </si>
  <si>
    <t>1 製造</t>
  </si>
  <si>
    <t>101 化学品</t>
  </si>
  <si>
    <t>102 食料品等（発酵）</t>
  </si>
  <si>
    <t>103 コークス</t>
  </si>
  <si>
    <t>104 天然ガス</t>
  </si>
  <si>
    <t>2 貯蔵・出荷</t>
  </si>
  <si>
    <t>201 燃料（蒸発ガス）</t>
  </si>
  <si>
    <t>203 原油（蒸発ガス）</t>
  </si>
  <si>
    <t>3 使用(溶剤)</t>
  </si>
  <si>
    <t>31 溶剤（調合品）の使用</t>
  </si>
  <si>
    <t>311 塗料</t>
  </si>
  <si>
    <t>312 印刷インキ</t>
  </si>
  <si>
    <t>313 接着剤</t>
  </si>
  <si>
    <t>314 粘着剤・剥離剤</t>
  </si>
  <si>
    <t>315 ラミネート用接着剤</t>
  </si>
  <si>
    <t>316 農薬・殺虫剤等（補助剤）</t>
  </si>
  <si>
    <t>317 漁網防汚剤</t>
  </si>
  <si>
    <t>32 溶剤（非調合品）の使用</t>
  </si>
  <si>
    <t>322 ゴム溶剤</t>
  </si>
  <si>
    <t>323 コンバーティング溶剤</t>
  </si>
  <si>
    <t>324 コーティング溶剤</t>
  </si>
  <si>
    <t>325 合成皮革溶剤</t>
  </si>
  <si>
    <t>327 光沢加工剤</t>
  </si>
  <si>
    <t>328 マーキング剤</t>
  </si>
  <si>
    <t>33 洗浄・除去</t>
  </si>
  <si>
    <t>331 工業用洗浄剤</t>
  </si>
  <si>
    <t>332 ドライクリーニング溶剤</t>
  </si>
  <si>
    <t>333 塗膜剥離剤（リムーバー）</t>
  </si>
  <si>
    <t>334 製造機器類洗浄用シンナー</t>
  </si>
  <si>
    <t>335 表面処理剤（フラックス等）</t>
  </si>
  <si>
    <t>34 その他</t>
  </si>
  <si>
    <t>341 試薬</t>
  </si>
  <si>
    <t>4 使用（溶剤以外）</t>
  </si>
  <si>
    <t>41 原料使用</t>
  </si>
  <si>
    <t>411 原油（精製時の蒸発）</t>
  </si>
  <si>
    <t>42 製品使用</t>
  </si>
  <si>
    <t>421 プラスチック発泡剤</t>
  </si>
  <si>
    <t>422 滅菌・殺菌・消毒剤</t>
  </si>
  <si>
    <t>423 くん蒸剤</t>
  </si>
  <si>
    <t>424 湿し水</t>
  </si>
  <si>
    <t>大分類
（排出段階）</t>
    <phoneticPr fontId="1"/>
  </si>
  <si>
    <t>中分類
（使用目的）</t>
    <phoneticPr fontId="1"/>
  </si>
  <si>
    <t>小分類
（発生源品目）</t>
    <phoneticPr fontId="1"/>
  </si>
  <si>
    <t>②　推計対象期間</t>
    <phoneticPr fontId="1"/>
  </si>
  <si>
    <t>基準年となる平成12年度及び平成17年度以降は毎年度、継続的に推計しています。</t>
    <phoneticPr fontId="1"/>
  </si>
  <si>
    <t>③　推計対象地域</t>
    <phoneticPr fontId="1"/>
  </si>
  <si>
    <t>全国の排出量を推計しています。</t>
    <phoneticPr fontId="1"/>
  </si>
  <si>
    <t>なお、統計データ等に基づき都道府県に配分した結果についても公表しています。</t>
    <phoneticPr fontId="1"/>
  </si>
  <si>
    <t>④　推計対象物質</t>
    <phoneticPr fontId="1"/>
  </si>
  <si>
    <t>　平成18年3月30日に中央環境審議会大気環境部会の揮発性有機化合物排出抑制専門委員会が取りまとめた「揮発性有機化合物の排出抑制に係る自主的取組のあり方について」において、今後の取組としてVOC排出抑制対策の進捗状況（自主的取組及び法規制の効果）を把握するため「VOC排出インベントリの整備・更新」の必要性が指摘されています。
　このため、VOC排出インベントリでは、国内の統計等を用いた試算結果や諸外国のインベントリ等から排出量が大きいとされた固定発生源のうち、大気汚染防止法に基づくVOC排出抑制対策（規制、自主的取組、国民の努力）を講じることが可能な発生源であって信頼性の高いデータが得られる発生源（発生源品目）を推計対象としています（表１）。</t>
    <phoneticPr fontId="1"/>
  </si>
  <si>
    <t>⑤　推計対象業種</t>
    <phoneticPr fontId="1"/>
  </si>
  <si>
    <t>　推計対象とする業種は、発生源ごとにVOCの取扱方法等から判断し、「日本標準産業分類」（平成14 年3 月改定）の業種分類により整理しています。標準産業分類には大分類、中分類、小分類、細分類の4区分が存在しますが、各発生源品目における排出量について、小分類、細分類までの内訳を把握できない場合が多いため、おおむね中分類の業種に対応します。</t>
    <phoneticPr fontId="1"/>
  </si>
  <si>
    <t>⑥　推計結果</t>
    <phoneticPr fontId="1"/>
  </si>
  <si>
    <t>発生源品目別に推計したVOC排出量は、以下の項目に集計・配分して報告されます。</t>
    <phoneticPr fontId="1"/>
  </si>
  <si>
    <t>● 発生源品目別の排出量</t>
  </si>
  <si>
    <t>● 物質別の排出量</t>
  </si>
  <si>
    <t>● 物質分類別の排出量</t>
  </si>
  <si>
    <t>● 炭素数別の排出量</t>
  </si>
  <si>
    <t>● 炭素数で重み付けした排出量</t>
  </si>
  <si>
    <t>● 業種別の排出量</t>
  </si>
  <si>
    <t>● 都道府県別の排出量</t>
  </si>
  <si>
    <t>● 本データを第三者が自由に利用できるかたちで公開することを禁止します。</t>
    <phoneticPr fontId="1"/>
  </si>
  <si>
    <t>● 本データの利用により損害が生じても、国は一切の責任を負いません。</t>
    <phoneticPr fontId="1"/>
  </si>
  <si>
    <t>● 本データは予告なく変更、削除等が行われることがあります。</t>
    <phoneticPr fontId="1"/>
  </si>
  <si>
    <t>● VOC排出インベントリは、毎年度推計方法の見直しを行っており、過年度の排出量についても遡及して修正する場合があります。</t>
    <phoneticPr fontId="1"/>
  </si>
  <si>
    <t>● 推計結果は現時点の推計方法に基づき算出した値です。</t>
    <phoneticPr fontId="1"/>
  </si>
  <si>
    <t>※ 「○」の部分には使用するデータ（報告書）の年度をご記入ください。</t>
    <phoneticPr fontId="1"/>
  </si>
  <si>
    <t>326 アスファルト溶剤</t>
    <rPh sb="10" eb="12">
      <t>ヨウザイ</t>
    </rPh>
    <phoneticPr fontId="1"/>
  </si>
  <si>
    <t>11-08-11</t>
  </si>
  <si>
    <t>11-08-12</t>
  </si>
  <si>
    <t>11-08-13</t>
  </si>
  <si>
    <t>11-08-99</t>
  </si>
  <si>
    <t>11-09-13</t>
  </si>
  <si>
    <t>11-09-14</t>
  </si>
  <si>
    <t>11-09-15</t>
  </si>
  <si>
    <t>11-09-16</t>
  </si>
  <si>
    <t>11-09-17</t>
  </si>
  <si>
    <t>11-09-99</t>
  </si>
  <si>
    <t>11-10-21</t>
  </si>
  <si>
    <t>11-10-22</t>
  </si>
  <si>
    <t>11-10-23</t>
  </si>
  <si>
    <t>11-10-24</t>
  </si>
  <si>
    <t>11-13-99</t>
  </si>
  <si>
    <t>12-04-05</t>
  </si>
  <si>
    <t>12-07-02</t>
  </si>
  <si>
    <t>12-07-03</t>
  </si>
  <si>
    <t>12-07-04</t>
  </si>
  <si>
    <t>12-07-99</t>
  </si>
  <si>
    <t>12-09-99</t>
  </si>
  <si>
    <t>13-07-09</t>
  </si>
  <si>
    <t>13-07-99</t>
  </si>
  <si>
    <t>13-08-18</t>
  </si>
  <si>
    <t>13-08-19</t>
  </si>
  <si>
    <t>13-08-20</t>
  </si>
  <si>
    <t>13-08-21</t>
  </si>
  <si>
    <t>13-08-22</t>
  </si>
  <si>
    <t>13-08-23</t>
  </si>
  <si>
    <t>13-08-24</t>
  </si>
  <si>
    <t>13-08-25</t>
  </si>
  <si>
    <t>13-08-26</t>
  </si>
  <si>
    <t>13-08-27</t>
  </si>
  <si>
    <t>13-08-28</t>
  </si>
  <si>
    <t>13-09-17</t>
  </si>
  <si>
    <t>13-09-18</t>
  </si>
  <si>
    <t>13-09-19</t>
  </si>
  <si>
    <t>13-09-20</t>
  </si>
  <si>
    <t>13-09-21</t>
  </si>
  <si>
    <t>13-09-22</t>
  </si>
  <si>
    <t>13-10-30</t>
  </si>
  <si>
    <t>13-10-31</t>
  </si>
  <si>
    <t>13-11-07</t>
  </si>
  <si>
    <t>13-11-08</t>
  </si>
  <si>
    <t>13-11-99</t>
  </si>
  <si>
    <t>13-12-99</t>
  </si>
  <si>
    <t>15-08-99</t>
  </si>
  <si>
    <t>15-09-16</t>
  </si>
  <si>
    <t>15-09-17</t>
  </si>
  <si>
    <t>15-09-99</t>
  </si>
  <si>
    <t>15-10-30</t>
  </si>
  <si>
    <t>15-10-31</t>
  </si>
  <si>
    <t>15-10-32</t>
  </si>
  <si>
    <t>15-10-33</t>
  </si>
  <si>
    <t>15-10-34</t>
  </si>
  <si>
    <t>15-10-35</t>
  </si>
  <si>
    <t>15-10-36</t>
  </si>
  <si>
    <t>15-10-37</t>
  </si>
  <si>
    <t>15-10-38</t>
  </si>
  <si>
    <t>15-10-39</t>
  </si>
  <si>
    <t>15-10-40</t>
  </si>
  <si>
    <t>15-10-41</t>
  </si>
  <si>
    <t>15-10-42</t>
  </si>
  <si>
    <t>15-10-43</t>
  </si>
  <si>
    <t>15-11-13</t>
  </si>
  <si>
    <t>15-11-14</t>
  </si>
  <si>
    <t>15-11-15</t>
  </si>
  <si>
    <t>15-11-16</t>
  </si>
  <si>
    <t>15-11-17</t>
  </si>
  <si>
    <t>15-11-18</t>
  </si>
  <si>
    <t>15-11-19</t>
  </si>
  <si>
    <t>15-11-20</t>
  </si>
  <si>
    <t>21-08-02</t>
  </si>
  <si>
    <t>22-05-01</t>
  </si>
  <si>
    <t>22-06-01</t>
  </si>
  <si>
    <t>22-06-02</t>
  </si>
  <si>
    <t>22-08-01</t>
  </si>
  <si>
    <t>31-07-01</t>
  </si>
  <si>
    <t>41-04-04</t>
  </si>
  <si>
    <t>42-08-01</t>
  </si>
  <si>
    <t>2,2-ジメチルヘキサン</t>
  </si>
  <si>
    <t>2,5-ジメチルヘキサン</t>
  </si>
  <si>
    <t>C8アルカン</t>
  </si>
  <si>
    <t>2,2-ジメチルヘプタン</t>
  </si>
  <si>
    <t>3,4-ジメチルヘプタン(D)</t>
  </si>
  <si>
    <t>3,4-ジメチルヘプタン(L)</t>
  </si>
  <si>
    <t>3-エチルヘプタン</t>
  </si>
  <si>
    <t>C9アルカン</t>
  </si>
  <si>
    <t>2,3-ジメチルオクタン</t>
  </si>
  <si>
    <t>3,5-ジメチルオクタン</t>
  </si>
  <si>
    <t>5-エチル-3-メチルヘプタン</t>
  </si>
  <si>
    <t>2,4,5-トリメチルヘプタン</t>
  </si>
  <si>
    <t>C13アルカン</t>
  </si>
  <si>
    <t>2-メチル-1-プロペン</t>
  </si>
  <si>
    <t>cis-2-ヘプテン</t>
  </si>
  <si>
    <t>trans-2-ヘプテン</t>
  </si>
  <si>
    <t>trans-3-ヘプテン</t>
  </si>
  <si>
    <t>C7アルケン</t>
  </si>
  <si>
    <t>C9アルケン</t>
  </si>
  <si>
    <t>カンフェン</t>
  </si>
  <si>
    <t>C7シクロアルカン</t>
  </si>
  <si>
    <t>メチルシクロヘプタン</t>
  </si>
  <si>
    <t>cis-1,2-ジメチルシクロヘキサン</t>
  </si>
  <si>
    <t>trans-1,3-ジメチルシクロヘキサン</t>
  </si>
  <si>
    <t>1,3-ジメチルシクロヘキサン</t>
  </si>
  <si>
    <t>1-エチル-1-メチルシクロペンタン</t>
  </si>
  <si>
    <t>1-エチル-2-メチルシクロペンタン</t>
  </si>
  <si>
    <t>1,2,3-トリメチルシクロペンタン</t>
  </si>
  <si>
    <t>エチルメチルシクロペンタン</t>
  </si>
  <si>
    <t>プロピルシクロペンタン</t>
  </si>
  <si>
    <t>イソプロピルシクロペンタン</t>
  </si>
  <si>
    <t>1,1,2-トリメチルシクロヘキサン</t>
  </si>
  <si>
    <t>1,1,4-トリメチルシクロヘキサン</t>
  </si>
  <si>
    <t>1,2,3-トリメチルシクロヘキサン</t>
  </si>
  <si>
    <t>cis,trans,cis-1,2,4-トリメチルシクロヘキサン</t>
  </si>
  <si>
    <t>1-メチルエチルシクロヘキサン</t>
  </si>
  <si>
    <t>2-メチルプロピルシクロペンタン</t>
  </si>
  <si>
    <t>2-メチルプロピルシクロヘキサン</t>
  </si>
  <si>
    <t>trans-1-メチル-4-イソプロピルシクロヘキサン</t>
  </si>
  <si>
    <t>2-メチルデカヒドロナフタレン</t>
  </si>
  <si>
    <t>C11シクロアルカン</t>
  </si>
  <si>
    <t>C12シクロアルカン</t>
  </si>
  <si>
    <t>cis-ヒドロインダン</t>
  </si>
  <si>
    <t>インデン</t>
  </si>
  <si>
    <t>1-エチル-2,3-ジメチルベンゼン</t>
  </si>
  <si>
    <t>1-エチル-3,5-ジメチルベンゼン</t>
  </si>
  <si>
    <t>2-エチル-1,3-ジメチルベンゼン</t>
  </si>
  <si>
    <t>4-エチル-1,2-ジメチルベンゼン</t>
  </si>
  <si>
    <t>4-エチル-1,3-ジメチルベンゼン</t>
  </si>
  <si>
    <t>1-メチル-2-イソプロピルベンゼン</t>
  </si>
  <si>
    <t>1-メチル-2-プロピルベンゼン</t>
  </si>
  <si>
    <t>1-メチル-3-プロピルベンゼン</t>
  </si>
  <si>
    <t>1-メチルプロピルベンゼン</t>
  </si>
  <si>
    <t>2,3-ジメチル-1-エチルベンゼン</t>
  </si>
  <si>
    <t>1-メチルインデン</t>
  </si>
  <si>
    <t>5-メチルインデン</t>
  </si>
  <si>
    <t>1-エチル-2-イソプロピルベンゼン</t>
  </si>
  <si>
    <t>1-エチル-4-イソプロピルベンゼン</t>
  </si>
  <si>
    <t>2,4-ジメチル-1-イソプロピルベンゼン</t>
  </si>
  <si>
    <t>1,2,3,4-テトラヒドロ-2-メチルナフタレン</t>
  </si>
  <si>
    <t>2-エチルインダン</t>
  </si>
  <si>
    <t>4,7-ジメチルインダン</t>
  </si>
  <si>
    <t>2-ヘプタンノン</t>
  </si>
  <si>
    <t>2-メチル-2-プロパノール</t>
  </si>
  <si>
    <t>アスファルト溶剤</t>
    <rPh sb="6" eb="8">
      <t>ヨウザイ</t>
    </rPh>
    <phoneticPr fontId="1"/>
  </si>
  <si>
    <t>平成29
年度</t>
  </si>
  <si>
    <t>平成29
年度</t>
    <rPh sb="0" eb="2">
      <t>ヘイセイ</t>
    </rPh>
    <rPh sb="5" eb="7">
      <t>ネンド</t>
    </rPh>
    <phoneticPr fontId="6"/>
  </si>
  <si>
    <t>平成
29年度</t>
    <rPh sb="0" eb="2">
      <t>ヘイセイ</t>
    </rPh>
    <rPh sb="5" eb="7">
      <t>ネンド</t>
    </rPh>
    <phoneticPr fontId="6"/>
  </si>
  <si>
    <t>　大気汚染防止法で定義された「揮発性有機化合物」を対象としており、発生源ごとに製品等（発生源品目）に含まれると考えられる約470物質の排出量を推計しています。
　なお、個別の物質まで特定できないものの、炭素数や構造まで把握できる場合は「C10アルカン」等の総称、主な用途まで把握できる場合は「工業用ガソリン2号（ゴム揮発油）」等の物質群、全く特定できない場合は「特定できない物質」等として表記しています。</t>
    <phoneticPr fontId="1"/>
  </si>
  <si>
    <t>平成
30年度</t>
    <rPh sb="0" eb="2">
      <t>ヘイセイ</t>
    </rPh>
    <rPh sb="5" eb="7">
      <t>ネンド</t>
    </rPh>
    <phoneticPr fontId="6"/>
  </si>
  <si>
    <t>VOC排出量（t/年）</t>
    <phoneticPr fontId="1"/>
  </si>
  <si>
    <t>不明</t>
    <rPh sb="0" eb="2">
      <t>フメイ</t>
    </rPh>
    <phoneticPr fontId="1"/>
  </si>
  <si>
    <t>平成30
年度</t>
  </si>
  <si>
    <t>※VOC排出量に炭素数を乗じた値</t>
    <rPh sb="4" eb="6">
      <t>ハイシュツ</t>
    </rPh>
    <rPh sb="6" eb="7">
      <t>リョウ</t>
    </rPh>
    <rPh sb="8" eb="10">
      <t>タンソ</t>
    </rPh>
    <rPh sb="10" eb="11">
      <t>スウ</t>
    </rPh>
    <rPh sb="12" eb="13">
      <t>ジョウ</t>
    </rPh>
    <rPh sb="15" eb="16">
      <t>アタイ</t>
    </rPh>
    <phoneticPr fontId="1"/>
  </si>
  <si>
    <t>平成30
年度</t>
    <rPh sb="0" eb="2">
      <t>ヘイセイ</t>
    </rPh>
    <rPh sb="5" eb="7">
      <t>ネンド</t>
    </rPh>
    <phoneticPr fontId="6"/>
  </si>
  <si>
    <t>52-03-01</t>
  </si>
  <si>
    <t>エチレングリコールモノメチルエーテル</t>
  </si>
  <si>
    <t>業種コード</t>
  </si>
  <si>
    <t>業種名</t>
  </si>
  <si>
    <t>物質名</t>
    <rPh sb="0" eb="2">
      <t>ブッシツ</t>
    </rPh>
    <rPh sb="2" eb="3">
      <t>メイ</t>
    </rPh>
    <phoneticPr fontId="40"/>
  </si>
  <si>
    <t>年度</t>
    <rPh sb="0" eb="2">
      <t>ネンド</t>
    </rPh>
    <phoneticPr fontId="6"/>
  </si>
  <si>
    <t>業種</t>
    <rPh sb="0" eb="2">
      <t>ギョウシュ</t>
    </rPh>
    <phoneticPr fontId="6"/>
  </si>
  <si>
    <t>全国</t>
    <rPh sb="0" eb="2">
      <t>ゼンコク</t>
    </rPh>
    <phoneticPr fontId="6"/>
  </si>
  <si>
    <t>H19</t>
  </si>
  <si>
    <t>H20</t>
  </si>
  <si>
    <t>H21</t>
  </si>
  <si>
    <t>H22</t>
  </si>
  <si>
    <t>H23</t>
  </si>
  <si>
    <t>H24</t>
  </si>
  <si>
    <t>H25</t>
  </si>
  <si>
    <t>H26</t>
  </si>
  <si>
    <t>H28</t>
  </si>
  <si>
    <t>H12</t>
    <phoneticPr fontId="6"/>
  </si>
  <si>
    <t>H17</t>
    <phoneticPr fontId="6"/>
  </si>
  <si>
    <t>業種コード</t>
    <rPh sb="0" eb="2">
      <t>ギョウシュ</t>
    </rPh>
    <phoneticPr fontId="6"/>
  </si>
  <si>
    <t>ジメチルヘキサン類</t>
    <rPh sb="8" eb="9">
      <t>ルイ</t>
    </rPh>
    <phoneticPr fontId="2"/>
  </si>
  <si>
    <t>エチルヘプタン類</t>
    <rPh sb="7" eb="8">
      <t>ルイ</t>
    </rPh>
    <phoneticPr fontId="1"/>
  </si>
  <si>
    <t>12-04-06</t>
  </si>
  <si>
    <t>1,3-ブタジエン</t>
  </si>
  <si>
    <t>12-10-11</t>
  </si>
  <si>
    <t>ジメチルシクロペンタン類</t>
    <rPh sb="11" eb="12">
      <t>ルイ</t>
    </rPh>
    <phoneticPr fontId="2"/>
  </si>
  <si>
    <t>トリメチルシクロペンタン類</t>
    <rPh sb="12" eb="13">
      <t>ルイ</t>
    </rPh>
    <phoneticPr fontId="2"/>
  </si>
  <si>
    <t>メチルデカリン類</t>
    <rPh sb="7" eb="8">
      <t>ルイ</t>
    </rPh>
    <phoneticPr fontId="40"/>
  </si>
  <si>
    <t>C8芳香族</t>
    <rPh sb="2" eb="5">
      <t>ホウコウゾク</t>
    </rPh>
    <phoneticPr fontId="2"/>
  </si>
  <si>
    <t>C9芳香族</t>
    <rPh sb="2" eb="5">
      <t>ホウコウゾク</t>
    </rPh>
    <phoneticPr fontId="2"/>
  </si>
  <si>
    <t>1-メチル-2-(2-プロペニル)-ベンゼン類</t>
    <rPh sb="22" eb="23">
      <t>ルイ</t>
    </rPh>
    <phoneticPr fontId="2"/>
  </si>
  <si>
    <t>ジエチルベンゼン類</t>
    <rPh sb="8" eb="9">
      <t>ルイ</t>
    </rPh>
    <phoneticPr fontId="1"/>
  </si>
  <si>
    <t>C10芳香族</t>
    <rPh sb="3" eb="6">
      <t>ホウコウゾク</t>
    </rPh>
    <phoneticPr fontId="42"/>
  </si>
  <si>
    <t>1-メチル-1-ブテニルベンゼン類</t>
    <rPh sb="16" eb="17">
      <t>ルイ</t>
    </rPh>
    <phoneticPr fontId="2"/>
  </si>
  <si>
    <t>ジメチルインダン類</t>
    <rPh sb="8" eb="9">
      <t>ルイ</t>
    </rPh>
    <phoneticPr fontId="1"/>
  </si>
  <si>
    <t>C11芳香族</t>
    <rPh sb="3" eb="6">
      <t>ホウコウゾク</t>
    </rPh>
    <phoneticPr fontId="42"/>
  </si>
  <si>
    <t>C12芳香族</t>
    <rPh sb="3" eb="6">
      <t>ホウコウゾク</t>
    </rPh>
    <phoneticPr fontId="42"/>
  </si>
  <si>
    <t>2-エチルヘキサン酸</t>
    <rPh sb="9" eb="10">
      <t>サン</t>
    </rPh>
    <phoneticPr fontId="2"/>
  </si>
  <si>
    <t>シュウ酸ブチル-シクロヘキシルメチル</t>
    <rPh sb="3" eb="4">
      <t>サン</t>
    </rPh>
    <phoneticPr fontId="13"/>
  </si>
  <si>
    <t>亜硫酸ノニル-2-ペンチル</t>
    <rPh sb="0" eb="3">
      <t>アリュウサン</t>
    </rPh>
    <phoneticPr fontId="13"/>
  </si>
  <si>
    <t>シュウ酸シクロヘキシルメチル-オクチル</t>
    <rPh sb="3" eb="4">
      <t>サン</t>
    </rPh>
    <phoneticPr fontId="13"/>
  </si>
  <si>
    <t>シュウ酸ビス(2-エチルヘキシル)</t>
    <rPh sb="3" eb="4">
      <t>サン</t>
    </rPh>
    <phoneticPr fontId="13"/>
  </si>
  <si>
    <t>シュウ酸シクロヘキシルメチル-デシル</t>
    <rPh sb="3" eb="4">
      <t>サン</t>
    </rPh>
    <phoneticPr fontId="13"/>
  </si>
  <si>
    <t>亜硫酸シクロヘキシルメチル-オクタデシル</t>
    <rPh sb="0" eb="3">
      <t>アリュウサン</t>
    </rPh>
    <phoneticPr fontId="13"/>
  </si>
  <si>
    <t>デカン二酸ジデシル</t>
    <rPh sb="3" eb="4">
      <t>ニ</t>
    </rPh>
    <rPh sb="4" eb="5">
      <t>サン</t>
    </rPh>
    <phoneticPr fontId="13"/>
  </si>
  <si>
    <t>メタクリル酸メチル類</t>
    <rPh sb="5" eb="6">
      <t>サン</t>
    </rPh>
    <rPh sb="9" eb="10">
      <t>ルイ</t>
    </rPh>
    <phoneticPr fontId="2"/>
  </si>
  <si>
    <t>メタクリル酸ヒドロキシエチル類</t>
    <rPh sb="5" eb="6">
      <t>サン</t>
    </rPh>
    <rPh sb="14" eb="15">
      <t>ルイ</t>
    </rPh>
    <phoneticPr fontId="2"/>
  </si>
  <si>
    <t>メトキシプロパノールアセタート類</t>
    <rPh sb="15" eb="16">
      <t>ルイ</t>
    </rPh>
    <phoneticPr fontId="2"/>
  </si>
  <si>
    <t>メタクリル酸ブチル類</t>
    <rPh sb="5" eb="6">
      <t>サン</t>
    </rPh>
    <rPh sb="9" eb="10">
      <t>ルイ</t>
    </rPh>
    <phoneticPr fontId="2"/>
  </si>
  <si>
    <t>(Z,E)-2,4-ノナジエン酸メチル</t>
    <rPh sb="15" eb="16">
      <t>サン</t>
    </rPh>
    <phoneticPr fontId="13"/>
  </si>
  <si>
    <t>シクロヘキサンジメタノール類</t>
    <rPh sb="13" eb="14">
      <t>ルイ</t>
    </rPh>
    <phoneticPr fontId="2"/>
  </si>
  <si>
    <t>54-02-01</t>
  </si>
  <si>
    <t>アセトアルデヒド</t>
  </si>
  <si>
    <t>54-03-01</t>
  </si>
  <si>
    <t>アクロレイン</t>
  </si>
  <si>
    <t>54-03-02</t>
  </si>
  <si>
    <t>プロピオンアルデヒド</t>
  </si>
  <si>
    <t>51-04-01</t>
  </si>
  <si>
    <t>ブチルアルデヒド</t>
  </si>
  <si>
    <t>51-04-02</t>
  </si>
  <si>
    <t>クロトンアルデヒド</t>
  </si>
  <si>
    <t>71-99-01</t>
  </si>
  <si>
    <t>ニトロソアミン類</t>
  </si>
  <si>
    <t>C6化合物</t>
    <rPh sb="2" eb="5">
      <t>カゴウブツ</t>
    </rPh>
    <phoneticPr fontId="1"/>
  </si>
  <si>
    <t>C7化合物</t>
    <rPh sb="2" eb="5">
      <t>カゴウブツ</t>
    </rPh>
    <phoneticPr fontId="1"/>
  </si>
  <si>
    <t>C8化合物</t>
    <rPh sb="2" eb="5">
      <t>カゴウブツ</t>
    </rPh>
    <phoneticPr fontId="1"/>
  </si>
  <si>
    <t>C9化合物</t>
    <rPh sb="2" eb="5">
      <t>カゴウブツ</t>
    </rPh>
    <phoneticPr fontId="1"/>
  </si>
  <si>
    <t>C10化合物</t>
    <rPh sb="3" eb="6">
      <t>カゴウブツ</t>
    </rPh>
    <phoneticPr fontId="1"/>
  </si>
  <si>
    <t>C11化合物</t>
    <rPh sb="3" eb="6">
      <t>カゴウブツ</t>
    </rPh>
    <phoneticPr fontId="1"/>
  </si>
  <si>
    <t>C12化合物</t>
    <rPh sb="3" eb="6">
      <t>カゴウブツ</t>
    </rPh>
    <phoneticPr fontId="1"/>
  </si>
  <si>
    <t>C13化合物</t>
    <rPh sb="3" eb="6">
      <t>カゴウブツ</t>
    </rPh>
    <phoneticPr fontId="1"/>
  </si>
  <si>
    <t>C14化合物</t>
    <rPh sb="3" eb="6">
      <t>カゴウブツ</t>
    </rPh>
    <phoneticPr fontId="1"/>
  </si>
  <si>
    <t>C15化合物</t>
    <rPh sb="3" eb="6">
      <t>カゴウブツ</t>
    </rPh>
    <phoneticPr fontId="1"/>
  </si>
  <si>
    <t>C16化合物</t>
    <rPh sb="3" eb="6">
      <t>カゴウブツ</t>
    </rPh>
    <phoneticPr fontId="1"/>
  </si>
  <si>
    <t>C17化合物</t>
    <rPh sb="3" eb="6">
      <t>カゴウブツ</t>
    </rPh>
    <phoneticPr fontId="1"/>
  </si>
  <si>
    <t>C18化合物</t>
    <rPh sb="3" eb="6">
      <t>カゴウブツ</t>
    </rPh>
    <phoneticPr fontId="1"/>
  </si>
  <si>
    <t>C19化合物</t>
    <rPh sb="3" eb="6">
      <t>カゴウブツ</t>
    </rPh>
    <phoneticPr fontId="1"/>
  </si>
  <si>
    <t>C20化合物</t>
    <rPh sb="3" eb="6">
      <t>カゴウブツ</t>
    </rPh>
    <phoneticPr fontId="1"/>
  </si>
  <si>
    <t>C21化合物</t>
    <rPh sb="3" eb="6">
      <t>カゴウブツ</t>
    </rPh>
    <phoneticPr fontId="1"/>
  </si>
  <si>
    <t>C23化合物</t>
    <rPh sb="3" eb="6">
      <t>カゴウブツ</t>
    </rPh>
    <phoneticPr fontId="1"/>
  </si>
  <si>
    <t>C25化合物</t>
    <rPh sb="3" eb="6">
      <t>カゴウブツ</t>
    </rPh>
    <phoneticPr fontId="1"/>
  </si>
  <si>
    <t>C30化合物</t>
    <rPh sb="3" eb="6">
      <t>カゴウブツ</t>
    </rPh>
    <phoneticPr fontId="1"/>
  </si>
  <si>
    <t>● 発生源品目・物質別のVOC排出量</t>
    <rPh sb="10" eb="11">
      <t>ベツ</t>
    </rPh>
    <phoneticPr fontId="1"/>
  </si>
  <si>
    <t>● 都道府県・業種別のVOC排出量</t>
    <rPh sb="2" eb="6">
      <t>トドウフケン</t>
    </rPh>
    <rPh sb="7" eb="9">
      <t>ギョウシュ</t>
    </rPh>
    <phoneticPr fontId="1"/>
  </si>
  <si>
    <t>● 発生源品目・業種別のVOC排出量</t>
    <rPh sb="8" eb="10">
      <t>ギョウシュ</t>
    </rPh>
    <phoneticPr fontId="1"/>
  </si>
  <si>
    <t>表２　[拡張]揮発性有機化合物（VOC）排出インベントリの推計対象とする発生源</t>
    <rPh sb="4" eb="6">
      <t>カクチョウ</t>
    </rPh>
    <rPh sb="7" eb="10">
      <t>キハツセイ</t>
    </rPh>
    <rPh sb="10" eb="12">
      <t>ユウキ</t>
    </rPh>
    <rPh sb="12" eb="14">
      <t>カゴウ</t>
    </rPh>
    <rPh sb="14" eb="15">
      <t>ブツ</t>
    </rPh>
    <rPh sb="20" eb="22">
      <t>ハイシュツ</t>
    </rPh>
    <phoneticPr fontId="1"/>
  </si>
  <si>
    <t>表１　揮発性有機化合物（VOC）排出インベントリの推計対象とする発生源</t>
    <rPh sb="3" eb="6">
      <t>キハツセイ</t>
    </rPh>
    <rPh sb="6" eb="8">
      <t>ユウキ</t>
    </rPh>
    <rPh sb="8" eb="10">
      <t>カゴウ</t>
    </rPh>
    <rPh sb="10" eb="11">
      <t>ブツ</t>
    </rPh>
    <phoneticPr fontId="1"/>
  </si>
  <si>
    <t>民生品の使用</t>
    <rPh sb="0" eb="2">
      <t>ミンセイ</t>
    </rPh>
    <rPh sb="2" eb="3">
      <t>ヒン</t>
    </rPh>
    <rPh sb="4" eb="6">
      <t>シヨウ</t>
    </rPh>
    <phoneticPr fontId="1"/>
  </si>
  <si>
    <t>発生源</t>
    <rPh sb="0" eb="3">
      <t>ハッセイゲン</t>
    </rPh>
    <phoneticPr fontId="1"/>
  </si>
  <si>
    <t>大分類</t>
    <rPh sb="0" eb="3">
      <t>ダイブンルイ</t>
    </rPh>
    <phoneticPr fontId="1"/>
  </si>
  <si>
    <t>中分類</t>
    <rPh sb="0" eb="1">
      <t>チュウ</t>
    </rPh>
    <rPh sb="1" eb="3">
      <t>ブンルイ</t>
    </rPh>
    <phoneticPr fontId="1"/>
  </si>
  <si>
    <t>日用雑貨</t>
    <rPh sb="0" eb="2">
      <t>ニチヨウ</t>
    </rPh>
    <rPh sb="2" eb="4">
      <t>ザッカ</t>
    </rPh>
    <phoneticPr fontId="1"/>
  </si>
  <si>
    <t>医薬品</t>
    <rPh sb="0" eb="3">
      <t>イヤクヒン</t>
    </rPh>
    <phoneticPr fontId="1"/>
  </si>
  <si>
    <t>化粧品</t>
    <rPh sb="0" eb="3">
      <t>ケショウヒン</t>
    </rPh>
    <phoneticPr fontId="1"/>
  </si>
  <si>
    <t>文具</t>
    <rPh sb="0" eb="2">
      <t>ブング</t>
    </rPh>
    <phoneticPr fontId="1"/>
  </si>
  <si>
    <t>車両用品</t>
    <rPh sb="0" eb="2">
      <t>シャリョウ</t>
    </rPh>
    <rPh sb="2" eb="4">
      <t>ヨウヒン</t>
    </rPh>
    <phoneticPr fontId="1"/>
  </si>
  <si>
    <t>包装・保管容器</t>
    <rPh sb="0" eb="2">
      <t>ホウソウ</t>
    </rPh>
    <rPh sb="3" eb="5">
      <t>ホカン</t>
    </rPh>
    <rPh sb="5" eb="7">
      <t>ヨウキ</t>
    </rPh>
    <phoneticPr fontId="1"/>
  </si>
  <si>
    <t>エアゾール噴射剤</t>
    <rPh sb="5" eb="7">
      <t>フンシャ</t>
    </rPh>
    <rPh sb="7" eb="8">
      <t>ザイ</t>
    </rPh>
    <phoneticPr fontId="1"/>
  </si>
  <si>
    <t>食品トレー、発泡スチロール</t>
    <rPh sb="0" eb="2">
      <t>ショクヒン</t>
    </rPh>
    <rPh sb="6" eb="8">
      <t>ハッポウ</t>
    </rPh>
    <phoneticPr fontId="1"/>
  </si>
  <si>
    <t>揮発性有機化合物（VOC）排出インベントリ</t>
    <rPh sb="0" eb="3">
      <t>キハツセイ</t>
    </rPh>
    <rPh sb="3" eb="5">
      <t>ユウキ</t>
    </rPh>
    <rPh sb="5" eb="7">
      <t>カゴウ</t>
    </rPh>
    <rPh sb="7" eb="8">
      <t>ブツ</t>
    </rPh>
    <rPh sb="13" eb="15">
      <t>ハイシュツ</t>
    </rPh>
    <phoneticPr fontId="1"/>
  </si>
  <si>
    <t>[拡張]揮発性有機化合物（VOC）排出インベントリ</t>
    <rPh sb="1" eb="3">
      <t>カクチョウ</t>
    </rPh>
    <phoneticPr fontId="1"/>
  </si>
  <si>
    <t>表３　集計項目</t>
    <rPh sb="3" eb="5">
      <t>シュウケイ</t>
    </rPh>
    <rPh sb="5" eb="7">
      <t>コウモク</t>
    </rPh>
    <phoneticPr fontId="1"/>
  </si>
  <si>
    <t>集計項目</t>
    <rPh sb="0" eb="2">
      <t>シュウケイ</t>
    </rPh>
    <rPh sb="2" eb="4">
      <t>コウモク</t>
    </rPh>
    <phoneticPr fontId="1"/>
  </si>
  <si>
    <t>ウェットティッシュ、防虫剤　など</t>
    <rPh sb="10" eb="13">
      <t>ボウチュウザイ</t>
    </rPh>
    <phoneticPr fontId="1"/>
  </si>
  <si>
    <t>皮膚用治療薬、消毒剤　など</t>
    <rPh sb="0" eb="3">
      <t>ヒフヨウ</t>
    </rPh>
    <rPh sb="3" eb="6">
      <t>チリョウヤク</t>
    </rPh>
    <rPh sb="7" eb="10">
      <t>ショウドクザイ</t>
    </rPh>
    <phoneticPr fontId="1"/>
  </si>
  <si>
    <t>基礎化粧品、フレグランス　など</t>
    <rPh sb="0" eb="2">
      <t>キソ</t>
    </rPh>
    <rPh sb="2" eb="5">
      <t>ケショウヒン</t>
    </rPh>
    <phoneticPr fontId="1"/>
  </si>
  <si>
    <t>ボールペン、マーキングペン　など</t>
    <phoneticPr fontId="1"/>
  </si>
  <si>
    <t>車用ワックス、コート剤　など</t>
    <rPh sb="0" eb="1">
      <t>クルマ</t>
    </rPh>
    <rPh sb="1" eb="2">
      <t>ヨウ</t>
    </rPh>
    <rPh sb="10" eb="11">
      <t>ザイ</t>
    </rPh>
    <phoneticPr fontId="1"/>
  </si>
  <si>
    <t>インベントリ</t>
    <phoneticPr fontId="1"/>
  </si>
  <si>
    <t>　令和元年度（平成30年度排出量推計）以降は、新たに[拡張]揮発性有機化合物（VOC）排出インベントリが追加され、表２に示す発生源を対象として、VOCの排出量を推計しています。
　なお、VOCの排出があるとされる民生品のうち、家庭用の塗料は「311：塗料」、家庭用の接着剤は「313：接着剤」、家庭用の農薬・殺虫剤（補助剤）は「316：農薬・殺虫剤等（補助剤）」として、従来のVOC排出インベントリに含まれるため、[拡張] VOC排出インベントリの対象外としました。</t>
    <rPh sb="1" eb="2">
      <t>レイ</t>
    </rPh>
    <rPh sb="2" eb="3">
      <t>ワ</t>
    </rPh>
    <rPh sb="3" eb="5">
      <t>ガンネン</t>
    </rPh>
    <rPh sb="5" eb="6">
      <t>ド</t>
    </rPh>
    <rPh sb="7" eb="9">
      <t>ヘイセイ</t>
    </rPh>
    <rPh sb="11" eb="13">
      <t>ネンド</t>
    </rPh>
    <rPh sb="13" eb="15">
      <t>ハイシュツ</t>
    </rPh>
    <rPh sb="15" eb="16">
      <t>リョウ</t>
    </rPh>
    <rPh sb="16" eb="18">
      <t>スイケイ</t>
    </rPh>
    <rPh sb="19" eb="21">
      <t>イコウ</t>
    </rPh>
    <rPh sb="23" eb="24">
      <t>アラ</t>
    </rPh>
    <rPh sb="27" eb="29">
      <t>カクチョウ</t>
    </rPh>
    <rPh sb="30" eb="33">
      <t>キハツセイ</t>
    </rPh>
    <rPh sb="33" eb="35">
      <t>ユウキ</t>
    </rPh>
    <rPh sb="35" eb="37">
      <t>カゴウ</t>
    </rPh>
    <rPh sb="37" eb="38">
      <t>ブツ</t>
    </rPh>
    <rPh sb="43" eb="45">
      <t>ハイシュツ</t>
    </rPh>
    <rPh sb="52" eb="54">
      <t>ツイカ</t>
    </rPh>
    <rPh sb="57" eb="58">
      <t>ヒョウ</t>
    </rPh>
    <rPh sb="60" eb="61">
      <t>シメ</t>
    </rPh>
    <rPh sb="62" eb="65">
      <t>ハッセイゲン</t>
    </rPh>
    <rPh sb="66" eb="68">
      <t>タイショウ</t>
    </rPh>
    <rPh sb="76" eb="78">
      <t>ハイシュツ</t>
    </rPh>
    <rPh sb="78" eb="79">
      <t>リョウ</t>
    </rPh>
    <rPh sb="80" eb="82">
      <t>スイケイ</t>
    </rPh>
    <rPh sb="97" eb="99">
      <t>ハイシュツ</t>
    </rPh>
    <rPh sb="106" eb="108">
      <t>ミンセイ</t>
    </rPh>
    <rPh sb="108" eb="109">
      <t>ヒン</t>
    </rPh>
    <phoneticPr fontId="1"/>
  </si>
  <si>
    <t>[拡張]揮発性有機化合物（VOC）排出インベントリ</t>
    <rPh sb="1" eb="3">
      <t>カクチョウ</t>
    </rPh>
    <rPh sb="4" eb="7">
      <t>キハツセイ</t>
    </rPh>
    <rPh sb="7" eb="9">
      <t>ユウキ</t>
    </rPh>
    <rPh sb="9" eb="11">
      <t>カゴウ</t>
    </rPh>
    <rPh sb="11" eb="12">
      <t>ブツ</t>
    </rPh>
    <rPh sb="17" eb="19">
      <t>ハイシュツ</t>
    </rPh>
    <phoneticPr fontId="1"/>
  </si>
  <si>
    <t>発生源
コード</t>
    <rPh sb="0" eb="3">
      <t>ハッセイゲン</t>
    </rPh>
    <phoneticPr fontId="6"/>
  </si>
  <si>
    <t>発生源</t>
    <rPh sb="0" eb="3">
      <t>ハッセイゲン</t>
    </rPh>
    <phoneticPr fontId="6"/>
  </si>
  <si>
    <t>ex01</t>
    <phoneticPr fontId="1"/>
  </si>
  <si>
    <t>ex01</t>
  </si>
  <si>
    <t>ex01</t>
    <phoneticPr fontId="1"/>
  </si>
  <si>
    <t>民生品の使用</t>
    <rPh sb="0" eb="2">
      <t>ミンセイ</t>
    </rPh>
    <rPh sb="2" eb="3">
      <t>ヒン</t>
    </rPh>
    <rPh sb="4" eb="6">
      <t>シヨウ</t>
    </rPh>
    <phoneticPr fontId="1"/>
  </si>
  <si>
    <t>イソプレン</t>
  </si>
  <si>
    <t>54-04-01</t>
  </si>
  <si>
    <t>54-04-02</t>
  </si>
  <si>
    <t>ニトロソアミン類</t>
    <rPh sb="7" eb="8">
      <t>ルイ</t>
    </rPh>
    <phoneticPr fontId="39"/>
  </si>
  <si>
    <t>天然ガス成分</t>
  </si>
  <si>
    <t>その他（石油系混合溶剤）</t>
    <rPh sb="2" eb="3">
      <t>ホカ</t>
    </rPh>
    <rPh sb="4" eb="7">
      <t>セキユケイ</t>
    </rPh>
    <rPh sb="7" eb="9">
      <t>コンゴウ</t>
    </rPh>
    <rPh sb="9" eb="11">
      <t>ヨウザイ</t>
    </rPh>
    <phoneticPr fontId="1"/>
  </si>
  <si>
    <t>類似の構造を持つ物質の混合物</t>
    <phoneticPr fontId="1"/>
  </si>
  <si>
    <t>繊維工業(衣類、その他繊維製品を除く)</t>
    <phoneticPr fontId="1"/>
  </si>
  <si>
    <t>発生源
コード</t>
    <phoneticPr fontId="1"/>
  </si>
  <si>
    <t>発生源</t>
    <rPh sb="0" eb="3">
      <t>ハッセイゲン</t>
    </rPh>
    <phoneticPr fontId="40"/>
  </si>
  <si>
    <t>H18</t>
    <phoneticPr fontId="6"/>
  </si>
  <si>
    <t>H27</t>
  </si>
  <si>
    <t>H29</t>
  </si>
  <si>
    <t>H30</t>
  </si>
  <si>
    <t>令和元
年度</t>
    <rPh sb="0" eb="2">
      <t>レイワ</t>
    </rPh>
    <rPh sb="2" eb="3">
      <t>モト</t>
    </rPh>
    <rPh sb="4" eb="6">
      <t>ネンド</t>
    </rPh>
    <phoneticPr fontId="6"/>
  </si>
  <si>
    <t>R1</t>
    <phoneticPr fontId="1"/>
  </si>
  <si>
    <t>令和
元年度</t>
    <rPh sb="0" eb="2">
      <t>レイワ</t>
    </rPh>
    <rPh sb="3" eb="5">
      <t>ガンネン</t>
    </rPh>
    <rPh sb="5" eb="6">
      <t>ド</t>
    </rPh>
    <phoneticPr fontId="6"/>
  </si>
  <si>
    <t>令和元
年度</t>
    <rPh sb="0" eb="2">
      <t>レイワ</t>
    </rPh>
    <rPh sb="2" eb="3">
      <t>モト</t>
    </rPh>
    <rPh sb="4" eb="6">
      <t>ネンド</t>
    </rPh>
    <phoneticPr fontId="1"/>
  </si>
  <si>
    <t>令和2
年度</t>
    <rPh sb="0" eb="2">
      <t>レイワ</t>
    </rPh>
    <rPh sb="4" eb="6">
      <t>ネンド</t>
    </rPh>
    <phoneticPr fontId="6"/>
  </si>
  <si>
    <t>物質
コード</t>
    <rPh sb="0" eb="2">
      <t>ブッシツ</t>
    </rPh>
    <phoneticPr fontId="6"/>
  </si>
  <si>
    <t>令和
2年度</t>
    <rPh sb="0" eb="2">
      <t>レイワ</t>
    </rPh>
    <rPh sb="4" eb="6">
      <t>ネンド</t>
    </rPh>
    <rPh sb="5" eb="6">
      <t>ド</t>
    </rPh>
    <phoneticPr fontId="6"/>
  </si>
  <si>
    <t>令和2
年度</t>
    <rPh sb="0" eb="2">
      <t>レイワ</t>
    </rPh>
    <rPh sb="4" eb="6">
      <t>ネンド</t>
    </rPh>
    <phoneticPr fontId="1"/>
  </si>
  <si>
    <t>炭素数不明</t>
    <rPh sb="0" eb="3">
      <t>タンソスウ</t>
    </rPh>
    <rPh sb="3" eb="5">
      <t>フメイ</t>
    </rPh>
    <phoneticPr fontId="6"/>
  </si>
  <si>
    <t>物質
コード</t>
    <rPh sb="0" eb="2">
      <t>ブッシツ</t>
    </rPh>
    <phoneticPr fontId="40"/>
  </si>
  <si>
    <t>R2</t>
    <phoneticPr fontId="1"/>
  </si>
  <si>
    <t>－</t>
    <phoneticPr fontId="1"/>
  </si>
  <si>
    <t>令和3
年度</t>
    <rPh sb="0" eb="2">
      <t>レイワ</t>
    </rPh>
    <rPh sb="4" eb="6">
      <t>ネンド</t>
    </rPh>
    <phoneticPr fontId="6"/>
  </si>
  <si>
    <t>令和
3年度</t>
    <rPh sb="0" eb="2">
      <t>レイワ</t>
    </rPh>
    <rPh sb="4" eb="6">
      <t>ネンド</t>
    </rPh>
    <rPh sb="5" eb="6">
      <t>ド</t>
    </rPh>
    <phoneticPr fontId="6"/>
  </si>
  <si>
    <t>令和3
年度</t>
    <rPh sb="0" eb="2">
      <t>レイワ</t>
    </rPh>
    <rPh sb="4" eb="6">
      <t>ネンド</t>
    </rPh>
    <phoneticPr fontId="1"/>
  </si>
  <si>
    <t>合計</t>
    <rPh sb="0" eb="2">
      <t>ゴウケイ</t>
    </rPh>
    <phoneticPr fontId="34"/>
  </si>
  <si>
    <t>R3</t>
  </si>
  <si>
    <t>たばこ(紙巻、加熱式）</t>
    <rPh sb="4" eb="6">
      <t>カミマキ</t>
    </rPh>
    <rPh sb="7" eb="10">
      <t>カネツシキ</t>
    </rPh>
    <phoneticPr fontId="1"/>
  </si>
  <si>
    <t>主流煙、副流煙</t>
    <rPh sb="0" eb="3">
      <t>シュリュウエン</t>
    </rPh>
    <rPh sb="4" eb="7">
      <t>フクリュウエン</t>
    </rPh>
    <phoneticPr fontId="1"/>
  </si>
  <si>
    <t>食用油抽出溶剤</t>
    <rPh sb="0" eb="3">
      <t>ショクヨウアブラ</t>
    </rPh>
    <rPh sb="3" eb="7">
      <t>チュウシュツヨウザイ</t>
    </rPh>
    <phoneticPr fontId="1"/>
  </si>
  <si>
    <t>食用油抽出溶剤の使用</t>
    <rPh sb="0" eb="7">
      <t>ショクヨウアブラチュウシュツヨウザイ</t>
    </rPh>
    <rPh sb="8" eb="10">
      <t>シヨウ</t>
    </rPh>
    <phoneticPr fontId="1"/>
  </si>
  <si>
    <t>ex02</t>
  </si>
  <si>
    <t>15-06-02</t>
  </si>
  <si>
    <t>ジクロロベンゼン</t>
  </si>
  <si>
    <t>食用油抽出溶剤</t>
    <rPh sb="0" eb="7">
      <t>ショクヨウアブラチュウシュツヨウザイ</t>
    </rPh>
    <phoneticPr fontId="1"/>
  </si>
  <si>
    <t>令和4
年度</t>
    <rPh sb="0" eb="2">
      <t>レイワ</t>
    </rPh>
    <rPh sb="4" eb="6">
      <t>ネンド</t>
    </rPh>
    <phoneticPr fontId="6"/>
  </si>
  <si>
    <t>酢酸プロピレン</t>
    <rPh sb="0" eb="2">
      <t>サクサン</t>
    </rPh>
    <phoneticPr fontId="19"/>
  </si>
  <si>
    <t>-</t>
    <phoneticPr fontId="1"/>
  </si>
  <si>
    <t>エステル類</t>
    <rPh sb="4" eb="5">
      <t>ルイ</t>
    </rPh>
    <phoneticPr fontId="1"/>
  </si>
  <si>
    <t>令和
4年度</t>
    <rPh sb="0" eb="2">
      <t>レイワ</t>
    </rPh>
    <rPh sb="4" eb="6">
      <t>ネンド</t>
    </rPh>
    <rPh sb="5" eb="6">
      <t>ド</t>
    </rPh>
    <phoneticPr fontId="6"/>
  </si>
  <si>
    <t>令和4
年度</t>
    <rPh sb="0" eb="2">
      <t>レイワ</t>
    </rPh>
    <rPh sb="4" eb="6">
      <t>ネンド</t>
    </rPh>
    <phoneticPr fontId="1"/>
  </si>
  <si>
    <t>09</t>
    <phoneticPr fontId="1"/>
  </si>
  <si>
    <t>R4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</si>
</sst>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
    <numFmt numFmtId="177" formatCode="00\-00\-0"/>
    <numFmt numFmtId="178" formatCode="0#"/>
    <numFmt numFmtId="179" formatCode="0_ "/>
    <numFmt numFmtId="180" formatCode="#,##0.000"/>
    <numFmt numFmtId="181" formatCode="#,##0.00000"/>
  </numFmts>
  <fonts count="4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9"/>
      <color theme="1"/>
      <name val="ＭＳ ゴシック"/>
      <family val="2"/>
      <charset val="128"/>
    </font>
    <font>
      <b/>
      <sz val="13"/>
      <color theme="3"/>
      <name val="ＭＳ ゴシック"/>
      <family val="2"/>
      <charset val="128"/>
    </font>
    <font>
      <sz val="6"/>
      <name val="ＭＳ ゴシック"/>
      <family val="2"/>
      <charset val="128"/>
    </font>
    <font>
      <sz val="9"/>
      <name val="ＭＳ ゴシック"/>
      <family val="3"/>
      <charset val="128"/>
    </font>
    <font>
      <sz val="9"/>
      <color theme="1"/>
      <name val="ＭＳ Ｐ明朝"/>
      <family val="1"/>
      <charset val="128"/>
    </font>
    <font>
      <sz val="11"/>
      <name val="ＭＳ Ｐ明朝"/>
      <family val="1"/>
      <charset val="128"/>
    </font>
    <font>
      <sz val="10"/>
      <color theme="1"/>
      <name val="ＭＳ Ｐ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62"/>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8"/>
      <name val="ＭＳ Ｐ明朝"/>
      <family val="1"/>
      <charset val="128"/>
    </font>
    <font>
      <sz val="10"/>
      <color indexed="17"/>
      <name val="ＭＳ Ｐゴシック"/>
      <family val="3"/>
      <charset val="128"/>
    </font>
    <font>
      <sz val="11"/>
      <color indexed="8"/>
      <name val="ＭＳ Ｐゴシック"/>
      <family val="3"/>
      <charset val="128"/>
    </font>
    <font>
      <sz val="10"/>
      <name val="Arial"/>
      <family val="2"/>
    </font>
    <font>
      <sz val="14"/>
      <name val="ＭＳ 明朝"/>
      <family val="1"/>
      <charset val="128"/>
    </font>
    <font>
      <u/>
      <sz val="9"/>
      <color theme="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8"/>
      <color theme="3"/>
      <name val="ＭＳ Ｐゴシック"/>
      <family val="2"/>
      <charset val="128"/>
      <scheme val="major"/>
    </font>
    <font>
      <sz val="9"/>
      <name val="ＭＳ Ｐ明朝"/>
      <family val="1"/>
      <charset val="128"/>
    </font>
    <font>
      <sz val="6"/>
      <name val="ＭＳ ゴシック"/>
      <family val="3"/>
      <charset val="128"/>
    </font>
  </fonts>
  <fills count="20">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rgb="FFD8D8D8"/>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s>
  <cellStyleXfs count="483">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0" fontId="2" fillId="0" borderId="0">
      <alignment vertical="center"/>
    </xf>
    <xf numFmtId="38" fontId="4" fillId="0" borderId="0" applyFont="0" applyFill="0" applyBorder="0" applyAlignment="0" applyProtection="0">
      <alignment vertical="center"/>
    </xf>
    <xf numFmtId="0" fontId="2" fillId="0" borderId="0">
      <alignment vertical="center"/>
    </xf>
    <xf numFmtId="0" fontId="11"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2" fillId="0" borderId="0">
      <alignment vertical="center"/>
    </xf>
    <xf numFmtId="0" fontId="11" fillId="0" borderId="0">
      <alignment vertical="center"/>
    </xf>
    <xf numFmtId="0" fontId="12" fillId="0" borderId="0">
      <alignment vertical="center"/>
    </xf>
    <xf numFmtId="0" fontId="11" fillId="0" borderId="0"/>
    <xf numFmtId="0" fontId="12" fillId="0" borderId="0">
      <alignment vertical="center"/>
    </xf>
    <xf numFmtId="0" fontId="11" fillId="0" borderId="0"/>
    <xf numFmtId="0" fontId="11" fillId="0" borderId="0"/>
    <xf numFmtId="0" fontId="12" fillId="0" borderId="0">
      <alignment vertical="center"/>
    </xf>
    <xf numFmtId="0" fontId="11" fillId="0" borderId="0"/>
    <xf numFmtId="0" fontId="11" fillId="0" borderId="0">
      <alignment vertical="center"/>
    </xf>
    <xf numFmtId="0" fontId="2" fillId="0" borderId="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0" fontId="2" fillId="0" borderId="0">
      <alignment vertical="center"/>
    </xf>
    <xf numFmtId="38" fontId="4" fillId="0" borderId="0" applyFont="0" applyFill="0" applyBorder="0" applyAlignment="0" applyProtection="0">
      <alignment vertical="center"/>
    </xf>
    <xf numFmtId="0" fontId="2" fillId="0" borderId="0">
      <alignment vertical="center"/>
    </xf>
    <xf numFmtId="0" fontId="15" fillId="7" borderId="0" applyNumberFormat="0" applyBorder="0" applyAlignment="0" applyProtection="0">
      <alignment vertical="center"/>
    </xf>
    <xf numFmtId="0" fontId="15" fillId="11"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10" borderId="0" applyNumberFormat="0" applyBorder="0" applyAlignment="0" applyProtection="0">
      <alignment vertical="center"/>
    </xf>
    <xf numFmtId="0" fontId="16" fillId="0" borderId="0" applyNumberFormat="0" applyFill="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5" fillId="9"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4"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5" fillId="11" borderId="0" applyNumberFormat="0" applyBorder="0" applyAlignment="0" applyProtection="0">
      <alignment vertical="center"/>
    </xf>
    <xf numFmtId="0" fontId="15" fillId="4"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7" fillId="16" borderId="11" applyNumberFormat="0" applyAlignment="0" applyProtection="0">
      <alignment vertical="center"/>
    </xf>
    <xf numFmtId="0" fontId="18" fillId="9"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1" fillId="5" borderId="12" applyNumberFormat="0" applyFont="0" applyAlignment="0" applyProtection="0">
      <alignment vertical="center"/>
    </xf>
    <xf numFmtId="0" fontId="19" fillId="0" borderId="13" applyNumberFormat="0" applyFill="0" applyAlignment="0" applyProtection="0">
      <alignment vertical="center"/>
    </xf>
    <xf numFmtId="0" fontId="20" fillId="17" borderId="0" applyNumberFormat="0" applyBorder="0" applyAlignment="0" applyProtection="0">
      <alignment vertical="center"/>
    </xf>
    <xf numFmtId="0" fontId="21" fillId="3" borderId="14" applyNumberFormat="0" applyAlignment="0" applyProtection="0">
      <alignment vertical="center"/>
    </xf>
    <xf numFmtId="0" fontId="2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3" borderId="19" applyNumberFormat="0" applyAlignment="0" applyProtection="0">
      <alignment vertical="center"/>
    </xf>
    <xf numFmtId="0" fontId="28" fillId="0" borderId="0" applyNumberFormat="0" applyFill="0" applyBorder="0" applyAlignment="0" applyProtection="0">
      <alignment vertical="center"/>
    </xf>
    <xf numFmtId="6" fontId="11" fillId="0" borderId="0" applyFont="0" applyFill="0" applyBorder="0" applyAlignment="0" applyProtection="0"/>
    <xf numFmtId="0" fontId="29" fillId="4" borderId="14" applyNumberFormat="0" applyAlignment="0" applyProtection="0">
      <alignment vertical="center"/>
    </xf>
    <xf numFmtId="0" fontId="4" fillId="0" borderId="0">
      <alignment vertical="center"/>
    </xf>
    <xf numFmtId="0" fontId="4" fillId="0" borderId="0">
      <alignment vertical="center"/>
    </xf>
    <xf numFmtId="0" fontId="11" fillId="0" borderId="0">
      <alignment vertical="center"/>
    </xf>
    <xf numFmtId="0" fontId="14" fillId="0" borderId="0">
      <alignment vertical="center"/>
    </xf>
    <xf numFmtId="0" fontId="3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31" fillId="18" borderId="0" applyNumberFormat="0" applyBorder="0" applyAlignment="0" applyProtection="0">
      <alignment vertical="center"/>
    </xf>
    <xf numFmtId="0" fontId="12" fillId="0" borderId="0">
      <alignment vertical="center"/>
    </xf>
    <xf numFmtId="0" fontId="35"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1" fillId="0" borderId="0"/>
    <xf numFmtId="0" fontId="33" fillId="0" borderId="0"/>
    <xf numFmtId="6" fontId="11" fillId="0" borderId="0" applyFont="0" applyFill="0" applyBorder="0" applyAlignment="0" applyProtection="0">
      <alignment vertical="center"/>
    </xf>
    <xf numFmtId="6" fontId="32"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0" fontId="34" fillId="0" borderId="0"/>
    <xf numFmtId="0" fontId="11" fillId="0" borderId="0"/>
    <xf numFmtId="0" fontId="7" fillId="0" borderId="0">
      <alignment vertical="center"/>
    </xf>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4" fillId="0" borderId="0" applyFont="0" applyFill="0" applyBorder="0" applyAlignment="0" applyProtection="0">
      <alignment vertical="center"/>
    </xf>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0" fontId="2"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9" fillId="4" borderId="21" applyNumberFormat="0" applyAlignment="0" applyProtection="0">
      <alignment vertical="center"/>
    </xf>
    <xf numFmtId="0" fontId="26" fillId="0" borderId="85" applyNumberFormat="0" applyFill="0" applyAlignment="0" applyProtection="0">
      <alignment vertical="center"/>
    </xf>
    <xf numFmtId="0" fontId="21" fillId="3" borderId="42" applyNumberFormat="0" applyAlignment="0" applyProtection="0">
      <alignment vertical="center"/>
    </xf>
    <xf numFmtId="0" fontId="26" fillId="0" borderId="56" applyNumberFormat="0" applyFill="0" applyAlignment="0" applyProtection="0">
      <alignment vertical="center"/>
    </xf>
    <xf numFmtId="0" fontId="26" fillId="0" borderId="52" applyNumberFormat="0" applyFill="0" applyAlignment="0" applyProtection="0">
      <alignment vertical="center"/>
    </xf>
    <xf numFmtId="0" fontId="11" fillId="5" borderId="54" applyNumberFormat="0" applyFont="0" applyAlignment="0" applyProtection="0">
      <alignment vertical="center"/>
    </xf>
    <xf numFmtId="0" fontId="29" fillId="4" borderId="38" applyNumberFormat="0" applyAlignment="0" applyProtection="0">
      <alignment vertical="center"/>
    </xf>
    <xf numFmtId="0" fontId="11" fillId="5" borderId="62" applyNumberFormat="0" applyFont="0" applyAlignment="0" applyProtection="0">
      <alignment vertical="center"/>
    </xf>
    <xf numFmtId="0" fontId="11" fillId="5" borderId="58" applyNumberFormat="0" applyFont="0" applyAlignment="0" applyProtection="0">
      <alignment vertical="center"/>
    </xf>
    <xf numFmtId="0" fontId="29" fillId="4" borderId="51" applyNumberFormat="0" applyAlignment="0" applyProtection="0">
      <alignment vertical="center"/>
    </xf>
    <xf numFmtId="0" fontId="26" fillId="0" borderId="26" applyNumberFormat="0" applyFill="0" applyAlignment="0" applyProtection="0">
      <alignment vertical="center"/>
    </xf>
    <xf numFmtId="0" fontId="27" fillId="3" borderId="35" applyNumberFormat="0" applyAlignment="0" applyProtection="0">
      <alignment vertical="center"/>
    </xf>
    <xf numFmtId="0" fontId="29" fillId="4" borderId="67" applyNumberFormat="0" applyAlignment="0" applyProtection="0">
      <alignment vertical="center"/>
    </xf>
    <xf numFmtId="0" fontId="26" fillId="0" borderId="60" applyNumberFormat="0" applyFill="0" applyAlignment="0" applyProtection="0">
      <alignment vertical="center"/>
    </xf>
    <xf numFmtId="0" fontId="27" fillId="3" borderId="81" applyNumberFormat="0" applyAlignment="0" applyProtection="0">
      <alignment vertical="center"/>
    </xf>
    <xf numFmtId="0" fontId="11" fillId="5" borderId="41" applyNumberFormat="0" applyFont="0" applyAlignment="0" applyProtection="0">
      <alignment vertical="center"/>
    </xf>
    <xf numFmtId="0" fontId="21" fillId="3" borderId="63" applyNumberFormat="0" applyAlignment="0" applyProtection="0">
      <alignment vertical="center"/>
    </xf>
    <xf numFmtId="0" fontId="11" fillId="5" borderId="46" applyNumberFormat="0" applyFont="0" applyAlignment="0" applyProtection="0">
      <alignment vertical="center"/>
    </xf>
    <xf numFmtId="0" fontId="21" fillId="3" borderId="33" applyNumberFormat="0" applyAlignment="0" applyProtection="0">
      <alignment vertical="center"/>
    </xf>
    <xf numFmtId="0" fontId="11" fillId="5" borderId="50" applyNumberFormat="0" applyFont="0" applyAlignment="0" applyProtection="0">
      <alignment vertical="center"/>
    </xf>
    <xf numFmtId="0" fontId="26" fillId="0" borderId="34" applyNumberFormat="0" applyFill="0" applyAlignment="0" applyProtection="0">
      <alignment vertical="center"/>
    </xf>
    <xf numFmtId="0" fontId="21" fillId="3" borderId="29" applyNumberFormat="0" applyAlignment="0" applyProtection="0">
      <alignment vertical="center"/>
    </xf>
    <xf numFmtId="0" fontId="29" fillId="4" borderId="59" applyNumberFormat="0" applyAlignment="0" applyProtection="0">
      <alignment vertical="center"/>
    </xf>
    <xf numFmtId="0" fontId="29" fillId="4" borderId="84" applyNumberFormat="0" applyAlignment="0" applyProtection="0">
      <alignment vertical="center"/>
    </xf>
    <xf numFmtId="0" fontId="21" fillId="3" borderId="55" applyNumberFormat="0" applyAlignment="0" applyProtection="0">
      <alignment vertical="center"/>
    </xf>
    <xf numFmtId="0" fontId="11" fillId="5" borderId="28" applyNumberFormat="0" applyFont="0" applyAlignment="0" applyProtection="0">
      <alignment vertical="center"/>
    </xf>
    <xf numFmtId="0" fontId="11" fillId="5" borderId="66" applyNumberFormat="0" applyFont="0" applyAlignment="0" applyProtection="0">
      <alignment vertical="center"/>
    </xf>
    <xf numFmtId="0" fontId="21" fillId="3" borderId="21" applyNumberFormat="0" applyAlignment="0" applyProtection="0">
      <alignment vertical="center"/>
    </xf>
    <xf numFmtId="0" fontId="29" fillId="4" borderId="55" applyNumberFormat="0" applyAlignment="0" applyProtection="0">
      <alignment vertical="center"/>
    </xf>
    <xf numFmtId="0" fontId="26" fillId="0" borderId="80" applyNumberFormat="0" applyFill="0" applyAlignment="0" applyProtection="0">
      <alignment vertical="center"/>
    </xf>
    <xf numFmtId="0" fontId="21" fillId="3" borderId="25" applyNumberFormat="0" applyAlignment="0" applyProtection="0">
      <alignment vertical="center"/>
    </xf>
    <xf numFmtId="0" fontId="29" fillId="4" borderId="33" applyNumberFormat="0" applyAlignment="0" applyProtection="0">
      <alignment vertical="center"/>
    </xf>
    <xf numFmtId="0" fontId="11" fillId="5" borderId="74" applyNumberFormat="0" applyFont="0" applyAlignment="0" applyProtection="0">
      <alignment vertical="center"/>
    </xf>
    <xf numFmtId="0" fontId="29" fillId="4" borderId="79" applyNumberFormat="0" applyAlignment="0" applyProtection="0">
      <alignment vertical="center"/>
    </xf>
    <xf numFmtId="0" fontId="27" fillId="3" borderId="61" applyNumberFormat="0" applyAlignment="0" applyProtection="0">
      <alignment vertical="center"/>
    </xf>
    <xf numFmtId="0" fontId="26" fillId="0" borderId="48" applyNumberFormat="0" applyFill="0" applyAlignment="0" applyProtection="0">
      <alignment vertical="center"/>
    </xf>
    <xf numFmtId="0" fontId="26" fillId="0" borderId="76" applyNumberFormat="0" applyFill="0" applyAlignment="0" applyProtection="0">
      <alignment vertical="center"/>
    </xf>
    <xf numFmtId="0" fontId="27" fillId="3" borderId="31" applyNumberFormat="0" applyAlignment="0" applyProtection="0">
      <alignment vertical="center"/>
    </xf>
    <xf numFmtId="0" fontId="21" fillId="3" borderId="84" applyNumberFormat="0" applyAlignment="0" applyProtection="0">
      <alignment vertical="center"/>
    </xf>
    <xf numFmtId="0" fontId="11" fillId="5" borderId="70" applyNumberFormat="0" applyFont="0" applyAlignment="0" applyProtection="0">
      <alignment vertical="center"/>
    </xf>
    <xf numFmtId="0" fontId="26" fillId="0" borderId="72" applyNumberFormat="0" applyFill="0" applyAlignment="0" applyProtection="0">
      <alignment vertical="center"/>
    </xf>
    <xf numFmtId="0" fontId="11" fillId="5" borderId="78" applyNumberFormat="0" applyFont="0" applyAlignment="0" applyProtection="0">
      <alignment vertical="center"/>
    </xf>
    <xf numFmtId="0" fontId="27" fillId="3" borderId="77" applyNumberFormat="0" applyAlignment="0" applyProtection="0">
      <alignment vertical="center"/>
    </xf>
    <xf numFmtId="0" fontId="26" fillId="0" borderId="64" applyNumberFormat="0" applyFill="0" applyAlignment="0" applyProtection="0">
      <alignment vertical="center"/>
    </xf>
    <xf numFmtId="0" fontId="29" fillId="4" borderId="71" applyNumberFormat="0" applyAlignment="0" applyProtection="0">
      <alignment vertical="center"/>
    </xf>
    <xf numFmtId="0" fontId="11" fillId="5" borderId="20" applyNumberFormat="0" applyFont="0" applyAlignment="0" applyProtection="0">
      <alignment vertical="center"/>
    </xf>
    <xf numFmtId="0" fontId="27" fillId="3" borderId="73" applyNumberFormat="0" applyAlignment="0" applyProtection="0">
      <alignment vertical="center"/>
    </xf>
    <xf numFmtId="0" fontId="26" fillId="0" borderId="39" applyNumberFormat="0" applyFill="0" applyAlignment="0" applyProtection="0">
      <alignment vertical="center"/>
    </xf>
    <xf numFmtId="0" fontId="26" fillId="0" borderId="30" applyNumberFormat="0" applyFill="0" applyAlignment="0" applyProtection="0">
      <alignment vertical="center"/>
    </xf>
    <xf numFmtId="0" fontId="26" fillId="0" borderId="22" applyNumberFormat="0" applyFill="0" applyAlignment="0" applyProtection="0">
      <alignment vertical="center"/>
    </xf>
    <xf numFmtId="0" fontId="21" fillId="3" borderId="59" applyNumberFormat="0" applyAlignment="0" applyProtection="0">
      <alignment vertical="center"/>
    </xf>
    <xf numFmtId="0" fontId="29" fillId="4" borderId="42" applyNumberFormat="0" applyAlignment="0" applyProtection="0">
      <alignment vertical="center"/>
    </xf>
    <xf numFmtId="0" fontId="27" fillId="3" borderId="53" applyNumberFormat="0" applyAlignment="0" applyProtection="0">
      <alignment vertical="center"/>
    </xf>
    <xf numFmtId="0" fontId="11" fillId="5" borderId="32" applyNumberFormat="0" applyFont="0" applyAlignment="0" applyProtection="0">
      <alignment vertical="center"/>
    </xf>
    <xf numFmtId="0" fontId="27" fillId="3" borderId="65" applyNumberFormat="0" applyAlignment="0" applyProtection="0">
      <alignment vertical="center"/>
    </xf>
    <xf numFmtId="0" fontId="29" fillId="4" borderId="29" applyNumberFormat="0" applyAlignment="0" applyProtection="0">
      <alignment vertical="center"/>
    </xf>
    <xf numFmtId="0" fontId="27" fillId="3" borderId="44" applyNumberFormat="0" applyAlignment="0" applyProtection="0">
      <alignment vertical="center"/>
    </xf>
    <xf numFmtId="0" fontId="27" fillId="3" borderId="40" applyNumberFormat="0" applyAlignment="0" applyProtection="0">
      <alignment vertical="center"/>
    </xf>
    <xf numFmtId="0" fontId="21" fillId="3" borderId="75" applyNumberFormat="0" applyAlignment="0" applyProtection="0">
      <alignment vertical="center"/>
    </xf>
    <xf numFmtId="0" fontId="29" fillId="4" borderId="25" applyNumberFormat="0" applyAlignment="0" applyProtection="0">
      <alignment vertical="center"/>
    </xf>
    <xf numFmtId="0" fontId="11" fillId="5" borderId="83" applyNumberFormat="0" applyFont="0" applyAlignment="0" applyProtection="0">
      <alignment vertical="center"/>
    </xf>
    <xf numFmtId="0" fontId="11" fillId="5" borderId="37" applyNumberFormat="0" applyFont="0" applyAlignment="0" applyProtection="0">
      <alignment vertical="center"/>
    </xf>
    <xf numFmtId="0" fontId="26" fillId="0" borderId="43" applyNumberFormat="0" applyFill="0" applyAlignment="0" applyProtection="0">
      <alignment vertical="center"/>
    </xf>
    <xf numFmtId="0" fontId="27" fillId="3" borderId="23" applyNumberFormat="0" applyAlignment="0" applyProtection="0">
      <alignment vertical="center"/>
    </xf>
    <xf numFmtId="0" fontId="27" fillId="3" borderId="69" applyNumberFormat="0" applyAlignment="0" applyProtection="0">
      <alignment vertical="center"/>
    </xf>
    <xf numFmtId="0" fontId="27" fillId="3" borderId="57" applyNumberFormat="0" applyAlignment="0" applyProtection="0">
      <alignment vertical="center"/>
    </xf>
    <xf numFmtId="0" fontId="26" fillId="0" borderId="68" applyNumberFormat="0" applyFill="0" applyAlignment="0" applyProtection="0">
      <alignment vertical="center"/>
    </xf>
    <xf numFmtId="0" fontId="27" fillId="3" borderId="27" applyNumberFormat="0" applyAlignment="0" applyProtection="0">
      <alignment vertical="center"/>
    </xf>
    <xf numFmtId="0" fontId="21" fillId="3" borderId="38" applyNumberFormat="0" applyAlignment="0" applyProtection="0">
      <alignment vertical="center"/>
    </xf>
    <xf numFmtId="0" fontId="11" fillId="5" borderId="24" applyNumberFormat="0" applyFont="0" applyAlignment="0" applyProtection="0">
      <alignment vertical="center"/>
    </xf>
    <xf numFmtId="0" fontId="29" fillId="4" borderId="75" applyNumberFormat="0" applyAlignment="0" applyProtection="0">
      <alignment vertical="center"/>
    </xf>
    <xf numFmtId="0" fontId="27" fillId="3" borderId="49" applyNumberFormat="0" applyAlignment="0" applyProtection="0">
      <alignment vertical="center"/>
    </xf>
    <xf numFmtId="0" fontId="29" fillId="4" borderId="47" applyNumberFormat="0" applyAlignment="0" applyProtection="0">
      <alignment vertical="center"/>
    </xf>
    <xf numFmtId="0" fontId="21" fillId="3" borderId="51" applyNumberFormat="0" applyAlignment="0" applyProtection="0">
      <alignment vertical="center"/>
    </xf>
    <xf numFmtId="0" fontId="21" fillId="3" borderId="47" applyNumberFormat="0" applyAlignment="0" applyProtection="0">
      <alignment vertical="center"/>
    </xf>
    <xf numFmtId="0" fontId="21" fillId="3" borderId="67" applyNumberFormat="0" applyAlignment="0" applyProtection="0">
      <alignment vertical="center"/>
    </xf>
    <xf numFmtId="0" fontId="27" fillId="3" borderId="86" applyNumberFormat="0" applyAlignment="0" applyProtection="0">
      <alignment vertical="center"/>
    </xf>
    <xf numFmtId="0" fontId="29" fillId="4" borderId="63" applyNumberFormat="0" applyAlignment="0" applyProtection="0">
      <alignment vertical="center"/>
    </xf>
    <xf numFmtId="0" fontId="21" fillId="3" borderId="79" applyNumberFormat="0" applyAlignment="0" applyProtection="0">
      <alignment vertical="center"/>
    </xf>
    <xf numFmtId="0" fontId="21" fillId="3" borderId="71" applyNumberFormat="0" applyAlignment="0" applyProtection="0">
      <alignment vertical="center"/>
    </xf>
  </cellStyleXfs>
  <cellXfs count="125">
    <xf numFmtId="0" fontId="0" fillId="0" borderId="0" xfId="0">
      <alignment vertical="center"/>
    </xf>
    <xf numFmtId="0" fontId="3" fillId="0" borderId="0" xfId="0" applyFont="1">
      <alignment vertical="center"/>
    </xf>
    <xf numFmtId="0" fontId="10" fillId="2" borderId="1" xfId="149" applyFont="1" applyFill="1" applyBorder="1" applyAlignment="1">
      <alignment horizontal="center" vertical="center" wrapText="1"/>
    </xf>
    <xf numFmtId="0" fontId="12" fillId="0" borderId="0" xfId="0" applyFont="1" applyAlignment="1">
      <alignment vertical="center" wrapText="1"/>
    </xf>
    <xf numFmtId="0" fontId="10" fillId="0" borderId="1" xfId="149" applyFont="1" applyBorder="1">
      <alignment vertical="center"/>
    </xf>
    <xf numFmtId="0" fontId="38" fillId="0" borderId="0" xfId="0" applyFont="1">
      <alignment vertical="center"/>
    </xf>
    <xf numFmtId="0" fontId="12" fillId="0" borderId="0" xfId="0" applyFont="1">
      <alignment vertical="center"/>
    </xf>
    <xf numFmtId="0" fontId="39" fillId="0" borderId="0" xfId="0" applyFont="1">
      <alignment vertical="center"/>
    </xf>
    <xf numFmtId="0" fontId="36" fillId="0" borderId="0" xfId="0" applyFont="1">
      <alignment vertical="center"/>
    </xf>
    <xf numFmtId="0" fontId="3" fillId="0" borderId="1" xfId="149" applyFont="1" applyBorder="1">
      <alignment vertical="center"/>
    </xf>
    <xf numFmtId="176" fontId="10" fillId="0" borderId="1" xfId="149" applyNumberFormat="1" applyFont="1" applyBorder="1" applyAlignment="1">
      <alignment horizontal="center" vertical="center"/>
    </xf>
    <xf numFmtId="38" fontId="10" fillId="0" borderId="1" xfId="263" applyFont="1" applyBorder="1" applyAlignment="1">
      <alignment horizontal="right" vertical="center"/>
    </xf>
    <xf numFmtId="0" fontId="10" fillId="0" borderId="1" xfId="149" applyFont="1" applyBorder="1" applyAlignment="1">
      <alignment vertical="center" wrapText="1"/>
    </xf>
    <xf numFmtId="176" fontId="3" fillId="0" borderId="1" xfId="149" applyNumberFormat="1" applyFont="1" applyBorder="1" applyAlignment="1">
      <alignment horizontal="center" vertical="center"/>
    </xf>
    <xf numFmtId="0" fontId="3" fillId="0" borderId="1" xfId="149" applyFont="1" applyBorder="1" applyAlignment="1">
      <alignment horizontal="center" vertical="center"/>
    </xf>
    <xf numFmtId="0" fontId="3" fillId="0" borderId="1" xfId="149" applyFont="1" applyBorder="1" applyAlignment="1">
      <alignment vertical="center" wrapText="1"/>
    </xf>
    <xf numFmtId="0" fontId="8" fillId="0" borderId="1" xfId="149" applyFont="1" applyBorder="1" applyAlignment="1">
      <alignment horizontal="center" vertical="center"/>
    </xf>
    <xf numFmtId="0" fontId="8" fillId="0" borderId="1" xfId="149" applyFont="1" applyBorder="1">
      <alignment vertical="center"/>
    </xf>
    <xf numFmtId="0" fontId="8" fillId="0" borderId="1" xfId="149" applyFont="1" applyBorder="1" applyAlignment="1">
      <alignment vertical="center" wrapText="1"/>
    </xf>
    <xf numFmtId="3" fontId="8" fillId="0" borderId="1" xfId="149" applyNumberFormat="1" applyFont="1" applyBorder="1" applyAlignment="1">
      <alignment horizontal="right" vertical="center"/>
    </xf>
    <xf numFmtId="179" fontId="8" fillId="0" borderId="1" xfId="149" applyNumberFormat="1" applyFont="1" applyBorder="1" applyAlignment="1">
      <alignment horizontal="center" vertical="center"/>
    </xf>
    <xf numFmtId="0" fontId="37" fillId="0" borderId="0" xfId="0" applyFont="1">
      <alignment vertical="center"/>
    </xf>
    <xf numFmtId="0" fontId="10" fillId="0" borderId="1" xfId="149" applyFont="1" applyBorder="1" applyAlignment="1">
      <alignment horizontal="center" vertical="center"/>
    </xf>
    <xf numFmtId="0" fontId="0" fillId="0" borderId="0" xfId="0" applyAlignment="1">
      <alignment horizontal="center" vertical="center"/>
    </xf>
    <xf numFmtId="49" fontId="8" fillId="0" borderId="1" xfId="149" applyNumberFormat="1" applyFont="1" applyBorder="1" applyAlignment="1">
      <alignment horizontal="center" vertical="center"/>
    </xf>
    <xf numFmtId="9" fontId="10" fillId="0" borderId="1" xfId="2" applyFont="1" applyFill="1" applyBorder="1">
      <alignment vertical="center"/>
    </xf>
    <xf numFmtId="0" fontId="8" fillId="2" borderId="3" xfId="149" applyFont="1" applyFill="1" applyBorder="1" applyAlignment="1">
      <alignment horizontal="center" vertical="center" wrapText="1"/>
    </xf>
    <xf numFmtId="0" fontId="10" fillId="0" borderId="0" xfId="149" applyFont="1">
      <alignment vertical="center"/>
    </xf>
    <xf numFmtId="0" fontId="10" fillId="0" borderId="0" xfId="149" applyFont="1" applyAlignment="1">
      <alignment horizontal="center" vertical="center"/>
    </xf>
    <xf numFmtId="38" fontId="3" fillId="0" borderId="0" xfId="263" applyFont="1" applyFill="1" applyBorder="1" applyAlignment="1">
      <alignment vertical="center"/>
    </xf>
    <xf numFmtId="0" fontId="8" fillId="0" borderId="0" xfId="149" applyFont="1" applyAlignment="1">
      <alignment horizontal="center" vertical="center"/>
    </xf>
    <xf numFmtId="38" fontId="10" fillId="0" borderId="1" xfId="263" applyFont="1" applyBorder="1">
      <alignment vertical="center"/>
    </xf>
    <xf numFmtId="0" fontId="8" fillId="0" borderId="0" xfId="149" applyFont="1">
      <alignment vertical="center"/>
    </xf>
    <xf numFmtId="180" fontId="8" fillId="0" borderId="82" xfId="149" applyNumberFormat="1" applyFont="1" applyBorder="1">
      <alignment vertical="center"/>
    </xf>
    <xf numFmtId="0" fontId="10" fillId="0" borderId="82" xfId="149" applyFont="1" applyBorder="1">
      <alignment vertical="center"/>
    </xf>
    <xf numFmtId="3" fontId="10" fillId="0" borderId="1" xfId="149" applyNumberFormat="1" applyFont="1" applyBorder="1">
      <alignment vertical="center"/>
    </xf>
    <xf numFmtId="3" fontId="10" fillId="0" borderId="36" xfId="149" applyNumberFormat="1" applyFont="1" applyBorder="1">
      <alignment vertical="center"/>
    </xf>
    <xf numFmtId="38" fontId="10" fillId="0" borderId="45" xfId="263" applyFont="1" applyFill="1" applyBorder="1" applyAlignment="1">
      <alignment horizontal="right" vertical="center"/>
    </xf>
    <xf numFmtId="181" fontId="8" fillId="0" borderId="82" xfId="149" applyNumberFormat="1" applyFont="1" applyBorder="1">
      <alignment vertical="center"/>
    </xf>
    <xf numFmtId="0" fontId="10" fillId="0" borderId="0" xfId="0" applyFont="1">
      <alignment vertical="center"/>
    </xf>
    <xf numFmtId="38" fontId="10" fillId="0" borderId="0" xfId="0" applyNumberFormat="1" applyFont="1">
      <alignment vertical="center"/>
    </xf>
    <xf numFmtId="3" fontId="41" fillId="0" borderId="0" xfId="149" applyNumberFormat="1" applyFont="1">
      <alignment vertical="center"/>
    </xf>
    <xf numFmtId="0" fontId="8" fillId="0" borderId="82" xfId="149" applyFont="1" applyBorder="1" applyAlignment="1">
      <alignment horizontal="center" vertical="center"/>
    </xf>
    <xf numFmtId="176" fontId="8" fillId="0" borderId="82" xfId="149" applyNumberFormat="1" applyFont="1" applyBorder="1" applyAlignment="1">
      <alignment horizontal="center" vertical="center"/>
    </xf>
    <xf numFmtId="3" fontId="8" fillId="0" borderId="82" xfId="149" applyNumberFormat="1" applyFont="1" applyBorder="1">
      <alignment vertical="center"/>
    </xf>
    <xf numFmtId="0" fontId="8" fillId="0" borderId="82" xfId="149" applyFont="1" applyBorder="1">
      <alignment vertical="center"/>
    </xf>
    <xf numFmtId="3" fontId="8" fillId="0" borderId="0" xfId="149" applyNumberFormat="1" applyFont="1">
      <alignment vertical="center"/>
    </xf>
    <xf numFmtId="0" fontId="10" fillId="0" borderId="82" xfId="149" applyFont="1" applyBorder="1" applyAlignment="1">
      <alignment horizontal="center" vertical="center"/>
    </xf>
    <xf numFmtId="0" fontId="9" fillId="0" borderId="82" xfId="3" applyFont="1" applyBorder="1" applyAlignment="1">
      <alignment horizontal="center" vertical="center"/>
    </xf>
    <xf numFmtId="177" fontId="3" fillId="0" borderId="82" xfId="3" applyNumberFormat="1" applyFont="1" applyBorder="1" applyAlignment="1">
      <alignment horizontal="center" vertical="center" wrapText="1"/>
    </xf>
    <xf numFmtId="0" fontId="9" fillId="2" borderId="82" xfId="95" applyFont="1" applyFill="1" applyBorder="1">
      <alignment vertical="center"/>
    </xf>
    <xf numFmtId="178" fontId="3" fillId="2" borderId="82" xfId="95" applyNumberFormat="1" applyFont="1" applyFill="1" applyBorder="1" applyAlignment="1">
      <alignment horizontal="right" vertical="center"/>
    </xf>
    <xf numFmtId="49" fontId="3" fillId="2" borderId="82" xfId="75" applyNumberFormat="1" applyFont="1" applyFill="1" applyBorder="1" applyAlignment="1">
      <alignment horizontal="right" vertical="center"/>
    </xf>
    <xf numFmtId="0" fontId="3" fillId="2" borderId="82" xfId="95" applyFont="1" applyFill="1" applyBorder="1" applyAlignment="1">
      <alignment horizontal="justify" vertical="center"/>
    </xf>
    <xf numFmtId="0" fontId="9" fillId="2" borderId="82" xfId="95" applyFont="1" applyFill="1" applyBorder="1" applyAlignment="1">
      <alignment horizontal="justify" vertical="center"/>
    </xf>
    <xf numFmtId="178" fontId="9" fillId="2" borderId="82" xfId="95" applyNumberFormat="1" applyFont="1" applyFill="1" applyBorder="1">
      <alignment vertical="center"/>
    </xf>
    <xf numFmtId="0" fontId="12" fillId="0" borderId="0" xfId="0" applyFont="1" applyAlignment="1">
      <alignment horizontal="center" vertical="center"/>
    </xf>
    <xf numFmtId="0" fontId="12" fillId="0" borderId="82" xfId="0" applyFont="1" applyBorder="1" applyAlignment="1">
      <alignment horizontal="center" vertical="center"/>
    </xf>
    <xf numFmtId="0" fontId="37" fillId="19" borderId="1" xfId="0" applyFont="1" applyFill="1" applyBorder="1" applyAlignment="1">
      <alignment horizontal="center" vertical="center" wrapText="1"/>
    </xf>
    <xf numFmtId="0" fontId="37" fillId="0" borderId="1" xfId="0" applyFont="1" applyBorder="1" applyAlignment="1">
      <alignment horizontal="justify" vertical="center"/>
    </xf>
    <xf numFmtId="0" fontId="37" fillId="0" borderId="82" xfId="0" applyFont="1" applyBorder="1">
      <alignment vertical="center"/>
    </xf>
    <xf numFmtId="0" fontId="37" fillId="2" borderId="4" xfId="0" applyFont="1" applyFill="1" applyBorder="1">
      <alignment vertical="center"/>
    </xf>
    <xf numFmtId="0" fontId="37" fillId="0" borderId="82" xfId="0" applyFont="1" applyBorder="1" applyAlignment="1">
      <alignment horizontal="justify" vertical="center"/>
    </xf>
    <xf numFmtId="0" fontId="37" fillId="2" borderId="6" xfId="0" applyFont="1" applyFill="1" applyBorder="1">
      <alignment vertical="center"/>
    </xf>
    <xf numFmtId="3" fontId="0" fillId="0" borderId="0" xfId="0" applyNumberFormat="1">
      <alignment vertical="center"/>
    </xf>
    <xf numFmtId="38" fontId="36" fillId="0" borderId="0" xfId="0" applyNumberFormat="1" applyFont="1">
      <alignment vertical="center"/>
    </xf>
    <xf numFmtId="0" fontId="10" fillId="0" borderId="1" xfId="149" applyFont="1" applyBorder="1" applyAlignment="1">
      <alignment horizontal="center" vertical="center" wrapText="1"/>
    </xf>
    <xf numFmtId="0" fontId="10" fillId="2" borderId="3" xfId="149" applyFont="1" applyFill="1" applyBorder="1" applyAlignment="1">
      <alignment horizontal="center" vertical="center" wrapText="1"/>
    </xf>
    <xf numFmtId="179" fontId="10" fillId="0" borderId="1" xfId="149" applyNumberFormat="1" applyFont="1" applyBorder="1" applyAlignment="1">
      <alignment horizontal="center" vertical="center"/>
    </xf>
    <xf numFmtId="38" fontId="10" fillId="0" borderId="1" xfId="263" applyFont="1" applyFill="1" applyBorder="1" applyAlignment="1">
      <alignment horizontal="right" vertical="center"/>
    </xf>
    <xf numFmtId="3" fontId="36" fillId="0" borderId="0" xfId="0" applyNumberFormat="1" applyFont="1">
      <alignment vertical="center"/>
    </xf>
    <xf numFmtId="0" fontId="10" fillId="2" borderId="82" xfId="149" applyFont="1" applyFill="1" applyBorder="1" applyAlignment="1">
      <alignment horizontal="center" vertical="center" wrapText="1"/>
    </xf>
    <xf numFmtId="0" fontId="37" fillId="2" borderId="92" xfId="0" applyFont="1" applyFill="1" applyBorder="1">
      <alignment vertical="center"/>
    </xf>
    <xf numFmtId="0" fontId="12" fillId="0" borderId="82" xfId="0" applyFont="1" applyBorder="1">
      <alignment vertical="center"/>
    </xf>
    <xf numFmtId="0" fontId="3" fillId="0" borderId="82" xfId="149" applyFont="1" applyBorder="1">
      <alignment vertical="center"/>
    </xf>
    <xf numFmtId="0" fontId="12" fillId="0" borderId="82" xfId="0" applyFont="1" applyBorder="1" applyAlignment="1">
      <alignment horizontal="center" vertical="center" wrapText="1"/>
    </xf>
    <xf numFmtId="0" fontId="12" fillId="0" borderId="82" xfId="0" applyFont="1" applyBorder="1" applyAlignment="1">
      <alignment horizontal="center" vertical="center"/>
    </xf>
    <xf numFmtId="0" fontId="12" fillId="0" borderId="82" xfId="0" applyFont="1" applyBorder="1" applyAlignment="1">
      <alignment horizontal="left" vertical="center"/>
    </xf>
    <xf numFmtId="0" fontId="37" fillId="0" borderId="1" xfId="0" applyFont="1" applyBorder="1" applyAlignment="1">
      <alignment horizontal="justify" vertical="center"/>
    </xf>
    <xf numFmtId="0" fontId="12" fillId="0" borderId="0" xfId="0" applyFont="1" applyAlignment="1">
      <alignment horizontal="left" vertical="center" wrapText="1"/>
    </xf>
    <xf numFmtId="0" fontId="3" fillId="2" borderId="1" xfId="149" applyFont="1" applyFill="1" applyBorder="1" applyAlignment="1">
      <alignment horizontal="center" vertical="center" wrapText="1"/>
    </xf>
    <xf numFmtId="0" fontId="10" fillId="0" borderId="1" xfId="149" applyFont="1" applyBorder="1" applyAlignment="1">
      <alignment horizontal="center" vertical="center" wrapText="1"/>
    </xf>
    <xf numFmtId="0" fontId="10" fillId="0" borderId="1" xfId="149" applyFont="1" applyBorder="1" applyAlignment="1">
      <alignment horizontal="center" vertical="center"/>
    </xf>
    <xf numFmtId="0" fontId="10" fillId="0" borderId="82" xfId="149" applyFont="1" applyBorder="1" applyAlignment="1">
      <alignment horizontal="center" vertical="center" wrapText="1"/>
    </xf>
    <xf numFmtId="0" fontId="8" fillId="2" borderId="82" xfId="149" applyFont="1" applyFill="1" applyBorder="1" applyAlignment="1">
      <alignment horizontal="center" vertical="center"/>
    </xf>
    <xf numFmtId="0" fontId="8" fillId="0" borderId="82" xfId="149" applyFont="1" applyBorder="1" applyAlignment="1">
      <alignment horizontal="center" vertical="center" wrapText="1"/>
    </xf>
    <xf numFmtId="0" fontId="10" fillId="2" borderId="82" xfId="149" applyFont="1" applyFill="1" applyBorder="1" applyAlignment="1">
      <alignment horizontal="center" vertical="center"/>
    </xf>
    <xf numFmtId="0" fontId="10" fillId="0" borderId="5" xfId="149" applyFont="1" applyBorder="1" applyAlignment="1">
      <alignment horizontal="left" vertical="center" wrapText="1"/>
    </xf>
    <xf numFmtId="0" fontId="10" fillId="0" borderId="4" xfId="149" applyFont="1" applyBorder="1" applyAlignment="1">
      <alignment horizontal="left" vertical="center" wrapText="1"/>
    </xf>
    <xf numFmtId="0" fontId="10" fillId="0" borderId="6" xfId="149" applyFont="1" applyBorder="1" applyAlignment="1">
      <alignment horizontal="left" vertical="center" wrapText="1"/>
    </xf>
    <xf numFmtId="0" fontId="10" fillId="0" borderId="5" xfId="149" applyFont="1" applyBorder="1" applyAlignment="1">
      <alignment horizontal="center" vertical="center"/>
    </xf>
    <xf numFmtId="0" fontId="10" fillId="0" borderId="4" xfId="149" applyFont="1" applyBorder="1" applyAlignment="1">
      <alignment horizontal="center" vertical="center"/>
    </xf>
    <xf numFmtId="0" fontId="10" fillId="0" borderId="6" xfId="149" applyFont="1" applyBorder="1" applyAlignment="1">
      <alignment horizontal="center" vertical="center"/>
    </xf>
    <xf numFmtId="0" fontId="10" fillId="0" borderId="5" xfId="149" applyFont="1" applyBorder="1" applyAlignment="1">
      <alignment horizontal="center" vertical="center" wrapText="1"/>
    </xf>
    <xf numFmtId="0" fontId="10" fillId="0" borderId="4" xfId="149" applyFont="1" applyBorder="1" applyAlignment="1">
      <alignment horizontal="center" vertical="center" wrapText="1"/>
    </xf>
    <xf numFmtId="0" fontId="10" fillId="0" borderId="6" xfId="149" applyFont="1" applyBorder="1" applyAlignment="1">
      <alignment horizontal="center" vertical="center" wrapText="1"/>
    </xf>
    <xf numFmtId="0" fontId="10" fillId="2" borderId="1" xfId="149" applyFont="1" applyFill="1" applyBorder="1" applyAlignment="1">
      <alignment horizontal="center" vertical="center"/>
    </xf>
    <xf numFmtId="0" fontId="10" fillId="2" borderId="1" xfId="149" applyFont="1" applyFill="1" applyBorder="1" applyAlignment="1">
      <alignment horizontal="center" vertical="center" wrapText="1"/>
    </xf>
    <xf numFmtId="0" fontId="10" fillId="0" borderId="2" xfId="149" applyFont="1" applyBorder="1" applyAlignment="1">
      <alignment horizontal="center" vertical="center"/>
    </xf>
    <xf numFmtId="0" fontId="10" fillId="0" borderId="3" xfId="149" applyFont="1" applyBorder="1" applyAlignment="1">
      <alignment horizontal="center" vertical="center"/>
    </xf>
    <xf numFmtId="0" fontId="10" fillId="2" borderId="82" xfId="149" applyFont="1" applyFill="1" applyBorder="1" applyAlignment="1">
      <alignment horizontal="center" vertical="center" wrapText="1"/>
    </xf>
    <xf numFmtId="0" fontId="10" fillId="2" borderId="8" xfId="149" applyFont="1" applyFill="1" applyBorder="1" applyAlignment="1">
      <alignment horizontal="center" vertical="center"/>
    </xf>
    <xf numFmtId="0" fontId="10" fillId="2" borderId="9" xfId="149" applyFont="1" applyFill="1" applyBorder="1" applyAlignment="1">
      <alignment horizontal="center" vertical="center"/>
    </xf>
    <xf numFmtId="0" fontId="10" fillId="2" borderId="7" xfId="149" applyFont="1" applyFill="1" applyBorder="1" applyAlignment="1">
      <alignment horizontal="center" vertical="center"/>
    </xf>
    <xf numFmtId="0" fontId="10" fillId="2" borderId="10" xfId="149" applyFont="1" applyFill="1" applyBorder="1" applyAlignment="1">
      <alignment horizontal="center" vertical="center"/>
    </xf>
    <xf numFmtId="0" fontId="10" fillId="2" borderId="5" xfId="149" applyFont="1" applyFill="1" applyBorder="1" applyAlignment="1">
      <alignment horizontal="center" vertical="center" wrapText="1"/>
    </xf>
    <xf numFmtId="0" fontId="10" fillId="2" borderId="6" xfId="149" applyFont="1" applyFill="1" applyBorder="1" applyAlignment="1">
      <alignment horizontal="center" vertical="center" wrapText="1"/>
    </xf>
    <xf numFmtId="0" fontId="10" fillId="2" borderId="87" xfId="149" applyFont="1" applyFill="1" applyBorder="1" applyAlignment="1">
      <alignment horizontal="center" vertical="center"/>
    </xf>
    <xf numFmtId="0" fontId="10" fillId="2" borderId="88" xfId="149" applyFont="1" applyFill="1" applyBorder="1" applyAlignment="1">
      <alignment horizontal="center" vertical="center"/>
    </xf>
    <xf numFmtId="0" fontId="10" fillId="2" borderId="90" xfId="149" applyFont="1" applyFill="1" applyBorder="1" applyAlignment="1">
      <alignment horizontal="center" vertical="center"/>
    </xf>
    <xf numFmtId="0" fontId="10" fillId="2" borderId="91" xfId="149" applyFont="1" applyFill="1" applyBorder="1" applyAlignment="1">
      <alignment horizontal="center" vertical="center"/>
    </xf>
    <xf numFmtId="0" fontId="10" fillId="2" borderId="89" xfId="149" applyFont="1" applyFill="1" applyBorder="1" applyAlignment="1">
      <alignment horizontal="center" vertical="center"/>
    </xf>
    <xf numFmtId="0" fontId="10" fillId="2" borderId="87" xfId="149" applyFont="1" applyFill="1" applyBorder="1" applyAlignment="1">
      <alignment horizontal="center" vertical="center" wrapText="1"/>
    </xf>
    <xf numFmtId="0" fontId="10" fillId="2" borderId="88" xfId="149" applyFont="1" applyFill="1" applyBorder="1" applyAlignment="1">
      <alignment horizontal="center" vertical="center" wrapText="1"/>
    </xf>
    <xf numFmtId="0" fontId="10" fillId="2" borderId="90" xfId="149" applyFont="1" applyFill="1" applyBorder="1" applyAlignment="1">
      <alignment horizontal="center" vertical="center" wrapText="1"/>
    </xf>
    <xf numFmtId="0" fontId="10" fillId="2" borderId="91" xfId="149" applyFont="1" applyFill="1" applyBorder="1" applyAlignment="1">
      <alignment horizontal="center" vertical="center" wrapText="1"/>
    </xf>
    <xf numFmtId="0" fontId="10" fillId="2" borderId="89" xfId="149" applyFont="1" applyFill="1" applyBorder="1" applyAlignment="1">
      <alignment horizontal="center" vertical="center" wrapText="1"/>
    </xf>
    <xf numFmtId="0" fontId="9" fillId="2" borderId="1" xfId="95" applyFont="1" applyFill="1" applyBorder="1">
      <alignment vertical="center"/>
    </xf>
    <xf numFmtId="178" fontId="9" fillId="2" borderId="1" xfId="95" applyNumberFormat="1" applyFont="1" applyFill="1" applyBorder="1">
      <alignment vertical="center"/>
    </xf>
    <xf numFmtId="49" fontId="3" fillId="2" borderId="1" xfId="75" applyNumberFormat="1" applyFont="1" applyFill="1" applyBorder="1" applyAlignment="1">
      <alignment horizontal="right" vertical="center"/>
    </xf>
    <xf numFmtId="0" fontId="8" fillId="2" borderId="1" xfId="149" applyFont="1" applyFill="1" applyBorder="1" applyAlignment="1">
      <alignment horizontal="center" vertical="center"/>
    </xf>
    <xf numFmtId="0" fontId="8" fillId="0" borderId="1" xfId="149" applyFont="1" applyBorder="1" applyAlignment="1">
      <alignment horizontal="center" vertical="center" wrapText="1"/>
    </xf>
    <xf numFmtId="3" fontId="8" fillId="0" borderId="1" xfId="149" applyNumberFormat="1" applyFont="1" applyBorder="1">
      <alignment vertical="center"/>
    </xf>
    <xf numFmtId="0" fontId="10" fillId="0" borderId="1" xfId="149" quotePrefix="1" applyFont="1" applyBorder="1" applyAlignment="1">
      <alignment horizontal="center" vertical="center"/>
    </xf>
    <xf numFmtId="0" fontId="8" fillId="0" borderId="82" xfId="149" quotePrefix="1" applyFont="1" applyBorder="1" applyAlignment="1">
      <alignment horizontal="center" vertical="center"/>
    </xf>
  </cellXfs>
  <cellStyles count="483">
    <cellStyle name="20% - アクセント 1 2" xfId="45" xr:uid="{00000000-0005-0000-0000-000000000000}"/>
    <cellStyle name="20% - アクセント 2 2" xfId="46" xr:uid="{00000000-0005-0000-0000-000001000000}"/>
    <cellStyle name="20% - アクセント 3 2" xfId="47" xr:uid="{00000000-0005-0000-0000-000002000000}"/>
    <cellStyle name="20% - アクセント 4 2" xfId="44" xr:uid="{00000000-0005-0000-0000-000003000000}"/>
    <cellStyle name="20% - アクセント 5 2" xfId="41" xr:uid="{00000000-0005-0000-0000-000004000000}"/>
    <cellStyle name="20% - アクセント 6 2" xfId="51" xr:uid="{00000000-0005-0000-0000-000005000000}"/>
    <cellStyle name="40% - アクセント 1 2" xfId="49" xr:uid="{00000000-0005-0000-0000-000006000000}"/>
    <cellStyle name="40% - アクセント 2 2" xfId="50" xr:uid="{00000000-0005-0000-0000-000007000000}"/>
    <cellStyle name="40% - アクセント 3 2" xfId="61" xr:uid="{00000000-0005-0000-0000-000008000000}"/>
    <cellStyle name="40% - アクセント 4 2" xfId="62" xr:uid="{00000000-0005-0000-0000-000009000000}"/>
    <cellStyle name="40% - アクセント 5 2" xfId="42" xr:uid="{00000000-0005-0000-0000-00000A000000}"/>
    <cellStyle name="40% - アクセント 6 2" xfId="40" xr:uid="{00000000-0005-0000-0000-00000B000000}"/>
    <cellStyle name="60% - アクセント 1 2" xfId="52" xr:uid="{00000000-0005-0000-0000-00000C000000}"/>
    <cellStyle name="60% - アクセント 2 2" xfId="53" xr:uid="{00000000-0005-0000-0000-00000D000000}"/>
    <cellStyle name="60% - アクセント 3 2" xfId="48" xr:uid="{00000000-0005-0000-0000-00000E000000}"/>
    <cellStyle name="60% - アクセント 4 2" xfId="38" xr:uid="{00000000-0005-0000-0000-00000F000000}"/>
    <cellStyle name="60% - アクセント 5 2" xfId="39" xr:uid="{00000000-0005-0000-0000-000010000000}"/>
    <cellStyle name="60% - アクセント 6 2" xfId="60" xr:uid="{00000000-0005-0000-0000-000011000000}"/>
    <cellStyle name="アクセント 1 2" xfId="59" xr:uid="{00000000-0005-0000-0000-000012000000}"/>
    <cellStyle name="アクセント 2 2" xfId="55" xr:uid="{00000000-0005-0000-0000-000013000000}"/>
    <cellStyle name="アクセント 3 2" xfId="56" xr:uid="{00000000-0005-0000-0000-000014000000}"/>
    <cellStyle name="アクセント 4 2" xfId="54" xr:uid="{00000000-0005-0000-0000-000015000000}"/>
    <cellStyle name="アクセント 5 2" xfId="57" xr:uid="{00000000-0005-0000-0000-000016000000}"/>
    <cellStyle name="アクセント 6 2" xfId="58" xr:uid="{00000000-0005-0000-0000-000017000000}"/>
    <cellStyle name="タイトル 2" xfId="43" xr:uid="{00000000-0005-0000-0000-000018000000}"/>
    <cellStyle name="チェック セル 2" xfId="63" xr:uid="{00000000-0005-0000-0000-000019000000}"/>
    <cellStyle name="どちらでもない 2" xfId="64" xr:uid="{00000000-0005-0000-0000-00001A000000}"/>
    <cellStyle name="パーセント 10" xfId="2" xr:uid="{00000000-0005-0000-0000-00001B000000}"/>
    <cellStyle name="パーセント 2" xfId="9" xr:uid="{00000000-0005-0000-0000-00001C000000}"/>
    <cellStyle name="パーセント 2 2" xfId="10" xr:uid="{00000000-0005-0000-0000-00001D000000}"/>
    <cellStyle name="パーセント 2 3" xfId="11" xr:uid="{00000000-0005-0000-0000-00001E000000}"/>
    <cellStyle name="パーセント 2 4" xfId="65" xr:uid="{00000000-0005-0000-0000-00001F000000}"/>
    <cellStyle name="パーセント 3" xfId="12" xr:uid="{00000000-0005-0000-0000-000020000000}"/>
    <cellStyle name="パーセント 3 2" xfId="66" xr:uid="{00000000-0005-0000-0000-000021000000}"/>
    <cellStyle name="パーセント 4" xfId="13" xr:uid="{00000000-0005-0000-0000-000022000000}"/>
    <cellStyle name="パーセント 4 2" xfId="67" xr:uid="{00000000-0005-0000-0000-000023000000}"/>
    <cellStyle name="パーセント 5" xfId="8" xr:uid="{00000000-0005-0000-0000-000024000000}"/>
    <cellStyle name="パーセント 5 2" xfId="68" xr:uid="{00000000-0005-0000-0000-000025000000}"/>
    <cellStyle name="パーセント 6" xfId="33" xr:uid="{00000000-0005-0000-0000-000026000000}"/>
    <cellStyle name="パーセント 7" xfId="186" xr:uid="{00000000-0005-0000-0000-000027000000}"/>
    <cellStyle name="パーセント 8" xfId="223" xr:uid="{00000000-0005-0000-0000-000028000000}"/>
    <cellStyle name="パーセント 9" xfId="260" xr:uid="{00000000-0005-0000-0000-000029000000}"/>
    <cellStyle name="ハイパーリンク 2" xfId="136" xr:uid="{00000000-0005-0000-0000-00002A000000}"/>
    <cellStyle name="メモ 2" xfId="69" xr:uid="{00000000-0005-0000-0000-00002B000000}"/>
    <cellStyle name="メモ 2 10" xfId="408" xr:uid="{00000000-0005-0000-0000-00002C000000}"/>
    <cellStyle name="メモ 2 11" xfId="411" xr:uid="{00000000-0005-0000-0000-00002D000000}"/>
    <cellStyle name="メモ 2 12" xfId="410" xr:uid="{00000000-0005-0000-0000-00002E000000}"/>
    <cellStyle name="メモ 2 13" xfId="429" xr:uid="{00000000-0005-0000-0000-00002F000000}"/>
    <cellStyle name="メモ 2 14" xfId="442" xr:uid="{00000000-0005-0000-0000-000030000000}"/>
    <cellStyle name="メモ 2 15" xfId="435" xr:uid="{00000000-0005-0000-0000-000031000000}"/>
    <cellStyle name="メモ 2 16" xfId="444" xr:uid="{00000000-0005-0000-0000-000032000000}"/>
    <cellStyle name="メモ 2 17" xfId="463" xr:uid="{00000000-0005-0000-0000-000033000000}"/>
    <cellStyle name="メモ 2 2" xfId="448" xr:uid="{00000000-0005-0000-0000-000034000000}"/>
    <cellStyle name="メモ 2 3" xfId="472" xr:uid="{00000000-0005-0000-0000-000035000000}"/>
    <cellStyle name="メモ 2 4" xfId="428" xr:uid="{00000000-0005-0000-0000-000036000000}"/>
    <cellStyle name="メモ 2 5" xfId="456" xr:uid="{00000000-0005-0000-0000-000037000000}"/>
    <cellStyle name="メモ 2 6" xfId="464" xr:uid="{00000000-0005-0000-0000-000038000000}"/>
    <cellStyle name="メモ 2 7" xfId="418" xr:uid="{00000000-0005-0000-0000-000039000000}"/>
    <cellStyle name="メモ 2 8" xfId="420" xr:uid="{00000000-0005-0000-0000-00003A000000}"/>
    <cellStyle name="メモ 2 9" xfId="422" xr:uid="{00000000-0005-0000-0000-00003B000000}"/>
    <cellStyle name="リンク セル 2" xfId="70" xr:uid="{00000000-0005-0000-0000-00003C000000}"/>
    <cellStyle name="悪い 2" xfId="71" xr:uid="{00000000-0005-0000-0000-00003D000000}"/>
    <cellStyle name="計算 2" xfId="72" xr:uid="{00000000-0005-0000-0000-00003E000000}"/>
    <cellStyle name="計算 2 10" xfId="427" xr:uid="{00000000-0005-0000-0000-00003F000000}"/>
    <cellStyle name="計算 2 11" xfId="453" xr:uid="{00000000-0005-0000-0000-000040000000}"/>
    <cellStyle name="計算 2 12" xfId="419" xr:uid="{00000000-0005-0000-0000-000041000000}"/>
    <cellStyle name="計算 2 13" xfId="478" xr:uid="{00000000-0005-0000-0000-000042000000}"/>
    <cellStyle name="計算 2 14" xfId="482" xr:uid="{00000000-0005-0000-0000-000043000000}"/>
    <cellStyle name="計算 2 15" xfId="461" xr:uid="{00000000-0005-0000-0000-000044000000}"/>
    <cellStyle name="計算 2 16" xfId="481" xr:uid="{00000000-0005-0000-0000-000045000000}"/>
    <cellStyle name="計算 2 17" xfId="441" xr:uid="{00000000-0005-0000-0000-000046000000}"/>
    <cellStyle name="計算 2 2" xfId="430" xr:uid="{00000000-0005-0000-0000-000047000000}"/>
    <cellStyle name="計算 2 3" xfId="433" xr:uid="{00000000-0005-0000-0000-000048000000}"/>
    <cellStyle name="計算 2 4" xfId="424" xr:uid="{00000000-0005-0000-0000-000049000000}"/>
    <cellStyle name="計算 2 5" xfId="421" xr:uid="{00000000-0005-0000-0000-00004A000000}"/>
    <cellStyle name="計算 2 6" xfId="471" xr:uid="{00000000-0005-0000-0000-00004B000000}"/>
    <cellStyle name="計算 2 7" xfId="405" xr:uid="{00000000-0005-0000-0000-00004C000000}"/>
    <cellStyle name="計算 2 8" xfId="477" xr:uid="{00000000-0005-0000-0000-00004D000000}"/>
    <cellStyle name="計算 2 9" xfId="476" xr:uid="{00000000-0005-0000-0000-00004E000000}"/>
    <cellStyle name="警告文 2" xfId="73" xr:uid="{00000000-0005-0000-0000-00004F000000}"/>
    <cellStyle name="桁区切り 10" xfId="263" xr:uid="{00000000-0005-0000-0000-000050000000}"/>
    <cellStyle name="桁区切り 11" xfId="5" xr:uid="{00000000-0005-0000-0000-000051000000}"/>
    <cellStyle name="桁区切り 2" xfId="15" xr:uid="{00000000-0005-0000-0000-000052000000}"/>
    <cellStyle name="桁区切り 2 2" xfId="16" xr:uid="{00000000-0005-0000-0000-000053000000}"/>
    <cellStyle name="桁区切り 2 2 2" xfId="137" xr:uid="{00000000-0005-0000-0000-000054000000}"/>
    <cellStyle name="桁区切り 2 2 3" xfId="75" xr:uid="{00000000-0005-0000-0000-000055000000}"/>
    <cellStyle name="桁区切り 2 3" xfId="17" xr:uid="{00000000-0005-0000-0000-000056000000}"/>
    <cellStyle name="桁区切り 2 3 2" xfId="76" xr:uid="{00000000-0005-0000-0000-000057000000}"/>
    <cellStyle name="桁区切り 2 4" xfId="77" xr:uid="{00000000-0005-0000-0000-000058000000}"/>
    <cellStyle name="桁区切り 2 5" xfId="74" xr:uid="{00000000-0005-0000-0000-000059000000}"/>
    <cellStyle name="桁区切り 3" xfId="18" xr:uid="{00000000-0005-0000-0000-00005A000000}"/>
    <cellStyle name="桁区切り 3 2" xfId="79" xr:uid="{00000000-0005-0000-0000-00005B000000}"/>
    <cellStyle name="桁区切り 3 3" xfId="80" xr:uid="{00000000-0005-0000-0000-00005C000000}"/>
    <cellStyle name="桁区切り 3 4" xfId="78" xr:uid="{00000000-0005-0000-0000-00005D000000}"/>
    <cellStyle name="桁区切り 4" xfId="19" xr:uid="{00000000-0005-0000-0000-00005E000000}"/>
    <cellStyle name="桁区切り 4 2" xfId="81" xr:uid="{00000000-0005-0000-0000-00005F000000}"/>
    <cellStyle name="桁区切り 5" xfId="14" xr:uid="{00000000-0005-0000-0000-000060000000}"/>
    <cellStyle name="桁区切り 5 2" xfId="83" xr:uid="{00000000-0005-0000-0000-000061000000}"/>
    <cellStyle name="桁区切り 5 2 2" xfId="154" xr:uid="{00000000-0005-0000-0000-000062000000}"/>
    <cellStyle name="桁区切り 5 2 2 2" xfId="226" xr:uid="{00000000-0005-0000-0000-000063000000}"/>
    <cellStyle name="桁区切り 5 2 2 2 2" xfId="371" xr:uid="{00000000-0005-0000-0000-000064000000}"/>
    <cellStyle name="桁区切り 5 2 2 3" xfId="303" xr:uid="{00000000-0005-0000-0000-000065000000}"/>
    <cellStyle name="桁区切り 5 2 3" xfId="191" xr:uid="{00000000-0005-0000-0000-000066000000}"/>
    <cellStyle name="桁区切り 5 2 3 2" xfId="337" xr:uid="{00000000-0005-0000-0000-000067000000}"/>
    <cellStyle name="桁区切り 5 2 4" xfId="270" xr:uid="{00000000-0005-0000-0000-000068000000}"/>
    <cellStyle name="桁区切り 5 3" xfId="84" xr:uid="{00000000-0005-0000-0000-000069000000}"/>
    <cellStyle name="桁区切り 5 3 2" xfId="155" xr:uid="{00000000-0005-0000-0000-00006A000000}"/>
    <cellStyle name="桁区切り 5 3 2 2" xfId="227" xr:uid="{00000000-0005-0000-0000-00006B000000}"/>
    <cellStyle name="桁区切り 5 3 2 2 2" xfId="372" xr:uid="{00000000-0005-0000-0000-00006C000000}"/>
    <cellStyle name="桁区切り 5 3 2 3" xfId="304" xr:uid="{00000000-0005-0000-0000-00006D000000}"/>
    <cellStyle name="桁区切り 5 3 3" xfId="192" xr:uid="{00000000-0005-0000-0000-00006E000000}"/>
    <cellStyle name="桁区切り 5 3 3 2" xfId="338" xr:uid="{00000000-0005-0000-0000-00006F000000}"/>
    <cellStyle name="桁区切り 5 3 4" xfId="271" xr:uid="{00000000-0005-0000-0000-000070000000}"/>
    <cellStyle name="桁区切り 5 4" xfId="153" xr:uid="{00000000-0005-0000-0000-000071000000}"/>
    <cellStyle name="桁区切り 5 4 2" xfId="225" xr:uid="{00000000-0005-0000-0000-000072000000}"/>
    <cellStyle name="桁区切り 5 4 2 2" xfId="370" xr:uid="{00000000-0005-0000-0000-000073000000}"/>
    <cellStyle name="桁区切り 5 4 3" xfId="302" xr:uid="{00000000-0005-0000-0000-000074000000}"/>
    <cellStyle name="桁区切り 5 5" xfId="190" xr:uid="{00000000-0005-0000-0000-000075000000}"/>
    <cellStyle name="桁区切り 5 5 2" xfId="336" xr:uid="{00000000-0005-0000-0000-000076000000}"/>
    <cellStyle name="桁区切り 5 6" xfId="82" xr:uid="{00000000-0005-0000-0000-000077000000}"/>
    <cellStyle name="桁区切り 5 6 2" xfId="269" xr:uid="{00000000-0005-0000-0000-000078000000}"/>
    <cellStyle name="桁区切り 6" xfId="36" xr:uid="{00000000-0005-0000-0000-000079000000}"/>
    <cellStyle name="桁区切り 6 2" xfId="143" xr:uid="{00000000-0005-0000-0000-00007A000000}"/>
    <cellStyle name="桁区切り 7" xfId="150" xr:uid="{00000000-0005-0000-0000-00007B000000}"/>
    <cellStyle name="桁区切り 8" xfId="152" xr:uid="{00000000-0005-0000-0000-00007C000000}"/>
    <cellStyle name="桁区切り 9" xfId="189" xr:uid="{00000000-0005-0000-0000-00007D000000}"/>
    <cellStyle name="見出し 1 2" xfId="85" xr:uid="{00000000-0005-0000-0000-00007E000000}"/>
    <cellStyle name="見出し 2 2" xfId="86" xr:uid="{00000000-0005-0000-0000-00007F000000}"/>
    <cellStyle name="見出し 3 2" xfId="87" xr:uid="{00000000-0005-0000-0000-000080000000}"/>
    <cellStyle name="見出し 4 2" xfId="88" xr:uid="{00000000-0005-0000-0000-000081000000}"/>
    <cellStyle name="集計 2" xfId="89" xr:uid="{00000000-0005-0000-0000-000082000000}"/>
    <cellStyle name="集計 2 10" xfId="406" xr:uid="{00000000-0005-0000-0000-000083000000}"/>
    <cellStyle name="集計 2 11" xfId="416" xr:uid="{00000000-0005-0000-0000-000084000000}"/>
    <cellStyle name="集計 2 12" xfId="446" xr:uid="{00000000-0005-0000-0000-000085000000}"/>
    <cellStyle name="集計 2 13" xfId="469" xr:uid="{00000000-0005-0000-0000-000086000000}"/>
    <cellStyle name="集計 2 14" xfId="443" xr:uid="{00000000-0005-0000-0000-000087000000}"/>
    <cellStyle name="集計 2 15" xfId="439" xr:uid="{00000000-0005-0000-0000-000088000000}"/>
    <cellStyle name="集計 2 16" xfId="432" xr:uid="{00000000-0005-0000-0000-000089000000}"/>
    <cellStyle name="集計 2 17" xfId="404" xr:uid="{00000000-0005-0000-0000-00008A000000}"/>
    <cellStyle name="集計 2 2" xfId="452" xr:uid="{00000000-0005-0000-0000-00008B000000}"/>
    <cellStyle name="集計 2 3" xfId="413" xr:uid="{00000000-0005-0000-0000-00008C000000}"/>
    <cellStyle name="集計 2 4" xfId="451" xr:uid="{00000000-0005-0000-0000-00008D000000}"/>
    <cellStyle name="集計 2 5" xfId="423" xr:uid="{00000000-0005-0000-0000-00008E000000}"/>
    <cellStyle name="集計 2 6" xfId="450" xr:uid="{00000000-0005-0000-0000-00008F000000}"/>
    <cellStyle name="集計 2 7" xfId="465" xr:uid="{00000000-0005-0000-0000-000090000000}"/>
    <cellStyle name="集計 2 8" xfId="438" xr:uid="{00000000-0005-0000-0000-000091000000}"/>
    <cellStyle name="集計 2 9" xfId="407" xr:uid="{00000000-0005-0000-0000-000092000000}"/>
    <cellStyle name="出力 2" xfId="90" xr:uid="{00000000-0005-0000-0000-000093000000}"/>
    <cellStyle name="出力 2 10" xfId="468" xr:uid="{00000000-0005-0000-0000-000094000000}"/>
    <cellStyle name="出力 2 11" xfId="437" xr:uid="{00000000-0005-0000-0000-000095000000}"/>
    <cellStyle name="出力 2 12" xfId="457" xr:uid="{00000000-0005-0000-0000-000096000000}"/>
    <cellStyle name="出力 2 13" xfId="467" xr:uid="{00000000-0005-0000-0000-000097000000}"/>
    <cellStyle name="出力 2 14" xfId="449" xr:uid="{00000000-0005-0000-0000-000098000000}"/>
    <cellStyle name="出力 2 15" xfId="445" xr:uid="{00000000-0005-0000-0000-000099000000}"/>
    <cellStyle name="出力 2 16" xfId="417" xr:uid="{00000000-0005-0000-0000-00009A000000}"/>
    <cellStyle name="出力 2 17" xfId="479" xr:uid="{00000000-0005-0000-0000-00009B000000}"/>
    <cellStyle name="出力 2 2" xfId="466" xr:uid="{00000000-0005-0000-0000-00009C000000}"/>
    <cellStyle name="出力 2 3" xfId="470" xr:uid="{00000000-0005-0000-0000-00009D000000}"/>
    <cellStyle name="出力 2 4" xfId="440" xr:uid="{00000000-0005-0000-0000-00009E000000}"/>
    <cellStyle name="出力 2 5" xfId="414" xr:uid="{00000000-0005-0000-0000-00009F000000}"/>
    <cellStyle name="出力 2 6" xfId="460" xr:uid="{00000000-0005-0000-0000-0000A0000000}"/>
    <cellStyle name="出力 2 7" xfId="459" xr:uid="{00000000-0005-0000-0000-0000A1000000}"/>
    <cellStyle name="出力 2 8" xfId="474" xr:uid="{00000000-0005-0000-0000-0000A2000000}"/>
    <cellStyle name="出力 2 9" xfId="455" xr:uid="{00000000-0005-0000-0000-0000A3000000}"/>
    <cellStyle name="説明文 2" xfId="91" xr:uid="{00000000-0005-0000-0000-0000A4000000}"/>
    <cellStyle name="通貨 2" xfId="92" xr:uid="{00000000-0005-0000-0000-0000A5000000}"/>
    <cellStyle name="通貨 2 2" xfId="140" xr:uid="{00000000-0005-0000-0000-0000A6000000}"/>
    <cellStyle name="通貨 3" xfId="141" xr:uid="{00000000-0005-0000-0000-0000A7000000}"/>
    <cellStyle name="入力 2" xfId="93" xr:uid="{00000000-0005-0000-0000-0000A8000000}"/>
    <cellStyle name="入力 2 10" xfId="431" xr:uid="{00000000-0005-0000-0000-0000A9000000}"/>
    <cellStyle name="入力 2 11" xfId="425" xr:uid="{00000000-0005-0000-0000-0000AA000000}"/>
    <cellStyle name="入力 2 12" xfId="480" xr:uid="{00000000-0005-0000-0000-0000AB000000}"/>
    <cellStyle name="入力 2 13" xfId="415" xr:uid="{00000000-0005-0000-0000-0000AC000000}"/>
    <cellStyle name="入力 2 14" xfId="447" xr:uid="{00000000-0005-0000-0000-0000AD000000}"/>
    <cellStyle name="入力 2 15" xfId="473" xr:uid="{00000000-0005-0000-0000-0000AE000000}"/>
    <cellStyle name="入力 2 16" xfId="436" xr:uid="{00000000-0005-0000-0000-0000AF000000}"/>
    <cellStyle name="入力 2 17" xfId="426" xr:uid="{00000000-0005-0000-0000-0000B0000000}"/>
    <cellStyle name="入力 2 2" xfId="403" xr:uid="{00000000-0005-0000-0000-0000B1000000}"/>
    <cellStyle name="入力 2 3" xfId="462" xr:uid="{00000000-0005-0000-0000-0000B2000000}"/>
    <cellStyle name="入力 2 4" xfId="458" xr:uid="{00000000-0005-0000-0000-0000B3000000}"/>
    <cellStyle name="入力 2 5" xfId="434" xr:uid="{00000000-0005-0000-0000-0000B4000000}"/>
    <cellStyle name="入力 2 6" xfId="409" xr:uid="{00000000-0005-0000-0000-0000B5000000}"/>
    <cellStyle name="入力 2 7" xfId="454" xr:uid="{00000000-0005-0000-0000-0000B6000000}"/>
    <cellStyle name="入力 2 8" xfId="475" xr:uid="{00000000-0005-0000-0000-0000B7000000}"/>
    <cellStyle name="入力 2 9" xfId="412" xr:uid="{00000000-0005-0000-0000-0000B8000000}"/>
    <cellStyle name="標準" xfId="0" builtinId="0"/>
    <cellStyle name="標準 10" xfId="147" xr:uid="{00000000-0005-0000-0000-0000BA000000}"/>
    <cellStyle name="標準 11" xfId="149" xr:uid="{00000000-0005-0000-0000-0000BB000000}"/>
    <cellStyle name="標準 12" xfId="148" xr:uid="{00000000-0005-0000-0000-0000BC000000}"/>
    <cellStyle name="標準 12 2" xfId="224" xr:uid="{00000000-0005-0000-0000-0000BD000000}"/>
    <cellStyle name="標準 12 2 2" xfId="369" xr:uid="{00000000-0005-0000-0000-0000BE000000}"/>
    <cellStyle name="標準 12 3" xfId="301" xr:uid="{00000000-0005-0000-0000-0000BF000000}"/>
    <cellStyle name="標準 13" xfId="151" xr:uid="{00000000-0005-0000-0000-0000C0000000}"/>
    <cellStyle name="標準 14" xfId="188" xr:uid="{00000000-0005-0000-0000-0000C1000000}"/>
    <cellStyle name="標準 15" xfId="187" xr:uid="{00000000-0005-0000-0000-0000C2000000}"/>
    <cellStyle name="標準 15 2" xfId="335" xr:uid="{00000000-0005-0000-0000-0000C3000000}"/>
    <cellStyle name="標準 16" xfId="31" xr:uid="{00000000-0005-0000-0000-0000C4000000}"/>
    <cellStyle name="標準 16 2" xfId="265" xr:uid="{00000000-0005-0000-0000-0000C5000000}"/>
    <cellStyle name="標準 17" xfId="259" xr:uid="{00000000-0005-0000-0000-0000C6000000}"/>
    <cellStyle name="標準 18" xfId="258" xr:uid="{00000000-0005-0000-0000-0000C7000000}"/>
    <cellStyle name="標準 19" xfId="1" xr:uid="{00000000-0005-0000-0000-0000C8000000}"/>
    <cellStyle name="標準 2" xfId="3" xr:uid="{00000000-0005-0000-0000-0000C9000000}"/>
    <cellStyle name="標準 2 2" xfId="4" xr:uid="{00000000-0005-0000-0000-0000CA000000}"/>
    <cellStyle name="標準 2 2 2" xfId="21" xr:uid="{00000000-0005-0000-0000-0000CB000000}"/>
    <cellStyle name="標準 2 2 2 2" xfId="146" xr:uid="{00000000-0005-0000-0000-0000CC000000}"/>
    <cellStyle name="標準 2 2 2 3" xfId="96" xr:uid="{00000000-0005-0000-0000-0000CD000000}"/>
    <cellStyle name="標準 2 2 3" xfId="97" xr:uid="{00000000-0005-0000-0000-0000CE000000}"/>
    <cellStyle name="標準 2 2 4" xfId="95" xr:uid="{00000000-0005-0000-0000-0000CF000000}"/>
    <cellStyle name="標準 2 2 5" xfId="35" xr:uid="{00000000-0005-0000-0000-0000D0000000}"/>
    <cellStyle name="標準 2 2 5 2" xfId="267" xr:uid="{00000000-0005-0000-0000-0000D1000000}"/>
    <cellStyle name="標準 2 2 6" xfId="262" xr:uid="{00000000-0005-0000-0000-0000D2000000}"/>
    <cellStyle name="標準 2 3" xfId="22" xr:uid="{00000000-0005-0000-0000-0000D3000000}"/>
    <cellStyle name="標準 2 3 2" xfId="142" xr:uid="{00000000-0005-0000-0000-0000D4000000}"/>
    <cellStyle name="標準 2 4" xfId="20" xr:uid="{00000000-0005-0000-0000-0000D5000000}"/>
    <cellStyle name="標準 2 4 2" xfId="98" xr:uid="{00000000-0005-0000-0000-0000D6000000}"/>
    <cellStyle name="標準 2 5" xfId="138" xr:uid="{00000000-0005-0000-0000-0000D7000000}"/>
    <cellStyle name="標準 2 6" xfId="94" xr:uid="{00000000-0005-0000-0000-0000D8000000}"/>
    <cellStyle name="標準 2 7" xfId="34" xr:uid="{00000000-0005-0000-0000-0000D9000000}"/>
    <cellStyle name="標準 2 7 2" xfId="266" xr:uid="{00000000-0005-0000-0000-0000DA000000}"/>
    <cellStyle name="標準 2 8" xfId="261" xr:uid="{00000000-0005-0000-0000-0000DB000000}"/>
    <cellStyle name="標準 3" xfId="23" xr:uid="{00000000-0005-0000-0000-0000DC000000}"/>
    <cellStyle name="標準 3 10" xfId="193" xr:uid="{00000000-0005-0000-0000-0000DD000000}"/>
    <cellStyle name="標準 3 10 2" xfId="339" xr:uid="{00000000-0005-0000-0000-0000DE000000}"/>
    <cellStyle name="標準 3 11" xfId="99" xr:uid="{00000000-0005-0000-0000-0000DF000000}"/>
    <cellStyle name="標準 3 11 2" xfId="272" xr:uid="{00000000-0005-0000-0000-0000E0000000}"/>
    <cellStyle name="標準 3 2" xfId="24" xr:uid="{00000000-0005-0000-0000-0000E1000000}"/>
    <cellStyle name="標準 3 2 2" xfId="101" xr:uid="{00000000-0005-0000-0000-0000E2000000}"/>
    <cellStyle name="標準 3 2 2 2" xfId="102" xr:uid="{00000000-0005-0000-0000-0000E3000000}"/>
    <cellStyle name="標準 3 2 2 2 2" xfId="159" xr:uid="{00000000-0005-0000-0000-0000E4000000}"/>
    <cellStyle name="標準 3 2 2 2 2 2" xfId="231" xr:uid="{00000000-0005-0000-0000-0000E5000000}"/>
    <cellStyle name="標準 3 2 2 2 2 2 2" xfId="376" xr:uid="{00000000-0005-0000-0000-0000E6000000}"/>
    <cellStyle name="標準 3 2 2 2 2 3" xfId="308" xr:uid="{00000000-0005-0000-0000-0000E7000000}"/>
    <cellStyle name="標準 3 2 2 2 3" xfId="196" xr:uid="{00000000-0005-0000-0000-0000E8000000}"/>
    <cellStyle name="標準 3 2 2 2 3 2" xfId="342" xr:uid="{00000000-0005-0000-0000-0000E9000000}"/>
    <cellStyle name="標準 3 2 2 2 4" xfId="275" xr:uid="{00000000-0005-0000-0000-0000EA000000}"/>
    <cellStyle name="標準 3 2 2 3" xfId="103" xr:uid="{00000000-0005-0000-0000-0000EB000000}"/>
    <cellStyle name="標準 3 2 2 3 2" xfId="160" xr:uid="{00000000-0005-0000-0000-0000EC000000}"/>
    <cellStyle name="標準 3 2 2 3 2 2" xfId="232" xr:uid="{00000000-0005-0000-0000-0000ED000000}"/>
    <cellStyle name="標準 3 2 2 3 2 2 2" xfId="377" xr:uid="{00000000-0005-0000-0000-0000EE000000}"/>
    <cellStyle name="標準 3 2 2 3 2 3" xfId="309" xr:uid="{00000000-0005-0000-0000-0000EF000000}"/>
    <cellStyle name="標準 3 2 2 3 3" xfId="197" xr:uid="{00000000-0005-0000-0000-0000F0000000}"/>
    <cellStyle name="標準 3 2 2 3 3 2" xfId="343" xr:uid="{00000000-0005-0000-0000-0000F1000000}"/>
    <cellStyle name="標準 3 2 2 3 4" xfId="276" xr:uid="{00000000-0005-0000-0000-0000F2000000}"/>
    <cellStyle name="標準 3 2 2 4" xfId="158" xr:uid="{00000000-0005-0000-0000-0000F3000000}"/>
    <cellStyle name="標準 3 2 2 4 2" xfId="230" xr:uid="{00000000-0005-0000-0000-0000F4000000}"/>
    <cellStyle name="標準 3 2 2 4 2 2" xfId="375" xr:uid="{00000000-0005-0000-0000-0000F5000000}"/>
    <cellStyle name="標準 3 2 2 4 3" xfId="307" xr:uid="{00000000-0005-0000-0000-0000F6000000}"/>
    <cellStyle name="標準 3 2 2 5" xfId="195" xr:uid="{00000000-0005-0000-0000-0000F7000000}"/>
    <cellStyle name="標準 3 2 2 5 2" xfId="341" xr:uid="{00000000-0005-0000-0000-0000F8000000}"/>
    <cellStyle name="標準 3 2 2 6" xfId="274" xr:uid="{00000000-0005-0000-0000-0000F9000000}"/>
    <cellStyle name="標準 3 2 3" xfId="104" xr:uid="{00000000-0005-0000-0000-0000FA000000}"/>
    <cellStyle name="標準 3 2 3 2" xfId="105" xr:uid="{00000000-0005-0000-0000-0000FB000000}"/>
    <cellStyle name="標準 3 2 3 2 2" xfId="162" xr:uid="{00000000-0005-0000-0000-0000FC000000}"/>
    <cellStyle name="標準 3 2 3 2 2 2" xfId="234" xr:uid="{00000000-0005-0000-0000-0000FD000000}"/>
    <cellStyle name="標準 3 2 3 2 2 2 2" xfId="379" xr:uid="{00000000-0005-0000-0000-0000FE000000}"/>
    <cellStyle name="標準 3 2 3 2 2 3" xfId="311" xr:uid="{00000000-0005-0000-0000-0000FF000000}"/>
    <cellStyle name="標準 3 2 3 2 3" xfId="199" xr:uid="{00000000-0005-0000-0000-000000010000}"/>
    <cellStyle name="標準 3 2 3 2 3 2" xfId="345" xr:uid="{00000000-0005-0000-0000-000001010000}"/>
    <cellStyle name="標準 3 2 3 2 4" xfId="278" xr:uid="{00000000-0005-0000-0000-000002010000}"/>
    <cellStyle name="標準 3 2 3 3" xfId="106" xr:uid="{00000000-0005-0000-0000-000003010000}"/>
    <cellStyle name="標準 3 2 3 3 2" xfId="163" xr:uid="{00000000-0005-0000-0000-000004010000}"/>
    <cellStyle name="標準 3 2 3 3 2 2" xfId="235" xr:uid="{00000000-0005-0000-0000-000005010000}"/>
    <cellStyle name="標準 3 2 3 3 2 2 2" xfId="380" xr:uid="{00000000-0005-0000-0000-000006010000}"/>
    <cellStyle name="標準 3 2 3 3 2 3" xfId="312" xr:uid="{00000000-0005-0000-0000-000007010000}"/>
    <cellStyle name="標準 3 2 3 3 3" xfId="200" xr:uid="{00000000-0005-0000-0000-000008010000}"/>
    <cellStyle name="標準 3 2 3 3 3 2" xfId="346" xr:uid="{00000000-0005-0000-0000-000009010000}"/>
    <cellStyle name="標準 3 2 3 3 4" xfId="279" xr:uid="{00000000-0005-0000-0000-00000A010000}"/>
    <cellStyle name="標準 3 2 3 4" xfId="161" xr:uid="{00000000-0005-0000-0000-00000B010000}"/>
    <cellStyle name="標準 3 2 3 4 2" xfId="233" xr:uid="{00000000-0005-0000-0000-00000C010000}"/>
    <cellStyle name="標準 3 2 3 4 2 2" xfId="378" xr:uid="{00000000-0005-0000-0000-00000D010000}"/>
    <cellStyle name="標準 3 2 3 4 3" xfId="310" xr:uid="{00000000-0005-0000-0000-00000E010000}"/>
    <cellStyle name="標準 3 2 3 5" xfId="198" xr:uid="{00000000-0005-0000-0000-00000F010000}"/>
    <cellStyle name="標準 3 2 3 5 2" xfId="344" xr:uid="{00000000-0005-0000-0000-000010010000}"/>
    <cellStyle name="標準 3 2 3 6" xfId="277" xr:uid="{00000000-0005-0000-0000-000011010000}"/>
    <cellStyle name="標準 3 2 4" xfId="107" xr:uid="{00000000-0005-0000-0000-000012010000}"/>
    <cellStyle name="標準 3 2 4 2" xfId="164" xr:uid="{00000000-0005-0000-0000-000013010000}"/>
    <cellStyle name="標準 3 2 4 2 2" xfId="236" xr:uid="{00000000-0005-0000-0000-000014010000}"/>
    <cellStyle name="標準 3 2 4 2 2 2" xfId="381" xr:uid="{00000000-0005-0000-0000-000015010000}"/>
    <cellStyle name="標準 3 2 4 2 3" xfId="313" xr:uid="{00000000-0005-0000-0000-000016010000}"/>
    <cellStyle name="標準 3 2 4 3" xfId="201" xr:uid="{00000000-0005-0000-0000-000017010000}"/>
    <cellStyle name="標準 3 2 4 3 2" xfId="347" xr:uid="{00000000-0005-0000-0000-000018010000}"/>
    <cellStyle name="標準 3 2 4 4" xfId="280" xr:uid="{00000000-0005-0000-0000-000019010000}"/>
    <cellStyle name="標準 3 2 5" xfId="108" xr:uid="{00000000-0005-0000-0000-00001A010000}"/>
    <cellStyle name="標準 3 2 5 2" xfId="165" xr:uid="{00000000-0005-0000-0000-00001B010000}"/>
    <cellStyle name="標準 3 2 5 2 2" xfId="237" xr:uid="{00000000-0005-0000-0000-00001C010000}"/>
    <cellStyle name="標準 3 2 5 2 2 2" xfId="382" xr:uid="{00000000-0005-0000-0000-00001D010000}"/>
    <cellStyle name="標準 3 2 5 2 3" xfId="314" xr:uid="{00000000-0005-0000-0000-00001E010000}"/>
    <cellStyle name="標準 3 2 5 3" xfId="202" xr:uid="{00000000-0005-0000-0000-00001F010000}"/>
    <cellStyle name="標準 3 2 5 3 2" xfId="348" xr:uid="{00000000-0005-0000-0000-000020010000}"/>
    <cellStyle name="標準 3 2 5 4" xfId="281" xr:uid="{00000000-0005-0000-0000-000021010000}"/>
    <cellStyle name="標準 3 2 6" xfId="144" xr:uid="{00000000-0005-0000-0000-000022010000}"/>
    <cellStyle name="標準 3 2 7" xfId="157" xr:uid="{00000000-0005-0000-0000-000023010000}"/>
    <cellStyle name="標準 3 2 7 2" xfId="229" xr:uid="{00000000-0005-0000-0000-000024010000}"/>
    <cellStyle name="標準 3 2 7 2 2" xfId="374" xr:uid="{00000000-0005-0000-0000-000025010000}"/>
    <cellStyle name="標準 3 2 7 3" xfId="306" xr:uid="{00000000-0005-0000-0000-000026010000}"/>
    <cellStyle name="標準 3 2 8" xfId="194" xr:uid="{00000000-0005-0000-0000-000027010000}"/>
    <cellStyle name="標準 3 2 8 2" xfId="340" xr:uid="{00000000-0005-0000-0000-000028010000}"/>
    <cellStyle name="標準 3 2 9" xfId="100" xr:uid="{00000000-0005-0000-0000-000029010000}"/>
    <cellStyle name="標準 3 2 9 2" xfId="273" xr:uid="{00000000-0005-0000-0000-00002A010000}"/>
    <cellStyle name="標準 3 3" xfId="25" xr:uid="{00000000-0005-0000-0000-00002B010000}"/>
    <cellStyle name="標準 3 3 2" xfId="110" xr:uid="{00000000-0005-0000-0000-00002C010000}"/>
    <cellStyle name="標準 3 3 2 2" xfId="167" xr:uid="{00000000-0005-0000-0000-00002D010000}"/>
    <cellStyle name="標準 3 3 2 2 2" xfId="239" xr:uid="{00000000-0005-0000-0000-00002E010000}"/>
    <cellStyle name="標準 3 3 2 2 2 2" xfId="384" xr:uid="{00000000-0005-0000-0000-00002F010000}"/>
    <cellStyle name="標準 3 3 2 2 3" xfId="316" xr:uid="{00000000-0005-0000-0000-000030010000}"/>
    <cellStyle name="標準 3 3 2 3" xfId="204" xr:uid="{00000000-0005-0000-0000-000031010000}"/>
    <cellStyle name="標準 3 3 2 3 2" xfId="350" xr:uid="{00000000-0005-0000-0000-000032010000}"/>
    <cellStyle name="標準 3 3 2 4" xfId="283" xr:uid="{00000000-0005-0000-0000-000033010000}"/>
    <cellStyle name="標準 3 3 3" xfId="111" xr:uid="{00000000-0005-0000-0000-000034010000}"/>
    <cellStyle name="標準 3 3 3 2" xfId="168" xr:uid="{00000000-0005-0000-0000-000035010000}"/>
    <cellStyle name="標準 3 3 3 2 2" xfId="240" xr:uid="{00000000-0005-0000-0000-000036010000}"/>
    <cellStyle name="標準 3 3 3 2 2 2" xfId="385" xr:uid="{00000000-0005-0000-0000-000037010000}"/>
    <cellStyle name="標準 3 3 3 2 3" xfId="317" xr:uid="{00000000-0005-0000-0000-000038010000}"/>
    <cellStyle name="標準 3 3 3 3" xfId="205" xr:uid="{00000000-0005-0000-0000-000039010000}"/>
    <cellStyle name="標準 3 3 3 3 2" xfId="351" xr:uid="{00000000-0005-0000-0000-00003A010000}"/>
    <cellStyle name="標準 3 3 3 4" xfId="284" xr:uid="{00000000-0005-0000-0000-00003B010000}"/>
    <cellStyle name="標準 3 3 4" xfId="166" xr:uid="{00000000-0005-0000-0000-00003C010000}"/>
    <cellStyle name="標準 3 3 4 2" xfId="238" xr:uid="{00000000-0005-0000-0000-00003D010000}"/>
    <cellStyle name="標準 3 3 4 2 2" xfId="383" xr:uid="{00000000-0005-0000-0000-00003E010000}"/>
    <cellStyle name="標準 3 3 4 3" xfId="315" xr:uid="{00000000-0005-0000-0000-00003F010000}"/>
    <cellStyle name="標準 3 3 5" xfId="203" xr:uid="{00000000-0005-0000-0000-000040010000}"/>
    <cellStyle name="標準 3 3 5 2" xfId="349" xr:uid="{00000000-0005-0000-0000-000041010000}"/>
    <cellStyle name="標準 3 3 6" xfId="109" xr:uid="{00000000-0005-0000-0000-000042010000}"/>
    <cellStyle name="標準 3 3 6 2" xfId="282" xr:uid="{00000000-0005-0000-0000-000043010000}"/>
    <cellStyle name="標準 3 4" xfId="112" xr:uid="{00000000-0005-0000-0000-000044010000}"/>
    <cellStyle name="標準 3 4 2" xfId="113" xr:uid="{00000000-0005-0000-0000-000045010000}"/>
    <cellStyle name="標準 3 4 2 2" xfId="170" xr:uid="{00000000-0005-0000-0000-000046010000}"/>
    <cellStyle name="標準 3 4 2 2 2" xfId="242" xr:uid="{00000000-0005-0000-0000-000047010000}"/>
    <cellStyle name="標準 3 4 2 2 2 2" xfId="387" xr:uid="{00000000-0005-0000-0000-000048010000}"/>
    <cellStyle name="標準 3 4 2 2 3" xfId="319" xr:uid="{00000000-0005-0000-0000-000049010000}"/>
    <cellStyle name="標準 3 4 2 3" xfId="207" xr:uid="{00000000-0005-0000-0000-00004A010000}"/>
    <cellStyle name="標準 3 4 2 3 2" xfId="353" xr:uid="{00000000-0005-0000-0000-00004B010000}"/>
    <cellStyle name="標準 3 4 2 4" xfId="286" xr:uid="{00000000-0005-0000-0000-00004C010000}"/>
    <cellStyle name="標準 3 4 3" xfId="114" xr:uid="{00000000-0005-0000-0000-00004D010000}"/>
    <cellStyle name="標準 3 4 3 2" xfId="171" xr:uid="{00000000-0005-0000-0000-00004E010000}"/>
    <cellStyle name="標準 3 4 3 2 2" xfId="243" xr:uid="{00000000-0005-0000-0000-00004F010000}"/>
    <cellStyle name="標準 3 4 3 2 2 2" xfId="388" xr:uid="{00000000-0005-0000-0000-000050010000}"/>
    <cellStyle name="標準 3 4 3 2 3" xfId="320" xr:uid="{00000000-0005-0000-0000-000051010000}"/>
    <cellStyle name="標準 3 4 3 3" xfId="208" xr:uid="{00000000-0005-0000-0000-000052010000}"/>
    <cellStyle name="標準 3 4 3 3 2" xfId="354" xr:uid="{00000000-0005-0000-0000-000053010000}"/>
    <cellStyle name="標準 3 4 3 4" xfId="287" xr:uid="{00000000-0005-0000-0000-000054010000}"/>
    <cellStyle name="標準 3 4 4" xfId="169" xr:uid="{00000000-0005-0000-0000-000055010000}"/>
    <cellStyle name="標準 3 4 4 2" xfId="241" xr:uid="{00000000-0005-0000-0000-000056010000}"/>
    <cellStyle name="標準 3 4 4 2 2" xfId="386" xr:uid="{00000000-0005-0000-0000-000057010000}"/>
    <cellStyle name="標準 3 4 4 3" xfId="318" xr:uid="{00000000-0005-0000-0000-000058010000}"/>
    <cellStyle name="標準 3 4 5" xfId="206" xr:uid="{00000000-0005-0000-0000-000059010000}"/>
    <cellStyle name="標準 3 4 5 2" xfId="352" xr:uid="{00000000-0005-0000-0000-00005A010000}"/>
    <cellStyle name="標準 3 4 6" xfId="285" xr:uid="{00000000-0005-0000-0000-00005B010000}"/>
    <cellStyle name="標準 3 5" xfId="115" xr:uid="{00000000-0005-0000-0000-00005C010000}"/>
    <cellStyle name="標準 3 6" xfId="116" xr:uid="{00000000-0005-0000-0000-00005D010000}"/>
    <cellStyle name="標準 3 6 2" xfId="172" xr:uid="{00000000-0005-0000-0000-00005E010000}"/>
    <cellStyle name="標準 3 6 2 2" xfId="244" xr:uid="{00000000-0005-0000-0000-00005F010000}"/>
    <cellStyle name="標準 3 6 2 2 2" xfId="389" xr:uid="{00000000-0005-0000-0000-000060010000}"/>
    <cellStyle name="標準 3 6 2 3" xfId="321" xr:uid="{00000000-0005-0000-0000-000061010000}"/>
    <cellStyle name="標準 3 6 3" xfId="209" xr:uid="{00000000-0005-0000-0000-000062010000}"/>
    <cellStyle name="標準 3 6 3 2" xfId="355" xr:uid="{00000000-0005-0000-0000-000063010000}"/>
    <cellStyle name="標準 3 6 4" xfId="288" xr:uid="{00000000-0005-0000-0000-000064010000}"/>
    <cellStyle name="標準 3 7" xfId="117" xr:uid="{00000000-0005-0000-0000-000065010000}"/>
    <cellStyle name="標準 3 7 2" xfId="173" xr:uid="{00000000-0005-0000-0000-000066010000}"/>
    <cellStyle name="標準 3 7 2 2" xfId="245" xr:uid="{00000000-0005-0000-0000-000067010000}"/>
    <cellStyle name="標準 3 7 2 2 2" xfId="390" xr:uid="{00000000-0005-0000-0000-000068010000}"/>
    <cellStyle name="標準 3 7 2 3" xfId="322" xr:uid="{00000000-0005-0000-0000-000069010000}"/>
    <cellStyle name="標準 3 7 3" xfId="210" xr:uid="{00000000-0005-0000-0000-00006A010000}"/>
    <cellStyle name="標準 3 7 3 2" xfId="356" xr:uid="{00000000-0005-0000-0000-00006B010000}"/>
    <cellStyle name="標準 3 7 4" xfId="289" xr:uid="{00000000-0005-0000-0000-00006C010000}"/>
    <cellStyle name="標準 3 8" xfId="139" xr:uid="{00000000-0005-0000-0000-00006D010000}"/>
    <cellStyle name="標準 3 9" xfId="156" xr:uid="{00000000-0005-0000-0000-00006E010000}"/>
    <cellStyle name="標準 3 9 2" xfId="228" xr:uid="{00000000-0005-0000-0000-00006F010000}"/>
    <cellStyle name="標準 3 9 2 2" xfId="373" xr:uid="{00000000-0005-0000-0000-000070010000}"/>
    <cellStyle name="標準 3 9 3" xfId="305" xr:uid="{00000000-0005-0000-0000-000071010000}"/>
    <cellStyle name="標準 4" xfId="26" xr:uid="{00000000-0005-0000-0000-000072010000}"/>
    <cellStyle name="標準 4 2" xfId="27" xr:uid="{00000000-0005-0000-0000-000073010000}"/>
    <cellStyle name="標準 4 2 2" xfId="119" xr:uid="{00000000-0005-0000-0000-000074010000}"/>
    <cellStyle name="標準 4 3" xfId="28" xr:uid="{00000000-0005-0000-0000-000075010000}"/>
    <cellStyle name="標準 4 3 2" xfId="120" xr:uid="{00000000-0005-0000-0000-000076010000}"/>
    <cellStyle name="標準 4 4" xfId="118" xr:uid="{00000000-0005-0000-0000-000077010000}"/>
    <cellStyle name="標準 5" xfId="29" xr:uid="{00000000-0005-0000-0000-000078010000}"/>
    <cellStyle name="標準 5 2" xfId="122" xr:uid="{00000000-0005-0000-0000-000079010000}"/>
    <cellStyle name="標準 5 2 2" xfId="123" xr:uid="{00000000-0005-0000-0000-00007A010000}"/>
    <cellStyle name="標準 5 2 2 2" xfId="176" xr:uid="{00000000-0005-0000-0000-00007B010000}"/>
    <cellStyle name="標準 5 2 2 2 2" xfId="248" xr:uid="{00000000-0005-0000-0000-00007C010000}"/>
    <cellStyle name="標準 5 2 2 2 2 2" xfId="393" xr:uid="{00000000-0005-0000-0000-00007D010000}"/>
    <cellStyle name="標準 5 2 2 2 3" xfId="325" xr:uid="{00000000-0005-0000-0000-00007E010000}"/>
    <cellStyle name="標準 5 2 2 3" xfId="213" xr:uid="{00000000-0005-0000-0000-00007F010000}"/>
    <cellStyle name="標準 5 2 2 3 2" xfId="359" xr:uid="{00000000-0005-0000-0000-000080010000}"/>
    <cellStyle name="標準 5 2 2 4" xfId="292" xr:uid="{00000000-0005-0000-0000-000081010000}"/>
    <cellStyle name="標準 5 2 3" xfId="124" xr:uid="{00000000-0005-0000-0000-000082010000}"/>
    <cellStyle name="標準 5 2 3 2" xfId="177" xr:uid="{00000000-0005-0000-0000-000083010000}"/>
    <cellStyle name="標準 5 2 3 2 2" xfId="249" xr:uid="{00000000-0005-0000-0000-000084010000}"/>
    <cellStyle name="標準 5 2 3 2 2 2" xfId="394" xr:uid="{00000000-0005-0000-0000-000085010000}"/>
    <cellStyle name="標準 5 2 3 2 3" xfId="326" xr:uid="{00000000-0005-0000-0000-000086010000}"/>
    <cellStyle name="標準 5 2 3 3" xfId="214" xr:uid="{00000000-0005-0000-0000-000087010000}"/>
    <cellStyle name="標準 5 2 3 3 2" xfId="360" xr:uid="{00000000-0005-0000-0000-000088010000}"/>
    <cellStyle name="標準 5 2 3 4" xfId="293" xr:uid="{00000000-0005-0000-0000-000089010000}"/>
    <cellStyle name="標準 5 2 4" xfId="175" xr:uid="{00000000-0005-0000-0000-00008A010000}"/>
    <cellStyle name="標準 5 2 4 2" xfId="247" xr:uid="{00000000-0005-0000-0000-00008B010000}"/>
    <cellStyle name="標準 5 2 4 2 2" xfId="392" xr:uid="{00000000-0005-0000-0000-00008C010000}"/>
    <cellStyle name="標準 5 2 4 3" xfId="324" xr:uid="{00000000-0005-0000-0000-00008D010000}"/>
    <cellStyle name="標準 5 2 5" xfId="212" xr:uid="{00000000-0005-0000-0000-00008E010000}"/>
    <cellStyle name="標準 5 2 5 2" xfId="358" xr:uid="{00000000-0005-0000-0000-00008F010000}"/>
    <cellStyle name="標準 5 2 6" xfId="291" xr:uid="{00000000-0005-0000-0000-000090010000}"/>
    <cellStyle name="標準 5 3" xfId="125" xr:uid="{00000000-0005-0000-0000-000091010000}"/>
    <cellStyle name="標準 5 3 2" xfId="126" xr:uid="{00000000-0005-0000-0000-000092010000}"/>
    <cellStyle name="標準 5 3 2 2" xfId="179" xr:uid="{00000000-0005-0000-0000-000093010000}"/>
    <cellStyle name="標準 5 3 2 2 2" xfId="251" xr:uid="{00000000-0005-0000-0000-000094010000}"/>
    <cellStyle name="標準 5 3 2 2 2 2" xfId="396" xr:uid="{00000000-0005-0000-0000-000095010000}"/>
    <cellStyle name="標準 5 3 2 2 3" xfId="328" xr:uid="{00000000-0005-0000-0000-000096010000}"/>
    <cellStyle name="標準 5 3 2 3" xfId="216" xr:uid="{00000000-0005-0000-0000-000097010000}"/>
    <cellStyle name="標準 5 3 2 3 2" xfId="362" xr:uid="{00000000-0005-0000-0000-000098010000}"/>
    <cellStyle name="標準 5 3 2 4" xfId="295" xr:uid="{00000000-0005-0000-0000-000099010000}"/>
    <cellStyle name="標準 5 3 3" xfId="127" xr:uid="{00000000-0005-0000-0000-00009A010000}"/>
    <cellStyle name="標準 5 3 3 2" xfId="180" xr:uid="{00000000-0005-0000-0000-00009B010000}"/>
    <cellStyle name="標準 5 3 3 2 2" xfId="252" xr:uid="{00000000-0005-0000-0000-00009C010000}"/>
    <cellStyle name="標準 5 3 3 2 2 2" xfId="397" xr:uid="{00000000-0005-0000-0000-00009D010000}"/>
    <cellStyle name="標準 5 3 3 2 3" xfId="329" xr:uid="{00000000-0005-0000-0000-00009E010000}"/>
    <cellStyle name="標準 5 3 3 3" xfId="217" xr:uid="{00000000-0005-0000-0000-00009F010000}"/>
    <cellStyle name="標準 5 3 3 3 2" xfId="363" xr:uid="{00000000-0005-0000-0000-0000A0010000}"/>
    <cellStyle name="標準 5 3 3 4" xfId="296" xr:uid="{00000000-0005-0000-0000-0000A1010000}"/>
    <cellStyle name="標準 5 3 4" xfId="178" xr:uid="{00000000-0005-0000-0000-0000A2010000}"/>
    <cellStyle name="標準 5 3 4 2" xfId="250" xr:uid="{00000000-0005-0000-0000-0000A3010000}"/>
    <cellStyle name="標準 5 3 4 2 2" xfId="395" xr:uid="{00000000-0005-0000-0000-0000A4010000}"/>
    <cellStyle name="標準 5 3 4 3" xfId="327" xr:uid="{00000000-0005-0000-0000-0000A5010000}"/>
    <cellStyle name="標準 5 3 5" xfId="215" xr:uid="{00000000-0005-0000-0000-0000A6010000}"/>
    <cellStyle name="標準 5 3 5 2" xfId="361" xr:uid="{00000000-0005-0000-0000-0000A7010000}"/>
    <cellStyle name="標準 5 3 6" xfId="294" xr:uid="{00000000-0005-0000-0000-0000A8010000}"/>
    <cellStyle name="標準 5 4" xfId="128" xr:uid="{00000000-0005-0000-0000-0000A9010000}"/>
    <cellStyle name="標準 5 4 2" xfId="181" xr:uid="{00000000-0005-0000-0000-0000AA010000}"/>
    <cellStyle name="標準 5 4 2 2" xfId="253" xr:uid="{00000000-0005-0000-0000-0000AB010000}"/>
    <cellStyle name="標準 5 4 2 2 2" xfId="398" xr:uid="{00000000-0005-0000-0000-0000AC010000}"/>
    <cellStyle name="標準 5 4 2 3" xfId="330" xr:uid="{00000000-0005-0000-0000-0000AD010000}"/>
    <cellStyle name="標準 5 4 3" xfId="218" xr:uid="{00000000-0005-0000-0000-0000AE010000}"/>
    <cellStyle name="標準 5 4 3 2" xfId="364" xr:uid="{00000000-0005-0000-0000-0000AF010000}"/>
    <cellStyle name="標準 5 4 4" xfId="297" xr:uid="{00000000-0005-0000-0000-0000B0010000}"/>
    <cellStyle name="標準 5 5" xfId="129" xr:uid="{00000000-0005-0000-0000-0000B1010000}"/>
    <cellStyle name="標準 5 5 2" xfId="182" xr:uid="{00000000-0005-0000-0000-0000B2010000}"/>
    <cellStyle name="標準 5 5 2 2" xfId="254" xr:uid="{00000000-0005-0000-0000-0000B3010000}"/>
    <cellStyle name="標準 5 5 2 2 2" xfId="399" xr:uid="{00000000-0005-0000-0000-0000B4010000}"/>
    <cellStyle name="標準 5 5 2 3" xfId="331" xr:uid="{00000000-0005-0000-0000-0000B5010000}"/>
    <cellStyle name="標準 5 5 3" xfId="219" xr:uid="{00000000-0005-0000-0000-0000B6010000}"/>
    <cellStyle name="標準 5 5 3 2" xfId="365" xr:uid="{00000000-0005-0000-0000-0000B7010000}"/>
    <cellStyle name="標準 5 5 4" xfId="298" xr:uid="{00000000-0005-0000-0000-0000B8010000}"/>
    <cellStyle name="標準 5 6" xfId="174" xr:uid="{00000000-0005-0000-0000-0000B9010000}"/>
    <cellStyle name="標準 5 6 2" xfId="246" xr:uid="{00000000-0005-0000-0000-0000BA010000}"/>
    <cellStyle name="標準 5 6 2 2" xfId="391" xr:uid="{00000000-0005-0000-0000-0000BB010000}"/>
    <cellStyle name="標準 5 6 3" xfId="323" xr:uid="{00000000-0005-0000-0000-0000BC010000}"/>
    <cellStyle name="標準 5 7" xfId="211" xr:uid="{00000000-0005-0000-0000-0000BD010000}"/>
    <cellStyle name="標準 5 7 2" xfId="357" xr:uid="{00000000-0005-0000-0000-0000BE010000}"/>
    <cellStyle name="標準 5 8" xfId="121" xr:uid="{00000000-0005-0000-0000-0000BF010000}"/>
    <cellStyle name="標準 5 8 2" xfId="290" xr:uid="{00000000-0005-0000-0000-0000C0010000}"/>
    <cellStyle name="標準 6" xfId="30" xr:uid="{00000000-0005-0000-0000-0000C1010000}"/>
    <cellStyle name="標準 6 2" xfId="130" xr:uid="{00000000-0005-0000-0000-0000C2010000}"/>
    <cellStyle name="標準 7" xfId="7" xr:uid="{00000000-0005-0000-0000-0000C3010000}"/>
    <cellStyle name="標準 7 2" xfId="131" xr:uid="{00000000-0005-0000-0000-0000C4010000}"/>
    <cellStyle name="標準 8" xfId="6" xr:uid="{00000000-0005-0000-0000-0000C5010000}"/>
    <cellStyle name="標準 8 2" xfId="132" xr:uid="{00000000-0005-0000-0000-0000C6010000}"/>
    <cellStyle name="標準 8 2 2" xfId="184" xr:uid="{00000000-0005-0000-0000-0000C7010000}"/>
    <cellStyle name="標準 8 2 2 2" xfId="256" xr:uid="{00000000-0005-0000-0000-0000C8010000}"/>
    <cellStyle name="標準 8 2 2 2 2" xfId="401" xr:uid="{00000000-0005-0000-0000-0000C9010000}"/>
    <cellStyle name="標準 8 2 2 3" xfId="333" xr:uid="{00000000-0005-0000-0000-0000CA010000}"/>
    <cellStyle name="標準 8 2 3" xfId="221" xr:uid="{00000000-0005-0000-0000-0000CB010000}"/>
    <cellStyle name="標準 8 2 3 2" xfId="367" xr:uid="{00000000-0005-0000-0000-0000CC010000}"/>
    <cellStyle name="標準 8 2 4" xfId="299" xr:uid="{00000000-0005-0000-0000-0000CD010000}"/>
    <cellStyle name="標準 8 3" xfId="133" xr:uid="{00000000-0005-0000-0000-0000CE010000}"/>
    <cellStyle name="標準 8 3 2" xfId="185" xr:uid="{00000000-0005-0000-0000-0000CF010000}"/>
    <cellStyle name="標準 8 3 2 2" xfId="257" xr:uid="{00000000-0005-0000-0000-0000D0010000}"/>
    <cellStyle name="標準 8 3 2 2 2" xfId="402" xr:uid="{00000000-0005-0000-0000-0000D1010000}"/>
    <cellStyle name="標準 8 3 2 3" xfId="334" xr:uid="{00000000-0005-0000-0000-0000D2010000}"/>
    <cellStyle name="標準 8 3 3" xfId="222" xr:uid="{00000000-0005-0000-0000-0000D3010000}"/>
    <cellStyle name="標準 8 3 3 2" xfId="368" xr:uid="{00000000-0005-0000-0000-0000D4010000}"/>
    <cellStyle name="標準 8 3 4" xfId="300" xr:uid="{00000000-0005-0000-0000-0000D5010000}"/>
    <cellStyle name="標準 8 4" xfId="183" xr:uid="{00000000-0005-0000-0000-0000D6010000}"/>
    <cellStyle name="標準 8 4 2" xfId="255" xr:uid="{00000000-0005-0000-0000-0000D7010000}"/>
    <cellStyle name="標準 8 4 2 2" xfId="400" xr:uid="{00000000-0005-0000-0000-0000D8010000}"/>
    <cellStyle name="標準 8 4 3" xfId="332" xr:uid="{00000000-0005-0000-0000-0000D9010000}"/>
    <cellStyle name="標準 8 5" xfId="220" xr:uid="{00000000-0005-0000-0000-0000DA010000}"/>
    <cellStyle name="標準 8 5 2" xfId="366" xr:uid="{00000000-0005-0000-0000-0000DB010000}"/>
    <cellStyle name="標準 8 6" xfId="37" xr:uid="{00000000-0005-0000-0000-0000DC010000}"/>
    <cellStyle name="標準 8 6 2" xfId="268" xr:uid="{00000000-0005-0000-0000-0000DD010000}"/>
    <cellStyle name="標準 8 7" xfId="264" xr:uid="{00000000-0005-0000-0000-0000DE010000}"/>
    <cellStyle name="標準 9" xfId="32" xr:uid="{00000000-0005-0000-0000-0000DF010000}"/>
    <cellStyle name="標準 9 2" xfId="135" xr:uid="{00000000-0005-0000-0000-0000E0010000}"/>
    <cellStyle name="未定義" xfId="145" xr:uid="{00000000-0005-0000-0000-0000E1010000}"/>
    <cellStyle name="良い 2" xfId="134" xr:uid="{00000000-0005-0000-0000-0000E2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L110"/>
  <sheetViews>
    <sheetView tabSelected="1" workbookViewId="0">
      <selection activeCell="D8" sqref="D8"/>
    </sheetView>
  </sheetViews>
  <sheetFormatPr defaultColWidth="9" defaultRowHeight="13.5"/>
  <cols>
    <col min="1" max="1" width="9" style="6"/>
    <col min="2" max="3" width="2.875" style="6" customWidth="1"/>
    <col min="4" max="4" width="14.625" style="6" customWidth="1"/>
    <col min="5" max="5" width="21.125" style="6" bestFit="1" customWidth="1"/>
    <col min="6" max="6" width="25.25" style="6" bestFit="1" customWidth="1"/>
    <col min="7" max="16384" width="9" style="6"/>
  </cols>
  <sheetData>
    <row r="2" spans="2:4" ht="22.5" customHeight="1">
      <c r="B2" s="5" t="s">
        <v>3</v>
      </c>
      <c r="C2" s="7"/>
    </row>
    <row r="3" spans="2:4" ht="18" customHeight="1">
      <c r="B3" s="6" t="s">
        <v>1</v>
      </c>
    </row>
    <row r="4" spans="2:4" ht="18" customHeight="1">
      <c r="C4" s="6" t="s">
        <v>2</v>
      </c>
    </row>
    <row r="5" spans="2:4" ht="18" customHeight="1">
      <c r="C5" s="6" t="s">
        <v>1160</v>
      </c>
    </row>
    <row r="6" spans="2:4" ht="18" customHeight="1">
      <c r="D6" s="21" t="s">
        <v>1161</v>
      </c>
    </row>
    <row r="7" spans="2:4" ht="18" customHeight="1">
      <c r="C7" s="6" t="s">
        <v>1162</v>
      </c>
    </row>
    <row r="8" spans="2:4" ht="18" customHeight="1">
      <c r="D8" s="21" t="s">
        <v>0</v>
      </c>
    </row>
    <row r="9" spans="2:4" ht="18" customHeight="1">
      <c r="C9" s="6" t="s">
        <v>1236</v>
      </c>
    </row>
    <row r="10" spans="2:4" ht="18" customHeight="1"/>
    <row r="11" spans="2:4" ht="18" customHeight="1">
      <c r="B11" s="6" t="s">
        <v>1163</v>
      </c>
    </row>
    <row r="12" spans="2:4" ht="18" customHeight="1">
      <c r="C12" s="6" t="s">
        <v>1164</v>
      </c>
    </row>
    <row r="13" spans="2:4" ht="18" customHeight="1">
      <c r="D13" s="6" t="s">
        <v>1231</v>
      </c>
    </row>
    <row r="14" spans="2:4" ht="18" customHeight="1">
      <c r="D14" s="6" t="s">
        <v>1232</v>
      </c>
    </row>
    <row r="15" spans="2:4" ht="18" customHeight="1">
      <c r="D15" s="6" t="s">
        <v>1233</v>
      </c>
    </row>
    <row r="16" spans="2:4" ht="18" customHeight="1">
      <c r="C16" s="6" t="s">
        <v>1165</v>
      </c>
    </row>
    <row r="17" spans="2:12" ht="18" customHeight="1">
      <c r="D17" s="6" t="s">
        <v>1234</v>
      </c>
    </row>
    <row r="18" spans="2:12" ht="18" customHeight="1">
      <c r="D18" s="6" t="s">
        <v>1166</v>
      </c>
    </row>
    <row r="19" spans="2:12" ht="18" customHeight="1">
      <c r="D19" s="6" t="s">
        <v>1235</v>
      </c>
    </row>
    <row r="20" spans="2:12" ht="18" customHeight="1">
      <c r="D20" s="6" t="s">
        <v>1167</v>
      </c>
    </row>
    <row r="21" spans="2:12" ht="18" customHeight="1"/>
    <row r="22" spans="2:12" ht="18" customHeight="1">
      <c r="B22" s="6" t="s">
        <v>1168</v>
      </c>
    </row>
    <row r="23" spans="2:12" ht="18" customHeight="1">
      <c r="C23" s="6" t="s">
        <v>1169</v>
      </c>
    </row>
    <row r="24" spans="2:12" ht="99" customHeight="1">
      <c r="D24" s="79" t="s">
        <v>1219</v>
      </c>
      <c r="E24" s="79"/>
      <c r="F24" s="79"/>
      <c r="G24" s="79"/>
      <c r="H24" s="79"/>
      <c r="I24" s="79"/>
      <c r="J24" s="79"/>
      <c r="K24" s="3"/>
      <c r="L24" s="3"/>
    </row>
    <row r="25" spans="2:12" ht="18" customHeight="1"/>
    <row r="26" spans="2:12" ht="18" customHeight="1">
      <c r="D26" s="6" t="s">
        <v>1479</v>
      </c>
    </row>
    <row r="27" spans="2:12" ht="30.75" customHeight="1">
      <c r="D27" s="58" t="s">
        <v>1210</v>
      </c>
      <c r="E27" s="58" t="s">
        <v>1211</v>
      </c>
      <c r="F27" s="58" t="s">
        <v>1212</v>
      </c>
    </row>
    <row r="28" spans="2:12">
      <c r="D28" s="78" t="s">
        <v>1170</v>
      </c>
      <c r="E28" s="78"/>
      <c r="F28" s="59" t="s">
        <v>1171</v>
      </c>
    </row>
    <row r="29" spans="2:12">
      <c r="D29" s="78"/>
      <c r="E29" s="78"/>
      <c r="F29" s="59" t="s">
        <v>1172</v>
      </c>
    </row>
    <row r="30" spans="2:12">
      <c r="D30" s="78"/>
      <c r="E30" s="78"/>
      <c r="F30" s="59" t="s">
        <v>1173</v>
      </c>
    </row>
    <row r="31" spans="2:12">
      <c r="D31" s="78"/>
      <c r="E31" s="78"/>
      <c r="F31" s="59" t="s">
        <v>1174</v>
      </c>
    </row>
    <row r="32" spans="2:12">
      <c r="D32" s="78" t="s">
        <v>1175</v>
      </c>
      <c r="E32" s="78"/>
      <c r="F32" s="59" t="s">
        <v>1176</v>
      </c>
    </row>
    <row r="33" spans="4:6">
      <c r="D33" s="78"/>
      <c r="E33" s="78"/>
      <c r="F33" s="59" t="s">
        <v>1177</v>
      </c>
    </row>
    <row r="34" spans="4:6">
      <c r="D34" s="78" t="s">
        <v>1178</v>
      </c>
      <c r="E34" s="78" t="s">
        <v>1179</v>
      </c>
      <c r="F34" s="59" t="s">
        <v>1180</v>
      </c>
    </row>
    <row r="35" spans="4:6">
      <c r="D35" s="78"/>
      <c r="E35" s="78"/>
      <c r="F35" s="59" t="s">
        <v>1181</v>
      </c>
    </row>
    <row r="36" spans="4:6">
      <c r="D36" s="78"/>
      <c r="E36" s="78"/>
      <c r="F36" s="59" t="s">
        <v>1182</v>
      </c>
    </row>
    <row r="37" spans="4:6">
      <c r="D37" s="78"/>
      <c r="E37" s="78"/>
      <c r="F37" s="59" t="s">
        <v>1183</v>
      </c>
    </row>
    <row r="38" spans="4:6">
      <c r="D38" s="78"/>
      <c r="E38" s="78"/>
      <c r="F38" s="59" t="s">
        <v>1184</v>
      </c>
    </row>
    <row r="39" spans="4:6">
      <c r="D39" s="78"/>
      <c r="E39" s="78"/>
      <c r="F39" s="59" t="s">
        <v>1185</v>
      </c>
    </row>
    <row r="40" spans="4:6">
      <c r="D40" s="78"/>
      <c r="E40" s="78"/>
      <c r="F40" s="59" t="s">
        <v>1186</v>
      </c>
    </row>
    <row r="41" spans="4:6">
      <c r="D41" s="78"/>
      <c r="E41" s="78" t="s">
        <v>1187</v>
      </c>
      <c r="F41" s="59" t="s">
        <v>1188</v>
      </c>
    </row>
    <row r="42" spans="4:6">
      <c r="D42" s="78"/>
      <c r="E42" s="78"/>
      <c r="F42" s="59" t="s">
        <v>1189</v>
      </c>
    </row>
    <row r="43" spans="4:6">
      <c r="D43" s="78"/>
      <c r="E43" s="78"/>
      <c r="F43" s="59" t="s">
        <v>1190</v>
      </c>
    </row>
    <row r="44" spans="4:6">
      <c r="D44" s="78"/>
      <c r="E44" s="78"/>
      <c r="F44" s="59" t="s">
        <v>1191</v>
      </c>
    </row>
    <row r="45" spans="4:6">
      <c r="D45" s="78"/>
      <c r="E45" s="78"/>
      <c r="F45" s="59" t="s">
        <v>1237</v>
      </c>
    </row>
    <row r="46" spans="4:6">
      <c r="D46" s="78"/>
      <c r="E46" s="78"/>
      <c r="F46" s="59" t="s">
        <v>1192</v>
      </c>
    </row>
    <row r="47" spans="4:6">
      <c r="D47" s="78"/>
      <c r="E47" s="78"/>
      <c r="F47" s="59" t="s">
        <v>1193</v>
      </c>
    </row>
    <row r="48" spans="4:6">
      <c r="D48" s="78"/>
      <c r="E48" s="78" t="s">
        <v>1194</v>
      </c>
      <c r="F48" s="59" t="s">
        <v>1195</v>
      </c>
    </row>
    <row r="49" spans="4:10">
      <c r="D49" s="78"/>
      <c r="E49" s="78"/>
      <c r="F49" s="59" t="s">
        <v>1196</v>
      </c>
    </row>
    <row r="50" spans="4:10">
      <c r="D50" s="78"/>
      <c r="E50" s="78"/>
      <c r="F50" s="59" t="s">
        <v>1197</v>
      </c>
    </row>
    <row r="51" spans="4:10">
      <c r="D51" s="78"/>
      <c r="E51" s="78"/>
      <c r="F51" s="59" t="s">
        <v>1198</v>
      </c>
    </row>
    <row r="52" spans="4:10">
      <c r="D52" s="78"/>
      <c r="E52" s="78"/>
      <c r="F52" s="59" t="s">
        <v>1199</v>
      </c>
    </row>
    <row r="53" spans="4:10">
      <c r="D53" s="78"/>
      <c r="E53" s="59" t="s">
        <v>1200</v>
      </c>
      <c r="F53" s="59" t="s">
        <v>1201</v>
      </c>
    </row>
    <row r="54" spans="4:10">
      <c r="D54" s="78" t="s">
        <v>1202</v>
      </c>
      <c r="E54" s="59" t="s">
        <v>1203</v>
      </c>
      <c r="F54" s="59" t="s">
        <v>1204</v>
      </c>
    </row>
    <row r="55" spans="4:10">
      <c r="D55" s="78"/>
      <c r="E55" s="78" t="s">
        <v>1205</v>
      </c>
      <c r="F55" s="59" t="s">
        <v>1206</v>
      </c>
    </row>
    <row r="56" spans="4:10">
      <c r="D56" s="78"/>
      <c r="E56" s="78"/>
      <c r="F56" s="59" t="s">
        <v>1207</v>
      </c>
    </row>
    <row r="57" spans="4:10">
      <c r="D57" s="78"/>
      <c r="E57" s="78"/>
      <c r="F57" s="59" t="s">
        <v>1208</v>
      </c>
    </row>
    <row r="58" spans="4:10">
      <c r="D58" s="78"/>
      <c r="E58" s="78"/>
      <c r="F58" s="59" t="s">
        <v>1209</v>
      </c>
    </row>
    <row r="59" spans="4:10" ht="18" customHeight="1"/>
    <row r="60" spans="4:10" ht="78" customHeight="1">
      <c r="D60" s="79" t="s">
        <v>1502</v>
      </c>
      <c r="E60" s="79"/>
      <c r="F60" s="79"/>
      <c r="G60" s="79"/>
      <c r="H60" s="79"/>
      <c r="I60" s="79"/>
      <c r="J60" s="79"/>
    </row>
    <row r="61" spans="4:10" ht="18" customHeight="1">
      <c r="D61" s="56"/>
      <c r="E61" s="56"/>
      <c r="F61" s="56"/>
      <c r="G61" s="56"/>
      <c r="H61" s="56"/>
      <c r="I61" s="56"/>
      <c r="J61" s="56"/>
    </row>
    <row r="62" spans="4:10" ht="18" customHeight="1">
      <c r="D62" s="6" t="s">
        <v>1478</v>
      </c>
    </row>
    <row r="63" spans="4:10" ht="20.25" customHeight="1">
      <c r="D63" s="58" t="s">
        <v>1481</v>
      </c>
      <c r="E63" s="58" t="s">
        <v>1482</v>
      </c>
      <c r="F63" s="58" t="s">
        <v>1483</v>
      </c>
    </row>
    <row r="64" spans="4:10" ht="18" customHeight="1">
      <c r="D64" s="72" t="s">
        <v>1480</v>
      </c>
      <c r="E64" s="60" t="s">
        <v>1484</v>
      </c>
      <c r="F64" s="62" t="s">
        <v>1496</v>
      </c>
    </row>
    <row r="65" spans="3:10" ht="18" customHeight="1">
      <c r="D65" s="61"/>
      <c r="E65" s="60" t="s">
        <v>1485</v>
      </c>
      <c r="F65" s="62" t="s">
        <v>1497</v>
      </c>
    </row>
    <row r="66" spans="3:10" ht="18" customHeight="1">
      <c r="D66" s="61"/>
      <c r="E66" s="60" t="s">
        <v>1486</v>
      </c>
      <c r="F66" s="62" t="s">
        <v>1498</v>
      </c>
    </row>
    <row r="67" spans="3:10" ht="18" customHeight="1">
      <c r="D67" s="61"/>
      <c r="E67" s="60" t="s">
        <v>1487</v>
      </c>
      <c r="F67" s="62" t="s">
        <v>1499</v>
      </c>
    </row>
    <row r="68" spans="3:10" ht="18" customHeight="1">
      <c r="D68" s="61"/>
      <c r="E68" s="60" t="s">
        <v>1488</v>
      </c>
      <c r="F68" s="62" t="s">
        <v>1500</v>
      </c>
    </row>
    <row r="69" spans="3:10" ht="18" customHeight="1">
      <c r="D69" s="61"/>
      <c r="E69" s="60" t="s">
        <v>1489</v>
      </c>
      <c r="F69" s="62" t="s">
        <v>1491</v>
      </c>
    </row>
    <row r="70" spans="3:10" ht="18" customHeight="1">
      <c r="D70" s="61"/>
      <c r="E70" s="60" t="s">
        <v>1490</v>
      </c>
      <c r="F70" s="62"/>
    </row>
    <row r="71" spans="3:10" ht="18" customHeight="1">
      <c r="D71" s="63"/>
      <c r="E71" s="60" t="s">
        <v>1541</v>
      </c>
      <c r="F71" s="62" t="s">
        <v>1542</v>
      </c>
    </row>
    <row r="72" spans="3:10" ht="18" customHeight="1">
      <c r="D72" s="73" t="s">
        <v>1543</v>
      </c>
      <c r="E72" s="57"/>
      <c r="F72" s="57"/>
      <c r="G72" s="56"/>
      <c r="H72" s="56"/>
      <c r="I72" s="56"/>
      <c r="J72" s="56"/>
    </row>
    <row r="73" spans="3:10" ht="18" customHeight="1"/>
    <row r="74" spans="3:10" ht="18" customHeight="1">
      <c r="C74" s="6" t="s">
        <v>1213</v>
      </c>
    </row>
    <row r="75" spans="3:10" ht="18" customHeight="1">
      <c r="D75" s="6" t="s">
        <v>1214</v>
      </c>
    </row>
    <row r="76" spans="3:10" ht="18" customHeight="1">
      <c r="C76" s="6" t="s">
        <v>1215</v>
      </c>
    </row>
    <row r="77" spans="3:10" ht="18" customHeight="1">
      <c r="D77" s="6" t="s">
        <v>1216</v>
      </c>
    </row>
    <row r="78" spans="3:10" ht="18" customHeight="1">
      <c r="D78" s="6" t="s">
        <v>1217</v>
      </c>
    </row>
    <row r="79" spans="3:10" ht="18" customHeight="1">
      <c r="C79" s="6" t="s">
        <v>1218</v>
      </c>
    </row>
    <row r="80" spans="3:10" ht="75" customHeight="1">
      <c r="D80" s="79" t="s">
        <v>1386</v>
      </c>
      <c r="E80" s="79"/>
      <c r="F80" s="79"/>
      <c r="G80" s="79"/>
      <c r="H80" s="79"/>
      <c r="I80" s="79"/>
      <c r="J80" s="79"/>
    </row>
    <row r="81" spans="3:10" ht="18" customHeight="1">
      <c r="C81" s="6" t="s">
        <v>1220</v>
      </c>
    </row>
    <row r="82" spans="3:10" ht="58.5" customHeight="1">
      <c r="D82" s="79" t="s">
        <v>1221</v>
      </c>
      <c r="E82" s="79"/>
      <c r="F82" s="79"/>
      <c r="G82" s="79"/>
      <c r="H82" s="79"/>
      <c r="I82" s="79"/>
      <c r="J82" s="79"/>
    </row>
    <row r="83" spans="3:10" ht="18" customHeight="1">
      <c r="C83" s="6" t="s">
        <v>1222</v>
      </c>
    </row>
    <row r="84" spans="3:10" ht="18" customHeight="1">
      <c r="D84" s="6" t="s">
        <v>1223</v>
      </c>
    </row>
    <row r="85" spans="3:10" ht="18" customHeight="1"/>
    <row r="86" spans="3:10" ht="18" customHeight="1">
      <c r="D86" s="6" t="s">
        <v>1494</v>
      </c>
    </row>
    <row r="87" spans="3:10" ht="18" customHeight="1">
      <c r="D87" s="57" t="s">
        <v>1501</v>
      </c>
      <c r="E87" s="76" t="s">
        <v>1495</v>
      </c>
      <c r="F87" s="76"/>
    </row>
    <row r="88" spans="3:10" ht="18" customHeight="1">
      <c r="D88" s="75" t="s">
        <v>1492</v>
      </c>
      <c r="E88" s="77" t="s">
        <v>1224</v>
      </c>
      <c r="F88" s="77"/>
    </row>
    <row r="89" spans="3:10" ht="18" customHeight="1">
      <c r="D89" s="75"/>
      <c r="E89" s="77" t="s">
        <v>1225</v>
      </c>
      <c r="F89" s="77"/>
    </row>
    <row r="90" spans="3:10" ht="18" customHeight="1">
      <c r="D90" s="75"/>
      <c r="E90" s="77" t="s">
        <v>1226</v>
      </c>
      <c r="F90" s="77"/>
    </row>
    <row r="91" spans="3:10" ht="18" customHeight="1">
      <c r="D91" s="75"/>
      <c r="E91" s="77" t="s">
        <v>1229</v>
      </c>
      <c r="F91" s="77"/>
    </row>
    <row r="92" spans="3:10" ht="18" customHeight="1">
      <c r="D92" s="75"/>
      <c r="E92" s="77" t="s">
        <v>1230</v>
      </c>
      <c r="F92" s="77"/>
    </row>
    <row r="93" spans="3:10" ht="18" customHeight="1">
      <c r="D93" s="75"/>
      <c r="E93" s="77" t="s">
        <v>1227</v>
      </c>
      <c r="F93" s="77"/>
    </row>
    <row r="94" spans="3:10" ht="18" customHeight="1">
      <c r="D94" s="75"/>
      <c r="E94" s="77" t="s">
        <v>1228</v>
      </c>
      <c r="F94" s="77"/>
    </row>
    <row r="95" spans="3:10" ht="18" customHeight="1">
      <c r="D95" s="75"/>
      <c r="E95" s="77" t="s">
        <v>1475</v>
      </c>
      <c r="F95" s="77"/>
    </row>
    <row r="96" spans="3:10" ht="18" customHeight="1">
      <c r="D96" s="75"/>
      <c r="E96" s="77" t="s">
        <v>1477</v>
      </c>
      <c r="F96" s="77"/>
    </row>
    <row r="97" spans="4:6" ht="18" customHeight="1">
      <c r="D97" s="75"/>
      <c r="E97" s="77" t="s">
        <v>1476</v>
      </c>
      <c r="F97" s="77"/>
    </row>
    <row r="98" spans="4:6" ht="18" customHeight="1">
      <c r="D98" s="75" t="s">
        <v>1493</v>
      </c>
      <c r="E98" s="77" t="s">
        <v>1224</v>
      </c>
      <c r="F98" s="77"/>
    </row>
    <row r="99" spans="4:6" ht="18" customHeight="1">
      <c r="D99" s="75"/>
      <c r="E99" s="77" t="s">
        <v>1225</v>
      </c>
      <c r="F99" s="77"/>
    </row>
    <row r="100" spans="4:6" ht="18" customHeight="1">
      <c r="D100" s="75"/>
      <c r="E100" s="77" t="s">
        <v>1226</v>
      </c>
      <c r="F100" s="77"/>
    </row>
    <row r="101" spans="4:6" ht="18" customHeight="1">
      <c r="D101" s="75"/>
      <c r="E101" s="77" t="s">
        <v>1229</v>
      </c>
      <c r="F101" s="77"/>
    </row>
    <row r="102" spans="4:6" ht="18" customHeight="1">
      <c r="D102" s="75"/>
      <c r="E102" s="77" t="s">
        <v>1230</v>
      </c>
      <c r="F102" s="77"/>
    </row>
    <row r="103" spans="4:6" ht="18" customHeight="1">
      <c r="D103" s="75"/>
      <c r="E103" s="77" t="s">
        <v>1227</v>
      </c>
      <c r="F103" s="77"/>
    </row>
    <row r="104" spans="4:6" ht="18" customHeight="1">
      <c r="D104" s="75"/>
      <c r="E104" s="77" t="s">
        <v>1228</v>
      </c>
      <c r="F104" s="77"/>
    </row>
    <row r="105" spans="4:6" ht="18" customHeight="1">
      <c r="D105" s="75"/>
      <c r="E105" s="77" t="s">
        <v>1475</v>
      </c>
      <c r="F105" s="77"/>
    </row>
    <row r="106" spans="4:6" ht="18" customHeight="1">
      <c r="D106" s="75"/>
      <c r="E106" s="77" t="s">
        <v>1477</v>
      </c>
      <c r="F106" s="77"/>
    </row>
    <row r="107" spans="4:6" ht="18" customHeight="1">
      <c r="D107" s="75"/>
      <c r="E107" s="77" t="s">
        <v>1476</v>
      </c>
      <c r="F107" s="77"/>
    </row>
    <row r="108" spans="4:6" ht="18" customHeight="1"/>
    <row r="109" spans="4:6" ht="18" customHeight="1"/>
    <row r="110" spans="4:6" ht="18" customHeight="1"/>
  </sheetData>
  <mergeCells count="37">
    <mergeCell ref="E107:F107"/>
    <mergeCell ref="D98:D107"/>
    <mergeCell ref="E103:F103"/>
    <mergeCell ref="E104:F104"/>
    <mergeCell ref="E105:F105"/>
    <mergeCell ref="E106:F106"/>
    <mergeCell ref="E98:F98"/>
    <mergeCell ref="E99:F99"/>
    <mergeCell ref="E100:F100"/>
    <mergeCell ref="E101:F101"/>
    <mergeCell ref="E102:F102"/>
    <mergeCell ref="D80:J80"/>
    <mergeCell ref="D82:J82"/>
    <mergeCell ref="D34:D53"/>
    <mergeCell ref="E34:E40"/>
    <mergeCell ref="E41:E47"/>
    <mergeCell ref="E48:E52"/>
    <mergeCell ref="D54:D58"/>
    <mergeCell ref="E55:E58"/>
    <mergeCell ref="D60:J60"/>
    <mergeCell ref="D28:D31"/>
    <mergeCell ref="E28:E31"/>
    <mergeCell ref="D32:D33"/>
    <mergeCell ref="E32:E33"/>
    <mergeCell ref="D24:J24"/>
    <mergeCell ref="D88:D97"/>
    <mergeCell ref="E87:F87"/>
    <mergeCell ref="E88:F88"/>
    <mergeCell ref="E89:F89"/>
    <mergeCell ref="E90:F90"/>
    <mergeCell ref="E93:F93"/>
    <mergeCell ref="E92:F92"/>
    <mergeCell ref="E91:F91"/>
    <mergeCell ref="E94:F94"/>
    <mergeCell ref="E95:F95"/>
    <mergeCell ref="E96:F96"/>
    <mergeCell ref="E97:F97"/>
  </mergeCells>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B2:V31"/>
  <sheetViews>
    <sheetView workbookViewId="0">
      <selection activeCell="S5" sqref="S5"/>
    </sheetView>
  </sheetViews>
  <sheetFormatPr defaultColWidth="9" defaultRowHeight="13.5"/>
  <cols>
    <col min="1" max="1" width="4.75" style="8" customWidth="1"/>
    <col min="2" max="2" width="8.125" style="8" customWidth="1"/>
    <col min="3" max="21" width="7.25" style="8" bestFit="1" customWidth="1"/>
    <col min="22" max="22" width="8.75" customWidth="1"/>
    <col min="23" max="16384" width="9" style="8"/>
  </cols>
  <sheetData>
    <row r="2" spans="2:21" ht="18" customHeight="1">
      <c r="B2" s="105" t="s">
        <v>1033</v>
      </c>
      <c r="C2" s="107" t="s">
        <v>1095</v>
      </c>
      <c r="D2" s="108"/>
      <c r="E2" s="108"/>
      <c r="F2" s="108"/>
      <c r="G2" s="108"/>
      <c r="H2" s="108"/>
      <c r="I2" s="108"/>
      <c r="J2" s="108"/>
      <c r="K2" s="108"/>
      <c r="L2" s="108"/>
      <c r="M2" s="108"/>
      <c r="N2" s="108"/>
      <c r="O2" s="108"/>
      <c r="P2" s="108"/>
      <c r="Q2" s="108"/>
      <c r="R2" s="109"/>
      <c r="S2" s="110"/>
      <c r="T2" s="110"/>
      <c r="U2" s="111"/>
    </row>
    <row r="3" spans="2:21" ht="29.25" customHeight="1">
      <c r="B3" s="106"/>
      <c r="C3" s="2" t="s">
        <v>1144</v>
      </c>
      <c r="D3" s="2" t="s">
        <v>1145</v>
      </c>
      <c r="E3" s="2" t="s">
        <v>1146</v>
      </c>
      <c r="F3" s="2" t="s">
        <v>1147</v>
      </c>
      <c r="G3" s="2" t="s">
        <v>1148</v>
      </c>
      <c r="H3" s="2" t="s">
        <v>1149</v>
      </c>
      <c r="I3" s="2" t="s">
        <v>1150</v>
      </c>
      <c r="J3" s="2" t="s">
        <v>1151</v>
      </c>
      <c r="K3" s="2" t="s">
        <v>1152</v>
      </c>
      <c r="L3" s="2" t="s">
        <v>1153</v>
      </c>
      <c r="M3" s="2" t="s">
        <v>1154</v>
      </c>
      <c r="N3" s="2" t="s">
        <v>1155</v>
      </c>
      <c r="O3" s="2" t="s">
        <v>1156</v>
      </c>
      <c r="P3" s="2" t="s">
        <v>1383</v>
      </c>
      <c r="Q3" s="2" t="s">
        <v>1390</v>
      </c>
      <c r="R3" s="2" t="s">
        <v>1527</v>
      </c>
      <c r="S3" s="2" t="s">
        <v>1531</v>
      </c>
      <c r="T3" s="2" t="s">
        <v>1538</v>
      </c>
      <c r="U3" s="2" t="s">
        <v>1554</v>
      </c>
    </row>
    <row r="4" spans="2:21" ht="17.25" customHeight="1">
      <c r="B4" s="22">
        <v>1</v>
      </c>
      <c r="C4" s="11">
        <v>5519.7223200261524</v>
      </c>
      <c r="D4" s="11">
        <v>5769.8827142857144</v>
      </c>
      <c r="E4" s="11">
        <v>5813.0908894136319</v>
      </c>
      <c r="F4" s="11">
        <v>5822.7496749177408</v>
      </c>
      <c r="G4" s="11">
        <v>5802.4936348422552</v>
      </c>
      <c r="H4" s="11">
        <v>5775.6860735943355</v>
      </c>
      <c r="I4" s="11">
        <v>5756.3411564644312</v>
      </c>
      <c r="J4" s="11">
        <v>5738.0406647970985</v>
      </c>
      <c r="K4" s="11">
        <v>5772.2758642148401</v>
      </c>
      <c r="L4" s="11">
        <v>5809.2575189010631</v>
      </c>
      <c r="M4" s="11">
        <v>5846.4920260854105</v>
      </c>
      <c r="N4" s="11">
        <v>5876.8577352875536</v>
      </c>
      <c r="O4" s="11">
        <v>5885.380093565127</v>
      </c>
      <c r="P4" s="11">
        <v>5900.6084638045004</v>
      </c>
      <c r="Q4" s="11">
        <v>5913.6102494563374</v>
      </c>
      <c r="R4" s="11">
        <v>5922.4232957974391</v>
      </c>
      <c r="S4" s="11">
        <v>5914.7796827115299</v>
      </c>
      <c r="T4" s="11">
        <v>5922.2784964262219</v>
      </c>
      <c r="U4" s="11">
        <v>5919.9421918054277</v>
      </c>
    </row>
    <row r="5" spans="2:21" ht="17.25" customHeight="1">
      <c r="B5" s="22">
        <v>2</v>
      </c>
      <c r="C5" s="11">
        <v>12919.023770313501</v>
      </c>
      <c r="D5" s="11">
        <v>11925.163927589747</v>
      </c>
      <c r="E5" s="11">
        <v>11959.777929058393</v>
      </c>
      <c r="F5" s="11">
        <v>11767.402115994631</v>
      </c>
      <c r="G5" s="11">
        <v>11616.286623732924</v>
      </c>
      <c r="H5" s="11">
        <v>11794.901843810419</v>
      </c>
      <c r="I5" s="11">
        <v>10500.581765886951</v>
      </c>
      <c r="J5" s="11">
        <v>10696.171757634467</v>
      </c>
      <c r="K5" s="11">
        <v>10917.921879049421</v>
      </c>
      <c r="L5" s="11">
        <v>11229.188231391297</v>
      </c>
      <c r="M5" s="11">
        <v>11632.039275865898</v>
      </c>
      <c r="N5" s="11">
        <v>11504.896252767387</v>
      </c>
      <c r="O5" s="11">
        <v>11598.249188519336</v>
      </c>
      <c r="P5" s="11">
        <v>11713.394139287706</v>
      </c>
      <c r="Q5" s="11">
        <v>12130.686265519027</v>
      </c>
      <c r="R5" s="11">
        <v>12414.337949530491</v>
      </c>
      <c r="S5" s="11">
        <v>15996.677898116734</v>
      </c>
      <c r="T5" s="11">
        <v>13844.433827871328</v>
      </c>
      <c r="U5" s="11">
        <v>14354.448563644783</v>
      </c>
    </row>
    <row r="6" spans="2:21" ht="17.25" customHeight="1">
      <c r="B6" s="22">
        <v>3</v>
      </c>
      <c r="C6" s="11">
        <v>5240.9336656081305</v>
      </c>
      <c r="D6" s="11">
        <v>4806.2038999132137</v>
      </c>
      <c r="E6" s="11">
        <v>4807.548671249343</v>
      </c>
      <c r="F6" s="11">
        <v>4674.5719964313366</v>
      </c>
      <c r="G6" s="11">
        <v>4590.4377298677264</v>
      </c>
      <c r="H6" s="11">
        <v>4588.4172775117459</v>
      </c>
      <c r="I6" s="11">
        <v>4331.5236906213959</v>
      </c>
      <c r="J6" s="11">
        <v>4285.1596061541431</v>
      </c>
      <c r="K6" s="11">
        <v>4258.6132478713871</v>
      </c>
      <c r="L6" s="11">
        <v>4303.5285991038045</v>
      </c>
      <c r="M6" s="11">
        <v>4338.0706554302924</v>
      </c>
      <c r="N6" s="11">
        <v>4183.0524046612964</v>
      </c>
      <c r="O6" s="11">
        <v>4047.927451279229</v>
      </c>
      <c r="P6" s="11">
        <v>4008.1624233020507</v>
      </c>
      <c r="Q6" s="11">
        <v>3961.5825193704991</v>
      </c>
      <c r="R6" s="11">
        <v>3907.1939053157912</v>
      </c>
      <c r="S6" s="11">
        <v>4389.0474500202108</v>
      </c>
      <c r="T6" s="11">
        <v>3984.4264538046214</v>
      </c>
      <c r="U6" s="11">
        <v>4085.137649090349</v>
      </c>
    </row>
    <row r="7" spans="2:21" ht="17.25" customHeight="1">
      <c r="B7" s="22">
        <v>4</v>
      </c>
      <c r="C7" s="11">
        <v>3425.97741428571</v>
      </c>
      <c r="D7" s="11">
        <v>3078.9166057142861</v>
      </c>
      <c r="E7" s="11">
        <v>3039.1391428571433</v>
      </c>
      <c r="F7" s="11">
        <v>2946.798957142857</v>
      </c>
      <c r="G7" s="11">
        <v>2724.4737085714282</v>
      </c>
      <c r="H7" s="11">
        <v>2539.0051685714284</v>
      </c>
      <c r="I7" s="11">
        <v>2527.0501771428567</v>
      </c>
      <c r="J7" s="11">
        <v>2539.1249285714289</v>
      </c>
      <c r="K7" s="11">
        <v>2451.6548028571433</v>
      </c>
      <c r="L7" s="11">
        <v>2430.5323971428575</v>
      </c>
      <c r="M7" s="11">
        <v>2439.6979115714289</v>
      </c>
      <c r="N7" s="11">
        <v>2437.594557428572</v>
      </c>
      <c r="O7" s="11">
        <v>2430.4481089999995</v>
      </c>
      <c r="P7" s="11">
        <v>2403.9912834285724</v>
      </c>
      <c r="Q7" s="11">
        <v>2368.7906578571433</v>
      </c>
      <c r="R7" s="11">
        <v>2311.3152208571432</v>
      </c>
      <c r="S7" s="11">
        <v>2274.1252295714285</v>
      </c>
      <c r="T7" s="11">
        <v>2279.8288114285715</v>
      </c>
      <c r="U7" s="11">
        <v>2206.5346911428574</v>
      </c>
    </row>
    <row r="8" spans="2:21" ht="17.25" customHeight="1">
      <c r="B8" s="22">
        <v>5</v>
      </c>
      <c r="C8" s="11">
        <v>953.89092857142862</v>
      </c>
      <c r="D8" s="11">
        <v>838.36577142857141</v>
      </c>
      <c r="E8" s="11">
        <v>793.68428571428558</v>
      </c>
      <c r="F8" s="11">
        <v>759.87921428571428</v>
      </c>
      <c r="G8" s="11">
        <v>722.54665714285716</v>
      </c>
      <c r="H8" s="11">
        <v>687.56575714285714</v>
      </c>
      <c r="I8" s="11">
        <v>617.89791428571425</v>
      </c>
      <c r="J8" s="11">
        <v>580.56535714285712</v>
      </c>
      <c r="K8" s="11">
        <v>573.5103857142858</v>
      </c>
      <c r="L8" s="11">
        <v>578.80161428571432</v>
      </c>
      <c r="M8" s="11">
        <v>527.07270914285698</v>
      </c>
      <c r="N8" s="11">
        <v>538.83854685714277</v>
      </c>
      <c r="O8" s="11">
        <v>493.870656</v>
      </c>
      <c r="P8" s="11">
        <v>427.73785085714286</v>
      </c>
      <c r="Q8" s="11">
        <v>382.18204571428566</v>
      </c>
      <c r="R8" s="11">
        <v>347.20869771428568</v>
      </c>
      <c r="S8" s="11">
        <v>290.48252114285708</v>
      </c>
      <c r="T8" s="11">
        <v>275.49672285714286</v>
      </c>
      <c r="U8" s="11">
        <v>272.27113028571426</v>
      </c>
    </row>
    <row r="9" spans="2:21" ht="17.25" customHeight="1">
      <c r="B9" s="22">
        <v>6</v>
      </c>
      <c r="C9" s="11">
        <v>18317.852581073097</v>
      </c>
      <c r="D9" s="11">
        <v>18608.777795860937</v>
      </c>
      <c r="E9" s="11">
        <v>17282.380313833186</v>
      </c>
      <c r="F9" s="11">
        <v>16284.067751908569</v>
      </c>
      <c r="G9" s="11">
        <v>16223.749079827034</v>
      </c>
      <c r="H9" s="11">
        <v>15164.161948356043</v>
      </c>
      <c r="I9" s="11">
        <v>15609.579371428572</v>
      </c>
      <c r="J9" s="11">
        <v>14453.797285714287</v>
      </c>
      <c r="K9" s="11">
        <v>13759.374828571428</v>
      </c>
      <c r="L9" s="11">
        <v>13832.246171428575</v>
      </c>
      <c r="M9" s="11">
        <v>11418.583503714284</v>
      </c>
      <c r="N9" s="11">
        <v>11393.429950285714</v>
      </c>
      <c r="O9" s="11">
        <v>10481.802054000002</v>
      </c>
      <c r="P9" s="11">
        <v>10409.980786285714</v>
      </c>
      <c r="Q9" s="11">
        <v>9526.9655185714255</v>
      </c>
      <c r="R9" s="11">
        <v>10109.298936571427</v>
      </c>
      <c r="S9" s="11">
        <v>9101.0836117142881</v>
      </c>
      <c r="T9" s="11">
        <v>8365.2564342857131</v>
      </c>
      <c r="U9" s="11">
        <v>7333.8862154285725</v>
      </c>
    </row>
    <row r="10" spans="2:21" ht="17.25" customHeight="1">
      <c r="B10" s="22">
        <v>7</v>
      </c>
      <c r="C10" s="11">
        <v>202.67342857142859</v>
      </c>
      <c r="D10" s="11">
        <v>178.12777142857144</v>
      </c>
      <c r="E10" s="11">
        <v>168.63428571428571</v>
      </c>
      <c r="F10" s="11">
        <v>161.45171428571427</v>
      </c>
      <c r="G10" s="11">
        <v>153.51965714285711</v>
      </c>
      <c r="H10" s="11">
        <v>146.08725714285714</v>
      </c>
      <c r="I10" s="11">
        <v>131.28491428571428</v>
      </c>
      <c r="J10" s="11">
        <v>123.35285714285713</v>
      </c>
      <c r="K10" s="11">
        <v>121.85388571428571</v>
      </c>
      <c r="L10" s="11">
        <v>122.97811428571427</v>
      </c>
      <c r="M10" s="11">
        <v>111.99279614285713</v>
      </c>
      <c r="N10" s="11">
        <v>114.49822085714287</v>
      </c>
      <c r="O10" s="11">
        <v>104.949417</v>
      </c>
      <c r="P10" s="11">
        <v>90.903698857142842</v>
      </c>
      <c r="Q10" s="11">
        <v>81.229980714285716</v>
      </c>
      <c r="R10" s="11">
        <v>73.80471971428571</v>
      </c>
      <c r="S10" s="11">
        <v>61.757630142857138</v>
      </c>
      <c r="T10" s="11">
        <v>58.578002857142856</v>
      </c>
      <c r="U10" s="11">
        <v>57.898476285714281</v>
      </c>
    </row>
    <row r="11" spans="2:21" ht="17.25" customHeight="1">
      <c r="B11" s="22">
        <v>8</v>
      </c>
      <c r="C11" s="11">
        <v>0</v>
      </c>
      <c r="D11" s="11">
        <v>0</v>
      </c>
      <c r="E11" s="11">
        <v>0</v>
      </c>
      <c r="F11" s="11">
        <v>0</v>
      </c>
      <c r="G11" s="11">
        <v>0</v>
      </c>
      <c r="H11" s="11">
        <v>0</v>
      </c>
      <c r="I11" s="11">
        <v>0</v>
      </c>
      <c r="J11" s="11">
        <v>0</v>
      </c>
      <c r="K11" s="11">
        <v>0</v>
      </c>
      <c r="L11" s="11">
        <v>0</v>
      </c>
      <c r="M11" s="11">
        <v>1.7109999999999998E-3</v>
      </c>
      <c r="N11" s="11">
        <v>3.4219999999999997E-3</v>
      </c>
      <c r="O11" s="11">
        <v>5.1329999999999995E-3</v>
      </c>
      <c r="P11" s="11">
        <v>6.8439999999999994E-3</v>
      </c>
      <c r="Q11" s="11">
        <v>8.5550000000000001E-3</v>
      </c>
      <c r="R11" s="11">
        <v>1.0265999999999999E-2</v>
      </c>
      <c r="S11" s="11">
        <v>1.1977E-2</v>
      </c>
      <c r="T11" s="11">
        <v>1.3339999999999998E-2</v>
      </c>
      <c r="U11" s="11">
        <v>1.5137999999999999E-2</v>
      </c>
    </row>
    <row r="12" spans="2:21" ht="17.25" customHeight="1">
      <c r="B12" s="22">
        <v>9</v>
      </c>
      <c r="C12" s="11">
        <v>0</v>
      </c>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row>
    <row r="13" spans="2:21" ht="17.25" customHeight="1">
      <c r="B13" s="22">
        <v>10</v>
      </c>
      <c r="C13" s="11">
        <v>403.64559671946182</v>
      </c>
      <c r="D13" s="11">
        <v>412.04193517360784</v>
      </c>
      <c r="E13" s="11">
        <v>377.03183610656919</v>
      </c>
      <c r="F13" s="11">
        <v>350.10099067038567</v>
      </c>
      <c r="G13" s="11">
        <v>351.90827320351877</v>
      </c>
      <c r="H13" s="11">
        <v>330.04408421468816</v>
      </c>
      <c r="I13" s="11">
        <v>350</v>
      </c>
      <c r="J13" s="11">
        <v>264.10000000000008</v>
      </c>
      <c r="K13" s="11">
        <v>250.4</v>
      </c>
      <c r="L13" s="11">
        <v>227.00000000000009</v>
      </c>
      <c r="M13" s="11">
        <v>191.99999999999997</v>
      </c>
      <c r="N13" s="11">
        <v>149.30000000000001</v>
      </c>
      <c r="O13" s="11">
        <v>130.00000000000003</v>
      </c>
      <c r="P13" s="11">
        <v>111.99999999999999</v>
      </c>
      <c r="Q13" s="11">
        <v>91.999999999999957</v>
      </c>
      <c r="R13" s="11">
        <v>88</v>
      </c>
      <c r="S13" s="11">
        <v>76.000000000000043</v>
      </c>
      <c r="T13" s="11">
        <v>62.549999999999983</v>
      </c>
      <c r="U13" s="11">
        <v>51.900000000000013</v>
      </c>
    </row>
    <row r="14" spans="2:21" ht="17.25" customHeight="1">
      <c r="B14" s="22">
        <v>11</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row>
    <row r="15" spans="2:21" ht="17.25" customHeight="1">
      <c r="B15" s="22">
        <v>12</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row>
    <row r="16" spans="2:21" ht="17.25" customHeight="1">
      <c r="B16" s="22">
        <v>13</v>
      </c>
      <c r="C16" s="11">
        <v>0</v>
      </c>
      <c r="D16" s="11">
        <v>0</v>
      </c>
      <c r="E16" s="11">
        <v>0</v>
      </c>
      <c r="F16" s="11">
        <v>0</v>
      </c>
      <c r="G16" s="11">
        <v>0</v>
      </c>
      <c r="H16" s="11">
        <v>0</v>
      </c>
      <c r="I16" s="11">
        <v>0</v>
      </c>
      <c r="J16" s="11">
        <v>0</v>
      </c>
      <c r="K16" s="11">
        <v>0</v>
      </c>
      <c r="L16" s="11">
        <v>0</v>
      </c>
      <c r="M16" s="11">
        <v>0</v>
      </c>
      <c r="N16" s="11">
        <v>0</v>
      </c>
      <c r="O16" s="11">
        <v>0</v>
      </c>
      <c r="P16" s="11">
        <v>0</v>
      </c>
      <c r="Q16" s="11">
        <v>0</v>
      </c>
      <c r="R16" s="11">
        <v>0</v>
      </c>
      <c r="S16" s="11">
        <v>0</v>
      </c>
      <c r="T16" s="11">
        <v>0</v>
      </c>
      <c r="U16" s="11">
        <v>0</v>
      </c>
    </row>
    <row r="17" spans="2:21" ht="17.25" customHeight="1">
      <c r="B17" s="22">
        <v>14</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row>
    <row r="18" spans="2:21" ht="17.25" customHeight="1">
      <c r="B18" s="22">
        <v>15</v>
      </c>
      <c r="C18" s="11">
        <v>0</v>
      </c>
      <c r="D18" s="11">
        <v>0</v>
      </c>
      <c r="E18" s="11">
        <v>0</v>
      </c>
      <c r="F18" s="11">
        <v>0</v>
      </c>
      <c r="G18" s="11">
        <v>0</v>
      </c>
      <c r="H18" s="11">
        <v>0</v>
      </c>
      <c r="I18" s="11">
        <v>0</v>
      </c>
      <c r="J18" s="11">
        <v>0</v>
      </c>
      <c r="K18" s="11">
        <v>0</v>
      </c>
      <c r="L18" s="11">
        <v>0</v>
      </c>
      <c r="M18" s="11">
        <v>0</v>
      </c>
      <c r="N18" s="11">
        <v>0</v>
      </c>
      <c r="O18" s="11">
        <v>0</v>
      </c>
      <c r="P18" s="11">
        <v>0</v>
      </c>
      <c r="Q18" s="11">
        <v>0</v>
      </c>
      <c r="R18" s="11">
        <v>0</v>
      </c>
      <c r="S18" s="11">
        <v>0</v>
      </c>
      <c r="T18" s="11">
        <v>0</v>
      </c>
      <c r="U18" s="11">
        <v>0</v>
      </c>
    </row>
    <row r="19" spans="2:21" ht="17.25" customHeight="1">
      <c r="B19" s="22">
        <v>16</v>
      </c>
      <c r="C19" s="11">
        <v>0</v>
      </c>
      <c r="D19" s="11">
        <v>0</v>
      </c>
      <c r="E19" s="11">
        <v>0</v>
      </c>
      <c r="F19" s="11">
        <v>0</v>
      </c>
      <c r="G19" s="11">
        <v>0</v>
      </c>
      <c r="H19" s="11">
        <v>0</v>
      </c>
      <c r="I19" s="11">
        <v>0</v>
      </c>
      <c r="J19" s="11">
        <v>0</v>
      </c>
      <c r="K19" s="11">
        <v>0</v>
      </c>
      <c r="L19" s="11">
        <v>0</v>
      </c>
      <c r="M19" s="11">
        <v>0</v>
      </c>
      <c r="N19" s="11">
        <v>0</v>
      </c>
      <c r="O19" s="11">
        <v>0</v>
      </c>
      <c r="P19" s="11">
        <v>0</v>
      </c>
      <c r="Q19" s="11">
        <v>0</v>
      </c>
      <c r="R19" s="11">
        <v>0</v>
      </c>
      <c r="S19" s="11">
        <v>0</v>
      </c>
      <c r="T19" s="11">
        <v>0</v>
      </c>
      <c r="U19" s="11">
        <v>0</v>
      </c>
    </row>
    <row r="20" spans="2:21" ht="17.25" customHeight="1">
      <c r="B20" s="22">
        <v>17</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c r="U20" s="11">
        <v>0</v>
      </c>
    </row>
    <row r="21" spans="2:21" ht="17.25" customHeight="1">
      <c r="B21" s="22">
        <v>18</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row>
    <row r="22" spans="2:21" ht="17.25" customHeight="1">
      <c r="B22" s="22">
        <v>19</v>
      </c>
      <c r="C22" s="11">
        <v>0</v>
      </c>
      <c r="D22" s="11">
        <v>0</v>
      </c>
      <c r="E22" s="11">
        <v>0</v>
      </c>
      <c r="F22" s="11">
        <v>0</v>
      </c>
      <c r="G22" s="11">
        <v>0</v>
      </c>
      <c r="H22" s="11">
        <v>0</v>
      </c>
      <c r="I22" s="11">
        <v>0</v>
      </c>
      <c r="J22" s="11">
        <v>0</v>
      </c>
      <c r="K22" s="11">
        <v>0</v>
      </c>
      <c r="L22" s="11">
        <v>0</v>
      </c>
      <c r="M22" s="11">
        <v>0</v>
      </c>
      <c r="N22" s="11">
        <v>0</v>
      </c>
      <c r="O22" s="11">
        <v>0</v>
      </c>
      <c r="P22" s="11">
        <v>0</v>
      </c>
      <c r="Q22" s="11">
        <v>0</v>
      </c>
      <c r="R22" s="11">
        <v>0</v>
      </c>
      <c r="S22" s="11">
        <v>0</v>
      </c>
      <c r="T22" s="11">
        <v>0</v>
      </c>
      <c r="U22" s="11">
        <v>0</v>
      </c>
    </row>
    <row r="23" spans="2:21" ht="17.25" customHeight="1">
      <c r="B23" s="22">
        <v>20</v>
      </c>
      <c r="C23" s="11">
        <v>0</v>
      </c>
      <c r="D23" s="11">
        <v>0</v>
      </c>
      <c r="E23" s="11">
        <v>0</v>
      </c>
      <c r="F23" s="11">
        <v>0</v>
      </c>
      <c r="G23" s="11">
        <v>0</v>
      </c>
      <c r="H23" s="11">
        <v>0</v>
      </c>
      <c r="I23" s="11">
        <v>0</v>
      </c>
      <c r="J23" s="11">
        <v>0</v>
      </c>
      <c r="K23" s="11">
        <v>0</v>
      </c>
      <c r="L23" s="11">
        <v>0</v>
      </c>
      <c r="M23" s="11">
        <v>0</v>
      </c>
      <c r="N23" s="11">
        <v>0</v>
      </c>
      <c r="O23" s="11">
        <v>0</v>
      </c>
      <c r="P23" s="11">
        <v>0</v>
      </c>
      <c r="Q23" s="11">
        <v>0</v>
      </c>
      <c r="R23" s="11">
        <v>0</v>
      </c>
      <c r="S23" s="11">
        <v>0</v>
      </c>
      <c r="T23" s="11">
        <v>0</v>
      </c>
      <c r="U23" s="11">
        <v>0</v>
      </c>
    </row>
    <row r="24" spans="2:21" ht="17.25" customHeight="1">
      <c r="B24" s="22">
        <v>21</v>
      </c>
      <c r="C24" s="11">
        <v>0</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row>
    <row r="25" spans="2:21" ht="17.25" customHeight="1">
      <c r="B25" s="22">
        <v>23</v>
      </c>
      <c r="C25" s="11">
        <v>0</v>
      </c>
      <c r="D25" s="11">
        <v>0</v>
      </c>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row>
    <row r="26" spans="2:21" ht="17.25" customHeight="1">
      <c r="B26" s="22">
        <v>25</v>
      </c>
      <c r="C26" s="11">
        <v>0</v>
      </c>
      <c r="D26" s="11">
        <v>0</v>
      </c>
      <c r="E26" s="11">
        <v>0</v>
      </c>
      <c r="F26" s="11">
        <v>0</v>
      </c>
      <c r="G26" s="11">
        <v>0</v>
      </c>
      <c r="H26" s="11">
        <v>0</v>
      </c>
      <c r="I26" s="11">
        <v>0</v>
      </c>
      <c r="J26" s="11">
        <v>0</v>
      </c>
      <c r="K26" s="11">
        <v>0</v>
      </c>
      <c r="L26" s="11">
        <v>0</v>
      </c>
      <c r="M26" s="11">
        <v>0</v>
      </c>
      <c r="N26" s="11">
        <v>0</v>
      </c>
      <c r="O26" s="11">
        <v>0</v>
      </c>
      <c r="P26" s="11">
        <v>0</v>
      </c>
      <c r="Q26" s="11">
        <v>0</v>
      </c>
      <c r="R26" s="11">
        <v>0</v>
      </c>
      <c r="S26" s="11">
        <v>0</v>
      </c>
      <c r="T26" s="11">
        <v>0</v>
      </c>
      <c r="U26" s="11">
        <v>0</v>
      </c>
    </row>
    <row r="27" spans="2:21" ht="17.25" customHeight="1">
      <c r="B27" s="22">
        <v>30</v>
      </c>
      <c r="C27" s="11">
        <v>0</v>
      </c>
      <c r="D27" s="11">
        <v>0</v>
      </c>
      <c r="E27" s="11">
        <v>0</v>
      </c>
      <c r="F27" s="11">
        <v>0</v>
      </c>
      <c r="G27" s="11">
        <v>0</v>
      </c>
      <c r="H27" s="11">
        <v>0</v>
      </c>
      <c r="I27" s="11">
        <v>0</v>
      </c>
      <c r="J27" s="11">
        <v>0</v>
      </c>
      <c r="K27" s="11">
        <v>0</v>
      </c>
      <c r="L27" s="11">
        <v>0</v>
      </c>
      <c r="M27" s="11">
        <v>0</v>
      </c>
      <c r="N27" s="11">
        <v>0</v>
      </c>
      <c r="O27" s="11">
        <v>0</v>
      </c>
      <c r="P27" s="11">
        <v>0</v>
      </c>
      <c r="Q27" s="11">
        <v>0</v>
      </c>
      <c r="R27" s="11">
        <v>0</v>
      </c>
      <c r="S27" s="11">
        <v>0</v>
      </c>
      <c r="T27" s="11">
        <v>0</v>
      </c>
      <c r="U27" s="11">
        <v>0</v>
      </c>
    </row>
    <row r="28" spans="2:21" ht="17.25" customHeight="1">
      <c r="B28" s="22" t="s">
        <v>1389</v>
      </c>
      <c r="C28" s="11">
        <v>80486.355035056084</v>
      </c>
      <c r="D28" s="11">
        <v>78625.755063068864</v>
      </c>
      <c r="E28" s="11">
        <v>80965.99424133182</v>
      </c>
      <c r="F28" s="11">
        <v>81230.668335876617</v>
      </c>
      <c r="G28" s="11">
        <v>79833.161877081497</v>
      </c>
      <c r="H28" s="11">
        <v>81201.703383978704</v>
      </c>
      <c r="I28" s="11">
        <v>79493.155861027393</v>
      </c>
      <c r="J28" s="11">
        <v>84464.606112631096</v>
      </c>
      <c r="K28" s="11">
        <v>83793.110969426605</v>
      </c>
      <c r="L28" s="11">
        <v>85733.667483993268</v>
      </c>
      <c r="M28" s="11">
        <v>89465.181758467705</v>
      </c>
      <c r="N28" s="11">
        <v>90903.043031762907</v>
      </c>
      <c r="O28" s="11">
        <v>93236.903654612761</v>
      </c>
      <c r="P28" s="11">
        <v>95358.532480039226</v>
      </c>
      <c r="Q28" s="11">
        <v>96451.580064097798</v>
      </c>
      <c r="R28" s="11">
        <v>96614.800978741609</v>
      </c>
      <c r="S28" s="11">
        <v>102579.90768819868</v>
      </c>
      <c r="T28" s="11">
        <v>100246.70444812834</v>
      </c>
      <c r="U28" s="11">
        <v>101263.29246498631</v>
      </c>
    </row>
    <row r="29" spans="2:21" ht="17.25" customHeight="1">
      <c r="B29" s="22" t="s">
        <v>1539</v>
      </c>
      <c r="C29" s="11">
        <v>127470.074740225</v>
      </c>
      <c r="D29" s="11">
        <v>124243.23548446351</v>
      </c>
      <c r="E29" s="11">
        <v>125207.28159527865</v>
      </c>
      <c r="F29" s="11">
        <v>123997.69075151355</v>
      </c>
      <c r="G29" s="11">
        <v>122018.5772414121</v>
      </c>
      <c r="H29" s="11">
        <v>122227.57279432307</v>
      </c>
      <c r="I29" s="11">
        <v>119317.41485114302</v>
      </c>
      <c r="J29" s="11">
        <v>123144.91856978822</v>
      </c>
      <c r="K29" s="11">
        <v>121898.71586341941</v>
      </c>
      <c r="L29" s="11">
        <v>124267.20013053229</v>
      </c>
      <c r="M29" s="11">
        <v>125971.13234742073</v>
      </c>
      <c r="N29" s="11">
        <v>127101.51412190773</v>
      </c>
      <c r="O29" s="11">
        <v>128409.53575697646</v>
      </c>
      <c r="P29" s="11">
        <v>130425.31796986205</v>
      </c>
      <c r="Q29" s="11">
        <v>130908.6358563008</v>
      </c>
      <c r="R29" s="11">
        <v>131788.39397024247</v>
      </c>
      <c r="S29" s="11">
        <v>140683.87368861859</v>
      </c>
      <c r="T29" s="11">
        <v>135039.56653765909</v>
      </c>
      <c r="U29" s="11">
        <v>135545.32652066974</v>
      </c>
    </row>
    <row r="30" spans="2:21">
      <c r="C30" s="65"/>
      <c r="D30" s="65"/>
      <c r="E30" s="65"/>
      <c r="F30" s="65"/>
      <c r="G30" s="65"/>
      <c r="H30" s="65"/>
      <c r="I30" s="65"/>
      <c r="J30" s="65"/>
      <c r="K30" s="65"/>
      <c r="L30" s="65"/>
      <c r="M30" s="65"/>
      <c r="N30" s="65"/>
      <c r="O30" s="65"/>
      <c r="P30" s="65"/>
      <c r="Q30" s="65"/>
      <c r="R30" s="65"/>
      <c r="S30" s="65"/>
      <c r="T30" s="65"/>
      <c r="U30" s="65"/>
    </row>
    <row r="31" spans="2:21">
      <c r="C31" s="65"/>
      <c r="D31" s="65"/>
      <c r="E31" s="65"/>
      <c r="F31" s="65"/>
      <c r="G31" s="65"/>
      <c r="H31" s="65"/>
      <c r="I31" s="65"/>
      <c r="J31" s="65"/>
      <c r="K31" s="65"/>
      <c r="L31" s="65"/>
      <c r="M31" s="65"/>
      <c r="N31" s="65"/>
      <c r="O31" s="65"/>
      <c r="P31" s="65"/>
      <c r="Q31" s="65"/>
      <c r="R31" s="65"/>
      <c r="S31" s="65"/>
      <c r="T31" s="65"/>
      <c r="U31" s="65"/>
    </row>
  </sheetData>
  <mergeCells count="2">
    <mergeCell ref="B2:B3"/>
    <mergeCell ref="C2:U2"/>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sheetPr>
  <dimension ref="B2:U24"/>
  <sheetViews>
    <sheetView workbookViewId="0">
      <selection activeCell="R5" sqref="R5"/>
    </sheetView>
  </sheetViews>
  <sheetFormatPr defaultColWidth="9" defaultRowHeight="12"/>
  <cols>
    <col min="1" max="1" width="4.875" style="39" customWidth="1"/>
    <col min="2" max="2" width="10.5" style="39" customWidth="1"/>
    <col min="3" max="21" width="7.75" style="39" bestFit="1" customWidth="1"/>
    <col min="22" max="16384" width="9" style="39"/>
  </cols>
  <sheetData>
    <row r="2" spans="2:21" ht="27.75" customHeight="1">
      <c r="B2" s="97" t="s">
        <v>1033</v>
      </c>
      <c r="C2" s="112" t="s">
        <v>1157</v>
      </c>
      <c r="D2" s="113"/>
      <c r="E2" s="113"/>
      <c r="F2" s="113"/>
      <c r="G2" s="113"/>
      <c r="H2" s="113"/>
      <c r="I2" s="113"/>
      <c r="J2" s="113"/>
      <c r="K2" s="113"/>
      <c r="L2" s="113"/>
      <c r="M2" s="113"/>
      <c r="N2" s="113"/>
      <c r="O2" s="113"/>
      <c r="P2" s="113"/>
      <c r="Q2" s="113"/>
      <c r="R2" s="114"/>
      <c r="S2" s="115"/>
      <c r="T2" s="115"/>
      <c r="U2" s="116"/>
    </row>
    <row r="3" spans="2:21" ht="27" customHeight="1">
      <c r="B3" s="97"/>
      <c r="C3" s="2" t="s">
        <v>1144</v>
      </c>
      <c r="D3" s="2" t="s">
        <v>1145</v>
      </c>
      <c r="E3" s="2" t="s">
        <v>1146</v>
      </c>
      <c r="F3" s="2" t="s">
        <v>1147</v>
      </c>
      <c r="G3" s="2" t="s">
        <v>1148</v>
      </c>
      <c r="H3" s="2" t="s">
        <v>1149</v>
      </c>
      <c r="I3" s="2" t="s">
        <v>1150</v>
      </c>
      <c r="J3" s="2" t="s">
        <v>1151</v>
      </c>
      <c r="K3" s="2" t="s">
        <v>1152</v>
      </c>
      <c r="L3" s="2" t="s">
        <v>1153</v>
      </c>
      <c r="M3" s="2" t="s">
        <v>1154</v>
      </c>
      <c r="N3" s="2" t="s">
        <v>1155</v>
      </c>
      <c r="O3" s="2" t="s">
        <v>1156</v>
      </c>
      <c r="P3" s="2" t="s">
        <v>1383</v>
      </c>
      <c r="Q3" s="2" t="s">
        <v>1390</v>
      </c>
      <c r="R3" s="2" t="s">
        <v>1527</v>
      </c>
      <c r="S3" s="2" t="s">
        <v>1531</v>
      </c>
      <c r="T3" s="2" t="s">
        <v>1538</v>
      </c>
      <c r="U3" s="2" t="s">
        <v>1554</v>
      </c>
    </row>
    <row r="4" spans="2:21" ht="21.75" customHeight="1">
      <c r="B4" s="22">
        <v>1</v>
      </c>
      <c r="C4" s="31">
        <v>5519.7223200261524</v>
      </c>
      <c r="D4" s="31">
        <v>5769.8827142857144</v>
      </c>
      <c r="E4" s="31">
        <v>5813.0908894136319</v>
      </c>
      <c r="F4" s="31">
        <v>5822.7496749177408</v>
      </c>
      <c r="G4" s="31">
        <v>5802.4936348422552</v>
      </c>
      <c r="H4" s="31">
        <v>5775.6860735943355</v>
      </c>
      <c r="I4" s="31">
        <v>5756.3411564644312</v>
      </c>
      <c r="J4" s="31">
        <v>5738.0406647970985</v>
      </c>
      <c r="K4" s="31">
        <v>5772.2758642148401</v>
      </c>
      <c r="L4" s="31">
        <v>5809.2575189010631</v>
      </c>
      <c r="M4" s="31">
        <v>5846.4920260854105</v>
      </c>
      <c r="N4" s="31">
        <v>5876.8577352875536</v>
      </c>
      <c r="O4" s="31">
        <v>5885.380093565127</v>
      </c>
      <c r="P4" s="31">
        <v>5900.6084638045004</v>
      </c>
      <c r="Q4" s="31">
        <v>5913.6102494563374</v>
      </c>
      <c r="R4" s="31">
        <v>5922.4232957974391</v>
      </c>
      <c r="S4" s="31">
        <v>5914.7796827115299</v>
      </c>
      <c r="T4" s="31">
        <v>5922.2784964262219</v>
      </c>
      <c r="U4" s="31">
        <v>5919.9421918054277</v>
      </c>
    </row>
    <row r="5" spans="2:21" ht="21.75" customHeight="1">
      <c r="B5" s="22">
        <v>2</v>
      </c>
      <c r="C5" s="31">
        <v>25838.047540627002</v>
      </c>
      <c r="D5" s="31">
        <v>23850.327855179494</v>
      </c>
      <c r="E5" s="31">
        <v>23919.555858116786</v>
      </c>
      <c r="F5" s="31">
        <v>23534.804231989263</v>
      </c>
      <c r="G5" s="31">
        <v>23232.573247465847</v>
      </c>
      <c r="H5" s="31">
        <v>23589.803687620839</v>
      </c>
      <c r="I5" s="31">
        <v>21001.163531773902</v>
      </c>
      <c r="J5" s="31">
        <v>21392.343515268934</v>
      </c>
      <c r="K5" s="31">
        <v>21835.843758098843</v>
      </c>
      <c r="L5" s="31">
        <v>22458.376462782595</v>
      </c>
      <c r="M5" s="31">
        <v>23264.078551731796</v>
      </c>
      <c r="N5" s="31">
        <v>23009.792505534773</v>
      </c>
      <c r="O5" s="31">
        <v>23196.498377038672</v>
      </c>
      <c r="P5" s="31">
        <v>23426.788278575412</v>
      </c>
      <c r="Q5" s="31">
        <v>24261.372531038054</v>
      </c>
      <c r="R5" s="31">
        <v>24828.675899060981</v>
      </c>
      <c r="S5" s="31">
        <v>31993.355796233467</v>
      </c>
      <c r="T5" s="31">
        <v>27688.867655742655</v>
      </c>
      <c r="U5" s="31">
        <v>28708.897127289565</v>
      </c>
    </row>
    <row r="6" spans="2:21" ht="21.75" customHeight="1">
      <c r="B6" s="22">
        <v>3</v>
      </c>
      <c r="C6" s="31">
        <v>15722.800996824391</v>
      </c>
      <c r="D6" s="31">
        <v>14418.611699739642</v>
      </c>
      <c r="E6" s="31">
        <v>14422.646013748028</v>
      </c>
      <c r="F6" s="31">
        <v>14023.715989294011</v>
      </c>
      <c r="G6" s="31">
        <v>13771.313189603179</v>
      </c>
      <c r="H6" s="31">
        <v>13765.251832535238</v>
      </c>
      <c r="I6" s="31">
        <v>12994.571071864188</v>
      </c>
      <c r="J6" s="31">
        <v>12855.47881846243</v>
      </c>
      <c r="K6" s="31">
        <v>12775.83974361416</v>
      </c>
      <c r="L6" s="31">
        <v>12910.585797311414</v>
      </c>
      <c r="M6" s="31">
        <v>13014.211966290877</v>
      </c>
      <c r="N6" s="31">
        <v>12549.15721398389</v>
      </c>
      <c r="O6" s="31">
        <v>12143.782353837687</v>
      </c>
      <c r="P6" s="31">
        <v>12024.487269906153</v>
      </c>
      <c r="Q6" s="31">
        <v>11884.747558111498</v>
      </c>
      <c r="R6" s="31">
        <v>11721.581715947374</v>
      </c>
      <c r="S6" s="31">
        <v>13167.142350060632</v>
      </c>
      <c r="T6" s="31">
        <v>11953.279361413865</v>
      </c>
      <c r="U6" s="31">
        <v>12255.412947271047</v>
      </c>
    </row>
    <row r="7" spans="2:21" ht="21.75" customHeight="1">
      <c r="B7" s="22">
        <v>4</v>
      </c>
      <c r="C7" s="31">
        <v>13703.90965714284</v>
      </c>
      <c r="D7" s="31">
        <v>12315.666422857144</v>
      </c>
      <c r="E7" s="31">
        <v>12156.556571428573</v>
      </c>
      <c r="F7" s="31">
        <v>11787.195828571428</v>
      </c>
      <c r="G7" s="31">
        <v>10897.894834285713</v>
      </c>
      <c r="H7" s="31">
        <v>10156.020674285714</v>
      </c>
      <c r="I7" s="31">
        <v>10108.200708571427</v>
      </c>
      <c r="J7" s="31">
        <v>10156.499714285716</v>
      </c>
      <c r="K7" s="31">
        <v>9806.6192114285732</v>
      </c>
      <c r="L7" s="31">
        <v>9722.1295885714298</v>
      </c>
      <c r="M7" s="31">
        <v>9758.7916462857156</v>
      </c>
      <c r="N7" s="31">
        <v>9750.378229714288</v>
      </c>
      <c r="O7" s="31">
        <v>9721.7924359999979</v>
      </c>
      <c r="P7" s="31">
        <v>9615.9651337142895</v>
      </c>
      <c r="Q7" s="31">
        <v>9475.1626314285731</v>
      </c>
      <c r="R7" s="31">
        <v>9245.2608834285729</v>
      </c>
      <c r="S7" s="31">
        <v>9096.5009182857139</v>
      </c>
      <c r="T7" s="31">
        <v>9119.315245714286</v>
      </c>
      <c r="U7" s="31">
        <v>8826.1387645714294</v>
      </c>
    </row>
    <row r="8" spans="2:21" ht="21.75" customHeight="1">
      <c r="B8" s="22">
        <v>5</v>
      </c>
      <c r="C8" s="31">
        <v>4769.454642857143</v>
      </c>
      <c r="D8" s="31">
        <v>4191.8288571428566</v>
      </c>
      <c r="E8" s="31">
        <v>3968.4214285714279</v>
      </c>
      <c r="F8" s="31">
        <v>3799.3960714285713</v>
      </c>
      <c r="G8" s="31">
        <v>3612.7332857142856</v>
      </c>
      <c r="H8" s="31">
        <v>3437.8287857142859</v>
      </c>
      <c r="I8" s="31">
        <v>3089.4895714285713</v>
      </c>
      <c r="J8" s="31">
        <v>2902.8267857142855</v>
      </c>
      <c r="K8" s="31">
        <v>2867.551928571429</v>
      </c>
      <c r="L8" s="31">
        <v>2894.0080714285714</v>
      </c>
      <c r="M8" s="31">
        <v>2635.363545714285</v>
      </c>
      <c r="N8" s="31">
        <v>2694.1927342857139</v>
      </c>
      <c r="O8" s="31">
        <v>2469.3532799999998</v>
      </c>
      <c r="P8" s="31">
        <v>2138.6892542857145</v>
      </c>
      <c r="Q8" s="31">
        <v>1910.9102285714284</v>
      </c>
      <c r="R8" s="31">
        <v>1736.0434885714285</v>
      </c>
      <c r="S8" s="31">
        <v>1452.4126057142853</v>
      </c>
      <c r="T8" s="31">
        <v>1377.4836142857143</v>
      </c>
      <c r="U8" s="31">
        <v>1361.3556514285713</v>
      </c>
    </row>
    <row r="9" spans="2:21" ht="21.75" customHeight="1">
      <c r="B9" s="22">
        <v>6</v>
      </c>
      <c r="C9" s="31">
        <v>109907.11548643859</v>
      </c>
      <c r="D9" s="31">
        <v>111652.66677516562</v>
      </c>
      <c r="E9" s="31">
        <v>103694.28188299912</v>
      </c>
      <c r="F9" s="31">
        <v>97704.406511451409</v>
      </c>
      <c r="G9" s="31">
        <v>97342.49447896221</v>
      </c>
      <c r="H9" s="31">
        <v>90984.971690136255</v>
      </c>
      <c r="I9" s="31">
        <v>93657.476228571439</v>
      </c>
      <c r="J9" s="31">
        <v>86722.783714285717</v>
      </c>
      <c r="K9" s="31">
        <v>82556.248971428577</v>
      </c>
      <c r="L9" s="31">
        <v>82993.477028571448</v>
      </c>
      <c r="M9" s="31">
        <v>68511.501022285709</v>
      </c>
      <c r="N9" s="31">
        <v>68360.579701714276</v>
      </c>
      <c r="O9" s="31">
        <v>62890.812324000013</v>
      </c>
      <c r="P9" s="31">
        <v>62459.884717714289</v>
      </c>
      <c r="Q9" s="31">
        <v>57161.793111428553</v>
      </c>
      <c r="R9" s="31">
        <v>60655.793619428565</v>
      </c>
      <c r="S9" s="31">
        <v>54606.501670285725</v>
      </c>
      <c r="T9" s="31">
        <v>50191.538605714275</v>
      </c>
      <c r="U9" s="31">
        <v>44003.317292571432</v>
      </c>
    </row>
    <row r="10" spans="2:21" ht="21.75" customHeight="1">
      <c r="B10" s="22">
        <v>7</v>
      </c>
      <c r="C10" s="31">
        <v>1418.7140000000002</v>
      </c>
      <c r="D10" s="31">
        <v>1246.8944000000001</v>
      </c>
      <c r="E10" s="31">
        <v>1180.44</v>
      </c>
      <c r="F10" s="31">
        <v>1130.1619999999998</v>
      </c>
      <c r="G10" s="31">
        <v>1074.6375999999998</v>
      </c>
      <c r="H10" s="31">
        <v>1022.6107999999999</v>
      </c>
      <c r="I10" s="31">
        <v>918.99439999999993</v>
      </c>
      <c r="J10" s="31">
        <v>863.46999999999991</v>
      </c>
      <c r="K10" s="31">
        <v>852.97719999999993</v>
      </c>
      <c r="L10" s="31">
        <v>860.84679999999992</v>
      </c>
      <c r="M10" s="31">
        <v>783.94957299999987</v>
      </c>
      <c r="N10" s="31">
        <v>801.48754600000007</v>
      </c>
      <c r="O10" s="31">
        <v>734.64591899999994</v>
      </c>
      <c r="P10" s="31">
        <v>636.32589199999984</v>
      </c>
      <c r="Q10" s="31">
        <v>568.60986500000001</v>
      </c>
      <c r="R10" s="31">
        <v>516.63303799999994</v>
      </c>
      <c r="S10" s="31">
        <v>432.30341099999998</v>
      </c>
      <c r="T10" s="31">
        <v>410.04602</v>
      </c>
      <c r="U10" s="31">
        <v>405.28933399999994</v>
      </c>
    </row>
    <row r="11" spans="2:21" ht="21.75" customHeight="1">
      <c r="B11" s="22">
        <v>8</v>
      </c>
      <c r="C11" s="31">
        <v>0</v>
      </c>
      <c r="D11" s="31">
        <v>0</v>
      </c>
      <c r="E11" s="31">
        <v>0</v>
      </c>
      <c r="F11" s="31">
        <v>0</v>
      </c>
      <c r="G11" s="31">
        <v>0</v>
      </c>
      <c r="H11" s="31">
        <v>0</v>
      </c>
      <c r="I11" s="31">
        <v>0</v>
      </c>
      <c r="J11" s="31">
        <v>0</v>
      </c>
      <c r="K11" s="31">
        <v>0</v>
      </c>
      <c r="L11" s="31">
        <v>0</v>
      </c>
      <c r="M11" s="31">
        <v>1.3687999999999999E-2</v>
      </c>
      <c r="N11" s="31">
        <v>2.7375999999999998E-2</v>
      </c>
      <c r="O11" s="31">
        <v>4.1063999999999996E-2</v>
      </c>
      <c r="P11" s="31">
        <v>5.4751999999999995E-2</v>
      </c>
      <c r="Q11" s="31">
        <v>6.8440000000000001E-2</v>
      </c>
      <c r="R11" s="31">
        <v>8.2127999999999993E-2</v>
      </c>
      <c r="S11" s="31">
        <v>9.5815999999999998E-2</v>
      </c>
      <c r="T11" s="31">
        <v>0.10671999999999998</v>
      </c>
      <c r="U11" s="31">
        <v>0.12110399999999999</v>
      </c>
    </row>
    <row r="12" spans="2:21" ht="21.75" customHeight="1">
      <c r="B12" s="22">
        <v>9</v>
      </c>
      <c r="C12" s="31">
        <v>0</v>
      </c>
      <c r="D12" s="31">
        <v>0</v>
      </c>
      <c r="E12" s="31">
        <v>0</v>
      </c>
      <c r="F12" s="31">
        <v>0</v>
      </c>
      <c r="G12" s="31">
        <v>0</v>
      </c>
      <c r="H12" s="31">
        <v>0</v>
      </c>
      <c r="I12" s="31">
        <v>0</v>
      </c>
      <c r="J12" s="31">
        <v>0</v>
      </c>
      <c r="K12" s="31">
        <v>0</v>
      </c>
      <c r="L12" s="31">
        <v>0</v>
      </c>
      <c r="M12" s="31">
        <v>0</v>
      </c>
      <c r="N12" s="31">
        <v>0</v>
      </c>
      <c r="O12" s="31">
        <v>0</v>
      </c>
      <c r="P12" s="31">
        <v>0</v>
      </c>
      <c r="Q12" s="31">
        <v>0</v>
      </c>
      <c r="R12" s="31">
        <v>0</v>
      </c>
      <c r="S12" s="31">
        <v>0</v>
      </c>
      <c r="T12" s="31">
        <v>0</v>
      </c>
      <c r="U12" s="31">
        <v>0</v>
      </c>
    </row>
    <row r="13" spans="2:21" ht="21.75" customHeight="1">
      <c r="B13" s="22">
        <v>10</v>
      </c>
      <c r="C13" s="31">
        <v>4036.4559671946181</v>
      </c>
      <c r="D13" s="31">
        <v>4120.4193517360782</v>
      </c>
      <c r="E13" s="31">
        <v>3770.318361065692</v>
      </c>
      <c r="F13" s="31">
        <v>3501.0099067038568</v>
      </c>
      <c r="G13" s="31">
        <v>3519.0827320351877</v>
      </c>
      <c r="H13" s="31">
        <v>3300.4408421468816</v>
      </c>
      <c r="I13" s="31">
        <v>3500</v>
      </c>
      <c r="J13" s="31">
        <v>2641.0000000000009</v>
      </c>
      <c r="K13" s="31">
        <v>2504</v>
      </c>
      <c r="L13" s="31">
        <v>2270.0000000000009</v>
      </c>
      <c r="M13" s="31">
        <v>1919.9999999999998</v>
      </c>
      <c r="N13" s="31">
        <v>1493</v>
      </c>
      <c r="O13" s="31">
        <v>1300.0000000000002</v>
      </c>
      <c r="P13" s="31">
        <v>1119.9999999999998</v>
      </c>
      <c r="Q13" s="31">
        <v>919.99999999999955</v>
      </c>
      <c r="R13" s="31">
        <v>880</v>
      </c>
      <c r="S13" s="31">
        <v>760.00000000000045</v>
      </c>
      <c r="T13" s="31">
        <v>625.49999999999977</v>
      </c>
      <c r="U13" s="31">
        <v>519.00000000000011</v>
      </c>
    </row>
    <row r="14" spans="2:21" ht="21.75" customHeight="1">
      <c r="B14" s="22">
        <v>11</v>
      </c>
      <c r="C14" s="31">
        <v>0</v>
      </c>
      <c r="D14" s="31">
        <v>0</v>
      </c>
      <c r="E14" s="31">
        <v>0</v>
      </c>
      <c r="F14" s="31">
        <v>0</v>
      </c>
      <c r="G14" s="31">
        <v>0</v>
      </c>
      <c r="H14" s="31">
        <v>0</v>
      </c>
      <c r="I14" s="31">
        <v>0</v>
      </c>
      <c r="J14" s="31">
        <v>0</v>
      </c>
      <c r="K14" s="31">
        <v>0</v>
      </c>
      <c r="L14" s="31">
        <v>0</v>
      </c>
      <c r="M14" s="31">
        <v>0</v>
      </c>
      <c r="N14" s="31">
        <v>0</v>
      </c>
      <c r="O14" s="31">
        <v>0</v>
      </c>
      <c r="P14" s="31">
        <v>0</v>
      </c>
      <c r="Q14" s="31">
        <v>0</v>
      </c>
      <c r="R14" s="31">
        <v>0</v>
      </c>
      <c r="S14" s="31">
        <v>0</v>
      </c>
      <c r="T14" s="31">
        <v>0</v>
      </c>
      <c r="U14" s="31">
        <v>0</v>
      </c>
    </row>
    <row r="15" spans="2:21" ht="21.75" customHeight="1">
      <c r="B15" s="22">
        <v>12</v>
      </c>
      <c r="C15" s="31">
        <v>0</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c r="U15" s="31">
        <v>0</v>
      </c>
    </row>
    <row r="16" spans="2:21" ht="21.75" customHeight="1">
      <c r="B16" s="22">
        <v>13</v>
      </c>
      <c r="C16" s="31">
        <v>0</v>
      </c>
      <c r="D16" s="31">
        <v>0</v>
      </c>
      <c r="E16" s="31">
        <v>0</v>
      </c>
      <c r="F16" s="31">
        <v>0</v>
      </c>
      <c r="G16" s="31">
        <v>0</v>
      </c>
      <c r="H16" s="31">
        <v>0</v>
      </c>
      <c r="I16" s="31">
        <v>0</v>
      </c>
      <c r="J16" s="31">
        <v>0</v>
      </c>
      <c r="K16" s="31">
        <v>0</v>
      </c>
      <c r="L16" s="31">
        <v>0</v>
      </c>
      <c r="M16" s="31">
        <v>0</v>
      </c>
      <c r="N16" s="31">
        <v>0</v>
      </c>
      <c r="O16" s="31">
        <v>0</v>
      </c>
      <c r="P16" s="31">
        <v>0</v>
      </c>
      <c r="Q16" s="31">
        <v>0</v>
      </c>
      <c r="R16" s="31">
        <v>0</v>
      </c>
      <c r="S16" s="31">
        <v>0</v>
      </c>
      <c r="T16" s="31">
        <v>0</v>
      </c>
      <c r="U16" s="31">
        <v>0</v>
      </c>
    </row>
    <row r="17" spans="2:21" ht="21.75" customHeight="1">
      <c r="B17" s="22">
        <v>14</v>
      </c>
      <c r="C17" s="31">
        <v>0</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row>
    <row r="18" spans="2:21" ht="21.75" customHeight="1">
      <c r="B18" s="22">
        <v>15</v>
      </c>
      <c r="C18" s="31">
        <v>0</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row>
    <row r="19" spans="2:21" ht="21.75" customHeight="1">
      <c r="B19" s="22" t="s">
        <v>1158</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row>
    <row r="20" spans="2:21" ht="21.75" customHeight="1">
      <c r="B20" s="22" t="s">
        <v>1159</v>
      </c>
      <c r="C20" s="31">
        <v>180916.22061111074</v>
      </c>
      <c r="D20" s="31">
        <v>177566.29807610656</v>
      </c>
      <c r="E20" s="31">
        <v>168925.31100534328</v>
      </c>
      <c r="F20" s="31">
        <v>161303.44021435632</v>
      </c>
      <c r="G20" s="31">
        <v>159253.22300290866</v>
      </c>
      <c r="H20" s="31">
        <v>152032.61438603353</v>
      </c>
      <c r="I20" s="31">
        <v>151026.23666867396</v>
      </c>
      <c r="J20" s="31">
        <v>143272.44321281419</v>
      </c>
      <c r="K20" s="31">
        <v>138971.35667735644</v>
      </c>
      <c r="L20" s="31">
        <v>139918.68126756651</v>
      </c>
      <c r="M20" s="31">
        <v>125734.4020193938</v>
      </c>
      <c r="N20" s="31">
        <v>124535.47304252049</v>
      </c>
      <c r="O20" s="31">
        <v>118342.3058474415</v>
      </c>
      <c r="P20" s="31">
        <v>117322.80376200035</v>
      </c>
      <c r="Q20" s="31">
        <v>112096.27461503446</v>
      </c>
      <c r="R20" s="31">
        <v>115506.49406823436</v>
      </c>
      <c r="S20" s="31">
        <v>117423.09225029136</v>
      </c>
      <c r="T20" s="31">
        <v>107288.41571929702</v>
      </c>
      <c r="U20" s="31">
        <v>101999.47441293749</v>
      </c>
    </row>
    <row r="21" spans="2:21" ht="21.75" customHeight="1">
      <c r="B21" s="22" t="s">
        <v>1532</v>
      </c>
      <c r="C21" s="31">
        <v>80486.355035056084</v>
      </c>
      <c r="D21" s="31">
        <v>78625.755063068864</v>
      </c>
      <c r="E21" s="31">
        <v>80965.99424133182</v>
      </c>
      <c r="F21" s="31">
        <v>81230.668335876617</v>
      </c>
      <c r="G21" s="31">
        <v>79833.161877081497</v>
      </c>
      <c r="H21" s="31">
        <v>81201.703383978704</v>
      </c>
      <c r="I21" s="31">
        <v>79493.155861027393</v>
      </c>
      <c r="J21" s="31">
        <v>84464.606112631096</v>
      </c>
      <c r="K21" s="31">
        <v>83793.110969426605</v>
      </c>
      <c r="L21" s="31">
        <v>85733.667483993268</v>
      </c>
      <c r="M21" s="31">
        <v>89465.181758467705</v>
      </c>
      <c r="N21" s="31">
        <v>90903.043031762907</v>
      </c>
      <c r="O21" s="31">
        <v>93236.903654612761</v>
      </c>
      <c r="P21" s="31">
        <v>95358.532480039226</v>
      </c>
      <c r="Q21" s="31">
        <v>96451.580064097798</v>
      </c>
      <c r="R21" s="31">
        <v>96614.800978741609</v>
      </c>
      <c r="S21" s="31">
        <v>102579.90768819868</v>
      </c>
      <c r="T21" s="31">
        <v>100246.70444812834</v>
      </c>
      <c r="U21" s="31">
        <v>101263.29246498631</v>
      </c>
    </row>
    <row r="22" spans="2:21">
      <c r="B22" s="39" t="s">
        <v>1391</v>
      </c>
    </row>
    <row r="24" spans="2:21">
      <c r="C24" s="40"/>
      <c r="D24" s="40"/>
      <c r="E24" s="40"/>
      <c r="F24" s="40"/>
      <c r="G24" s="40"/>
      <c r="H24" s="40"/>
      <c r="I24" s="40"/>
      <c r="J24" s="40"/>
      <c r="K24" s="40"/>
      <c r="L24" s="40"/>
      <c r="M24" s="40"/>
      <c r="N24" s="40"/>
      <c r="O24" s="40"/>
      <c r="P24" s="40"/>
      <c r="Q24" s="40"/>
      <c r="R24" s="40"/>
      <c r="S24" s="40"/>
      <c r="T24" s="40"/>
      <c r="U24" s="40"/>
    </row>
  </sheetData>
  <mergeCells count="2">
    <mergeCell ref="B2:B3"/>
    <mergeCell ref="C2:U2"/>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2:W34"/>
  <sheetViews>
    <sheetView workbookViewId="0">
      <selection activeCell="X37" sqref="X37"/>
    </sheetView>
  </sheetViews>
  <sheetFormatPr defaultColWidth="9" defaultRowHeight="12"/>
  <cols>
    <col min="1" max="1" width="9.25" style="28" customWidth="1"/>
    <col min="2" max="2" width="13.125" style="27" bestFit="1" customWidth="1"/>
    <col min="3" max="3" width="9.5" style="28" customWidth="1"/>
    <col min="4" max="4" width="18.625" style="27" bestFit="1" customWidth="1"/>
    <col min="5" max="23" width="6.875" style="39" customWidth="1"/>
    <col min="24" max="16384" width="9" style="39"/>
  </cols>
  <sheetData>
    <row r="2" spans="1:23" ht="13.5" customHeight="1">
      <c r="A2" s="83" t="s">
        <v>1518</v>
      </c>
      <c r="B2" s="83" t="s">
        <v>1519</v>
      </c>
      <c r="C2" s="83" t="s">
        <v>1533</v>
      </c>
      <c r="D2" s="83" t="s">
        <v>1397</v>
      </c>
      <c r="E2" s="107" t="s">
        <v>1095</v>
      </c>
      <c r="F2" s="108"/>
      <c r="G2" s="108"/>
      <c r="H2" s="108"/>
      <c r="I2" s="108"/>
      <c r="J2" s="108"/>
      <c r="K2" s="108"/>
      <c r="L2" s="108"/>
      <c r="M2" s="108"/>
      <c r="N2" s="108"/>
      <c r="O2" s="108"/>
      <c r="P2" s="108"/>
      <c r="Q2" s="108"/>
      <c r="R2" s="108"/>
      <c r="S2" s="108"/>
      <c r="T2" s="109"/>
      <c r="U2" s="110"/>
      <c r="V2" s="110"/>
      <c r="W2" s="111"/>
    </row>
    <row r="3" spans="1:23" ht="27" customHeight="1">
      <c r="A3" s="83"/>
      <c r="B3" s="83"/>
      <c r="C3" s="83"/>
      <c r="D3" s="83"/>
      <c r="E3" s="2" t="s">
        <v>1144</v>
      </c>
      <c r="F3" s="2" t="s">
        <v>1145</v>
      </c>
      <c r="G3" s="2" t="s">
        <v>1146</v>
      </c>
      <c r="H3" s="2" t="s">
        <v>1147</v>
      </c>
      <c r="I3" s="2" t="s">
        <v>1148</v>
      </c>
      <c r="J3" s="2" t="s">
        <v>1149</v>
      </c>
      <c r="K3" s="2" t="s">
        <v>1150</v>
      </c>
      <c r="L3" s="2" t="s">
        <v>1151</v>
      </c>
      <c r="M3" s="2" t="s">
        <v>1152</v>
      </c>
      <c r="N3" s="2" t="s">
        <v>1153</v>
      </c>
      <c r="O3" s="2" t="s">
        <v>1154</v>
      </c>
      <c r="P3" s="2" t="s">
        <v>1155</v>
      </c>
      <c r="Q3" s="2" t="s">
        <v>1156</v>
      </c>
      <c r="R3" s="2" t="s">
        <v>1383</v>
      </c>
      <c r="S3" s="2" t="s">
        <v>1390</v>
      </c>
      <c r="T3" s="2" t="s">
        <v>1527</v>
      </c>
      <c r="U3" s="2" t="s">
        <v>1531</v>
      </c>
      <c r="V3" s="2" t="s">
        <v>1538</v>
      </c>
      <c r="W3" s="2" t="s">
        <v>1554</v>
      </c>
    </row>
    <row r="4" spans="1:23">
      <c r="A4" s="47" t="s">
        <v>1507</v>
      </c>
      <c r="B4" s="34" t="s">
        <v>1480</v>
      </c>
      <c r="C4" s="24" t="s">
        <v>11</v>
      </c>
      <c r="D4" s="17" t="s">
        <v>10</v>
      </c>
      <c r="E4" s="19">
        <v>3159.6000000000004</v>
      </c>
      <c r="F4" s="19">
        <v>2844.8</v>
      </c>
      <c r="G4" s="19">
        <v>2817.5</v>
      </c>
      <c r="H4" s="19">
        <v>2734.6</v>
      </c>
      <c r="I4" s="19">
        <v>2522.6999999999998</v>
      </c>
      <c r="J4" s="19">
        <v>2347</v>
      </c>
      <c r="K4" s="19">
        <v>2354.5</v>
      </c>
      <c r="L4" s="19">
        <v>2377</v>
      </c>
      <c r="M4" s="19">
        <v>2291.5</v>
      </c>
      <c r="N4" s="19">
        <v>2268.9</v>
      </c>
      <c r="O4" s="19">
        <v>2292.4</v>
      </c>
      <c r="P4" s="19">
        <v>2286.9</v>
      </c>
      <c r="Q4" s="19">
        <v>2292.1999999999998</v>
      </c>
      <c r="R4" s="19">
        <v>2284.1000000000004</v>
      </c>
      <c r="S4" s="19">
        <v>2261.5100000000002</v>
      </c>
      <c r="T4" s="19">
        <v>2213.69</v>
      </c>
      <c r="U4" s="19">
        <v>2192.23</v>
      </c>
      <c r="V4" s="19">
        <v>2202.0299999999997</v>
      </c>
      <c r="W4" s="19">
        <v>2129.52</v>
      </c>
    </row>
    <row r="5" spans="1:23">
      <c r="A5" s="47" t="s">
        <v>1507</v>
      </c>
      <c r="B5" s="34" t="s">
        <v>1480</v>
      </c>
      <c r="C5" s="24" t="s">
        <v>1415</v>
      </c>
      <c r="D5" s="17" t="s">
        <v>1416</v>
      </c>
      <c r="E5" s="19">
        <v>127.20399999999999</v>
      </c>
      <c r="F5" s="19">
        <v>111.7984</v>
      </c>
      <c r="G5" s="19">
        <v>105.84</v>
      </c>
      <c r="H5" s="19">
        <v>101.33199999999999</v>
      </c>
      <c r="I5" s="19">
        <v>96.3536</v>
      </c>
      <c r="J5" s="19">
        <v>91.688800000000001</v>
      </c>
      <c r="K5" s="19">
        <v>82.398399999999995</v>
      </c>
      <c r="L5" s="19">
        <v>77.42</v>
      </c>
      <c r="M5" s="19">
        <v>76.479200000000006</v>
      </c>
      <c r="N5" s="19">
        <v>77.184799999999996</v>
      </c>
      <c r="O5" s="19">
        <v>70.286307999999991</v>
      </c>
      <c r="P5" s="19">
        <v>71.855016000000006</v>
      </c>
      <c r="Q5" s="19">
        <v>65.858123999999989</v>
      </c>
      <c r="R5" s="19">
        <v>57.038831999999999</v>
      </c>
      <c r="S5" s="19">
        <v>50.963540000000002</v>
      </c>
      <c r="T5" s="19">
        <v>46.299447999999998</v>
      </c>
      <c r="U5" s="19">
        <v>38.734555999999998</v>
      </c>
      <c r="V5" s="19">
        <v>36.73592</v>
      </c>
      <c r="W5" s="19">
        <v>36.305464000000001</v>
      </c>
    </row>
    <row r="6" spans="1:23">
      <c r="A6" s="47" t="s">
        <v>1507</v>
      </c>
      <c r="B6" s="34" t="s">
        <v>1480</v>
      </c>
      <c r="C6" s="24" t="s">
        <v>281</v>
      </c>
      <c r="D6" s="17" t="s">
        <v>1510</v>
      </c>
      <c r="E6" s="19">
        <v>953.89092857142862</v>
      </c>
      <c r="F6" s="19">
        <v>838.36577142857141</v>
      </c>
      <c r="G6" s="19">
        <v>793.68428571428558</v>
      </c>
      <c r="H6" s="19">
        <v>759.87921428571428</v>
      </c>
      <c r="I6" s="19">
        <v>722.54665714285716</v>
      </c>
      <c r="J6" s="19">
        <v>687.56575714285714</v>
      </c>
      <c r="K6" s="19">
        <v>617.89791428571425</v>
      </c>
      <c r="L6" s="19">
        <v>580.56535714285712</v>
      </c>
      <c r="M6" s="19">
        <v>573.5103857142858</v>
      </c>
      <c r="N6" s="19">
        <v>578.80161428571432</v>
      </c>
      <c r="O6" s="19">
        <v>527.07223714285703</v>
      </c>
      <c r="P6" s="19">
        <v>538.83760285714277</v>
      </c>
      <c r="Q6" s="19">
        <v>493.86923999999999</v>
      </c>
      <c r="R6" s="19">
        <v>427.73596285714285</v>
      </c>
      <c r="S6" s="19">
        <v>382.17968571428565</v>
      </c>
      <c r="T6" s="19">
        <v>347.20586571428566</v>
      </c>
      <c r="U6" s="19">
        <v>290.47921714285707</v>
      </c>
      <c r="V6" s="19">
        <v>275.49304285714288</v>
      </c>
      <c r="W6" s="19">
        <v>272.26695428571429</v>
      </c>
    </row>
    <row r="7" spans="1:23">
      <c r="A7" s="47" t="s">
        <v>1507</v>
      </c>
      <c r="B7" s="34" t="s">
        <v>1480</v>
      </c>
      <c r="C7" s="24" t="s">
        <v>573</v>
      </c>
      <c r="D7" s="17" t="s">
        <v>572</v>
      </c>
      <c r="E7" s="19">
        <v>102.82014285714284</v>
      </c>
      <c r="F7" s="19">
        <v>90.367657142857126</v>
      </c>
      <c r="G7" s="19">
        <v>85.551428571428573</v>
      </c>
      <c r="H7" s="19">
        <v>81.907571428571416</v>
      </c>
      <c r="I7" s="19">
        <v>77.883485714285698</v>
      </c>
      <c r="J7" s="19">
        <v>74.112885714285696</v>
      </c>
      <c r="K7" s="19">
        <v>66.603371428571421</v>
      </c>
      <c r="L7" s="19">
        <v>62.57928571428571</v>
      </c>
      <c r="M7" s="19">
        <v>61.818828571428568</v>
      </c>
      <c r="N7" s="19">
        <v>62.389171428571423</v>
      </c>
      <c r="O7" s="19">
        <v>56.814078714285699</v>
      </c>
      <c r="P7" s="19">
        <v>58.083100285714281</v>
      </c>
      <c r="Q7" s="19">
        <v>53.236778999999991</v>
      </c>
      <c r="R7" s="19">
        <v>46.109086285714284</v>
      </c>
      <c r="S7" s="19">
        <v>41.199393571428566</v>
      </c>
      <c r="T7" s="19">
        <v>37.430386571428571</v>
      </c>
      <c r="U7" s="19">
        <v>31.31663671428571</v>
      </c>
      <c r="V7" s="19">
        <v>29.70193428571428</v>
      </c>
      <c r="W7" s="19">
        <v>29.355065428571425</v>
      </c>
    </row>
    <row r="8" spans="1:23">
      <c r="A8" s="47" t="s">
        <v>1507</v>
      </c>
      <c r="B8" s="34" t="s">
        <v>1480</v>
      </c>
      <c r="C8" s="24" t="s">
        <v>1546</v>
      </c>
      <c r="D8" s="17" t="s">
        <v>1547</v>
      </c>
      <c r="E8" s="19">
        <v>14584.580364324269</v>
      </c>
      <c r="F8" s="19">
        <v>14887.958064826393</v>
      </c>
      <c r="G8" s="19">
        <v>13622.968163893431</v>
      </c>
      <c r="H8" s="19">
        <v>12649.899009329614</v>
      </c>
      <c r="I8" s="19">
        <v>12715.199999999997</v>
      </c>
      <c r="J8" s="19">
        <v>11925.2</v>
      </c>
      <c r="K8" s="19">
        <v>12296.25</v>
      </c>
      <c r="L8" s="19">
        <v>11735.373000000001</v>
      </c>
      <c r="M8" s="19">
        <v>11258.6</v>
      </c>
      <c r="N8" s="19">
        <v>11205.500000000004</v>
      </c>
      <c r="O8" s="19">
        <v>8648.4</v>
      </c>
      <c r="P8" s="19">
        <v>8489.6999999999989</v>
      </c>
      <c r="Q8" s="19">
        <v>7606.0000000000009</v>
      </c>
      <c r="R8" s="19">
        <v>7441.9999999999991</v>
      </c>
      <c r="S8" s="19">
        <v>6489.6899999999978</v>
      </c>
      <c r="T8" s="19">
        <v>7052.9999999999991</v>
      </c>
      <c r="U8" s="19">
        <v>6321.0000000000027</v>
      </c>
      <c r="V8" s="19">
        <v>5674.69</v>
      </c>
      <c r="W8" s="19">
        <v>4620.7300000000014</v>
      </c>
    </row>
    <row r="9" spans="1:23">
      <c r="A9" s="47" t="s">
        <v>1507</v>
      </c>
      <c r="B9" s="34" t="s">
        <v>1480</v>
      </c>
      <c r="C9" s="24" t="s">
        <v>575</v>
      </c>
      <c r="D9" s="17" t="s">
        <v>574</v>
      </c>
      <c r="E9" s="19">
        <v>202.67342857142859</v>
      </c>
      <c r="F9" s="19">
        <v>178.12777142857144</v>
      </c>
      <c r="G9" s="19">
        <v>168.63428571428571</v>
      </c>
      <c r="H9" s="19">
        <v>161.45171428571427</v>
      </c>
      <c r="I9" s="19">
        <v>153.51965714285711</v>
      </c>
      <c r="J9" s="19">
        <v>146.08725714285714</v>
      </c>
      <c r="K9" s="19">
        <v>131.28491428571428</v>
      </c>
      <c r="L9" s="19">
        <v>123.35285714285713</v>
      </c>
      <c r="M9" s="19">
        <v>121.85388571428571</v>
      </c>
      <c r="N9" s="19">
        <v>122.97811428571427</v>
      </c>
      <c r="O9" s="19">
        <v>111.99279614285713</v>
      </c>
      <c r="P9" s="19">
        <v>114.49822085714287</v>
      </c>
      <c r="Q9" s="19">
        <v>104.949417</v>
      </c>
      <c r="R9" s="19">
        <v>90.903698857142842</v>
      </c>
      <c r="S9" s="19">
        <v>81.229980714285716</v>
      </c>
      <c r="T9" s="19">
        <v>73.80471971428571</v>
      </c>
      <c r="U9" s="19">
        <v>61.757630142857138</v>
      </c>
      <c r="V9" s="19">
        <v>58.578002857142856</v>
      </c>
      <c r="W9" s="19">
        <v>57.898476285714281</v>
      </c>
    </row>
    <row r="10" spans="1:23">
      <c r="A10" s="47" t="s">
        <v>1507</v>
      </c>
      <c r="B10" s="34" t="s">
        <v>1480</v>
      </c>
      <c r="C10" s="24" t="s">
        <v>581</v>
      </c>
      <c r="D10" s="17" t="s">
        <v>580</v>
      </c>
      <c r="E10" s="19">
        <v>0</v>
      </c>
      <c r="F10" s="19">
        <v>0</v>
      </c>
      <c r="G10" s="19">
        <v>0</v>
      </c>
      <c r="H10" s="19">
        <v>0</v>
      </c>
      <c r="I10" s="19">
        <v>0</v>
      </c>
      <c r="J10" s="19">
        <v>0</v>
      </c>
      <c r="K10" s="19">
        <v>0</v>
      </c>
      <c r="L10" s="19">
        <v>0</v>
      </c>
      <c r="M10" s="19">
        <v>0</v>
      </c>
      <c r="N10" s="19">
        <v>0</v>
      </c>
      <c r="O10" s="19">
        <v>1.7109999999999998E-3</v>
      </c>
      <c r="P10" s="19">
        <v>3.4219999999999997E-3</v>
      </c>
      <c r="Q10" s="19">
        <v>5.1329999999999995E-3</v>
      </c>
      <c r="R10" s="19">
        <v>6.8439999999999994E-3</v>
      </c>
      <c r="S10" s="19">
        <v>8.5550000000000001E-3</v>
      </c>
      <c r="T10" s="19">
        <v>1.0265999999999999E-2</v>
      </c>
      <c r="U10" s="19">
        <v>1.1977E-2</v>
      </c>
      <c r="V10" s="19">
        <v>1.3339999999999998E-2</v>
      </c>
      <c r="W10" s="19">
        <v>1.5137999999999999E-2</v>
      </c>
    </row>
    <row r="11" spans="1:23">
      <c r="A11" s="47" t="s">
        <v>1507</v>
      </c>
      <c r="B11" s="34" t="s">
        <v>1480</v>
      </c>
      <c r="C11" s="24" t="s">
        <v>665</v>
      </c>
      <c r="D11" s="17" t="s">
        <v>664</v>
      </c>
      <c r="E11" s="19">
        <v>403.64559671946182</v>
      </c>
      <c r="F11" s="19">
        <v>412.04193517360784</v>
      </c>
      <c r="G11" s="19">
        <v>377.03183610656919</v>
      </c>
      <c r="H11" s="19">
        <v>350.10099067038567</v>
      </c>
      <c r="I11" s="19">
        <v>351.90827320351877</v>
      </c>
      <c r="J11" s="19">
        <v>330.04408421468816</v>
      </c>
      <c r="K11" s="19">
        <v>350</v>
      </c>
      <c r="L11" s="19">
        <v>264.10000000000008</v>
      </c>
      <c r="M11" s="19">
        <v>250.4</v>
      </c>
      <c r="N11" s="19">
        <v>227.00000000000009</v>
      </c>
      <c r="O11" s="19">
        <v>191.99999999999997</v>
      </c>
      <c r="P11" s="19">
        <v>149.30000000000001</v>
      </c>
      <c r="Q11" s="19">
        <v>130.00000000000003</v>
      </c>
      <c r="R11" s="19">
        <v>111.99999999999999</v>
      </c>
      <c r="S11" s="19">
        <v>91.999999999999957</v>
      </c>
      <c r="T11" s="19">
        <v>88</v>
      </c>
      <c r="U11" s="19">
        <v>76.000000000000043</v>
      </c>
      <c r="V11" s="19">
        <v>62.549999999999983</v>
      </c>
      <c r="W11" s="19">
        <v>51.900000000000013</v>
      </c>
    </row>
    <row r="12" spans="1:23">
      <c r="A12" s="47" t="s">
        <v>1507</v>
      </c>
      <c r="B12" s="34" t="s">
        <v>1480</v>
      </c>
      <c r="C12" s="24" t="s">
        <v>702</v>
      </c>
      <c r="D12" s="17" t="s">
        <v>701</v>
      </c>
      <c r="E12" s="19">
        <v>1159.2686906395086</v>
      </c>
      <c r="F12" s="19">
        <v>1115.1329749387407</v>
      </c>
      <c r="G12" s="19">
        <v>1101.1959696526453</v>
      </c>
      <c r="H12" s="19">
        <v>1122.3227084779319</v>
      </c>
      <c r="I12" s="19">
        <v>2944.4890397589797</v>
      </c>
      <c r="J12" s="19">
        <v>4038.1104331270935</v>
      </c>
      <c r="K12" s="19">
        <v>3690.060432700725</v>
      </c>
      <c r="L12" s="19">
        <v>5463.2679336632536</v>
      </c>
      <c r="M12" s="19">
        <v>6185.2791321432569</v>
      </c>
      <c r="N12" s="19">
        <v>6432.9111862134441</v>
      </c>
      <c r="O12" s="19">
        <v>9745.9009726126078</v>
      </c>
      <c r="P12" s="19">
        <v>9174.7979056330114</v>
      </c>
      <c r="Q12" s="19">
        <v>11339.905577942825</v>
      </c>
      <c r="R12" s="19">
        <v>11087.267116848308</v>
      </c>
      <c r="S12" s="19">
        <v>10885.805641189223</v>
      </c>
      <c r="T12" s="19">
        <v>11023.172672061362</v>
      </c>
      <c r="U12" s="19">
        <v>14724.477030684257</v>
      </c>
      <c r="V12" s="19">
        <v>14698.787610581276</v>
      </c>
      <c r="W12" s="19">
        <v>15253.466630102568</v>
      </c>
    </row>
    <row r="13" spans="1:23">
      <c r="A13" s="47" t="s">
        <v>1507</v>
      </c>
      <c r="B13" s="34" t="s">
        <v>1480</v>
      </c>
      <c r="C13" s="24" t="s">
        <v>710</v>
      </c>
      <c r="D13" s="17" t="s">
        <v>1550</v>
      </c>
      <c r="E13" s="19">
        <v>0</v>
      </c>
      <c r="F13" s="19">
        <v>0</v>
      </c>
      <c r="G13" s="19">
        <v>0</v>
      </c>
      <c r="H13" s="19">
        <v>0</v>
      </c>
      <c r="I13" s="19">
        <v>0</v>
      </c>
      <c r="J13" s="19">
        <v>0</v>
      </c>
      <c r="K13" s="19">
        <v>0</v>
      </c>
      <c r="L13" s="19">
        <v>0</v>
      </c>
      <c r="M13" s="19">
        <v>0</v>
      </c>
      <c r="N13" s="19">
        <v>0</v>
      </c>
      <c r="O13" s="19">
        <v>4.7199999999999998E-4</v>
      </c>
      <c r="P13" s="19">
        <v>9.4399999999999996E-4</v>
      </c>
      <c r="Q13" s="19">
        <v>1.4159999999999999E-3</v>
      </c>
      <c r="R13" s="19">
        <v>1.8879999999999999E-3</v>
      </c>
      <c r="S13" s="19">
        <v>2.3600000000000001E-3</v>
      </c>
      <c r="T13" s="19">
        <v>2.8319999999999999E-3</v>
      </c>
      <c r="U13" s="19">
        <v>3.3040000000000001E-3</v>
      </c>
      <c r="V13" s="19">
        <v>3.6800000000000005E-3</v>
      </c>
      <c r="W13" s="19">
        <v>4.176E-3</v>
      </c>
    </row>
    <row r="14" spans="1:23">
      <c r="A14" s="47" t="s">
        <v>1507</v>
      </c>
      <c r="B14" s="34" t="s">
        <v>1480</v>
      </c>
      <c r="C14" s="24" t="s">
        <v>730</v>
      </c>
      <c r="D14" s="17" t="s">
        <v>729</v>
      </c>
      <c r="E14" s="19">
        <v>378.96964285714284</v>
      </c>
      <c r="F14" s="19">
        <v>333.07285714285712</v>
      </c>
      <c r="G14" s="19">
        <v>315.32142857142861</v>
      </c>
      <c r="H14" s="19">
        <v>301.89107142857148</v>
      </c>
      <c r="I14" s="19">
        <v>287.05928571428575</v>
      </c>
      <c r="J14" s="19">
        <v>273.16178571428571</v>
      </c>
      <c r="K14" s="19">
        <v>245.48357142857145</v>
      </c>
      <c r="L14" s="19">
        <v>230.65178571428572</v>
      </c>
      <c r="M14" s="19">
        <v>227.84892857142859</v>
      </c>
      <c r="N14" s="19">
        <v>229.95107142857142</v>
      </c>
      <c r="O14" s="19">
        <v>209.54912371428571</v>
      </c>
      <c r="P14" s="19">
        <v>214.37289028571431</v>
      </c>
      <c r="Q14" s="19">
        <v>196.657014</v>
      </c>
      <c r="R14" s="19">
        <v>170.5325662857143</v>
      </c>
      <c r="S14" s="19">
        <v>152.58311857142854</v>
      </c>
      <c r="T14" s="19">
        <v>138.83795657142858</v>
      </c>
      <c r="U14" s="19">
        <v>116.45065171428573</v>
      </c>
      <c r="V14" s="19">
        <v>110.61593428571427</v>
      </c>
      <c r="W14" s="19">
        <v>109.49137542857142</v>
      </c>
    </row>
    <row r="15" spans="1:23">
      <c r="A15" s="47" t="s">
        <v>1507</v>
      </c>
      <c r="B15" s="34" t="s">
        <v>1480</v>
      </c>
      <c r="C15" s="24" t="s">
        <v>732</v>
      </c>
      <c r="D15" s="17" t="s">
        <v>731</v>
      </c>
      <c r="E15" s="19">
        <v>74.032357142857137</v>
      </c>
      <c r="F15" s="19">
        <v>65.066342857142857</v>
      </c>
      <c r="G15" s="19">
        <v>61.598571428571432</v>
      </c>
      <c r="H15" s="19">
        <v>58.974928571428563</v>
      </c>
      <c r="I15" s="19">
        <v>56.077514285714287</v>
      </c>
      <c r="J15" s="19">
        <v>53.362614285714287</v>
      </c>
      <c r="K15" s="19">
        <v>47.955628571428569</v>
      </c>
      <c r="L15" s="19">
        <v>45.058214285714286</v>
      </c>
      <c r="M15" s="19">
        <v>44.510671428571428</v>
      </c>
      <c r="N15" s="19">
        <v>44.921328571428567</v>
      </c>
      <c r="O15" s="19">
        <v>40.929083285714277</v>
      </c>
      <c r="P15" s="19">
        <v>41.864723714285716</v>
      </c>
      <c r="Q15" s="19">
        <v>38.397207000000002</v>
      </c>
      <c r="R15" s="19">
        <v>33.287061714285713</v>
      </c>
      <c r="S15" s="19">
        <v>29.773916428571429</v>
      </c>
      <c r="T15" s="19">
        <v>27.082085428571432</v>
      </c>
      <c r="U15" s="19">
        <v>22.701997285714281</v>
      </c>
      <c r="V15" s="19">
        <v>21.556845714285714</v>
      </c>
      <c r="W15" s="19">
        <v>21.330130571428569</v>
      </c>
    </row>
    <row r="16" spans="1:23">
      <c r="A16" s="47" t="s">
        <v>1507</v>
      </c>
      <c r="B16" s="34" t="s">
        <v>1480</v>
      </c>
      <c r="C16" s="24" t="s">
        <v>752</v>
      </c>
      <c r="D16" s="17" t="s">
        <v>751</v>
      </c>
      <c r="E16" s="19">
        <v>5366.9755343118668</v>
      </c>
      <c r="F16" s="19">
        <v>5635.6350000000002</v>
      </c>
      <c r="G16" s="19">
        <v>5685.9980322707752</v>
      </c>
      <c r="H16" s="19">
        <v>5701.0700320605984</v>
      </c>
      <c r="I16" s="19">
        <v>5686.7920634136835</v>
      </c>
      <c r="J16" s="19">
        <v>5665.5860021657645</v>
      </c>
      <c r="K16" s="19">
        <v>5657.3970136072885</v>
      </c>
      <c r="L16" s="19">
        <v>5645.0745933685275</v>
      </c>
      <c r="M16" s="19">
        <v>5680.4395070719829</v>
      </c>
      <c r="N16" s="19">
        <v>5716.5738760439199</v>
      </c>
      <c r="O16" s="19">
        <v>5762.0553716568393</v>
      </c>
      <c r="P16" s="19">
        <v>5790.5006407161254</v>
      </c>
      <c r="Q16" s="19">
        <v>5806.1873445651272</v>
      </c>
      <c r="R16" s="19">
        <v>5831.9692032330722</v>
      </c>
      <c r="S16" s="19">
        <v>5852.2294773134799</v>
      </c>
      <c r="T16" s="19">
        <v>5866.606440654582</v>
      </c>
      <c r="U16" s="19">
        <v>5868.0100302829587</v>
      </c>
      <c r="V16" s="19">
        <v>5877.8795478547936</v>
      </c>
      <c r="W16" s="19">
        <v>5876.0215349482851</v>
      </c>
    </row>
    <row r="17" spans="1:23">
      <c r="A17" s="47" t="s">
        <v>1507</v>
      </c>
      <c r="B17" s="34" t="s">
        <v>1480</v>
      </c>
      <c r="C17" s="24" t="s">
        <v>754</v>
      </c>
      <c r="D17" s="17" t="s">
        <v>753</v>
      </c>
      <c r="E17" s="19">
        <v>10380.427438516093</v>
      </c>
      <c r="F17" s="19">
        <v>9376.9659275897466</v>
      </c>
      <c r="G17" s="19">
        <v>9426.3463744036544</v>
      </c>
      <c r="H17" s="19">
        <v>9253.091333479375</v>
      </c>
      <c r="I17" s="19">
        <v>9133.7640288727853</v>
      </c>
      <c r="J17" s="19">
        <v>9344.8664963722131</v>
      </c>
      <c r="K17" s="19">
        <v>8103.498145261914</v>
      </c>
      <c r="L17" s="19">
        <v>8330.2014155098823</v>
      </c>
      <c r="M17" s="19">
        <v>8544.8222118544181</v>
      </c>
      <c r="N17" s="19">
        <v>8839.8106806755532</v>
      </c>
      <c r="O17" s="19">
        <v>9263.4463971083005</v>
      </c>
      <c r="P17" s="19">
        <v>9117.2836781028782</v>
      </c>
      <c r="Q17" s="19">
        <v>9236.839721095479</v>
      </c>
      <c r="R17" s="19">
        <v>9389.9316861632706</v>
      </c>
      <c r="S17" s="19">
        <v>9832.2714650156504</v>
      </c>
      <c r="T17" s="19">
        <v>10135.387280802332</v>
      </c>
      <c r="U17" s="19">
        <v>13757.319800151812</v>
      </c>
      <c r="V17" s="19">
        <v>11611.864515078967</v>
      </c>
      <c r="W17" s="19">
        <v>12124.066728041631</v>
      </c>
    </row>
    <row r="18" spans="1:23">
      <c r="A18" s="47" t="s">
        <v>1507</v>
      </c>
      <c r="B18" s="34" t="s">
        <v>1480</v>
      </c>
      <c r="C18" s="24" t="s">
        <v>758</v>
      </c>
      <c r="D18" s="17" t="s">
        <v>757</v>
      </c>
      <c r="E18" s="19">
        <v>4647.7615727509865</v>
      </c>
      <c r="F18" s="19">
        <v>4284.8705227703558</v>
      </c>
      <c r="G18" s="19">
        <v>4314.0002426779147</v>
      </c>
      <c r="H18" s="19">
        <v>4202.0450750027658</v>
      </c>
      <c r="I18" s="19">
        <v>4141.1258641534405</v>
      </c>
      <c r="J18" s="19">
        <v>4160.8581017974602</v>
      </c>
      <c r="K18" s="19">
        <v>3947.2870991928239</v>
      </c>
      <c r="L18" s="19">
        <v>3924.1380704398575</v>
      </c>
      <c r="M18" s="19">
        <v>3901.9788092999584</v>
      </c>
      <c r="N18" s="19">
        <v>3943.6038376752326</v>
      </c>
      <c r="O18" s="19">
        <v>4010.1174577160073</v>
      </c>
      <c r="P18" s="19">
        <v>3847.586896375582</v>
      </c>
      <c r="Q18" s="19">
        <v>3740.2292052792291</v>
      </c>
      <c r="R18" s="19">
        <v>3741.3927310163363</v>
      </c>
      <c r="S18" s="19">
        <v>3722.9456807990705</v>
      </c>
      <c r="T18" s="19">
        <v>3690.1092747443622</v>
      </c>
      <c r="U18" s="19">
        <v>4207.0419103059248</v>
      </c>
      <c r="V18" s="19">
        <v>3811.583789518907</v>
      </c>
      <c r="W18" s="19">
        <v>3914.0950616617774</v>
      </c>
    </row>
    <row r="19" spans="1:23">
      <c r="A19" s="47" t="s">
        <v>1507</v>
      </c>
      <c r="B19" s="34" t="s">
        <v>1480</v>
      </c>
      <c r="C19" s="24" t="s">
        <v>780</v>
      </c>
      <c r="D19" s="17" t="s">
        <v>779</v>
      </c>
      <c r="E19" s="19">
        <v>1852.2788317974075</v>
      </c>
      <c r="F19" s="19">
        <v>1945</v>
      </c>
      <c r="G19" s="19">
        <v>1962.3815546547385</v>
      </c>
      <c r="H19" s="19">
        <v>1967.5832825152559</v>
      </c>
      <c r="I19" s="19">
        <v>1962.6555948601381</v>
      </c>
      <c r="J19" s="19">
        <v>1955.3368474382055</v>
      </c>
      <c r="K19" s="19">
        <v>1952.5106206250362</v>
      </c>
      <c r="L19" s="19">
        <v>1948.2578421245851</v>
      </c>
      <c r="M19" s="19">
        <v>1960.4631671950024</v>
      </c>
      <c r="N19" s="19">
        <v>1972.9340507157444</v>
      </c>
      <c r="O19" s="19">
        <v>1988.6308637575983</v>
      </c>
      <c r="P19" s="19">
        <v>1998.448044664508</v>
      </c>
      <c r="Q19" s="19">
        <v>2003.8619224238571</v>
      </c>
      <c r="R19" s="19">
        <v>2012.7598931244349</v>
      </c>
      <c r="S19" s="19">
        <v>2019.7522255033759</v>
      </c>
      <c r="T19" s="19">
        <v>2024.7140787281578</v>
      </c>
      <c r="U19" s="19">
        <v>2025.1984929649198</v>
      </c>
      <c r="V19" s="19">
        <v>2028.6047127923605</v>
      </c>
      <c r="W19" s="19">
        <v>2027.9634656031512</v>
      </c>
    </row>
    <row r="20" spans="1:23">
      <c r="A20" s="47" t="s">
        <v>1507</v>
      </c>
      <c r="B20" s="34" t="s">
        <v>1480</v>
      </c>
      <c r="C20" s="24" t="s">
        <v>782</v>
      </c>
      <c r="D20" s="17" t="s">
        <v>781</v>
      </c>
      <c r="E20" s="19">
        <v>20416.07990139828</v>
      </c>
      <c r="F20" s="19">
        <v>20417.277731406557</v>
      </c>
      <c r="G20" s="19">
        <v>20011.709145759582</v>
      </c>
      <c r="H20" s="19">
        <v>20308.96626889702</v>
      </c>
      <c r="I20" s="19">
        <v>20013.653980043615</v>
      </c>
      <c r="J20" s="19">
        <v>20112.106067246557</v>
      </c>
      <c r="K20" s="19">
        <v>18893.916987841756</v>
      </c>
      <c r="L20" s="19">
        <v>19358.805764147422</v>
      </c>
      <c r="M20" s="19">
        <v>19451.801698356656</v>
      </c>
      <c r="N20" s="19">
        <v>19970.278331741603</v>
      </c>
      <c r="O20" s="19">
        <v>19139.055883475052</v>
      </c>
      <c r="P20" s="19">
        <v>20551.758743401922</v>
      </c>
      <c r="Q20" s="19">
        <v>20303.636645869294</v>
      </c>
      <c r="R20" s="19">
        <v>21574.648920652831</v>
      </c>
      <c r="S20" s="19">
        <v>22080.941791121983</v>
      </c>
      <c r="T20" s="19">
        <v>22021.015065333857</v>
      </c>
      <c r="U20" s="19">
        <v>20040.30289135647</v>
      </c>
      <c r="V20" s="19">
        <v>18809.605826649236</v>
      </c>
      <c r="W20" s="19">
        <v>20745.245099345255</v>
      </c>
    </row>
    <row r="21" spans="1:23">
      <c r="A21" s="47" t="s">
        <v>1507</v>
      </c>
      <c r="B21" s="34" t="s">
        <v>1480</v>
      </c>
      <c r="C21" s="24" t="s">
        <v>806</v>
      </c>
      <c r="D21" s="17" t="s">
        <v>805</v>
      </c>
      <c r="E21" s="19">
        <v>0</v>
      </c>
      <c r="F21" s="19">
        <v>0</v>
      </c>
      <c r="G21" s="19">
        <v>0</v>
      </c>
      <c r="H21" s="19">
        <v>0</v>
      </c>
      <c r="I21" s="19">
        <v>0</v>
      </c>
      <c r="J21" s="19">
        <v>0</v>
      </c>
      <c r="K21" s="19">
        <v>0</v>
      </c>
      <c r="L21" s="19">
        <v>0</v>
      </c>
      <c r="M21" s="19">
        <v>0</v>
      </c>
      <c r="N21" s="19">
        <v>0</v>
      </c>
      <c r="O21" s="19">
        <v>4.4250000000000001E-3</v>
      </c>
      <c r="P21" s="19">
        <v>8.8500000000000002E-3</v>
      </c>
      <c r="Q21" s="19">
        <v>1.3275E-2</v>
      </c>
      <c r="R21" s="19">
        <v>1.77E-2</v>
      </c>
      <c r="S21" s="19">
        <v>2.2124999999999999E-2</v>
      </c>
      <c r="T21" s="19">
        <v>2.6550000000000001E-2</v>
      </c>
      <c r="U21" s="19">
        <v>3.0974999999999999E-2</v>
      </c>
      <c r="V21" s="19">
        <v>3.4500000000000003E-2</v>
      </c>
      <c r="W21" s="19">
        <v>3.9149999999999997E-2</v>
      </c>
    </row>
    <row r="22" spans="1:23">
      <c r="A22" s="47" t="s">
        <v>1507</v>
      </c>
      <c r="B22" s="34" t="s">
        <v>1480</v>
      </c>
      <c r="C22" s="24" t="s">
        <v>810</v>
      </c>
      <c r="D22" s="17" t="s">
        <v>809</v>
      </c>
      <c r="E22" s="19">
        <v>152.74678571428575</v>
      </c>
      <c r="F22" s="19">
        <v>134.2477142857143</v>
      </c>
      <c r="G22" s="19">
        <v>127.09285714285714</v>
      </c>
      <c r="H22" s="19">
        <v>121.67964285714285</v>
      </c>
      <c r="I22" s="19">
        <v>115.70157142857144</v>
      </c>
      <c r="J22" s="19">
        <v>110.10007142857144</v>
      </c>
      <c r="K22" s="19">
        <v>98.944142857142865</v>
      </c>
      <c r="L22" s="19">
        <v>92.966071428571425</v>
      </c>
      <c r="M22" s="19">
        <v>91.836357142857153</v>
      </c>
      <c r="N22" s="19">
        <v>92.683642857142857</v>
      </c>
      <c r="O22" s="19">
        <v>84.43665442857143</v>
      </c>
      <c r="P22" s="19">
        <v>86.357094571428576</v>
      </c>
      <c r="Q22" s="19">
        <v>79.192748999999992</v>
      </c>
      <c r="R22" s="19">
        <v>68.639260571428579</v>
      </c>
      <c r="S22" s="19">
        <v>61.38077214285714</v>
      </c>
      <c r="T22" s="19">
        <v>55.81685514285715</v>
      </c>
      <c r="U22" s="19">
        <v>46.769652428571433</v>
      </c>
      <c r="V22" s="19">
        <v>44.398948571428576</v>
      </c>
      <c r="W22" s="19">
        <v>43.920656857142859</v>
      </c>
    </row>
    <row r="23" spans="1:23">
      <c r="A23" s="47" t="s">
        <v>1507</v>
      </c>
      <c r="B23" s="34" t="s">
        <v>1480</v>
      </c>
      <c r="C23" s="24" t="s">
        <v>1444</v>
      </c>
      <c r="D23" s="17" t="s">
        <v>1445</v>
      </c>
      <c r="E23" s="19">
        <v>686.3175</v>
      </c>
      <c r="F23" s="19">
        <v>603.19799999999998</v>
      </c>
      <c r="G23" s="19">
        <v>571.04999999999995</v>
      </c>
      <c r="H23" s="19">
        <v>546.72749999999996</v>
      </c>
      <c r="I23" s="19">
        <v>519.86699999999996</v>
      </c>
      <c r="J23" s="19">
        <v>494.69849999999997</v>
      </c>
      <c r="K23" s="19">
        <v>444.57299999999998</v>
      </c>
      <c r="L23" s="19">
        <v>417.71249999999998</v>
      </c>
      <c r="M23" s="19">
        <v>412.63650000000001</v>
      </c>
      <c r="N23" s="19">
        <v>416.44349999999997</v>
      </c>
      <c r="O23" s="19">
        <v>379.96201500000001</v>
      </c>
      <c r="P23" s="19">
        <v>389.16453000000001</v>
      </c>
      <c r="Q23" s="19">
        <v>357.54754500000001</v>
      </c>
      <c r="R23" s="19">
        <v>310.70256000000001</v>
      </c>
      <c r="S23" s="19">
        <v>278.662575</v>
      </c>
      <c r="T23" s="19">
        <v>254.23659000000001</v>
      </c>
      <c r="U23" s="19">
        <v>214.159605</v>
      </c>
      <c r="V23" s="19">
        <v>203.96459999999999</v>
      </c>
      <c r="W23" s="19">
        <v>202.41836999999998</v>
      </c>
    </row>
    <row r="24" spans="1:23">
      <c r="A24" s="47" t="s">
        <v>1507</v>
      </c>
      <c r="B24" s="34" t="s">
        <v>1480</v>
      </c>
      <c r="C24" s="24" t="s">
        <v>1446</v>
      </c>
      <c r="D24" s="17" t="s">
        <v>1447</v>
      </c>
      <c r="E24" s="19">
        <v>111.9525</v>
      </c>
      <c r="F24" s="19">
        <v>98.394000000000005</v>
      </c>
      <c r="G24" s="19">
        <v>93.15</v>
      </c>
      <c r="H24" s="19">
        <v>89.182500000000005</v>
      </c>
      <c r="I24" s="19">
        <v>84.800999999999988</v>
      </c>
      <c r="J24" s="19">
        <v>80.695499999999996</v>
      </c>
      <c r="K24" s="19">
        <v>72.519000000000005</v>
      </c>
      <c r="L24" s="19">
        <v>68.137500000000003</v>
      </c>
      <c r="M24" s="19">
        <v>67.3095</v>
      </c>
      <c r="N24" s="19">
        <v>67.930499999999995</v>
      </c>
      <c r="O24" s="19">
        <v>61.888590000000001</v>
      </c>
      <c r="P24" s="19">
        <v>63.298680000000004</v>
      </c>
      <c r="Q24" s="19">
        <v>58.050269999999998</v>
      </c>
      <c r="R24" s="19">
        <v>50.317859999999996</v>
      </c>
      <c r="S24" s="19">
        <v>45.000449999999994</v>
      </c>
      <c r="T24" s="19">
        <v>40.925039999999996</v>
      </c>
      <c r="U24" s="19">
        <v>34.29663</v>
      </c>
      <c r="V24" s="19">
        <v>32.561100000000003</v>
      </c>
      <c r="W24" s="19">
        <v>32.21322</v>
      </c>
    </row>
    <row r="25" spans="1:23">
      <c r="A25" s="47" t="s">
        <v>1507</v>
      </c>
      <c r="B25" s="34" t="s">
        <v>1480</v>
      </c>
      <c r="C25" s="24" t="s">
        <v>1448</v>
      </c>
      <c r="D25" s="17" t="s">
        <v>1449</v>
      </c>
      <c r="E25" s="19">
        <v>69.535714285714278</v>
      </c>
      <c r="F25" s="19">
        <v>61.114285714285707</v>
      </c>
      <c r="G25" s="19">
        <v>57.857142857142854</v>
      </c>
      <c r="H25" s="19">
        <v>55.392857142857146</v>
      </c>
      <c r="I25" s="19">
        <v>52.671428571428571</v>
      </c>
      <c r="J25" s="19">
        <v>50.121428571428567</v>
      </c>
      <c r="K25" s="19">
        <v>45.042857142857144</v>
      </c>
      <c r="L25" s="19">
        <v>42.321428571428562</v>
      </c>
      <c r="M25" s="19">
        <v>41.807142857142857</v>
      </c>
      <c r="N25" s="19">
        <v>42.192857142857143</v>
      </c>
      <c r="O25" s="19">
        <v>38.438774571428567</v>
      </c>
      <c r="P25" s="19">
        <v>39.313263428571425</v>
      </c>
      <c r="Q25" s="19">
        <v>36.052038000000003</v>
      </c>
      <c r="R25" s="19">
        <v>31.247955428571423</v>
      </c>
      <c r="S25" s="19">
        <v>27.943872857142853</v>
      </c>
      <c r="T25" s="19">
        <v>25.411218857142856</v>
      </c>
      <c r="U25" s="19">
        <v>21.29285057142857</v>
      </c>
      <c r="V25" s="19">
        <v>20.213811428571429</v>
      </c>
      <c r="W25" s="19">
        <v>19.996325142857145</v>
      </c>
    </row>
    <row r="26" spans="1:23">
      <c r="A26" s="47" t="s">
        <v>1507</v>
      </c>
      <c r="B26" s="34" t="s">
        <v>1480</v>
      </c>
      <c r="C26" s="24" t="s">
        <v>1511</v>
      </c>
      <c r="D26" s="17" t="s">
        <v>1451</v>
      </c>
      <c r="E26" s="19">
        <v>44.057828571428573</v>
      </c>
      <c r="F26" s="19">
        <v>38.722011428571427</v>
      </c>
      <c r="G26" s="19">
        <v>36.658285714285711</v>
      </c>
      <c r="H26" s="19">
        <v>35.096914285714284</v>
      </c>
      <c r="I26" s="19">
        <v>33.372617142857145</v>
      </c>
      <c r="J26" s="19">
        <v>31.756937142857144</v>
      </c>
      <c r="K26" s="19">
        <v>28.539154285714286</v>
      </c>
      <c r="L26" s="19">
        <v>26.814857142857143</v>
      </c>
      <c r="M26" s="19">
        <v>26.489005714285714</v>
      </c>
      <c r="N26" s="19">
        <v>26.733394285714287</v>
      </c>
      <c r="O26" s="19">
        <v>24.433143142857141</v>
      </c>
      <c r="P26" s="19">
        <v>25.065554857142857</v>
      </c>
      <c r="Q26" s="19">
        <v>23.077577999999999</v>
      </c>
      <c r="R26" s="19">
        <v>20.112046857142857</v>
      </c>
      <c r="S26" s="19">
        <v>18.096915714285714</v>
      </c>
      <c r="T26" s="19">
        <v>16.570561714285713</v>
      </c>
      <c r="U26" s="19">
        <v>14.039499142857144</v>
      </c>
      <c r="V26" s="19">
        <v>13.418222857142858</v>
      </c>
      <c r="W26" s="19">
        <v>13.362742285714285</v>
      </c>
    </row>
    <row r="27" spans="1:23">
      <c r="A27" s="47" t="s">
        <v>1507</v>
      </c>
      <c r="B27" s="34" t="s">
        <v>1480</v>
      </c>
      <c r="C27" s="24" t="s">
        <v>1512</v>
      </c>
      <c r="D27" s="17" t="s">
        <v>1453</v>
      </c>
      <c r="E27" s="19">
        <v>21.083228571428574</v>
      </c>
      <c r="F27" s="19">
        <v>18.529851428571433</v>
      </c>
      <c r="G27" s="19">
        <v>17.542285714285715</v>
      </c>
      <c r="H27" s="19">
        <v>16.795114285714288</v>
      </c>
      <c r="I27" s="19">
        <v>15.969977142857143</v>
      </c>
      <c r="J27" s="19">
        <v>15.196817142857142</v>
      </c>
      <c r="K27" s="19">
        <v>13.656994285714287</v>
      </c>
      <c r="L27" s="19">
        <v>12.831857142857144</v>
      </c>
      <c r="M27" s="19">
        <v>12.675925714285716</v>
      </c>
      <c r="N27" s="19">
        <v>12.792874285714285</v>
      </c>
      <c r="O27" s="19">
        <v>11.649377142857144</v>
      </c>
      <c r="P27" s="19">
        <v>11.909262857142856</v>
      </c>
      <c r="Q27" s="19">
        <v>10.9152</v>
      </c>
      <c r="R27" s="19">
        <v>9.4533428571428573</v>
      </c>
      <c r="S27" s="19">
        <v>8.4462857142857146</v>
      </c>
      <c r="T27" s="19">
        <v>7.6731257142857148</v>
      </c>
      <c r="U27" s="19">
        <v>6.4191771428571434</v>
      </c>
      <c r="V27" s="19">
        <v>6.0878228571428572</v>
      </c>
      <c r="W27" s="19">
        <v>6.0163542857142867</v>
      </c>
    </row>
    <row r="28" spans="1:23">
      <c r="A28" s="47" t="s">
        <v>1507</v>
      </c>
      <c r="B28" s="34" t="s">
        <v>1480</v>
      </c>
      <c r="C28" s="24" t="s">
        <v>856</v>
      </c>
      <c r="D28" s="17" t="s">
        <v>855</v>
      </c>
      <c r="E28" s="19">
        <v>32.714235714285714</v>
      </c>
      <c r="F28" s="19">
        <v>28.752234285714284</v>
      </c>
      <c r="G28" s="19">
        <v>27.219857142857144</v>
      </c>
      <c r="H28" s="19">
        <v>26.060492857142858</v>
      </c>
      <c r="I28" s="19">
        <v>24.780151428571429</v>
      </c>
      <c r="J28" s="19">
        <v>23.580461428571429</v>
      </c>
      <c r="K28" s="19">
        <v>21.191162857142857</v>
      </c>
      <c r="L28" s="19">
        <v>19.910821428571428</v>
      </c>
      <c r="M28" s="19">
        <v>19.668867142857142</v>
      </c>
      <c r="N28" s="19">
        <v>19.85033285714286</v>
      </c>
      <c r="O28" s="19">
        <v>18.076709428571426</v>
      </c>
      <c r="P28" s="19">
        <v>18.480674571428573</v>
      </c>
      <c r="Q28" s="19">
        <v>16.938924</v>
      </c>
      <c r="R28" s="19">
        <v>14.671310571428572</v>
      </c>
      <c r="S28" s="19">
        <v>13.109397142857143</v>
      </c>
      <c r="T28" s="19">
        <v>11.910415142857143</v>
      </c>
      <c r="U28" s="19">
        <v>9.965407428571428</v>
      </c>
      <c r="V28" s="19">
        <v>9.4518185714285732</v>
      </c>
      <c r="W28" s="19">
        <v>9.3416668571428563</v>
      </c>
    </row>
    <row r="29" spans="1:23">
      <c r="A29" s="47" t="s">
        <v>1507</v>
      </c>
      <c r="B29" s="34" t="s">
        <v>1480</v>
      </c>
      <c r="C29" s="24" t="s">
        <v>1454</v>
      </c>
      <c r="D29" s="17" t="s">
        <v>1513</v>
      </c>
      <c r="E29" s="19">
        <v>151.49004357142854</v>
      </c>
      <c r="F29" s="19">
        <v>133.14317542857142</v>
      </c>
      <c r="G29" s="19">
        <v>126.0471857142857</v>
      </c>
      <c r="H29" s="19">
        <v>120.67850928571427</v>
      </c>
      <c r="I29" s="19">
        <v>114.74962314285715</v>
      </c>
      <c r="J29" s="19">
        <v>109.19421014285714</v>
      </c>
      <c r="K29" s="19">
        <v>98.130068285714273</v>
      </c>
      <c r="L29" s="19">
        <v>92.201182142857135</v>
      </c>
      <c r="M29" s="19">
        <v>91.080762714285711</v>
      </c>
      <c r="N29" s="19">
        <v>91.92107728571429</v>
      </c>
      <c r="O29" s="19">
        <v>83.704668142857145</v>
      </c>
      <c r="P29" s="19">
        <v>85.572033857142856</v>
      </c>
      <c r="Q29" s="19">
        <v>78.429359999999988</v>
      </c>
      <c r="R29" s="19">
        <v>67.92542785714285</v>
      </c>
      <c r="S29" s="19">
        <v>60.689385714285706</v>
      </c>
      <c r="T29" s="19">
        <v>55.133972714285711</v>
      </c>
      <c r="U29" s="19">
        <v>46.12393314285714</v>
      </c>
      <c r="V29" s="19">
        <v>43.743041857142856</v>
      </c>
      <c r="W29" s="19">
        <v>43.229516285714283</v>
      </c>
    </row>
    <row r="30" spans="1:23">
      <c r="A30" s="47" t="s">
        <v>1507</v>
      </c>
      <c r="B30" s="34" t="s">
        <v>1480</v>
      </c>
      <c r="C30" s="24" t="s">
        <v>898</v>
      </c>
      <c r="D30" s="17" t="s">
        <v>1514</v>
      </c>
      <c r="E30" s="19">
        <v>35576.347675000005</v>
      </c>
      <c r="F30" s="19">
        <v>32586.786581295</v>
      </c>
      <c r="G30" s="19">
        <v>34969.775114999997</v>
      </c>
      <c r="H30" s="19">
        <v>35025.086032500003</v>
      </c>
      <c r="I30" s="19">
        <v>31492.475610000001</v>
      </c>
      <c r="J30" s="19">
        <v>31401.366977346457</v>
      </c>
      <c r="K30" s="19">
        <v>30835.5911825</v>
      </c>
      <c r="L30" s="19">
        <v>32952.446131231103</v>
      </c>
      <c r="M30" s="19">
        <v>31104.286152500001</v>
      </c>
      <c r="N30" s="19">
        <v>31348.600816462953</v>
      </c>
      <c r="O30" s="19">
        <v>31848.000639999998</v>
      </c>
      <c r="P30" s="19">
        <v>32372.824621387841</v>
      </c>
      <c r="Q30" s="19">
        <v>31803.982250694622</v>
      </c>
      <c r="R30" s="19">
        <v>32353.011812500001</v>
      </c>
      <c r="S30" s="19">
        <v>32367.132164915456</v>
      </c>
      <c r="T30" s="19">
        <v>31342.555951426744</v>
      </c>
      <c r="U30" s="19">
        <v>31665.784053431908</v>
      </c>
      <c r="V30" s="19">
        <v>31965.424569230869</v>
      </c>
      <c r="W30" s="19">
        <v>30280.570699727545</v>
      </c>
    </row>
    <row r="31" spans="1:23">
      <c r="A31" s="47" t="s">
        <v>1507</v>
      </c>
      <c r="B31" s="34" t="s">
        <v>1480</v>
      </c>
      <c r="C31" s="24" t="s">
        <v>904</v>
      </c>
      <c r="D31" s="17" t="s">
        <v>903</v>
      </c>
      <c r="E31" s="19">
        <v>88.75442944656794</v>
      </c>
      <c r="F31" s="19">
        <v>94</v>
      </c>
      <c r="G31" s="19">
        <v>95.2</v>
      </c>
      <c r="H31" s="19">
        <v>95.2</v>
      </c>
      <c r="I31" s="19">
        <v>102.36131982370856</v>
      </c>
      <c r="J31" s="19">
        <v>106.04956154944294</v>
      </c>
      <c r="K31" s="19">
        <v>109.34326896479361</v>
      </c>
      <c r="L31" s="19">
        <v>115.62965469803099</v>
      </c>
      <c r="M31" s="19">
        <v>117.71370982242743</v>
      </c>
      <c r="N31" s="19">
        <v>125.48468846188176</v>
      </c>
      <c r="O31" s="19">
        <v>132.34072261726399</v>
      </c>
      <c r="P31" s="19">
        <v>132.5252300812852</v>
      </c>
      <c r="Q31" s="19">
        <v>141.0279225882158</v>
      </c>
      <c r="R31" s="19">
        <v>145.36734225801038</v>
      </c>
      <c r="S31" s="19">
        <v>149.8463874656544</v>
      </c>
      <c r="T31" s="19">
        <v>160.96529492640457</v>
      </c>
      <c r="U31" s="19">
        <v>195.61041719295409</v>
      </c>
      <c r="V31" s="19">
        <v>186.66169808604698</v>
      </c>
      <c r="W31" s="19">
        <v>188.93560519443452</v>
      </c>
    </row>
    <row r="32" spans="1:23">
      <c r="A32" s="47" t="s">
        <v>1507</v>
      </c>
      <c r="B32" s="34" t="s">
        <v>1480</v>
      </c>
      <c r="C32" s="24" t="s">
        <v>908</v>
      </c>
      <c r="D32" s="17" t="s">
        <v>1515</v>
      </c>
      <c r="E32" s="19">
        <v>13882.472721153485</v>
      </c>
      <c r="F32" s="19">
        <v>14577.4</v>
      </c>
      <c r="G32" s="19">
        <v>14707.671400937783</v>
      </c>
      <c r="H32" s="19">
        <v>14746.657348348528</v>
      </c>
      <c r="I32" s="19">
        <v>14709.725279441735</v>
      </c>
      <c r="J32" s="19">
        <v>14654.872678583906</v>
      </c>
      <c r="K32" s="19">
        <v>14633.690653521546</v>
      </c>
      <c r="L32" s="19">
        <v>14601.816898605101</v>
      </c>
      <c r="M32" s="19">
        <v>14693.293456796106</v>
      </c>
      <c r="N32" s="19">
        <v>14786.760324372079</v>
      </c>
      <c r="O32" s="19">
        <v>14904.404911742937</v>
      </c>
      <c r="P32" s="19">
        <v>14977.982789867558</v>
      </c>
      <c r="Q32" s="19">
        <v>15018.558759867112</v>
      </c>
      <c r="R32" s="19">
        <v>15085.247334720894</v>
      </c>
      <c r="S32" s="19">
        <v>15137.653517764993</v>
      </c>
      <c r="T32" s="19">
        <v>15174.841651029226</v>
      </c>
      <c r="U32" s="19">
        <v>15178.472242337695</v>
      </c>
      <c r="V32" s="19">
        <v>15204.001203218177</v>
      </c>
      <c r="W32" s="19">
        <v>15199.195179168832</v>
      </c>
    </row>
    <row r="33" spans="1:23">
      <c r="A33" s="47" t="s">
        <v>1507</v>
      </c>
      <c r="B33" s="34" t="s">
        <v>1480</v>
      </c>
      <c r="C33" s="24" t="s">
        <v>931</v>
      </c>
      <c r="D33" s="17" t="s">
        <v>930</v>
      </c>
      <c r="E33" s="19">
        <v>9211.9415738468142</v>
      </c>
      <c r="F33" s="19">
        <v>9702.0145999999986</v>
      </c>
      <c r="G33" s="19">
        <v>9954.3954242675336</v>
      </c>
      <c r="H33" s="19">
        <v>9811.7574683674229</v>
      </c>
      <c r="I33" s="19">
        <v>10455.7070248706</v>
      </c>
      <c r="J33" s="19">
        <v>10780.003455982385</v>
      </c>
      <c r="K33" s="19">
        <v>11232.423267212856</v>
      </c>
      <c r="L33" s="19">
        <v>11880.438548143329</v>
      </c>
      <c r="M33" s="19">
        <v>12149.656057093873</v>
      </c>
      <c r="N33" s="19">
        <v>12977.711059455598</v>
      </c>
      <c r="O33" s="19">
        <v>13611.773959876999</v>
      </c>
      <c r="P33" s="19">
        <v>13607.581707534144</v>
      </c>
      <c r="Q33" s="19">
        <v>14551.363137650695</v>
      </c>
      <c r="R33" s="19">
        <v>15045.064525202026</v>
      </c>
      <c r="S33" s="19">
        <v>15769.511175926204</v>
      </c>
      <c r="T33" s="19">
        <v>16837.11637124974</v>
      </c>
      <c r="U33" s="19">
        <v>20729.137120052546</v>
      </c>
      <c r="V33" s="19">
        <v>19338.480498505593</v>
      </c>
      <c r="W33" s="19">
        <v>19552.649735161962</v>
      </c>
    </row>
    <row r="34" spans="1:23">
      <c r="A34" s="47" t="s">
        <v>1545</v>
      </c>
      <c r="B34" s="34" t="s">
        <v>1548</v>
      </c>
      <c r="C34" s="24" t="s">
        <v>19</v>
      </c>
      <c r="D34" s="17" t="s">
        <v>18</v>
      </c>
      <c r="E34" s="19">
        <v>3630.4520738916854</v>
      </c>
      <c r="F34" s="19">
        <v>3630.4520738916854</v>
      </c>
      <c r="G34" s="19">
        <v>3573.8607213683244</v>
      </c>
      <c r="H34" s="19">
        <v>3552.2611711503832</v>
      </c>
      <c r="I34" s="19">
        <v>3430.6655941127506</v>
      </c>
      <c r="J34" s="19">
        <v>3164.8490626417561</v>
      </c>
      <c r="K34" s="19">
        <v>3246.7260000000001</v>
      </c>
      <c r="L34" s="19">
        <v>2655.8449999999998</v>
      </c>
      <c r="M34" s="19">
        <v>2438.9560000000001</v>
      </c>
      <c r="N34" s="19">
        <v>2564.357</v>
      </c>
      <c r="O34" s="19">
        <v>2713.3649999999998</v>
      </c>
      <c r="P34" s="19">
        <v>2845.6379999999999</v>
      </c>
      <c r="Q34" s="19">
        <v>2822.5520000000001</v>
      </c>
      <c r="R34" s="19">
        <v>2921.8539999999998</v>
      </c>
      <c r="S34" s="19">
        <v>2996.0540000000001</v>
      </c>
      <c r="T34" s="19">
        <v>3018.8420000000001</v>
      </c>
      <c r="U34" s="19">
        <v>2748.7359999999999</v>
      </c>
      <c r="V34" s="19">
        <v>2660.83</v>
      </c>
      <c r="W34" s="19">
        <v>2683.7620000000002</v>
      </c>
    </row>
  </sheetData>
  <mergeCells count="5">
    <mergeCell ref="E2:W2"/>
    <mergeCell ref="D2:D3"/>
    <mergeCell ref="C2:C3"/>
    <mergeCell ref="B2:B3"/>
    <mergeCell ref="A2:A3"/>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2:W5"/>
  <sheetViews>
    <sheetView workbookViewId="0">
      <selection activeCell="V16" sqref="V16"/>
    </sheetView>
  </sheetViews>
  <sheetFormatPr defaultColWidth="9" defaultRowHeight="12"/>
  <cols>
    <col min="1" max="1" width="6.375" style="28" bestFit="1" customWidth="1"/>
    <col min="2" max="2" width="15.75" style="27" customWidth="1"/>
    <col min="3" max="3" width="6" style="28" customWidth="1"/>
    <col min="4" max="4" width="14.25" style="27" customWidth="1"/>
    <col min="5" max="23" width="7.25" style="39" bestFit="1" customWidth="1"/>
    <col min="24" max="16384" width="9" style="39"/>
  </cols>
  <sheetData>
    <row r="2" spans="1:23" ht="13.5" customHeight="1">
      <c r="A2" s="83" t="s">
        <v>1518</v>
      </c>
      <c r="B2" s="83" t="s">
        <v>1519</v>
      </c>
      <c r="C2" s="83" t="s">
        <v>1395</v>
      </c>
      <c r="D2" s="83" t="s">
        <v>1396</v>
      </c>
      <c r="E2" s="86" t="s">
        <v>1095</v>
      </c>
      <c r="F2" s="86"/>
      <c r="G2" s="86"/>
      <c r="H2" s="86"/>
      <c r="I2" s="86"/>
      <c r="J2" s="86"/>
      <c r="K2" s="86"/>
      <c r="L2" s="86"/>
      <c r="M2" s="86"/>
      <c r="N2" s="86"/>
      <c r="O2" s="86"/>
      <c r="P2" s="86"/>
      <c r="Q2" s="86"/>
      <c r="R2" s="86"/>
      <c r="S2" s="86"/>
      <c r="T2" s="86"/>
      <c r="U2" s="86"/>
      <c r="V2" s="96"/>
      <c r="W2" s="86"/>
    </row>
    <row r="3" spans="1:23" ht="28.5" customHeight="1">
      <c r="A3" s="83"/>
      <c r="B3" s="83"/>
      <c r="C3" s="83"/>
      <c r="D3" s="83"/>
      <c r="E3" s="71" t="s">
        <v>1144</v>
      </c>
      <c r="F3" s="71" t="s">
        <v>1145</v>
      </c>
      <c r="G3" s="71" t="s">
        <v>1146</v>
      </c>
      <c r="H3" s="71" t="s">
        <v>1147</v>
      </c>
      <c r="I3" s="71" t="s">
        <v>1148</v>
      </c>
      <c r="J3" s="71" t="s">
        <v>1149</v>
      </c>
      <c r="K3" s="71" t="s">
        <v>1150</v>
      </c>
      <c r="L3" s="71" t="s">
        <v>1151</v>
      </c>
      <c r="M3" s="71" t="s">
        <v>1152</v>
      </c>
      <c r="N3" s="71" t="s">
        <v>1153</v>
      </c>
      <c r="O3" s="71" t="s">
        <v>1154</v>
      </c>
      <c r="P3" s="71" t="s">
        <v>1155</v>
      </c>
      <c r="Q3" s="71" t="s">
        <v>1156</v>
      </c>
      <c r="R3" s="71" t="s">
        <v>1383</v>
      </c>
      <c r="S3" s="71" t="s">
        <v>1390</v>
      </c>
      <c r="T3" s="71" t="s">
        <v>1527</v>
      </c>
      <c r="U3" s="71" t="s">
        <v>1531</v>
      </c>
      <c r="V3" s="71" t="s">
        <v>1538</v>
      </c>
      <c r="W3" s="71" t="s">
        <v>1554</v>
      </c>
    </row>
    <row r="4" spans="1:23">
      <c r="A4" s="47" t="s">
        <v>1507</v>
      </c>
      <c r="B4" s="34" t="s">
        <v>1480</v>
      </c>
      <c r="C4" s="22">
        <v>99</v>
      </c>
      <c r="D4" s="4" t="s">
        <v>1011</v>
      </c>
      <c r="E4" s="35">
        <v>123839.62266633331</v>
      </c>
      <c r="F4" s="35">
        <v>120612.78341057184</v>
      </c>
      <c r="G4" s="35">
        <v>121633.42087391035</v>
      </c>
      <c r="H4" s="35">
        <v>120445.42958036318</v>
      </c>
      <c r="I4" s="35">
        <v>118587.91164729932</v>
      </c>
      <c r="J4" s="35">
        <v>119062.72373168134</v>
      </c>
      <c r="K4" s="35">
        <v>116070.68885114303</v>
      </c>
      <c r="L4" s="35">
        <v>120489.07356978822</v>
      </c>
      <c r="M4" s="35">
        <v>119459.7598634194</v>
      </c>
      <c r="N4" s="35">
        <v>121702.84313053227</v>
      </c>
      <c r="O4" s="35">
        <v>123257.76734742074</v>
      </c>
      <c r="P4" s="35">
        <v>124255.8761219077</v>
      </c>
      <c r="Q4" s="35">
        <v>125586.98375697646</v>
      </c>
      <c r="R4" s="35">
        <v>127503.46396986202</v>
      </c>
      <c r="S4" s="35">
        <v>127912.58185630079</v>
      </c>
      <c r="T4" s="35">
        <v>128769.55197024246</v>
      </c>
      <c r="U4" s="35">
        <v>137935.13768861862</v>
      </c>
      <c r="V4" s="35">
        <v>132378.73653765908</v>
      </c>
      <c r="W4" s="35">
        <v>132861.56452066972</v>
      </c>
    </row>
    <row r="5" spans="1:23">
      <c r="A5" s="47" t="s">
        <v>1545</v>
      </c>
      <c r="B5" s="34" t="s">
        <v>1548</v>
      </c>
      <c r="C5" s="123" t="s">
        <v>1555</v>
      </c>
      <c r="D5" s="4" t="s">
        <v>976</v>
      </c>
      <c r="E5" s="35">
        <v>3630.4520738916854</v>
      </c>
      <c r="F5" s="35">
        <v>3630.4520738916854</v>
      </c>
      <c r="G5" s="35">
        <v>3573.8607213683244</v>
      </c>
      <c r="H5" s="35">
        <v>3552.2611711503832</v>
      </c>
      <c r="I5" s="35">
        <v>3430.6655941127506</v>
      </c>
      <c r="J5" s="35">
        <v>3164.8490626417561</v>
      </c>
      <c r="K5" s="35">
        <v>3246.7260000000001</v>
      </c>
      <c r="L5" s="35">
        <v>2655.8449999999998</v>
      </c>
      <c r="M5" s="35">
        <v>2438.9560000000001</v>
      </c>
      <c r="N5" s="35">
        <v>2564.357</v>
      </c>
      <c r="O5" s="35">
        <v>2713.3649999999998</v>
      </c>
      <c r="P5" s="35">
        <v>2845.6379999999999</v>
      </c>
      <c r="Q5" s="35">
        <v>2822.5520000000001</v>
      </c>
      <c r="R5" s="35">
        <v>2921.8539999999998</v>
      </c>
      <c r="S5" s="35">
        <v>2996.0540000000001</v>
      </c>
      <c r="T5" s="35">
        <v>3018.8420000000001</v>
      </c>
      <c r="U5" s="35">
        <v>2748.7359999999999</v>
      </c>
      <c r="V5" s="35">
        <v>2660.83</v>
      </c>
      <c r="W5" s="35">
        <v>2683.7620000000002</v>
      </c>
    </row>
  </sheetData>
  <mergeCells count="5">
    <mergeCell ref="E2:W2"/>
    <mergeCell ref="D2:D3"/>
    <mergeCell ref="C2:C3"/>
    <mergeCell ref="B2:B3"/>
    <mergeCell ref="A2:A3"/>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2:AZ631"/>
  <sheetViews>
    <sheetView workbookViewId="0">
      <pane xSplit="5" ySplit="2" topLeftCell="F10" activePane="bottomRight" state="frozen"/>
      <selection pane="topRight" activeCell="G1" sqref="G1"/>
      <selection pane="bottomLeft" activeCell="A3" sqref="A3"/>
      <selection pane="bottomRight" activeCell="E41" sqref="E41"/>
    </sheetView>
  </sheetViews>
  <sheetFormatPr defaultColWidth="9" defaultRowHeight="11.25"/>
  <cols>
    <col min="1" max="1" width="3.75" style="32" customWidth="1"/>
    <col min="2" max="2" width="4.5" style="32" bestFit="1" customWidth="1"/>
    <col min="3" max="3" width="8.25" style="30" bestFit="1" customWidth="1"/>
    <col min="4" max="4" width="11.5" style="32" customWidth="1"/>
    <col min="5" max="5" width="8.25" style="32" bestFit="1" customWidth="1"/>
    <col min="6" max="52" width="7.125" style="32" bestFit="1" customWidth="1"/>
    <col min="53" max="16384" width="9" style="32"/>
  </cols>
  <sheetData>
    <row r="2" spans="2:52" s="30" customFormat="1" ht="17.25" customHeight="1">
      <c r="B2" s="42" t="s">
        <v>1398</v>
      </c>
      <c r="C2" s="42" t="s">
        <v>1412</v>
      </c>
      <c r="D2" s="42" t="s">
        <v>1399</v>
      </c>
      <c r="E2" s="42" t="s">
        <v>1400</v>
      </c>
      <c r="F2" s="42" t="s">
        <v>1096</v>
      </c>
      <c r="G2" s="42" t="s">
        <v>1097</v>
      </c>
      <c r="H2" s="42" t="s">
        <v>1098</v>
      </c>
      <c r="I2" s="42" t="s">
        <v>1099</v>
      </c>
      <c r="J2" s="42" t="s">
        <v>1100</v>
      </c>
      <c r="K2" s="42" t="s">
        <v>1101</v>
      </c>
      <c r="L2" s="42" t="s">
        <v>1102</v>
      </c>
      <c r="M2" s="42" t="s">
        <v>1103</v>
      </c>
      <c r="N2" s="42" t="s">
        <v>1104</v>
      </c>
      <c r="O2" s="42" t="s">
        <v>1105</v>
      </c>
      <c r="P2" s="42" t="s">
        <v>1106</v>
      </c>
      <c r="Q2" s="42" t="s">
        <v>1107</v>
      </c>
      <c r="R2" s="42" t="s">
        <v>1108</v>
      </c>
      <c r="S2" s="42" t="s">
        <v>1109</v>
      </c>
      <c r="T2" s="42" t="s">
        <v>1110</v>
      </c>
      <c r="U2" s="42" t="s">
        <v>1111</v>
      </c>
      <c r="V2" s="42" t="s">
        <v>1112</v>
      </c>
      <c r="W2" s="42" t="s">
        <v>1113</v>
      </c>
      <c r="X2" s="42" t="s">
        <v>1114</v>
      </c>
      <c r="Y2" s="42" t="s">
        <v>1115</v>
      </c>
      <c r="Z2" s="42" t="s">
        <v>1116</v>
      </c>
      <c r="AA2" s="42" t="s">
        <v>1117</v>
      </c>
      <c r="AB2" s="42" t="s">
        <v>1118</v>
      </c>
      <c r="AC2" s="42" t="s">
        <v>1119</v>
      </c>
      <c r="AD2" s="42" t="s">
        <v>1120</v>
      </c>
      <c r="AE2" s="42" t="s">
        <v>1121</v>
      </c>
      <c r="AF2" s="42" t="s">
        <v>1122</v>
      </c>
      <c r="AG2" s="42" t="s">
        <v>1123</v>
      </c>
      <c r="AH2" s="42" t="s">
        <v>1124</v>
      </c>
      <c r="AI2" s="42" t="s">
        <v>1125</v>
      </c>
      <c r="AJ2" s="42" t="s">
        <v>1126</v>
      </c>
      <c r="AK2" s="42" t="s">
        <v>1127</v>
      </c>
      <c r="AL2" s="42" t="s">
        <v>1128</v>
      </c>
      <c r="AM2" s="42" t="s">
        <v>1129</v>
      </c>
      <c r="AN2" s="42" t="s">
        <v>1130</v>
      </c>
      <c r="AO2" s="42" t="s">
        <v>1131</v>
      </c>
      <c r="AP2" s="42" t="s">
        <v>1132</v>
      </c>
      <c r="AQ2" s="42" t="s">
        <v>1133</v>
      </c>
      <c r="AR2" s="42" t="s">
        <v>1134</v>
      </c>
      <c r="AS2" s="42" t="s">
        <v>1135</v>
      </c>
      <c r="AT2" s="42" t="s">
        <v>1136</v>
      </c>
      <c r="AU2" s="42" t="s">
        <v>1137</v>
      </c>
      <c r="AV2" s="42" t="s">
        <v>1138</v>
      </c>
      <c r="AW2" s="42" t="s">
        <v>1139</v>
      </c>
      <c r="AX2" s="42" t="s">
        <v>1140</v>
      </c>
      <c r="AY2" s="42" t="s">
        <v>1141</v>
      </c>
      <c r="AZ2" s="42" t="s">
        <v>1142</v>
      </c>
    </row>
    <row r="3" spans="2:52">
      <c r="B3" s="45" t="s">
        <v>1410</v>
      </c>
      <c r="C3" s="42">
        <v>99</v>
      </c>
      <c r="D3" s="45" t="s">
        <v>1011</v>
      </c>
      <c r="E3" s="44">
        <v>123839.62266633328</v>
      </c>
      <c r="F3" s="44">
        <v>6393.7331889309871</v>
      </c>
      <c r="G3" s="44">
        <v>1414.4169517463145</v>
      </c>
      <c r="H3" s="44">
        <v>1250.0925193748024</v>
      </c>
      <c r="I3" s="44">
        <v>2210.2708189475356</v>
      </c>
      <c r="J3" s="44">
        <v>1070.4709119793699</v>
      </c>
      <c r="K3" s="44">
        <v>1060.9904198471163</v>
      </c>
      <c r="L3" s="44">
        <v>1991.2046324204346</v>
      </c>
      <c r="M3" s="44">
        <v>2895.0387598435309</v>
      </c>
      <c r="N3" s="44">
        <v>2058.699797782826</v>
      </c>
      <c r="O3" s="44">
        <v>2017.0738868502638</v>
      </c>
      <c r="P3" s="44">
        <v>6820.0847836879466</v>
      </c>
      <c r="Q3" s="44">
        <v>5674.9439124295677</v>
      </c>
      <c r="R3" s="44">
        <v>12267.432786622529</v>
      </c>
      <c r="S3" s="44">
        <v>8548.4256002428137</v>
      </c>
      <c r="T3" s="44">
        <v>2184.231741519317</v>
      </c>
      <c r="U3" s="44">
        <v>1086.9546176367842</v>
      </c>
      <c r="V3" s="44">
        <v>1174.4824305734746</v>
      </c>
      <c r="W3" s="44">
        <v>739.06250257001079</v>
      </c>
      <c r="X3" s="44">
        <v>853.80896042729262</v>
      </c>
      <c r="Y3" s="44">
        <v>2071.8335741481683</v>
      </c>
      <c r="Z3" s="44">
        <v>1947.0841974000409</v>
      </c>
      <c r="AA3" s="44">
        <v>3510.8305459092321</v>
      </c>
      <c r="AB3" s="44">
        <v>6623.5463900081595</v>
      </c>
      <c r="AC3" s="44">
        <v>1798.1759864872549</v>
      </c>
      <c r="AD3" s="44">
        <v>1208.3071143023847</v>
      </c>
      <c r="AE3" s="44">
        <v>2544.4949246912029</v>
      </c>
      <c r="AF3" s="44">
        <v>8513.7322103346851</v>
      </c>
      <c r="AG3" s="44">
        <v>5357.619764639865</v>
      </c>
      <c r="AH3" s="44">
        <v>1362.2978773422265</v>
      </c>
      <c r="AI3" s="44">
        <v>984.73283633269716</v>
      </c>
      <c r="AJ3" s="44">
        <v>546.7526892116141</v>
      </c>
      <c r="AK3" s="44">
        <v>729.93275402159645</v>
      </c>
      <c r="AL3" s="44">
        <v>1987.9700174699731</v>
      </c>
      <c r="AM3" s="44">
        <v>3078.1673160073005</v>
      </c>
      <c r="AN3" s="44">
        <v>1643.0348055607978</v>
      </c>
      <c r="AO3" s="44">
        <v>843.1033724146173</v>
      </c>
      <c r="AP3" s="44">
        <v>1034.8048991417209</v>
      </c>
      <c r="AQ3" s="44">
        <v>1442.2338532195026</v>
      </c>
      <c r="AR3" s="44">
        <v>879.15643932127716</v>
      </c>
      <c r="AS3" s="44">
        <v>4790.2071184910455</v>
      </c>
      <c r="AT3" s="44">
        <v>796.74888984724885</v>
      </c>
      <c r="AU3" s="44">
        <v>1378.4706594523984</v>
      </c>
      <c r="AV3" s="44">
        <v>1700.1074706578938</v>
      </c>
      <c r="AW3" s="44">
        <v>1255.3716863662144</v>
      </c>
      <c r="AX3" s="44">
        <v>1159.7443851163416</v>
      </c>
      <c r="AY3" s="44">
        <v>1808.6396771431678</v>
      </c>
      <c r="AZ3" s="44">
        <v>1131.1019878617542</v>
      </c>
    </row>
    <row r="4" spans="2:52">
      <c r="B4" s="45" t="s">
        <v>1411</v>
      </c>
      <c r="C4" s="42">
        <v>99</v>
      </c>
      <c r="D4" s="45" t="s">
        <v>1011</v>
      </c>
      <c r="E4" s="44">
        <v>120612.78341057181</v>
      </c>
      <c r="F4" s="44">
        <v>5753.0997723762503</v>
      </c>
      <c r="G4" s="44">
        <v>1239.7016742923897</v>
      </c>
      <c r="H4" s="44">
        <v>1307.7338323839435</v>
      </c>
      <c r="I4" s="44">
        <v>2099.6963006105216</v>
      </c>
      <c r="J4" s="44">
        <v>989.23388867109929</v>
      </c>
      <c r="K4" s="44">
        <v>1060.6290088703993</v>
      </c>
      <c r="L4" s="44">
        <v>1823.1206738374083</v>
      </c>
      <c r="M4" s="44">
        <v>2814.2948796888609</v>
      </c>
      <c r="N4" s="44">
        <v>1977.4534754791084</v>
      </c>
      <c r="O4" s="44">
        <v>2056.595724470903</v>
      </c>
      <c r="P4" s="44">
        <v>7149.813127596175</v>
      </c>
      <c r="Q4" s="44">
        <v>5534.5515598244729</v>
      </c>
      <c r="R4" s="44">
        <v>12142.246702188055</v>
      </c>
      <c r="S4" s="44">
        <v>8544.2199645689216</v>
      </c>
      <c r="T4" s="44">
        <v>2062.0772066709687</v>
      </c>
      <c r="U4" s="44">
        <v>1040.3848986724424</v>
      </c>
      <c r="V4" s="44">
        <v>1141.1548851154216</v>
      </c>
      <c r="W4" s="44">
        <v>722.81437929174149</v>
      </c>
      <c r="X4" s="44">
        <v>859.76877998150258</v>
      </c>
      <c r="Y4" s="44">
        <v>1966.6287980969726</v>
      </c>
      <c r="Z4" s="44">
        <v>2027.8401051365922</v>
      </c>
      <c r="AA4" s="44">
        <v>3469.805386735266</v>
      </c>
      <c r="AB4" s="44">
        <v>6530.123998130508</v>
      </c>
      <c r="AC4" s="44">
        <v>1738.6741076076796</v>
      </c>
      <c r="AD4" s="44">
        <v>1186.88546448287</v>
      </c>
      <c r="AE4" s="44">
        <v>2268.1975594686664</v>
      </c>
      <c r="AF4" s="44">
        <v>7704.7828480796779</v>
      </c>
      <c r="AG4" s="44">
        <v>5143.7847321668096</v>
      </c>
      <c r="AH4" s="44">
        <v>1295.1801428614224</v>
      </c>
      <c r="AI4" s="44">
        <v>960.28236142701917</v>
      </c>
      <c r="AJ4" s="44">
        <v>557.87760498507782</v>
      </c>
      <c r="AK4" s="44">
        <v>722.09672831535727</v>
      </c>
      <c r="AL4" s="44">
        <v>1985.4459819350002</v>
      </c>
      <c r="AM4" s="44">
        <v>2923.79256919812</v>
      </c>
      <c r="AN4" s="44">
        <v>1628.6372068911851</v>
      </c>
      <c r="AO4" s="44">
        <v>818.697460973798</v>
      </c>
      <c r="AP4" s="44">
        <v>1004.498662797705</v>
      </c>
      <c r="AQ4" s="44">
        <v>1527.1666659825842</v>
      </c>
      <c r="AR4" s="44">
        <v>833.04835142119248</v>
      </c>
      <c r="AS4" s="44">
        <v>5114.5951383298743</v>
      </c>
      <c r="AT4" s="44">
        <v>785.38297792319429</v>
      </c>
      <c r="AU4" s="44">
        <v>1289.9908175518551</v>
      </c>
      <c r="AV4" s="44">
        <v>1685.6942805958574</v>
      </c>
      <c r="AW4" s="44">
        <v>1123.3786811592056</v>
      </c>
      <c r="AX4" s="44">
        <v>1159.2356367259772</v>
      </c>
      <c r="AY4" s="44">
        <v>1744.8150330076035</v>
      </c>
      <c r="AZ4" s="44">
        <v>1097.653373994161</v>
      </c>
    </row>
    <row r="5" spans="2:52">
      <c r="B5" s="45" t="s">
        <v>1520</v>
      </c>
      <c r="C5" s="42">
        <v>99</v>
      </c>
      <c r="D5" s="45" t="s">
        <v>1011</v>
      </c>
      <c r="E5" s="44">
        <v>121633.42087391031</v>
      </c>
      <c r="F5" s="44">
        <v>5748.2989668349546</v>
      </c>
      <c r="G5" s="44">
        <v>1280.9046923044839</v>
      </c>
      <c r="H5" s="44">
        <v>1198.8210968136425</v>
      </c>
      <c r="I5" s="44">
        <v>2089.2236963368223</v>
      </c>
      <c r="J5" s="44">
        <v>1030.5287309112202</v>
      </c>
      <c r="K5" s="44">
        <v>1075.399438402424</v>
      </c>
      <c r="L5" s="44">
        <v>1811.3142144618068</v>
      </c>
      <c r="M5" s="44">
        <v>2888.5649309723422</v>
      </c>
      <c r="N5" s="44">
        <v>1897.1045745946906</v>
      </c>
      <c r="O5" s="44">
        <v>2041.7227779403647</v>
      </c>
      <c r="P5" s="44">
        <v>7097.2783808802415</v>
      </c>
      <c r="Q5" s="44">
        <v>5572.8545817442773</v>
      </c>
      <c r="R5" s="44">
        <v>12529.653889509755</v>
      </c>
      <c r="S5" s="44">
        <v>8393.4459458849942</v>
      </c>
      <c r="T5" s="44">
        <v>2074.3428168462233</v>
      </c>
      <c r="U5" s="44">
        <v>1031.1822194178105</v>
      </c>
      <c r="V5" s="44">
        <v>1136.8590276848186</v>
      </c>
      <c r="W5" s="44">
        <v>737.88048798494924</v>
      </c>
      <c r="X5" s="44">
        <v>898.99652547247672</v>
      </c>
      <c r="Y5" s="44">
        <v>2108.8021781722778</v>
      </c>
      <c r="Z5" s="44">
        <v>1939.5020588185209</v>
      </c>
      <c r="AA5" s="44">
        <v>3470.3078341886426</v>
      </c>
      <c r="AB5" s="44">
        <v>6700.4881588216585</v>
      </c>
      <c r="AC5" s="44">
        <v>1799.8627053447774</v>
      </c>
      <c r="AD5" s="44">
        <v>1289.582753230035</v>
      </c>
      <c r="AE5" s="44">
        <v>2383.7558282242303</v>
      </c>
      <c r="AF5" s="44">
        <v>7954.7944457907206</v>
      </c>
      <c r="AG5" s="44">
        <v>4935.695474879084</v>
      </c>
      <c r="AH5" s="44">
        <v>1334.1719229894516</v>
      </c>
      <c r="AI5" s="44">
        <v>951.89169750819997</v>
      </c>
      <c r="AJ5" s="44">
        <v>535.95751851872717</v>
      </c>
      <c r="AK5" s="44">
        <v>675.05666026115921</v>
      </c>
      <c r="AL5" s="44">
        <v>1980.8814863826344</v>
      </c>
      <c r="AM5" s="44">
        <v>2841.4826225469683</v>
      </c>
      <c r="AN5" s="44">
        <v>1616.5002676931895</v>
      </c>
      <c r="AO5" s="44">
        <v>796.89320438277457</v>
      </c>
      <c r="AP5" s="44">
        <v>1018.6139033328988</v>
      </c>
      <c r="AQ5" s="44">
        <v>1457.6836433185451</v>
      </c>
      <c r="AR5" s="44">
        <v>832.53506007650503</v>
      </c>
      <c r="AS5" s="44">
        <v>5352.3956351651204</v>
      </c>
      <c r="AT5" s="44">
        <v>767.86556893538238</v>
      </c>
      <c r="AU5" s="44">
        <v>1370.2600071183797</v>
      </c>
      <c r="AV5" s="44">
        <v>1684.9127366051598</v>
      </c>
      <c r="AW5" s="44">
        <v>1248.3409072873901</v>
      </c>
      <c r="AX5" s="44">
        <v>1124.2172584080063</v>
      </c>
      <c r="AY5" s="44">
        <v>1790.3808777311563</v>
      </c>
      <c r="AZ5" s="44">
        <v>1136.2114631804479</v>
      </c>
    </row>
    <row r="6" spans="2:52">
      <c r="B6" s="45" t="s">
        <v>1401</v>
      </c>
      <c r="C6" s="42">
        <v>99</v>
      </c>
      <c r="D6" s="45" t="s">
        <v>1011</v>
      </c>
      <c r="E6" s="44">
        <v>120445.42958036321</v>
      </c>
      <c r="F6" s="44">
        <v>5842.9886056320902</v>
      </c>
      <c r="G6" s="44">
        <v>1278.8078750844234</v>
      </c>
      <c r="H6" s="44">
        <v>1205.9692277425379</v>
      </c>
      <c r="I6" s="44">
        <v>2061.5386836570433</v>
      </c>
      <c r="J6" s="44">
        <v>979.68279381279785</v>
      </c>
      <c r="K6" s="44">
        <v>1028.7170303706325</v>
      </c>
      <c r="L6" s="44">
        <v>1881.5483497072864</v>
      </c>
      <c r="M6" s="44">
        <v>2969.837379799626</v>
      </c>
      <c r="N6" s="44">
        <v>1914.1284376518083</v>
      </c>
      <c r="O6" s="44">
        <v>1930.0160957476319</v>
      </c>
      <c r="P6" s="44">
        <v>6708.0542186193416</v>
      </c>
      <c r="Q6" s="44">
        <v>5829.8840500969682</v>
      </c>
      <c r="R6" s="44">
        <v>12065.679934069525</v>
      </c>
      <c r="S6" s="44">
        <v>8221.4356626231838</v>
      </c>
      <c r="T6" s="44">
        <v>2070.3013835982279</v>
      </c>
      <c r="U6" s="44">
        <v>1003.496348105184</v>
      </c>
      <c r="V6" s="44">
        <v>1149.0243797857825</v>
      </c>
      <c r="W6" s="44">
        <v>704.55829363062583</v>
      </c>
      <c r="X6" s="44">
        <v>845.92888213054607</v>
      </c>
      <c r="Y6" s="44">
        <v>2037.6924443767405</v>
      </c>
      <c r="Z6" s="44">
        <v>1902.2700621174786</v>
      </c>
      <c r="AA6" s="44">
        <v>3537.530315860572</v>
      </c>
      <c r="AB6" s="44">
        <v>6733.4321370623684</v>
      </c>
      <c r="AC6" s="44">
        <v>1766.0197281687531</v>
      </c>
      <c r="AD6" s="44">
        <v>1225.350476099426</v>
      </c>
      <c r="AE6" s="44">
        <v>2409.3685079647839</v>
      </c>
      <c r="AF6" s="44">
        <v>7711.5491205837152</v>
      </c>
      <c r="AG6" s="44">
        <v>4917.8689837701513</v>
      </c>
      <c r="AH6" s="44">
        <v>1391.5553737105836</v>
      </c>
      <c r="AI6" s="44">
        <v>958.11394101700819</v>
      </c>
      <c r="AJ6" s="44">
        <v>541.59075090095882</v>
      </c>
      <c r="AK6" s="44">
        <v>642.30502349510505</v>
      </c>
      <c r="AL6" s="44">
        <v>1950.7991592098242</v>
      </c>
      <c r="AM6" s="44">
        <v>3018.6389867083121</v>
      </c>
      <c r="AN6" s="44">
        <v>1629.3050431527533</v>
      </c>
      <c r="AO6" s="44">
        <v>799.54046415633024</v>
      </c>
      <c r="AP6" s="44">
        <v>1028.1390774704018</v>
      </c>
      <c r="AQ6" s="44">
        <v>1445.6083456982453</v>
      </c>
      <c r="AR6" s="44">
        <v>776.6399004123806</v>
      </c>
      <c r="AS6" s="44">
        <v>5162.5360299056783</v>
      </c>
      <c r="AT6" s="44">
        <v>798.74765793034999</v>
      </c>
      <c r="AU6" s="44">
        <v>1354.0867383144882</v>
      </c>
      <c r="AV6" s="44">
        <v>1752.0414015685201</v>
      </c>
      <c r="AW6" s="44">
        <v>1175.9222112846599</v>
      </c>
      <c r="AX6" s="44">
        <v>1154.6660192204442</v>
      </c>
      <c r="AY6" s="44">
        <v>1799.5772853871013</v>
      </c>
      <c r="AZ6" s="44">
        <v>1132.9367629507915</v>
      </c>
    </row>
    <row r="7" spans="2:52">
      <c r="B7" s="45" t="s">
        <v>1402</v>
      </c>
      <c r="C7" s="42">
        <v>99</v>
      </c>
      <c r="D7" s="45" t="s">
        <v>1011</v>
      </c>
      <c r="E7" s="44">
        <v>118587.91164729935</v>
      </c>
      <c r="F7" s="44">
        <v>5547.2716222951822</v>
      </c>
      <c r="G7" s="44">
        <v>1234.9435233956494</v>
      </c>
      <c r="H7" s="44">
        <v>1167.7443027723978</v>
      </c>
      <c r="I7" s="44">
        <v>1997.447200371616</v>
      </c>
      <c r="J7" s="44">
        <v>1006.71541914121</v>
      </c>
      <c r="K7" s="44">
        <v>1045.6702181140702</v>
      </c>
      <c r="L7" s="44">
        <v>1872.4841329971578</v>
      </c>
      <c r="M7" s="44">
        <v>2846.6855401420394</v>
      </c>
      <c r="N7" s="44">
        <v>1984.2132984568962</v>
      </c>
      <c r="O7" s="44">
        <v>1894.5463469364749</v>
      </c>
      <c r="P7" s="44">
        <v>6559.2758276070308</v>
      </c>
      <c r="Q7" s="44">
        <v>5543.6659705812244</v>
      </c>
      <c r="R7" s="44">
        <v>11770.522458708221</v>
      </c>
      <c r="S7" s="44">
        <v>8201.9512425340927</v>
      </c>
      <c r="T7" s="44">
        <v>1976.5452995736252</v>
      </c>
      <c r="U7" s="44">
        <v>939.14533688299048</v>
      </c>
      <c r="V7" s="44">
        <v>1119.2678236576785</v>
      </c>
      <c r="W7" s="44">
        <v>712.64186566894443</v>
      </c>
      <c r="X7" s="44">
        <v>828.85234907233132</v>
      </c>
      <c r="Y7" s="44">
        <v>2016.2616355041669</v>
      </c>
      <c r="Z7" s="44">
        <v>1833.9478769956424</v>
      </c>
      <c r="AA7" s="44">
        <v>3367.2377788533136</v>
      </c>
      <c r="AB7" s="44">
        <v>6791.6886621664344</v>
      </c>
      <c r="AC7" s="44">
        <v>1777.0891612085059</v>
      </c>
      <c r="AD7" s="44">
        <v>1250.6614209721192</v>
      </c>
      <c r="AE7" s="44">
        <v>2246.4705484369319</v>
      </c>
      <c r="AF7" s="44">
        <v>8142.3662272374386</v>
      </c>
      <c r="AG7" s="44">
        <v>5369.1828525453375</v>
      </c>
      <c r="AH7" s="44">
        <v>1321.6227482546535</v>
      </c>
      <c r="AI7" s="44">
        <v>937.6782454013503</v>
      </c>
      <c r="AJ7" s="44">
        <v>523.93378224055982</v>
      </c>
      <c r="AK7" s="44">
        <v>626.46941415453102</v>
      </c>
      <c r="AL7" s="44">
        <v>1840.9115555316791</v>
      </c>
      <c r="AM7" s="44">
        <v>2849.2236677628848</v>
      </c>
      <c r="AN7" s="44">
        <v>1594.5953386984845</v>
      </c>
      <c r="AO7" s="44">
        <v>814.34722884109146</v>
      </c>
      <c r="AP7" s="44">
        <v>1056.2169306700898</v>
      </c>
      <c r="AQ7" s="44">
        <v>1409.3268335970718</v>
      </c>
      <c r="AR7" s="44">
        <v>797.92165120096433</v>
      </c>
      <c r="AS7" s="44">
        <v>4738.4266245042427</v>
      </c>
      <c r="AT7" s="44">
        <v>739.695118288147</v>
      </c>
      <c r="AU7" s="44">
        <v>1419.843286429913</v>
      </c>
      <c r="AV7" s="44">
        <v>1679.4022324545299</v>
      </c>
      <c r="AW7" s="44">
        <v>1180.4944354257227</v>
      </c>
      <c r="AX7" s="44">
        <v>1115.1083857417093</v>
      </c>
      <c r="AY7" s="44">
        <v>1748.8075863636154</v>
      </c>
      <c r="AZ7" s="44">
        <v>1149.390638909385</v>
      </c>
    </row>
    <row r="8" spans="2:52">
      <c r="B8" s="45" t="s">
        <v>1403</v>
      </c>
      <c r="C8" s="42">
        <v>99</v>
      </c>
      <c r="D8" s="45" t="s">
        <v>1011</v>
      </c>
      <c r="E8" s="44">
        <v>119062.72373168133</v>
      </c>
      <c r="F8" s="44">
        <v>5720.5426241971245</v>
      </c>
      <c r="G8" s="44">
        <v>1225.3137761221763</v>
      </c>
      <c r="H8" s="44">
        <v>1174.2034858273496</v>
      </c>
      <c r="I8" s="44">
        <v>2034.4834332267305</v>
      </c>
      <c r="J8" s="44">
        <v>940.71415095317286</v>
      </c>
      <c r="K8" s="44">
        <v>996.41983509098554</v>
      </c>
      <c r="L8" s="44">
        <v>1794.7714247801573</v>
      </c>
      <c r="M8" s="44">
        <v>2944.144080973525</v>
      </c>
      <c r="N8" s="44">
        <v>2004.8262597083226</v>
      </c>
      <c r="O8" s="44">
        <v>1952.0380402357389</v>
      </c>
      <c r="P8" s="44">
        <v>6455.0251997311198</v>
      </c>
      <c r="Q8" s="44">
        <v>5733.7420861849769</v>
      </c>
      <c r="R8" s="44">
        <v>12219.631565805797</v>
      </c>
      <c r="S8" s="44">
        <v>8175.8123348514437</v>
      </c>
      <c r="T8" s="44">
        <v>2002.5033623423278</v>
      </c>
      <c r="U8" s="44">
        <v>971.96179914424943</v>
      </c>
      <c r="V8" s="44">
        <v>1105.0327485129603</v>
      </c>
      <c r="W8" s="44">
        <v>692.07607916009931</v>
      </c>
      <c r="X8" s="44">
        <v>823.08092002225521</v>
      </c>
      <c r="Y8" s="44">
        <v>2000.3087680180365</v>
      </c>
      <c r="Z8" s="44">
        <v>2007.4218782145449</v>
      </c>
      <c r="AA8" s="44">
        <v>3512.1905078091481</v>
      </c>
      <c r="AB8" s="44">
        <v>6592.182997383351</v>
      </c>
      <c r="AC8" s="44">
        <v>1766.8705901595326</v>
      </c>
      <c r="AD8" s="44">
        <v>1230.3483643843813</v>
      </c>
      <c r="AE8" s="44">
        <v>2283.6081087268758</v>
      </c>
      <c r="AF8" s="44">
        <v>7655.2535726235728</v>
      </c>
      <c r="AG8" s="44">
        <v>5356.0272838855062</v>
      </c>
      <c r="AH8" s="44">
        <v>1336.9707066039343</v>
      </c>
      <c r="AI8" s="44">
        <v>959.52420130406585</v>
      </c>
      <c r="AJ8" s="44">
        <v>520.35389360719</v>
      </c>
      <c r="AK8" s="44">
        <v>681.61934963941064</v>
      </c>
      <c r="AL8" s="44">
        <v>1828.0256243150034</v>
      </c>
      <c r="AM8" s="44">
        <v>2965.4214047789433</v>
      </c>
      <c r="AN8" s="44">
        <v>1490.9479705054539</v>
      </c>
      <c r="AO8" s="44">
        <v>803.22229097703439</v>
      </c>
      <c r="AP8" s="44">
        <v>979.97221445656783</v>
      </c>
      <c r="AQ8" s="44">
        <v>1372.8310978464965</v>
      </c>
      <c r="AR8" s="44">
        <v>790.55922712405322</v>
      </c>
      <c r="AS8" s="44">
        <v>4948.9964867565495</v>
      </c>
      <c r="AT8" s="44">
        <v>793.60654222243704</v>
      </c>
      <c r="AU8" s="44">
        <v>1330.2870349812042</v>
      </c>
      <c r="AV8" s="44">
        <v>1699.657048956688</v>
      </c>
      <c r="AW8" s="44">
        <v>1236.4445331790789</v>
      </c>
      <c r="AX8" s="44">
        <v>1062.4849586970315</v>
      </c>
      <c r="AY8" s="44">
        <v>1710.3248033079806</v>
      </c>
      <c r="AZ8" s="44">
        <v>1180.939064346725</v>
      </c>
    </row>
    <row r="9" spans="2:52">
      <c r="B9" s="45" t="s">
        <v>1404</v>
      </c>
      <c r="C9" s="42">
        <v>99</v>
      </c>
      <c r="D9" s="45" t="s">
        <v>1011</v>
      </c>
      <c r="E9" s="44">
        <v>116070.68885114303</v>
      </c>
      <c r="F9" s="44">
        <v>5619.0745068439028</v>
      </c>
      <c r="G9" s="44">
        <v>1209.9600404041219</v>
      </c>
      <c r="H9" s="44">
        <v>1102.6925291336688</v>
      </c>
      <c r="I9" s="44">
        <v>2010.8349116505565</v>
      </c>
      <c r="J9" s="44">
        <v>990.46525099451731</v>
      </c>
      <c r="K9" s="44">
        <v>947.59736385277597</v>
      </c>
      <c r="L9" s="44">
        <v>1780.6856704002889</v>
      </c>
      <c r="M9" s="44">
        <v>2875.8073492711355</v>
      </c>
      <c r="N9" s="44">
        <v>1902.0554509551678</v>
      </c>
      <c r="O9" s="44">
        <v>1995.5962661519632</v>
      </c>
      <c r="P9" s="44">
        <v>6540.0446060140584</v>
      </c>
      <c r="Q9" s="44">
        <v>5622.6636505414108</v>
      </c>
      <c r="R9" s="44">
        <v>12069.817201017533</v>
      </c>
      <c r="S9" s="44">
        <v>8012.9243623601415</v>
      </c>
      <c r="T9" s="44">
        <v>1942.0385775691232</v>
      </c>
      <c r="U9" s="44">
        <v>1012.3082978318822</v>
      </c>
      <c r="V9" s="44">
        <v>1110.7612407022873</v>
      </c>
      <c r="W9" s="44">
        <v>692.40432336094511</v>
      </c>
      <c r="X9" s="44">
        <v>814.72384236706762</v>
      </c>
      <c r="Y9" s="44">
        <v>1983.0994924544789</v>
      </c>
      <c r="Z9" s="44">
        <v>1875.4177179712433</v>
      </c>
      <c r="AA9" s="44">
        <v>3275.0575165589921</v>
      </c>
      <c r="AB9" s="44">
        <v>6618.1017227520406</v>
      </c>
      <c r="AC9" s="44">
        <v>1709.9392042581742</v>
      </c>
      <c r="AD9" s="44">
        <v>1180.7486193372451</v>
      </c>
      <c r="AE9" s="44">
        <v>2283.8682438049764</v>
      </c>
      <c r="AF9" s="44">
        <v>7254.0061142546028</v>
      </c>
      <c r="AG9" s="44">
        <v>4882.5845452315925</v>
      </c>
      <c r="AH9" s="44">
        <v>1306.06778995645</v>
      </c>
      <c r="AI9" s="44">
        <v>914.66864032264243</v>
      </c>
      <c r="AJ9" s="44">
        <v>505.88912700256384</v>
      </c>
      <c r="AK9" s="44">
        <v>633.19511215136572</v>
      </c>
      <c r="AL9" s="44">
        <v>1931.0223036181872</v>
      </c>
      <c r="AM9" s="44">
        <v>2892.6465508449569</v>
      </c>
      <c r="AN9" s="44">
        <v>1466.5478144665865</v>
      </c>
      <c r="AO9" s="44">
        <v>774.39729508338337</v>
      </c>
      <c r="AP9" s="44">
        <v>994.12702924952112</v>
      </c>
      <c r="AQ9" s="44">
        <v>1357.2906051007699</v>
      </c>
      <c r="AR9" s="44">
        <v>760.10508831383299</v>
      </c>
      <c r="AS9" s="44">
        <v>4593.5542438474677</v>
      </c>
      <c r="AT9" s="44">
        <v>726.66192203305911</v>
      </c>
      <c r="AU9" s="44">
        <v>1285.2718166390293</v>
      </c>
      <c r="AV9" s="44">
        <v>1619.6843355276992</v>
      </c>
      <c r="AW9" s="44">
        <v>1132.9964159432188</v>
      </c>
      <c r="AX9" s="44">
        <v>1079.5627359088994</v>
      </c>
      <c r="AY9" s="44">
        <v>1642.2473201043433</v>
      </c>
      <c r="AZ9" s="44">
        <v>1139.4740869831492</v>
      </c>
    </row>
    <row r="10" spans="2:52">
      <c r="B10" s="45" t="s">
        <v>1405</v>
      </c>
      <c r="C10" s="42">
        <v>99</v>
      </c>
      <c r="D10" s="45" t="s">
        <v>1011</v>
      </c>
      <c r="E10" s="44">
        <v>120489.07356978825</v>
      </c>
      <c r="F10" s="44">
        <v>5660.7515428692313</v>
      </c>
      <c r="G10" s="44">
        <v>1271.54880672631</v>
      </c>
      <c r="H10" s="44">
        <v>1155.3089516674609</v>
      </c>
      <c r="I10" s="44">
        <v>1997.4777197437638</v>
      </c>
      <c r="J10" s="44">
        <v>1012.4137439776565</v>
      </c>
      <c r="K10" s="44">
        <v>958.26478846156704</v>
      </c>
      <c r="L10" s="44">
        <v>1635.6711954326881</v>
      </c>
      <c r="M10" s="44">
        <v>2770.1845757171159</v>
      </c>
      <c r="N10" s="44">
        <v>1959.3503429782145</v>
      </c>
      <c r="O10" s="44">
        <v>1994.8832316510475</v>
      </c>
      <c r="P10" s="44">
        <v>6822.3341443242944</v>
      </c>
      <c r="Q10" s="44">
        <v>6006.9462014336987</v>
      </c>
      <c r="R10" s="44">
        <v>12312.551132951752</v>
      </c>
      <c r="S10" s="44">
        <v>8757.0042016220359</v>
      </c>
      <c r="T10" s="44">
        <v>1990.0347305195985</v>
      </c>
      <c r="U10" s="44">
        <v>1011.5097256888952</v>
      </c>
      <c r="V10" s="44">
        <v>1171.4087587576414</v>
      </c>
      <c r="W10" s="44">
        <v>691.6075473193988</v>
      </c>
      <c r="X10" s="44">
        <v>863.39535375649029</v>
      </c>
      <c r="Y10" s="44">
        <v>2017.8783056640157</v>
      </c>
      <c r="Z10" s="44">
        <v>1996.7610578465985</v>
      </c>
      <c r="AA10" s="44">
        <v>3608.2377531511665</v>
      </c>
      <c r="AB10" s="44">
        <v>6806.6015788381783</v>
      </c>
      <c r="AC10" s="44">
        <v>1851.2437575763674</v>
      </c>
      <c r="AD10" s="44">
        <v>1192.8917812203445</v>
      </c>
      <c r="AE10" s="44">
        <v>2426.2987324772021</v>
      </c>
      <c r="AF10" s="44">
        <v>7717.7104623245141</v>
      </c>
      <c r="AG10" s="44">
        <v>5116.222216550198</v>
      </c>
      <c r="AH10" s="44">
        <v>1346.9623021117902</v>
      </c>
      <c r="AI10" s="44">
        <v>944.4790936166861</v>
      </c>
      <c r="AJ10" s="44">
        <v>543.55405123008404</v>
      </c>
      <c r="AK10" s="44">
        <v>651.2790687237748</v>
      </c>
      <c r="AL10" s="44">
        <v>1880.051981353271</v>
      </c>
      <c r="AM10" s="44">
        <v>2856.5451336353494</v>
      </c>
      <c r="AN10" s="44">
        <v>1481.4473304536446</v>
      </c>
      <c r="AO10" s="44">
        <v>772.01382765036874</v>
      </c>
      <c r="AP10" s="44">
        <v>1078.3882232592305</v>
      </c>
      <c r="AQ10" s="44">
        <v>1367.5912778864119</v>
      </c>
      <c r="AR10" s="44">
        <v>844.5293737994167</v>
      </c>
      <c r="AS10" s="44">
        <v>4785.4505631083139</v>
      </c>
      <c r="AT10" s="44">
        <v>808.51621944720273</v>
      </c>
      <c r="AU10" s="44">
        <v>1241.1087293173007</v>
      </c>
      <c r="AV10" s="44">
        <v>1704.6857348481262</v>
      </c>
      <c r="AW10" s="44">
        <v>1225.560453566213</v>
      </c>
      <c r="AX10" s="44">
        <v>1164.2391365948683</v>
      </c>
      <c r="AY10" s="44">
        <v>1813.5841905835687</v>
      </c>
      <c r="AZ10" s="44">
        <v>1202.5945373551745</v>
      </c>
    </row>
    <row r="11" spans="2:52">
      <c r="B11" s="45" t="s">
        <v>1406</v>
      </c>
      <c r="C11" s="42">
        <v>99</v>
      </c>
      <c r="D11" s="45" t="s">
        <v>1011</v>
      </c>
      <c r="E11" s="44">
        <v>119459.7598634194</v>
      </c>
      <c r="F11" s="44">
        <v>5713.0144310991955</v>
      </c>
      <c r="G11" s="44">
        <v>1208.6053999294725</v>
      </c>
      <c r="H11" s="44">
        <v>1188.8632345528415</v>
      </c>
      <c r="I11" s="44">
        <v>2116.5259908465996</v>
      </c>
      <c r="J11" s="44">
        <v>953.64646904094718</v>
      </c>
      <c r="K11" s="44">
        <v>957.73103078784447</v>
      </c>
      <c r="L11" s="44">
        <v>1717.7314999649072</v>
      </c>
      <c r="M11" s="44">
        <v>2908.3500625801585</v>
      </c>
      <c r="N11" s="44">
        <v>1995.2864928660235</v>
      </c>
      <c r="O11" s="44">
        <v>1974.8146723077546</v>
      </c>
      <c r="P11" s="44">
        <v>6623.1587204394582</v>
      </c>
      <c r="Q11" s="44">
        <v>5486.8890494100488</v>
      </c>
      <c r="R11" s="44">
        <v>12544.170287704843</v>
      </c>
      <c r="S11" s="44">
        <v>8248.5923440131937</v>
      </c>
      <c r="T11" s="44">
        <v>2050.8352901378762</v>
      </c>
      <c r="U11" s="44">
        <v>1009.3412638484768</v>
      </c>
      <c r="V11" s="44">
        <v>1122.6014091841482</v>
      </c>
      <c r="W11" s="44">
        <v>703.16254295627459</v>
      </c>
      <c r="X11" s="44">
        <v>851.2381993209691</v>
      </c>
      <c r="Y11" s="44">
        <v>2059.3900501136659</v>
      </c>
      <c r="Z11" s="44">
        <v>1901.3061764955278</v>
      </c>
      <c r="AA11" s="44">
        <v>3714.0259656020585</v>
      </c>
      <c r="AB11" s="44">
        <v>6425.4125267476866</v>
      </c>
      <c r="AC11" s="44">
        <v>1696.6399023577835</v>
      </c>
      <c r="AD11" s="44">
        <v>1202.9964884463179</v>
      </c>
      <c r="AE11" s="44">
        <v>2339.756659319241</v>
      </c>
      <c r="AF11" s="44">
        <v>7979.044522858896</v>
      </c>
      <c r="AG11" s="44">
        <v>5049.1791379833157</v>
      </c>
      <c r="AH11" s="44">
        <v>1313.7742153217027</v>
      </c>
      <c r="AI11" s="44">
        <v>972.31832313350458</v>
      </c>
      <c r="AJ11" s="44">
        <v>529.5495190442216</v>
      </c>
      <c r="AK11" s="44">
        <v>640.58078678228401</v>
      </c>
      <c r="AL11" s="44">
        <v>1786.1036427402978</v>
      </c>
      <c r="AM11" s="44">
        <v>3028.6620451134377</v>
      </c>
      <c r="AN11" s="44">
        <v>1444.1549750740755</v>
      </c>
      <c r="AO11" s="44">
        <v>789.58133139610902</v>
      </c>
      <c r="AP11" s="44">
        <v>1011.5824609710178</v>
      </c>
      <c r="AQ11" s="44">
        <v>1352.7962089691728</v>
      </c>
      <c r="AR11" s="44">
        <v>791.7195182056804</v>
      </c>
      <c r="AS11" s="44">
        <v>4921.998187080887</v>
      </c>
      <c r="AT11" s="44">
        <v>812.99731816119333</v>
      </c>
      <c r="AU11" s="44">
        <v>1289.5647859197984</v>
      </c>
      <c r="AV11" s="44">
        <v>1698.5921002673874</v>
      </c>
      <c r="AW11" s="44">
        <v>1223.0279811694948</v>
      </c>
      <c r="AX11" s="44">
        <v>1147.8071902101447</v>
      </c>
      <c r="AY11" s="44">
        <v>1767.339198811359</v>
      </c>
      <c r="AZ11" s="44">
        <v>1195.3002541321091</v>
      </c>
    </row>
    <row r="12" spans="2:52">
      <c r="B12" s="45" t="s">
        <v>1407</v>
      </c>
      <c r="C12" s="42">
        <v>99</v>
      </c>
      <c r="D12" s="45" t="s">
        <v>1011</v>
      </c>
      <c r="E12" s="44">
        <v>121702.8431305323</v>
      </c>
      <c r="F12" s="44">
        <v>5649.4369116742882</v>
      </c>
      <c r="G12" s="44">
        <v>1207.2630573160106</v>
      </c>
      <c r="H12" s="44">
        <v>1137.048978142469</v>
      </c>
      <c r="I12" s="44">
        <v>2219.2721805865058</v>
      </c>
      <c r="J12" s="44">
        <v>969.63033136640956</v>
      </c>
      <c r="K12" s="44">
        <v>998.69395678185799</v>
      </c>
      <c r="L12" s="44">
        <v>1735.5348469450159</v>
      </c>
      <c r="M12" s="44">
        <v>3018.3910748060794</v>
      </c>
      <c r="N12" s="44">
        <v>1951.5784859234798</v>
      </c>
      <c r="O12" s="44">
        <v>2100.9988322740833</v>
      </c>
      <c r="P12" s="44">
        <v>6633.2427981064757</v>
      </c>
      <c r="Q12" s="44">
        <v>5562.1754437424697</v>
      </c>
      <c r="R12" s="44">
        <v>12661.407042766084</v>
      </c>
      <c r="S12" s="44">
        <v>8356.3304412330854</v>
      </c>
      <c r="T12" s="44">
        <v>2026.1741179941462</v>
      </c>
      <c r="U12" s="44">
        <v>1008.2945413216395</v>
      </c>
      <c r="V12" s="44">
        <v>1121.279266174575</v>
      </c>
      <c r="W12" s="44">
        <v>662.46263257318378</v>
      </c>
      <c r="X12" s="44">
        <v>838.88706651247128</v>
      </c>
      <c r="Y12" s="44">
        <v>2054.1782872175054</v>
      </c>
      <c r="Z12" s="44">
        <v>1834.407769606895</v>
      </c>
      <c r="AA12" s="44">
        <v>3734.3343887524916</v>
      </c>
      <c r="AB12" s="44">
        <v>7186.8065023813861</v>
      </c>
      <c r="AC12" s="44">
        <v>1827.8711079667837</v>
      </c>
      <c r="AD12" s="44">
        <v>1197.903743472418</v>
      </c>
      <c r="AE12" s="44">
        <v>2389.3043083448833</v>
      </c>
      <c r="AF12" s="44">
        <v>8372.3811391096206</v>
      </c>
      <c r="AG12" s="44">
        <v>4869.0031054445262</v>
      </c>
      <c r="AH12" s="44">
        <v>1366.6551587526255</v>
      </c>
      <c r="AI12" s="44">
        <v>923.60667433031813</v>
      </c>
      <c r="AJ12" s="44">
        <v>523.85623297718303</v>
      </c>
      <c r="AK12" s="44">
        <v>657.46646111123948</v>
      </c>
      <c r="AL12" s="44">
        <v>1925.0261056157838</v>
      </c>
      <c r="AM12" s="44">
        <v>2973.7677867329326</v>
      </c>
      <c r="AN12" s="44">
        <v>1462.8366907553966</v>
      </c>
      <c r="AO12" s="44">
        <v>876.0920016361132</v>
      </c>
      <c r="AP12" s="44">
        <v>1044.6570515392782</v>
      </c>
      <c r="AQ12" s="44">
        <v>1354.0259834232277</v>
      </c>
      <c r="AR12" s="44">
        <v>766.1923022404012</v>
      </c>
      <c r="AS12" s="44">
        <v>5268.0392008433328</v>
      </c>
      <c r="AT12" s="44">
        <v>785.12041562304285</v>
      </c>
      <c r="AU12" s="44">
        <v>1330.3387296219159</v>
      </c>
      <c r="AV12" s="44">
        <v>1666.8397854065702</v>
      </c>
      <c r="AW12" s="44">
        <v>1253.326575437346</v>
      </c>
      <c r="AX12" s="44">
        <v>1152.5732933171737</v>
      </c>
      <c r="AY12" s="44">
        <v>1796.844006423479</v>
      </c>
      <c r="AZ12" s="44">
        <v>1251.2863162081117</v>
      </c>
    </row>
    <row r="13" spans="2:52">
      <c r="B13" s="45" t="s">
        <v>1408</v>
      </c>
      <c r="C13" s="42">
        <v>99</v>
      </c>
      <c r="D13" s="45" t="s">
        <v>1011</v>
      </c>
      <c r="E13" s="44">
        <v>123257.76734742077</v>
      </c>
      <c r="F13" s="44">
        <v>5721.5739558865735</v>
      </c>
      <c r="G13" s="44">
        <v>1253.1084229448663</v>
      </c>
      <c r="H13" s="44">
        <v>1198.9968483830419</v>
      </c>
      <c r="I13" s="44">
        <v>2169.2034159755895</v>
      </c>
      <c r="J13" s="44">
        <v>942.1179474004449</v>
      </c>
      <c r="K13" s="44">
        <v>1042.3174807521032</v>
      </c>
      <c r="L13" s="44">
        <v>1736.5232285493782</v>
      </c>
      <c r="M13" s="44">
        <v>2995.276195744867</v>
      </c>
      <c r="N13" s="44">
        <v>2025.7989764867821</v>
      </c>
      <c r="O13" s="44">
        <v>2135.6542719468794</v>
      </c>
      <c r="P13" s="44">
        <v>6852.3988486695589</v>
      </c>
      <c r="Q13" s="44">
        <v>6162.1512649089036</v>
      </c>
      <c r="R13" s="44">
        <v>12750.049142797578</v>
      </c>
      <c r="S13" s="44">
        <v>8330.3422021246824</v>
      </c>
      <c r="T13" s="44">
        <v>1975.1780426953521</v>
      </c>
      <c r="U13" s="44">
        <v>1050.7753878592989</v>
      </c>
      <c r="V13" s="44">
        <v>1172.2143719147716</v>
      </c>
      <c r="W13" s="44">
        <v>698.69533954575297</v>
      </c>
      <c r="X13" s="44">
        <v>860.89751563909897</v>
      </c>
      <c r="Y13" s="44">
        <v>2059.2083420584472</v>
      </c>
      <c r="Z13" s="44">
        <v>1886.1186183611248</v>
      </c>
      <c r="AA13" s="44">
        <v>3580.3953532146006</v>
      </c>
      <c r="AB13" s="44">
        <v>7808.6886722915206</v>
      </c>
      <c r="AC13" s="44">
        <v>1934.1846429184341</v>
      </c>
      <c r="AD13" s="44">
        <v>1269.1835040654096</v>
      </c>
      <c r="AE13" s="44">
        <v>2477.8024591424969</v>
      </c>
      <c r="AF13" s="44">
        <v>7945.9278100402553</v>
      </c>
      <c r="AG13" s="44">
        <v>4912.9406644980363</v>
      </c>
      <c r="AH13" s="44">
        <v>1413.7583776067181</v>
      </c>
      <c r="AI13" s="44">
        <v>952.97564280650965</v>
      </c>
      <c r="AJ13" s="44">
        <v>521.98335370282587</v>
      </c>
      <c r="AK13" s="44">
        <v>668.47165732208384</v>
      </c>
      <c r="AL13" s="44">
        <v>1928.2061642127619</v>
      </c>
      <c r="AM13" s="44">
        <v>2879.3984357423833</v>
      </c>
      <c r="AN13" s="44">
        <v>1576.2534786743461</v>
      </c>
      <c r="AO13" s="44">
        <v>836.92315481156118</v>
      </c>
      <c r="AP13" s="44">
        <v>1049.8033221813312</v>
      </c>
      <c r="AQ13" s="44">
        <v>1402.7921457302787</v>
      </c>
      <c r="AR13" s="44">
        <v>815.85109626361952</v>
      </c>
      <c r="AS13" s="44">
        <v>5187.6181558048547</v>
      </c>
      <c r="AT13" s="44">
        <v>809.37005966913034</v>
      </c>
      <c r="AU13" s="44">
        <v>1359.0272506498261</v>
      </c>
      <c r="AV13" s="44">
        <v>1707.3890191726484</v>
      </c>
      <c r="AW13" s="44">
        <v>1195.9823642401682</v>
      </c>
      <c r="AX13" s="44">
        <v>1125.521802598977</v>
      </c>
      <c r="AY13" s="44">
        <v>1673.0311059155169</v>
      </c>
      <c r="AZ13" s="44">
        <v>1205.6878334993453</v>
      </c>
    </row>
    <row r="14" spans="2:52">
      <c r="B14" s="45" t="s">
        <v>1521</v>
      </c>
      <c r="C14" s="42">
        <v>99</v>
      </c>
      <c r="D14" s="45" t="s">
        <v>1011</v>
      </c>
      <c r="E14" s="44">
        <v>124255.87612190768</v>
      </c>
      <c r="F14" s="44">
        <v>5741.598163396935</v>
      </c>
      <c r="G14" s="44">
        <v>1212.5236259765729</v>
      </c>
      <c r="H14" s="44">
        <v>1186.8994663718515</v>
      </c>
      <c r="I14" s="44">
        <v>2152.4956888725874</v>
      </c>
      <c r="J14" s="44">
        <v>947.23874945327066</v>
      </c>
      <c r="K14" s="44">
        <v>990.23978318600336</v>
      </c>
      <c r="L14" s="44">
        <v>1813.3924594454083</v>
      </c>
      <c r="M14" s="44">
        <v>2924.366151040057</v>
      </c>
      <c r="N14" s="44">
        <v>2015.7019104003941</v>
      </c>
      <c r="O14" s="44">
        <v>2057.129175146903</v>
      </c>
      <c r="P14" s="44">
        <v>6984.1206406902993</v>
      </c>
      <c r="Q14" s="44">
        <v>6192.3201925375452</v>
      </c>
      <c r="R14" s="44">
        <v>13117.479284770227</v>
      </c>
      <c r="S14" s="44">
        <v>8873.8833836234189</v>
      </c>
      <c r="T14" s="44">
        <v>2036.42347500406</v>
      </c>
      <c r="U14" s="44">
        <v>1026.8759625529624</v>
      </c>
      <c r="V14" s="44">
        <v>1195.5978444985342</v>
      </c>
      <c r="W14" s="44">
        <v>732.34609461443063</v>
      </c>
      <c r="X14" s="44">
        <v>905.12776066495712</v>
      </c>
      <c r="Y14" s="44">
        <v>2206.2203766552848</v>
      </c>
      <c r="Z14" s="44">
        <v>1916.0417987024975</v>
      </c>
      <c r="AA14" s="44">
        <v>3586.6050777874784</v>
      </c>
      <c r="AB14" s="44">
        <v>7245.0297702551552</v>
      </c>
      <c r="AC14" s="44">
        <v>1832.6693148970419</v>
      </c>
      <c r="AD14" s="44">
        <v>1318.0164506693802</v>
      </c>
      <c r="AE14" s="44">
        <v>2385.7111172930736</v>
      </c>
      <c r="AF14" s="44">
        <v>8198.820106317753</v>
      </c>
      <c r="AG14" s="44">
        <v>5029.8627453519466</v>
      </c>
      <c r="AH14" s="44">
        <v>1429.6469010414933</v>
      </c>
      <c r="AI14" s="44">
        <v>971.50636678821161</v>
      </c>
      <c r="AJ14" s="44">
        <v>563.81455864583143</v>
      </c>
      <c r="AK14" s="44">
        <v>672.75174698276612</v>
      </c>
      <c r="AL14" s="44">
        <v>1996.1874068096515</v>
      </c>
      <c r="AM14" s="44">
        <v>2859.5861704397371</v>
      </c>
      <c r="AN14" s="44">
        <v>1498.2024048137405</v>
      </c>
      <c r="AO14" s="44">
        <v>800.29788538708681</v>
      </c>
      <c r="AP14" s="44">
        <v>1051.3756457524455</v>
      </c>
      <c r="AQ14" s="44">
        <v>1411.2026517923623</v>
      </c>
      <c r="AR14" s="44">
        <v>808.19828549404258</v>
      </c>
      <c r="AS14" s="44">
        <v>5200.8458753620871</v>
      </c>
      <c r="AT14" s="44">
        <v>790.55281699578165</v>
      </c>
      <c r="AU14" s="44">
        <v>1339.0073104413325</v>
      </c>
      <c r="AV14" s="44">
        <v>1737.5540083646845</v>
      </c>
      <c r="AW14" s="44">
        <v>1159.718914315785</v>
      </c>
      <c r="AX14" s="44">
        <v>1189.3802814591486</v>
      </c>
      <c r="AY14" s="44">
        <v>1669.4881081879948</v>
      </c>
      <c r="AZ14" s="44">
        <v>1281.8222126574692</v>
      </c>
    </row>
    <row r="15" spans="2:52">
      <c r="B15" s="45" t="s">
        <v>1409</v>
      </c>
      <c r="C15" s="42">
        <v>99</v>
      </c>
      <c r="D15" s="45" t="s">
        <v>1011</v>
      </c>
      <c r="E15" s="44">
        <v>125586.98375697649</v>
      </c>
      <c r="F15" s="44">
        <v>5868.3219504015033</v>
      </c>
      <c r="G15" s="44">
        <v>1258.6358521324839</v>
      </c>
      <c r="H15" s="44">
        <v>1184.4363442256044</v>
      </c>
      <c r="I15" s="44">
        <v>2232.7931555859036</v>
      </c>
      <c r="J15" s="44">
        <v>948.11562418109645</v>
      </c>
      <c r="K15" s="44">
        <v>1074.0202726796063</v>
      </c>
      <c r="L15" s="44">
        <v>1796.0049996227303</v>
      </c>
      <c r="M15" s="44">
        <v>2953.3848577290933</v>
      </c>
      <c r="N15" s="44">
        <v>2011.5892989951581</v>
      </c>
      <c r="O15" s="44">
        <v>1987.2178980913254</v>
      </c>
      <c r="P15" s="44">
        <v>6844.3632906441244</v>
      </c>
      <c r="Q15" s="44">
        <v>6134.1492543291633</v>
      </c>
      <c r="R15" s="44">
        <v>13102.574830829179</v>
      </c>
      <c r="S15" s="44">
        <v>8943.757511527243</v>
      </c>
      <c r="T15" s="44">
        <v>2032.9099242890322</v>
      </c>
      <c r="U15" s="44">
        <v>1033.736995153246</v>
      </c>
      <c r="V15" s="44">
        <v>1176.7217332284738</v>
      </c>
      <c r="W15" s="44">
        <v>704.37642320138718</v>
      </c>
      <c r="X15" s="44">
        <v>876.03135563182821</v>
      </c>
      <c r="Y15" s="44">
        <v>2192.5282581994238</v>
      </c>
      <c r="Z15" s="44">
        <v>2058.1229996843363</v>
      </c>
      <c r="AA15" s="44">
        <v>3763.7936935384628</v>
      </c>
      <c r="AB15" s="44">
        <v>7548.4925107827985</v>
      </c>
      <c r="AC15" s="44">
        <v>1932.5362376186583</v>
      </c>
      <c r="AD15" s="44">
        <v>1347.9139971583681</v>
      </c>
      <c r="AE15" s="44">
        <v>2393.3376125932632</v>
      </c>
      <c r="AF15" s="44">
        <v>8181.5041698718069</v>
      </c>
      <c r="AG15" s="44">
        <v>5320.6545486335681</v>
      </c>
      <c r="AH15" s="44">
        <v>1330.5210475432721</v>
      </c>
      <c r="AI15" s="44">
        <v>997.94293604276822</v>
      </c>
      <c r="AJ15" s="44">
        <v>542.87969977069099</v>
      </c>
      <c r="AK15" s="44">
        <v>677.59522418441975</v>
      </c>
      <c r="AL15" s="44">
        <v>2008.343933077771</v>
      </c>
      <c r="AM15" s="44">
        <v>2909.291986587566</v>
      </c>
      <c r="AN15" s="44">
        <v>1561.8356591898589</v>
      </c>
      <c r="AO15" s="44">
        <v>785.28708777992415</v>
      </c>
      <c r="AP15" s="44">
        <v>965.70044126285802</v>
      </c>
      <c r="AQ15" s="44">
        <v>1426.580264764548</v>
      </c>
      <c r="AR15" s="44">
        <v>807.64885859989852</v>
      </c>
      <c r="AS15" s="44">
        <v>5513.208748761589</v>
      </c>
      <c r="AT15" s="44">
        <v>773.57686019778782</v>
      </c>
      <c r="AU15" s="44">
        <v>1340.9513456900017</v>
      </c>
      <c r="AV15" s="44">
        <v>1682.7385030987025</v>
      </c>
      <c r="AW15" s="44">
        <v>1251.9146601554107</v>
      </c>
      <c r="AX15" s="44">
        <v>1129.0924491949879</v>
      </c>
      <c r="AY15" s="44">
        <v>1660.9130782380671</v>
      </c>
      <c r="AZ15" s="44">
        <v>1318.9353722774893</v>
      </c>
    </row>
    <row r="16" spans="2:52">
      <c r="B16" s="45" t="s">
        <v>1522</v>
      </c>
      <c r="C16" s="42">
        <v>99</v>
      </c>
      <c r="D16" s="45" t="s">
        <v>1011</v>
      </c>
      <c r="E16" s="44">
        <v>127503.46396986203</v>
      </c>
      <c r="F16" s="44">
        <v>5788.1487820606453</v>
      </c>
      <c r="G16" s="44">
        <v>1280.3485980440823</v>
      </c>
      <c r="H16" s="44">
        <v>1202.6543098275633</v>
      </c>
      <c r="I16" s="44">
        <v>2166.8212490303886</v>
      </c>
      <c r="J16" s="44">
        <v>967.67257404037525</v>
      </c>
      <c r="K16" s="44">
        <v>1035.9874015786418</v>
      </c>
      <c r="L16" s="44">
        <v>1856.6822881545972</v>
      </c>
      <c r="M16" s="44">
        <v>3138.6421207668009</v>
      </c>
      <c r="N16" s="44">
        <v>2022.0544143543955</v>
      </c>
      <c r="O16" s="44">
        <v>2126.5572822031354</v>
      </c>
      <c r="P16" s="44">
        <v>6976.470548037114</v>
      </c>
      <c r="Q16" s="44">
        <v>6335.870093415986</v>
      </c>
      <c r="R16" s="44">
        <v>13579.609234595733</v>
      </c>
      <c r="S16" s="44">
        <v>9187.1446262611025</v>
      </c>
      <c r="T16" s="44">
        <v>2072.7987857936332</v>
      </c>
      <c r="U16" s="44">
        <v>1110.1624456226925</v>
      </c>
      <c r="V16" s="44">
        <v>1202.0484303593039</v>
      </c>
      <c r="W16" s="44">
        <v>723.36754285832626</v>
      </c>
      <c r="X16" s="44">
        <v>878.97614235729668</v>
      </c>
      <c r="Y16" s="44">
        <v>1985.9761113426141</v>
      </c>
      <c r="Z16" s="44">
        <v>2102.7621416059601</v>
      </c>
      <c r="AA16" s="44">
        <v>3753.4812923099907</v>
      </c>
      <c r="AB16" s="44">
        <v>7323.5036059741233</v>
      </c>
      <c r="AC16" s="44">
        <v>2008.5752276592159</v>
      </c>
      <c r="AD16" s="44">
        <v>1324.2091937588232</v>
      </c>
      <c r="AE16" s="44">
        <v>2349.2023015440764</v>
      </c>
      <c r="AF16" s="44">
        <v>8181.9488620225857</v>
      </c>
      <c r="AG16" s="44">
        <v>5216.1545432204457</v>
      </c>
      <c r="AH16" s="44">
        <v>1342.6433758728449</v>
      </c>
      <c r="AI16" s="44">
        <v>978.9787008871715</v>
      </c>
      <c r="AJ16" s="44">
        <v>526.30061680677716</v>
      </c>
      <c r="AK16" s="44">
        <v>725.01680199888108</v>
      </c>
      <c r="AL16" s="44">
        <v>2109.6691997041357</v>
      </c>
      <c r="AM16" s="44">
        <v>3090.7464682135383</v>
      </c>
      <c r="AN16" s="44">
        <v>1503.309662353978</v>
      </c>
      <c r="AO16" s="44">
        <v>794.18460115848939</v>
      </c>
      <c r="AP16" s="44">
        <v>1034.9448614519372</v>
      </c>
      <c r="AQ16" s="44">
        <v>1454.7085231327358</v>
      </c>
      <c r="AR16" s="44">
        <v>830.17684549937258</v>
      </c>
      <c r="AS16" s="44">
        <v>5663.4719378855225</v>
      </c>
      <c r="AT16" s="44">
        <v>807.41035687409999</v>
      </c>
      <c r="AU16" s="44">
        <v>1395.5029837404811</v>
      </c>
      <c r="AV16" s="44">
        <v>1858.5012420768016</v>
      </c>
      <c r="AW16" s="44">
        <v>1240.0873699303704</v>
      </c>
      <c r="AX16" s="44">
        <v>1142.9189904990153</v>
      </c>
      <c r="AY16" s="44">
        <v>1778.7285310600359</v>
      </c>
      <c r="AZ16" s="44">
        <v>1328.3327519161983</v>
      </c>
    </row>
    <row r="17" spans="2:52">
      <c r="B17" s="45" t="s">
        <v>1523</v>
      </c>
      <c r="C17" s="42">
        <v>99</v>
      </c>
      <c r="D17" s="45" t="s">
        <v>1011</v>
      </c>
      <c r="E17" s="44">
        <v>127912.58185630084</v>
      </c>
      <c r="F17" s="44">
        <v>6001.0949574533597</v>
      </c>
      <c r="G17" s="44">
        <v>1299.2638184917769</v>
      </c>
      <c r="H17" s="44">
        <v>1224.91021341135</v>
      </c>
      <c r="I17" s="44">
        <v>2150.5233318319383</v>
      </c>
      <c r="J17" s="44">
        <v>979.67225312357903</v>
      </c>
      <c r="K17" s="44">
        <v>1054.9692575936956</v>
      </c>
      <c r="L17" s="44">
        <v>1835.2899130901583</v>
      </c>
      <c r="M17" s="44">
        <v>3030.8510736760099</v>
      </c>
      <c r="N17" s="44">
        <v>2066.7113509185519</v>
      </c>
      <c r="O17" s="44">
        <v>2110.684160897632</v>
      </c>
      <c r="P17" s="44">
        <v>7225.6089640304135</v>
      </c>
      <c r="Q17" s="44">
        <v>6368.910265616285</v>
      </c>
      <c r="R17" s="44">
        <v>13540.602481218617</v>
      </c>
      <c r="S17" s="44">
        <v>8659.7259107713944</v>
      </c>
      <c r="T17" s="44">
        <v>2122.2185745859119</v>
      </c>
      <c r="U17" s="44">
        <v>1100.9865710750589</v>
      </c>
      <c r="V17" s="44">
        <v>1220.1626735696611</v>
      </c>
      <c r="W17" s="44">
        <v>721.1657762296694</v>
      </c>
      <c r="X17" s="44">
        <v>897.88522570356497</v>
      </c>
      <c r="Y17" s="44">
        <v>2165.9891238420691</v>
      </c>
      <c r="Z17" s="44">
        <v>2102.516116633768</v>
      </c>
      <c r="AA17" s="44">
        <v>3715.8689392650067</v>
      </c>
      <c r="AB17" s="44">
        <v>7734.4890508258795</v>
      </c>
      <c r="AC17" s="44">
        <v>1965.7552581052662</v>
      </c>
      <c r="AD17" s="44">
        <v>1371.1738265212919</v>
      </c>
      <c r="AE17" s="44">
        <v>2465.8455357107009</v>
      </c>
      <c r="AF17" s="44">
        <v>8441.1329809145027</v>
      </c>
      <c r="AG17" s="44">
        <v>5144.8781369651824</v>
      </c>
      <c r="AH17" s="44">
        <v>1489.5003877460176</v>
      </c>
      <c r="AI17" s="44">
        <v>945.48587816704799</v>
      </c>
      <c r="AJ17" s="44">
        <v>572.77262873429913</v>
      </c>
      <c r="AK17" s="44">
        <v>728.71779912630632</v>
      </c>
      <c r="AL17" s="44">
        <v>2065.8821505809883</v>
      </c>
      <c r="AM17" s="44">
        <v>3003.8026612806352</v>
      </c>
      <c r="AN17" s="44">
        <v>1493.7218392163666</v>
      </c>
      <c r="AO17" s="44">
        <v>769.25809846069205</v>
      </c>
      <c r="AP17" s="44">
        <v>1044.8764210216411</v>
      </c>
      <c r="AQ17" s="44">
        <v>1382.6933035331126</v>
      </c>
      <c r="AR17" s="44">
        <v>785.28109494791136</v>
      </c>
      <c r="AS17" s="44">
        <v>5458.1420333134365</v>
      </c>
      <c r="AT17" s="44">
        <v>823.40472863723016</v>
      </c>
      <c r="AU17" s="44">
        <v>1398.2982206149104</v>
      </c>
      <c r="AV17" s="44">
        <v>1765.8898801321625</v>
      </c>
      <c r="AW17" s="44">
        <v>1271.2203221604591</v>
      </c>
      <c r="AX17" s="44">
        <v>1143.0356472082649</v>
      </c>
      <c r="AY17" s="44">
        <v>1663.5724301065882</v>
      </c>
      <c r="AZ17" s="44">
        <v>1388.1405892404653</v>
      </c>
    </row>
    <row r="18" spans="2:52">
      <c r="B18" s="45" t="s">
        <v>1525</v>
      </c>
      <c r="C18" s="42">
        <v>99</v>
      </c>
      <c r="D18" s="45" t="s">
        <v>1011</v>
      </c>
      <c r="E18" s="44">
        <v>128769.55197024246</v>
      </c>
      <c r="F18" s="44">
        <v>6232.2464600726162</v>
      </c>
      <c r="G18" s="44">
        <v>1193.9517403577843</v>
      </c>
      <c r="H18" s="44">
        <v>1219.3425337008991</v>
      </c>
      <c r="I18" s="44">
        <v>2190.3790631447741</v>
      </c>
      <c r="J18" s="44">
        <v>952.30389329724471</v>
      </c>
      <c r="K18" s="44">
        <v>1035.6144538553208</v>
      </c>
      <c r="L18" s="44">
        <v>1789.3957245764288</v>
      </c>
      <c r="M18" s="44">
        <v>2903.5170870689617</v>
      </c>
      <c r="N18" s="44">
        <v>1974.7214833471444</v>
      </c>
      <c r="O18" s="44">
        <v>2127.3495636782595</v>
      </c>
      <c r="P18" s="44">
        <v>7813.5755064574932</v>
      </c>
      <c r="Q18" s="44">
        <v>6413.1624407093495</v>
      </c>
      <c r="R18" s="44">
        <v>13959.586141514534</v>
      </c>
      <c r="S18" s="44">
        <v>8975.3206562120831</v>
      </c>
      <c r="T18" s="44">
        <v>2150.9203721363401</v>
      </c>
      <c r="U18" s="44">
        <v>1073.0429455772862</v>
      </c>
      <c r="V18" s="44">
        <v>1201.6994276319356</v>
      </c>
      <c r="W18" s="44">
        <v>723.07342122655461</v>
      </c>
      <c r="X18" s="44">
        <v>892.56034916286603</v>
      </c>
      <c r="Y18" s="44">
        <v>2221.3452454960402</v>
      </c>
      <c r="Z18" s="44">
        <v>2087.7410945732267</v>
      </c>
      <c r="AA18" s="44">
        <v>3576.9725516955991</v>
      </c>
      <c r="AB18" s="44">
        <v>7542.9404867237581</v>
      </c>
      <c r="AC18" s="44">
        <v>1858.9630231222748</v>
      </c>
      <c r="AD18" s="44">
        <v>1468.2628785558725</v>
      </c>
      <c r="AE18" s="44">
        <v>2527.877794285946</v>
      </c>
      <c r="AF18" s="44">
        <v>8417.9616288250036</v>
      </c>
      <c r="AG18" s="44">
        <v>4946.1840554692799</v>
      </c>
      <c r="AH18" s="44">
        <v>1373.39381597733</v>
      </c>
      <c r="AI18" s="44">
        <v>1009.5815908421636</v>
      </c>
      <c r="AJ18" s="44">
        <v>568.62019412021903</v>
      </c>
      <c r="AK18" s="44">
        <v>686.63178168549052</v>
      </c>
      <c r="AL18" s="44">
        <v>2050.8435900258069</v>
      </c>
      <c r="AM18" s="44">
        <v>3038.085939075942</v>
      </c>
      <c r="AN18" s="44">
        <v>1595.6510794273488</v>
      </c>
      <c r="AO18" s="44">
        <v>780.18910271801531</v>
      </c>
      <c r="AP18" s="44">
        <v>1072.3041297052112</v>
      </c>
      <c r="AQ18" s="44">
        <v>1366.6582899760149</v>
      </c>
      <c r="AR18" s="44">
        <v>784.50907769849709</v>
      </c>
      <c r="AS18" s="44">
        <v>5371.542194333214</v>
      </c>
      <c r="AT18" s="44">
        <v>857.66239481815899</v>
      </c>
      <c r="AU18" s="44">
        <v>1351.4942749612885</v>
      </c>
      <c r="AV18" s="44">
        <v>1776.3538782227843</v>
      </c>
      <c r="AW18" s="44">
        <v>1212.6046911818773</v>
      </c>
      <c r="AX18" s="44">
        <v>1207.513332802549</v>
      </c>
      <c r="AY18" s="44">
        <v>1833.8715133207754</v>
      </c>
      <c r="AZ18" s="44">
        <v>1362.0290768749369</v>
      </c>
    </row>
    <row r="19" spans="2:52">
      <c r="B19" s="45" t="s">
        <v>1534</v>
      </c>
      <c r="C19" s="42">
        <v>99</v>
      </c>
      <c r="D19" s="45" t="s">
        <v>1011</v>
      </c>
      <c r="E19" s="44">
        <v>137935.13768861856</v>
      </c>
      <c r="F19" s="44">
        <v>6451.1843304589702</v>
      </c>
      <c r="G19" s="44">
        <v>1359.5864782526639</v>
      </c>
      <c r="H19" s="44">
        <v>1303.6464249026487</v>
      </c>
      <c r="I19" s="44">
        <v>2275.3927099270536</v>
      </c>
      <c r="J19" s="44">
        <v>986.23306933542403</v>
      </c>
      <c r="K19" s="44">
        <v>1077.9940898581649</v>
      </c>
      <c r="L19" s="44">
        <v>1937.2773292677421</v>
      </c>
      <c r="M19" s="44">
        <v>3187.1217818192422</v>
      </c>
      <c r="N19" s="44">
        <v>2186.4470053564255</v>
      </c>
      <c r="O19" s="44">
        <v>2356.7709357345698</v>
      </c>
      <c r="P19" s="44">
        <v>7874.4375704127178</v>
      </c>
      <c r="Q19" s="44">
        <v>6723.7888053489078</v>
      </c>
      <c r="R19" s="44">
        <v>15496.274994351412</v>
      </c>
      <c r="S19" s="44">
        <v>9818.7024337401799</v>
      </c>
      <c r="T19" s="44">
        <v>2389.9452995362876</v>
      </c>
      <c r="U19" s="44">
        <v>1144.1467807530094</v>
      </c>
      <c r="V19" s="44">
        <v>1326.008478694559</v>
      </c>
      <c r="W19" s="44">
        <v>782.17164416610956</v>
      </c>
      <c r="X19" s="44">
        <v>907.78223349288135</v>
      </c>
      <c r="Y19" s="44">
        <v>2213.3658686887657</v>
      </c>
      <c r="Z19" s="44">
        <v>2391.3828099193192</v>
      </c>
      <c r="AA19" s="44">
        <v>3960.097708846522</v>
      </c>
      <c r="AB19" s="44">
        <v>7998.2767114584985</v>
      </c>
      <c r="AC19" s="44">
        <v>2061.7054085506084</v>
      </c>
      <c r="AD19" s="44">
        <v>1534.5088216927772</v>
      </c>
      <c r="AE19" s="44">
        <v>2622.1837382659019</v>
      </c>
      <c r="AF19" s="44">
        <v>8718.8752706112136</v>
      </c>
      <c r="AG19" s="44">
        <v>5418.3997559818145</v>
      </c>
      <c r="AH19" s="44">
        <v>1519.1409563263041</v>
      </c>
      <c r="AI19" s="44">
        <v>993.90482967218645</v>
      </c>
      <c r="AJ19" s="44">
        <v>601.41728440239478</v>
      </c>
      <c r="AK19" s="44">
        <v>769.67128755039005</v>
      </c>
      <c r="AL19" s="44">
        <v>2193.8072035630275</v>
      </c>
      <c r="AM19" s="44">
        <v>3293.5771781741983</v>
      </c>
      <c r="AN19" s="44">
        <v>1701.0805630593115</v>
      </c>
      <c r="AO19" s="44">
        <v>895.58280613016905</v>
      </c>
      <c r="AP19" s="44">
        <v>1101.31489067087</v>
      </c>
      <c r="AQ19" s="44">
        <v>1438.4423852233351</v>
      </c>
      <c r="AR19" s="44">
        <v>827.48047580896389</v>
      </c>
      <c r="AS19" s="44">
        <v>5799.4402609507742</v>
      </c>
      <c r="AT19" s="44">
        <v>936.54836496861674</v>
      </c>
      <c r="AU19" s="44">
        <v>1411.3438925194584</v>
      </c>
      <c r="AV19" s="44">
        <v>1990.9660719968449</v>
      </c>
      <c r="AW19" s="44">
        <v>1361.8378014758632</v>
      </c>
      <c r="AX19" s="44">
        <v>1273.6414174111792</v>
      </c>
      <c r="AY19" s="44">
        <v>1826.0116093527563</v>
      </c>
      <c r="AZ19" s="44">
        <v>1496.2199199375359</v>
      </c>
    </row>
    <row r="20" spans="2:52">
      <c r="B20" s="45" t="s">
        <v>1540</v>
      </c>
      <c r="C20" s="42">
        <v>99</v>
      </c>
      <c r="D20" s="45" t="s">
        <v>1011</v>
      </c>
      <c r="E20" s="44">
        <v>132378.73653765905</v>
      </c>
      <c r="F20" s="44">
        <v>5825.0663203103613</v>
      </c>
      <c r="G20" s="44">
        <v>1247.6798927127388</v>
      </c>
      <c r="H20" s="44">
        <v>1252.4477788594756</v>
      </c>
      <c r="I20" s="44">
        <v>2307.6998659425299</v>
      </c>
      <c r="J20" s="44">
        <v>976.89854096835802</v>
      </c>
      <c r="K20" s="44">
        <v>1088.9278234911037</v>
      </c>
      <c r="L20" s="44">
        <v>1870.1779083379924</v>
      </c>
      <c r="M20" s="44">
        <v>2987.6854251769523</v>
      </c>
      <c r="N20" s="44">
        <v>2140.2463915481421</v>
      </c>
      <c r="O20" s="44">
        <v>2226.9916911278942</v>
      </c>
      <c r="P20" s="44">
        <v>8008.9313186136606</v>
      </c>
      <c r="Q20" s="44">
        <v>6730.1554374258994</v>
      </c>
      <c r="R20" s="44">
        <v>14213.873905969776</v>
      </c>
      <c r="S20" s="44">
        <v>9339.3914097642573</v>
      </c>
      <c r="T20" s="44">
        <v>2283.3233772744825</v>
      </c>
      <c r="U20" s="44">
        <v>1114.5597575286927</v>
      </c>
      <c r="V20" s="44">
        <v>1267.4714135551285</v>
      </c>
      <c r="W20" s="44">
        <v>721.09633146628471</v>
      </c>
      <c r="X20" s="44">
        <v>935.6306918361779</v>
      </c>
      <c r="Y20" s="44">
        <v>2228.1233378404931</v>
      </c>
      <c r="Z20" s="44">
        <v>2180.6819577481724</v>
      </c>
      <c r="AA20" s="44">
        <v>3786.7952836125492</v>
      </c>
      <c r="AB20" s="44">
        <v>7548.5085886672796</v>
      </c>
      <c r="AC20" s="44">
        <v>1982.1591006280537</v>
      </c>
      <c r="AD20" s="44">
        <v>1459.6700254597854</v>
      </c>
      <c r="AE20" s="44">
        <v>2606.897477994994</v>
      </c>
      <c r="AF20" s="44">
        <v>8587.4009365462098</v>
      </c>
      <c r="AG20" s="44">
        <v>5258.2608647412881</v>
      </c>
      <c r="AH20" s="44">
        <v>1370.1347784482798</v>
      </c>
      <c r="AI20" s="44">
        <v>955.71349366505956</v>
      </c>
      <c r="AJ20" s="44">
        <v>562.90234656681071</v>
      </c>
      <c r="AK20" s="44">
        <v>694.91129786069962</v>
      </c>
      <c r="AL20" s="44">
        <v>2063.8523115157659</v>
      </c>
      <c r="AM20" s="44">
        <v>3178.5753322526621</v>
      </c>
      <c r="AN20" s="44">
        <v>1518.9548763118955</v>
      </c>
      <c r="AO20" s="44">
        <v>824.36504982561678</v>
      </c>
      <c r="AP20" s="44">
        <v>1040.4131267954208</v>
      </c>
      <c r="AQ20" s="44">
        <v>1400.9547583890023</v>
      </c>
      <c r="AR20" s="44">
        <v>799.67160421618678</v>
      </c>
      <c r="AS20" s="44">
        <v>5633.2162777888834</v>
      </c>
      <c r="AT20" s="44">
        <v>859.50154613438417</v>
      </c>
      <c r="AU20" s="44">
        <v>1385.854282317835</v>
      </c>
      <c r="AV20" s="44">
        <v>1990.3182625764402</v>
      </c>
      <c r="AW20" s="44">
        <v>1269.8102394833215</v>
      </c>
      <c r="AX20" s="44">
        <v>1288.2054722718572</v>
      </c>
      <c r="AY20" s="44">
        <v>1862.151003042412</v>
      </c>
      <c r="AZ20" s="44">
        <v>1502.4776230478046</v>
      </c>
    </row>
    <row r="21" spans="2:52">
      <c r="B21" s="45" t="s">
        <v>1556</v>
      </c>
      <c r="C21" s="42">
        <v>99</v>
      </c>
      <c r="D21" s="45" t="s">
        <v>1011</v>
      </c>
      <c r="E21" s="44">
        <v>132861.56452066972</v>
      </c>
      <c r="F21" s="44">
        <v>5793.8354815914072</v>
      </c>
      <c r="G21" s="44">
        <v>1295.5047873923247</v>
      </c>
      <c r="H21" s="44">
        <v>1251.8997766385219</v>
      </c>
      <c r="I21" s="44">
        <v>2346.5001998285652</v>
      </c>
      <c r="J21" s="44">
        <v>1002.3640268118646</v>
      </c>
      <c r="K21" s="44">
        <v>1061.0933267328421</v>
      </c>
      <c r="L21" s="44">
        <v>1978.5105275208607</v>
      </c>
      <c r="M21" s="44">
        <v>3186.3952521663477</v>
      </c>
      <c r="N21" s="44">
        <v>2138.1614512540773</v>
      </c>
      <c r="O21" s="44">
        <v>2209.0382739017546</v>
      </c>
      <c r="P21" s="44">
        <v>8025.8122657415315</v>
      </c>
      <c r="Q21" s="44">
        <v>7120.6344310844643</v>
      </c>
      <c r="R21" s="44">
        <v>13962.09811159245</v>
      </c>
      <c r="S21" s="44">
        <v>8793.6469503870521</v>
      </c>
      <c r="T21" s="44">
        <v>2168.0629109659394</v>
      </c>
      <c r="U21" s="44">
        <v>1145.8110945149188</v>
      </c>
      <c r="V21" s="44">
        <v>1188.0163334704243</v>
      </c>
      <c r="W21" s="44">
        <v>711.24759598820879</v>
      </c>
      <c r="X21" s="44">
        <v>905.89979438352498</v>
      </c>
      <c r="Y21" s="44">
        <v>2204.099537308522</v>
      </c>
      <c r="Z21" s="44">
        <v>2136.6391060796109</v>
      </c>
      <c r="AA21" s="44">
        <v>3918.2167994657257</v>
      </c>
      <c r="AB21" s="44">
        <v>7856.1746931653097</v>
      </c>
      <c r="AC21" s="44">
        <v>1913.367445250502</v>
      </c>
      <c r="AD21" s="44">
        <v>1511.2794847846799</v>
      </c>
      <c r="AE21" s="44">
        <v>2685.0078455943226</v>
      </c>
      <c r="AF21" s="44">
        <v>8695.8901334462171</v>
      </c>
      <c r="AG21" s="44">
        <v>5443.9582391470231</v>
      </c>
      <c r="AH21" s="44">
        <v>1427.913214940394</v>
      </c>
      <c r="AI21" s="44">
        <v>966.29725568478534</v>
      </c>
      <c r="AJ21" s="44">
        <v>570.70340375650233</v>
      </c>
      <c r="AK21" s="44">
        <v>721.34900109247405</v>
      </c>
      <c r="AL21" s="44">
        <v>2262.8821362712151</v>
      </c>
      <c r="AM21" s="44">
        <v>3131.0951826026967</v>
      </c>
      <c r="AN21" s="44">
        <v>1577.4437945327315</v>
      </c>
      <c r="AO21" s="44">
        <v>823.73341097304296</v>
      </c>
      <c r="AP21" s="44">
        <v>1036.0833943103353</v>
      </c>
      <c r="AQ21" s="44">
        <v>1324.0976379757305</v>
      </c>
      <c r="AR21" s="44">
        <v>797.04462940204303</v>
      </c>
      <c r="AS21" s="44">
        <v>5653.5986362994245</v>
      </c>
      <c r="AT21" s="44">
        <v>826.21608568188731</v>
      </c>
      <c r="AU21" s="44">
        <v>1382.798575780577</v>
      </c>
      <c r="AV21" s="44">
        <v>1907.5139038422444</v>
      </c>
      <c r="AW21" s="44">
        <v>1364.9199603472148</v>
      </c>
      <c r="AX21" s="44">
        <v>1231.2133215371614</v>
      </c>
      <c r="AY21" s="44">
        <v>1744.4463230363137</v>
      </c>
      <c r="AZ21" s="44">
        <v>1463.0487763939554</v>
      </c>
    </row>
    <row r="22" spans="2:52">
      <c r="B22" s="45" t="s">
        <v>1410</v>
      </c>
      <c r="C22" s="124" t="s">
        <v>1555</v>
      </c>
      <c r="D22" s="45" t="s">
        <v>976</v>
      </c>
      <c r="E22" s="44">
        <v>3630.4520738916849</v>
      </c>
      <c r="F22" s="44">
        <v>0</v>
      </c>
      <c r="G22" s="44">
        <v>0</v>
      </c>
      <c r="H22" s="44">
        <v>0</v>
      </c>
      <c r="I22" s="44">
        <v>13.418263471170718</v>
      </c>
      <c r="J22" s="44">
        <v>0</v>
      </c>
      <c r="K22" s="44">
        <v>23.481961074548757</v>
      </c>
      <c r="L22" s="44">
        <v>12.300074848573159</v>
      </c>
      <c r="M22" s="44">
        <v>820.63863012434922</v>
      </c>
      <c r="N22" s="44">
        <v>0</v>
      </c>
      <c r="O22" s="44">
        <v>0</v>
      </c>
      <c r="P22" s="44">
        <v>112.60159429557429</v>
      </c>
      <c r="Q22" s="44">
        <v>306.71913917851066</v>
      </c>
      <c r="R22" s="44">
        <v>22.363772451951199</v>
      </c>
      <c r="S22" s="44">
        <v>402.54790413512154</v>
      </c>
      <c r="T22" s="44">
        <v>0</v>
      </c>
      <c r="U22" s="44">
        <v>0</v>
      </c>
      <c r="V22" s="44">
        <v>0</v>
      </c>
      <c r="W22" s="44">
        <v>0</v>
      </c>
      <c r="X22" s="44">
        <v>0</v>
      </c>
      <c r="Y22" s="44">
        <v>0</v>
      </c>
      <c r="Z22" s="44">
        <v>0</v>
      </c>
      <c r="AA22" s="44">
        <v>145.36452093768278</v>
      </c>
      <c r="AB22" s="44">
        <v>254.6171403085774</v>
      </c>
      <c r="AC22" s="44">
        <v>249.46788170151564</v>
      </c>
      <c r="AD22" s="44">
        <v>0</v>
      </c>
      <c r="AE22" s="44">
        <v>0</v>
      </c>
      <c r="AF22" s="44">
        <v>89.472980825766356</v>
      </c>
      <c r="AG22" s="44">
        <v>589.28540410891401</v>
      </c>
      <c r="AH22" s="44">
        <v>0</v>
      </c>
      <c r="AI22" s="44">
        <v>13.418263471170718</v>
      </c>
      <c r="AJ22" s="44">
        <v>0</v>
      </c>
      <c r="AK22" s="44">
        <v>0</v>
      </c>
      <c r="AL22" s="44">
        <v>221.40134727431686</v>
      </c>
      <c r="AM22" s="44">
        <v>21.251174772466626</v>
      </c>
      <c r="AN22" s="44">
        <v>0</v>
      </c>
      <c r="AO22" s="44">
        <v>0</v>
      </c>
      <c r="AP22" s="44">
        <v>46.963922149097513</v>
      </c>
      <c r="AQ22" s="44">
        <v>32.427470055329238</v>
      </c>
      <c r="AR22" s="44">
        <v>0</v>
      </c>
      <c r="AS22" s="44">
        <v>238.17417661328028</v>
      </c>
      <c r="AT22" s="44">
        <v>0</v>
      </c>
      <c r="AU22" s="44">
        <v>14.536452093768281</v>
      </c>
      <c r="AV22" s="44">
        <v>0</v>
      </c>
      <c r="AW22" s="44">
        <v>0</v>
      </c>
      <c r="AX22" s="44">
        <v>0</v>
      </c>
      <c r="AY22" s="44">
        <v>0</v>
      </c>
      <c r="AZ22" s="44">
        <v>0</v>
      </c>
    </row>
    <row r="23" spans="2:52">
      <c r="B23" s="45" t="s">
        <v>1411</v>
      </c>
      <c r="C23" s="124" t="s">
        <v>1555</v>
      </c>
      <c r="D23" s="45" t="s">
        <v>976</v>
      </c>
      <c r="E23" s="44">
        <v>3630.4520738916849</v>
      </c>
      <c r="F23" s="44">
        <v>0</v>
      </c>
      <c r="G23" s="44">
        <v>0</v>
      </c>
      <c r="H23" s="44">
        <v>0</v>
      </c>
      <c r="I23" s="44">
        <v>13.418263471170718</v>
      </c>
      <c r="J23" s="44">
        <v>0</v>
      </c>
      <c r="K23" s="44">
        <v>23.481961074548757</v>
      </c>
      <c r="L23" s="44">
        <v>12.300074848573159</v>
      </c>
      <c r="M23" s="44">
        <v>820.63863012434922</v>
      </c>
      <c r="N23" s="44">
        <v>0</v>
      </c>
      <c r="O23" s="44">
        <v>0</v>
      </c>
      <c r="P23" s="44">
        <v>112.60159429557429</v>
      </c>
      <c r="Q23" s="44">
        <v>306.71913917851066</v>
      </c>
      <c r="R23" s="44">
        <v>22.363772451951199</v>
      </c>
      <c r="S23" s="44">
        <v>402.54790413512154</v>
      </c>
      <c r="T23" s="44">
        <v>0</v>
      </c>
      <c r="U23" s="44">
        <v>0</v>
      </c>
      <c r="V23" s="44">
        <v>0</v>
      </c>
      <c r="W23" s="44">
        <v>0</v>
      </c>
      <c r="X23" s="44">
        <v>0</v>
      </c>
      <c r="Y23" s="44">
        <v>0</v>
      </c>
      <c r="Z23" s="44">
        <v>0</v>
      </c>
      <c r="AA23" s="44">
        <v>145.36452093768278</v>
      </c>
      <c r="AB23" s="44">
        <v>254.6171403085774</v>
      </c>
      <c r="AC23" s="44">
        <v>249.46788170151564</v>
      </c>
      <c r="AD23" s="44">
        <v>0</v>
      </c>
      <c r="AE23" s="44">
        <v>0</v>
      </c>
      <c r="AF23" s="44">
        <v>89.472980825766356</v>
      </c>
      <c r="AG23" s="44">
        <v>589.28540410891401</v>
      </c>
      <c r="AH23" s="44">
        <v>0</v>
      </c>
      <c r="AI23" s="44">
        <v>13.418263471170718</v>
      </c>
      <c r="AJ23" s="44">
        <v>0</v>
      </c>
      <c r="AK23" s="44">
        <v>0</v>
      </c>
      <c r="AL23" s="44">
        <v>221.40134727431686</v>
      </c>
      <c r="AM23" s="44">
        <v>21.251174772466626</v>
      </c>
      <c r="AN23" s="44">
        <v>0</v>
      </c>
      <c r="AO23" s="44">
        <v>0</v>
      </c>
      <c r="AP23" s="44">
        <v>46.963922149097513</v>
      </c>
      <c r="AQ23" s="44">
        <v>32.427470055329238</v>
      </c>
      <c r="AR23" s="44">
        <v>0</v>
      </c>
      <c r="AS23" s="44">
        <v>238.17417661328028</v>
      </c>
      <c r="AT23" s="44">
        <v>0</v>
      </c>
      <c r="AU23" s="44">
        <v>14.536452093768281</v>
      </c>
      <c r="AV23" s="44">
        <v>0</v>
      </c>
      <c r="AW23" s="44">
        <v>0</v>
      </c>
      <c r="AX23" s="44">
        <v>0</v>
      </c>
      <c r="AY23" s="44">
        <v>0</v>
      </c>
      <c r="AZ23" s="44">
        <v>0</v>
      </c>
    </row>
    <row r="24" spans="2:52">
      <c r="B24" s="45" t="s">
        <v>1520</v>
      </c>
      <c r="C24" s="124" t="s">
        <v>1555</v>
      </c>
      <c r="D24" s="45" t="s">
        <v>976</v>
      </c>
      <c r="E24" s="44">
        <v>3573.860721368324</v>
      </c>
      <c r="F24" s="44">
        <v>0</v>
      </c>
      <c r="G24" s="44">
        <v>0</v>
      </c>
      <c r="H24" s="44">
        <v>0</v>
      </c>
      <c r="I24" s="44">
        <v>13.209100076945171</v>
      </c>
      <c r="J24" s="44">
        <v>0</v>
      </c>
      <c r="K24" s="44">
        <v>23.115925134654052</v>
      </c>
      <c r="L24" s="44">
        <v>12.108341737199742</v>
      </c>
      <c r="M24" s="44">
        <v>807.84654553917187</v>
      </c>
      <c r="N24" s="44">
        <v>0</v>
      </c>
      <c r="O24" s="44">
        <v>0</v>
      </c>
      <c r="P24" s="44">
        <v>110.84636481236491</v>
      </c>
      <c r="Q24" s="44">
        <v>301.93801259217173</v>
      </c>
      <c r="R24" s="44">
        <v>22.015166794908623</v>
      </c>
      <c r="S24" s="44">
        <v>396.27300230835516</v>
      </c>
      <c r="T24" s="44">
        <v>0</v>
      </c>
      <c r="U24" s="44">
        <v>0</v>
      </c>
      <c r="V24" s="44">
        <v>0</v>
      </c>
      <c r="W24" s="44">
        <v>0</v>
      </c>
      <c r="X24" s="44">
        <v>0</v>
      </c>
      <c r="Y24" s="44">
        <v>0</v>
      </c>
      <c r="Z24" s="44">
        <v>0</v>
      </c>
      <c r="AA24" s="44">
        <v>143.09858416690602</v>
      </c>
      <c r="AB24" s="44">
        <v>250.64817775173341</v>
      </c>
      <c r="AC24" s="44">
        <v>245.57918559720568</v>
      </c>
      <c r="AD24" s="44">
        <v>0</v>
      </c>
      <c r="AE24" s="44">
        <v>0</v>
      </c>
      <c r="AF24" s="44">
        <v>88.078279313070425</v>
      </c>
      <c r="AG24" s="44">
        <v>580.09964504584218</v>
      </c>
      <c r="AH24" s="44">
        <v>0</v>
      </c>
      <c r="AI24" s="44">
        <v>13.209100076945171</v>
      </c>
      <c r="AJ24" s="44">
        <v>0</v>
      </c>
      <c r="AK24" s="44">
        <v>0</v>
      </c>
      <c r="AL24" s="44">
        <v>217.95015126959535</v>
      </c>
      <c r="AM24" s="44">
        <v>20.919912246861919</v>
      </c>
      <c r="AN24" s="44">
        <v>0</v>
      </c>
      <c r="AO24" s="44">
        <v>0</v>
      </c>
      <c r="AP24" s="44">
        <v>46.231850269308104</v>
      </c>
      <c r="AQ24" s="44">
        <v>31.921991852617502</v>
      </c>
      <c r="AR24" s="44">
        <v>0</v>
      </c>
      <c r="AS24" s="44">
        <v>234.46152636577685</v>
      </c>
      <c r="AT24" s="44">
        <v>0</v>
      </c>
      <c r="AU24" s="44">
        <v>14.309858416690606</v>
      </c>
      <c r="AV24" s="44">
        <v>0</v>
      </c>
      <c r="AW24" s="44">
        <v>0</v>
      </c>
      <c r="AX24" s="44">
        <v>0</v>
      </c>
      <c r="AY24" s="44">
        <v>0</v>
      </c>
      <c r="AZ24" s="44">
        <v>0</v>
      </c>
    </row>
    <row r="25" spans="2:52">
      <c r="B25" s="45" t="s">
        <v>1401</v>
      </c>
      <c r="C25" s="124" t="s">
        <v>1555</v>
      </c>
      <c r="D25" s="45" t="s">
        <v>976</v>
      </c>
      <c r="E25" s="44">
        <v>3552.2611711503837</v>
      </c>
      <c r="F25" s="44">
        <v>0</v>
      </c>
      <c r="G25" s="44">
        <v>0</v>
      </c>
      <c r="H25" s="44">
        <v>0</v>
      </c>
      <c r="I25" s="44">
        <v>13.129267469384418</v>
      </c>
      <c r="J25" s="44">
        <v>0</v>
      </c>
      <c r="K25" s="44">
        <v>22.976218071422732</v>
      </c>
      <c r="L25" s="44">
        <v>12.035161846935718</v>
      </c>
      <c r="M25" s="44">
        <v>802.96411631510216</v>
      </c>
      <c r="N25" s="44">
        <v>0</v>
      </c>
      <c r="O25" s="44">
        <v>0</v>
      </c>
      <c r="P25" s="44">
        <v>110.17643618058426</v>
      </c>
      <c r="Q25" s="44">
        <v>300.11317223767884</v>
      </c>
      <c r="R25" s="44">
        <v>21.882112448974034</v>
      </c>
      <c r="S25" s="44">
        <v>393.87802408153254</v>
      </c>
      <c r="T25" s="44">
        <v>0</v>
      </c>
      <c r="U25" s="44">
        <v>0</v>
      </c>
      <c r="V25" s="44">
        <v>0</v>
      </c>
      <c r="W25" s="44">
        <v>0</v>
      </c>
      <c r="X25" s="44">
        <v>0</v>
      </c>
      <c r="Y25" s="44">
        <v>0</v>
      </c>
      <c r="Z25" s="44">
        <v>0</v>
      </c>
      <c r="AA25" s="44">
        <v>142.23373091833119</v>
      </c>
      <c r="AB25" s="44">
        <v>249.13332075968162</v>
      </c>
      <c r="AC25" s="44">
        <v>244.09496436830534</v>
      </c>
      <c r="AD25" s="44">
        <v>0</v>
      </c>
      <c r="AE25" s="44">
        <v>0</v>
      </c>
      <c r="AF25" s="44">
        <v>87.545955485855316</v>
      </c>
      <c r="AG25" s="44">
        <v>576.59366303046579</v>
      </c>
      <c r="AH25" s="44">
        <v>0</v>
      </c>
      <c r="AI25" s="44">
        <v>13.129267469384418</v>
      </c>
      <c r="AJ25" s="44">
        <v>0</v>
      </c>
      <c r="AK25" s="44">
        <v>0</v>
      </c>
      <c r="AL25" s="44">
        <v>216.63291324484291</v>
      </c>
      <c r="AM25" s="44">
        <v>20.793477354637574</v>
      </c>
      <c r="AN25" s="44">
        <v>0</v>
      </c>
      <c r="AO25" s="44">
        <v>0</v>
      </c>
      <c r="AP25" s="44">
        <v>45.952436142845464</v>
      </c>
      <c r="AQ25" s="44">
        <v>31.72906305101235</v>
      </c>
      <c r="AR25" s="44">
        <v>0</v>
      </c>
      <c r="AS25" s="44">
        <v>233.04449758157347</v>
      </c>
      <c r="AT25" s="44">
        <v>0</v>
      </c>
      <c r="AU25" s="44">
        <v>14.223373091833123</v>
      </c>
      <c r="AV25" s="44">
        <v>0</v>
      </c>
      <c r="AW25" s="44">
        <v>0</v>
      </c>
      <c r="AX25" s="44">
        <v>0</v>
      </c>
      <c r="AY25" s="44">
        <v>0</v>
      </c>
      <c r="AZ25" s="44">
        <v>0</v>
      </c>
    </row>
    <row r="26" spans="2:52">
      <c r="B26" s="45" t="s">
        <v>1402</v>
      </c>
      <c r="C26" s="124" t="s">
        <v>1555</v>
      </c>
      <c r="D26" s="45" t="s">
        <v>976</v>
      </c>
      <c r="E26" s="44">
        <v>3430.6655941127501</v>
      </c>
      <c r="F26" s="44">
        <v>0</v>
      </c>
      <c r="G26" s="44">
        <v>0</v>
      </c>
      <c r="H26" s="44">
        <v>0</v>
      </c>
      <c r="I26" s="44">
        <v>12.679846445112092</v>
      </c>
      <c r="J26" s="44">
        <v>0</v>
      </c>
      <c r="K26" s="44">
        <v>22.189731278946162</v>
      </c>
      <c r="L26" s="44">
        <v>11.623192574686087</v>
      </c>
      <c r="M26" s="44">
        <v>775.47827550564716</v>
      </c>
      <c r="N26" s="44">
        <v>0</v>
      </c>
      <c r="O26" s="44">
        <v>0</v>
      </c>
      <c r="P26" s="44">
        <v>106.40504475189898</v>
      </c>
      <c r="Q26" s="44">
        <v>289.84015665785392</v>
      </c>
      <c r="R26" s="44">
        <v>21.133077408520155</v>
      </c>
      <c r="S26" s="44">
        <v>380.39539335336281</v>
      </c>
      <c r="T26" s="44">
        <v>0</v>
      </c>
      <c r="U26" s="44">
        <v>0</v>
      </c>
      <c r="V26" s="44">
        <v>0</v>
      </c>
      <c r="W26" s="44">
        <v>0</v>
      </c>
      <c r="X26" s="44">
        <v>0</v>
      </c>
      <c r="Y26" s="44">
        <v>0</v>
      </c>
      <c r="Z26" s="44">
        <v>0</v>
      </c>
      <c r="AA26" s="44">
        <v>137.365003155381</v>
      </c>
      <c r="AB26" s="44">
        <v>240.60536956535412</v>
      </c>
      <c r="AC26" s="44">
        <v>235.73947849204234</v>
      </c>
      <c r="AD26" s="44">
        <v>0</v>
      </c>
      <c r="AE26" s="44">
        <v>0</v>
      </c>
      <c r="AF26" s="44">
        <v>84.549216096007441</v>
      </c>
      <c r="AG26" s="44">
        <v>556.85658971450607</v>
      </c>
      <c r="AH26" s="44">
        <v>0</v>
      </c>
      <c r="AI26" s="44">
        <v>12.679846445112092</v>
      </c>
      <c r="AJ26" s="44">
        <v>0</v>
      </c>
      <c r="AK26" s="44">
        <v>0</v>
      </c>
      <c r="AL26" s="44">
        <v>209.21746634434953</v>
      </c>
      <c r="AM26" s="44">
        <v>20.081706807446277</v>
      </c>
      <c r="AN26" s="44">
        <v>0</v>
      </c>
      <c r="AO26" s="44">
        <v>0</v>
      </c>
      <c r="AP26" s="44">
        <v>44.379462557892325</v>
      </c>
      <c r="AQ26" s="44">
        <v>30.64296224235423</v>
      </c>
      <c r="AR26" s="44">
        <v>0</v>
      </c>
      <c r="AS26" s="44">
        <v>225.06727440073968</v>
      </c>
      <c r="AT26" s="44">
        <v>0</v>
      </c>
      <c r="AU26" s="44">
        <v>13.736500315538102</v>
      </c>
      <c r="AV26" s="44">
        <v>0</v>
      </c>
      <c r="AW26" s="44">
        <v>0</v>
      </c>
      <c r="AX26" s="44">
        <v>0</v>
      </c>
      <c r="AY26" s="44">
        <v>0</v>
      </c>
      <c r="AZ26" s="44">
        <v>0</v>
      </c>
    </row>
    <row r="27" spans="2:52">
      <c r="B27" s="45" t="s">
        <v>1403</v>
      </c>
      <c r="C27" s="124" t="s">
        <v>1555</v>
      </c>
      <c r="D27" s="45" t="s">
        <v>976</v>
      </c>
      <c r="E27" s="44">
        <v>3164.8490626417565</v>
      </c>
      <c r="F27" s="44">
        <v>0</v>
      </c>
      <c r="G27" s="44">
        <v>0</v>
      </c>
      <c r="H27" s="44">
        <v>0</v>
      </c>
      <c r="I27" s="44">
        <v>11.697380299939407</v>
      </c>
      <c r="J27" s="44">
        <v>0</v>
      </c>
      <c r="K27" s="44">
        <v>20.470415524893962</v>
      </c>
      <c r="L27" s="44">
        <v>10.72259860827779</v>
      </c>
      <c r="M27" s="44">
        <v>715.39228351046097</v>
      </c>
      <c r="N27" s="44">
        <v>0</v>
      </c>
      <c r="O27" s="44">
        <v>0</v>
      </c>
      <c r="P27" s="44">
        <v>98.160516350324855</v>
      </c>
      <c r="Q27" s="44">
        <v>267.38261802278163</v>
      </c>
      <c r="R27" s="44">
        <v>19.495633833232347</v>
      </c>
      <c r="S27" s="44">
        <v>350.92140899818219</v>
      </c>
      <c r="T27" s="44">
        <v>0</v>
      </c>
      <c r="U27" s="44">
        <v>0</v>
      </c>
      <c r="V27" s="44">
        <v>0</v>
      </c>
      <c r="W27" s="44">
        <v>0</v>
      </c>
      <c r="X27" s="44">
        <v>0</v>
      </c>
      <c r="Y27" s="44">
        <v>0</v>
      </c>
      <c r="Z27" s="44">
        <v>0</v>
      </c>
      <c r="AA27" s="44">
        <v>126.72161991601024</v>
      </c>
      <c r="AB27" s="44">
        <v>221.96266509980859</v>
      </c>
      <c r="AC27" s="44">
        <v>217.47379540970681</v>
      </c>
      <c r="AD27" s="44">
        <v>0</v>
      </c>
      <c r="AE27" s="44">
        <v>0</v>
      </c>
      <c r="AF27" s="44">
        <v>77.998131839995978</v>
      </c>
      <c r="AG27" s="44">
        <v>513.70995150567228</v>
      </c>
      <c r="AH27" s="44">
        <v>0</v>
      </c>
      <c r="AI27" s="44">
        <v>11.697380299939407</v>
      </c>
      <c r="AJ27" s="44">
        <v>0</v>
      </c>
      <c r="AK27" s="44">
        <v>0</v>
      </c>
      <c r="AL27" s="44">
        <v>193.00677494900023</v>
      </c>
      <c r="AM27" s="44">
        <v>18.525726050029036</v>
      </c>
      <c r="AN27" s="44">
        <v>0</v>
      </c>
      <c r="AO27" s="44">
        <v>0</v>
      </c>
      <c r="AP27" s="44">
        <v>40.940831049787924</v>
      </c>
      <c r="AQ27" s="44">
        <v>28.268669058186905</v>
      </c>
      <c r="AR27" s="44">
        <v>0</v>
      </c>
      <c r="AS27" s="44">
        <v>207.6285003239245</v>
      </c>
      <c r="AT27" s="44">
        <v>0</v>
      </c>
      <c r="AU27" s="44">
        <v>12.672161991601026</v>
      </c>
      <c r="AV27" s="44">
        <v>0</v>
      </c>
      <c r="AW27" s="44">
        <v>0</v>
      </c>
      <c r="AX27" s="44">
        <v>0</v>
      </c>
      <c r="AY27" s="44">
        <v>0</v>
      </c>
      <c r="AZ27" s="44">
        <v>0</v>
      </c>
    </row>
    <row r="28" spans="2:52">
      <c r="B28" s="45" t="s">
        <v>1404</v>
      </c>
      <c r="C28" s="124" t="s">
        <v>1555</v>
      </c>
      <c r="D28" s="45" t="s">
        <v>976</v>
      </c>
      <c r="E28" s="44">
        <v>3246.7260000000001</v>
      </c>
      <c r="F28" s="44">
        <v>0</v>
      </c>
      <c r="G28" s="44">
        <v>0</v>
      </c>
      <c r="H28" s="44">
        <v>0</v>
      </c>
      <c r="I28" s="44">
        <v>12</v>
      </c>
      <c r="J28" s="44">
        <v>0</v>
      </c>
      <c r="K28" s="44">
        <v>21</v>
      </c>
      <c r="L28" s="44">
        <v>11</v>
      </c>
      <c r="M28" s="44">
        <v>733.90000000000009</v>
      </c>
      <c r="N28" s="44">
        <v>0</v>
      </c>
      <c r="O28" s="44">
        <v>0</v>
      </c>
      <c r="P28" s="44">
        <v>100.7</v>
      </c>
      <c r="Q28" s="44">
        <v>274.3</v>
      </c>
      <c r="R28" s="44">
        <v>20</v>
      </c>
      <c r="S28" s="44">
        <v>360</v>
      </c>
      <c r="T28" s="44">
        <v>0</v>
      </c>
      <c r="U28" s="44">
        <v>0</v>
      </c>
      <c r="V28" s="44">
        <v>0</v>
      </c>
      <c r="W28" s="44">
        <v>0</v>
      </c>
      <c r="X28" s="44">
        <v>0</v>
      </c>
      <c r="Y28" s="44">
        <v>0</v>
      </c>
      <c r="Z28" s="44">
        <v>0</v>
      </c>
      <c r="AA28" s="44">
        <v>130</v>
      </c>
      <c r="AB28" s="44">
        <v>227.70500000000001</v>
      </c>
      <c r="AC28" s="44">
        <v>223.10000000000002</v>
      </c>
      <c r="AD28" s="44">
        <v>0</v>
      </c>
      <c r="AE28" s="44">
        <v>0</v>
      </c>
      <c r="AF28" s="44">
        <v>80.016000000000005</v>
      </c>
      <c r="AG28" s="44">
        <v>527</v>
      </c>
      <c r="AH28" s="44">
        <v>0</v>
      </c>
      <c r="AI28" s="44">
        <v>12</v>
      </c>
      <c r="AJ28" s="44">
        <v>0</v>
      </c>
      <c r="AK28" s="44">
        <v>0</v>
      </c>
      <c r="AL28" s="44">
        <v>198</v>
      </c>
      <c r="AM28" s="44">
        <v>19.005000000000003</v>
      </c>
      <c r="AN28" s="44">
        <v>0</v>
      </c>
      <c r="AO28" s="44">
        <v>0</v>
      </c>
      <c r="AP28" s="44">
        <v>42</v>
      </c>
      <c r="AQ28" s="44">
        <v>29.000000000000004</v>
      </c>
      <c r="AR28" s="44">
        <v>0</v>
      </c>
      <c r="AS28" s="44">
        <v>213.00000000000003</v>
      </c>
      <c r="AT28" s="44">
        <v>0</v>
      </c>
      <c r="AU28" s="44">
        <v>13.000000000000002</v>
      </c>
      <c r="AV28" s="44">
        <v>0</v>
      </c>
      <c r="AW28" s="44">
        <v>0</v>
      </c>
      <c r="AX28" s="44">
        <v>0</v>
      </c>
      <c r="AY28" s="44">
        <v>0</v>
      </c>
      <c r="AZ28" s="44">
        <v>0</v>
      </c>
    </row>
    <row r="29" spans="2:52">
      <c r="B29" s="45" t="s">
        <v>1405</v>
      </c>
      <c r="C29" s="124" t="s">
        <v>1555</v>
      </c>
      <c r="D29" s="45" t="s">
        <v>976</v>
      </c>
      <c r="E29" s="44">
        <v>2655.8449999999993</v>
      </c>
      <c r="F29" s="44">
        <v>0</v>
      </c>
      <c r="G29" s="44">
        <v>0</v>
      </c>
      <c r="H29" s="44">
        <v>0</v>
      </c>
      <c r="I29" s="44">
        <v>9.9999962347214399</v>
      </c>
      <c r="J29" s="44">
        <v>0</v>
      </c>
      <c r="K29" s="44">
        <v>30.999988327636466</v>
      </c>
      <c r="L29" s="44">
        <v>12.999995105137872</v>
      </c>
      <c r="M29" s="44">
        <v>446.39983191796506</v>
      </c>
      <c r="N29" s="44">
        <v>0</v>
      </c>
      <c r="O29" s="44">
        <v>0</v>
      </c>
      <c r="P29" s="44">
        <v>88.599966639631944</v>
      </c>
      <c r="Q29" s="44">
        <v>201.89992397902589</v>
      </c>
      <c r="R29" s="44">
        <v>22.999991339859314</v>
      </c>
      <c r="S29" s="44">
        <v>309.99988327636464</v>
      </c>
      <c r="T29" s="44">
        <v>0</v>
      </c>
      <c r="U29" s="44">
        <v>0</v>
      </c>
      <c r="V29" s="44">
        <v>0</v>
      </c>
      <c r="W29" s="44">
        <v>0</v>
      </c>
      <c r="X29" s="44">
        <v>1.8999992845970738E-2</v>
      </c>
      <c r="Y29" s="44">
        <v>0</v>
      </c>
      <c r="Z29" s="44">
        <v>0</v>
      </c>
      <c r="AA29" s="44">
        <v>109.99995858193584</v>
      </c>
      <c r="AB29" s="44">
        <v>248.60490639329237</v>
      </c>
      <c r="AC29" s="44">
        <v>216.49991848171919</v>
      </c>
      <c r="AD29" s="44">
        <v>0</v>
      </c>
      <c r="AE29" s="44">
        <v>0</v>
      </c>
      <c r="AF29" s="44">
        <v>118.01595556368854</v>
      </c>
      <c r="AG29" s="44">
        <v>384.99985503677544</v>
      </c>
      <c r="AH29" s="44">
        <v>0</v>
      </c>
      <c r="AI29" s="44">
        <v>17.999993222498592</v>
      </c>
      <c r="AJ29" s="44">
        <v>0</v>
      </c>
      <c r="AK29" s="44">
        <v>0</v>
      </c>
      <c r="AL29" s="44">
        <v>174.99993410762519</v>
      </c>
      <c r="AM29" s="44">
        <v>8.0059969855179851</v>
      </c>
      <c r="AN29" s="44">
        <v>0</v>
      </c>
      <c r="AO29" s="44">
        <v>0</v>
      </c>
      <c r="AP29" s="44">
        <v>40.999984562357902</v>
      </c>
      <c r="AQ29" s="44">
        <v>10.999995858193584</v>
      </c>
      <c r="AR29" s="44">
        <v>0</v>
      </c>
      <c r="AS29" s="44">
        <v>192.9999273301238</v>
      </c>
      <c r="AT29" s="44">
        <v>0</v>
      </c>
      <c r="AU29" s="44">
        <v>7.7999970630827233</v>
      </c>
      <c r="AV29" s="44">
        <v>0</v>
      </c>
      <c r="AW29" s="44">
        <v>0</v>
      </c>
      <c r="AX29" s="44">
        <v>0</v>
      </c>
      <c r="AY29" s="44">
        <v>0</v>
      </c>
      <c r="AZ29" s="44">
        <v>0</v>
      </c>
    </row>
    <row r="30" spans="2:52">
      <c r="B30" s="45" t="s">
        <v>1406</v>
      </c>
      <c r="C30" s="124" t="s">
        <v>1555</v>
      </c>
      <c r="D30" s="45" t="s">
        <v>976</v>
      </c>
      <c r="E30" s="44">
        <v>2438.9559999999992</v>
      </c>
      <c r="F30" s="44">
        <v>0</v>
      </c>
      <c r="G30" s="44">
        <v>0</v>
      </c>
      <c r="H30" s="44">
        <v>0</v>
      </c>
      <c r="I30" s="44">
        <v>11.000004510128315</v>
      </c>
      <c r="J30" s="44">
        <v>0</v>
      </c>
      <c r="K30" s="44">
        <v>37.000015170431602</v>
      </c>
      <c r="L30" s="44">
        <v>13.000005330151645</v>
      </c>
      <c r="M30" s="44">
        <v>442.008181228436</v>
      </c>
      <c r="N30" s="44">
        <v>0</v>
      </c>
      <c r="O30" s="44">
        <v>0</v>
      </c>
      <c r="P30" s="44">
        <v>84.000034440979846</v>
      </c>
      <c r="Q30" s="44">
        <v>184.10007548314749</v>
      </c>
      <c r="R30" s="44">
        <v>24.003009841509993</v>
      </c>
      <c r="S30" s="44">
        <v>210.00008610244961</v>
      </c>
      <c r="T30" s="44">
        <v>0</v>
      </c>
      <c r="U30" s="44">
        <v>0</v>
      </c>
      <c r="V30" s="44">
        <v>0</v>
      </c>
      <c r="W30" s="44">
        <v>0</v>
      </c>
      <c r="X30" s="44">
        <v>1.9000007790221634E-2</v>
      </c>
      <c r="Y30" s="44">
        <v>0</v>
      </c>
      <c r="Z30" s="44">
        <v>0</v>
      </c>
      <c r="AA30" s="44">
        <v>79.000032390921518</v>
      </c>
      <c r="AB30" s="44">
        <v>262.90510779411676</v>
      </c>
      <c r="AC30" s="44">
        <v>206.10008450340416</v>
      </c>
      <c r="AD30" s="44">
        <v>0</v>
      </c>
      <c r="AE30" s="44">
        <v>0</v>
      </c>
      <c r="AF30" s="44">
        <v>128.01305248682326</v>
      </c>
      <c r="AG30" s="44">
        <v>314.0001287436628</v>
      </c>
      <c r="AH30" s="44">
        <v>0</v>
      </c>
      <c r="AI30" s="44">
        <v>28.000011480326616</v>
      </c>
      <c r="AJ30" s="44">
        <v>0</v>
      </c>
      <c r="AK30" s="44">
        <v>0</v>
      </c>
      <c r="AL30" s="44">
        <v>162.0000664218897</v>
      </c>
      <c r="AM30" s="44">
        <v>8.1040033227345329</v>
      </c>
      <c r="AN30" s="44">
        <v>0</v>
      </c>
      <c r="AO30" s="44">
        <v>0</v>
      </c>
      <c r="AP30" s="44">
        <v>40.000016400466592</v>
      </c>
      <c r="AQ30" s="44">
        <v>9.1000037311061508</v>
      </c>
      <c r="AR30" s="44">
        <v>0</v>
      </c>
      <c r="AS30" s="44">
        <v>191.00307831345802</v>
      </c>
      <c r="AT30" s="44">
        <v>0</v>
      </c>
      <c r="AU30" s="44">
        <v>5.6000022960653233</v>
      </c>
      <c r="AV30" s="44">
        <v>0</v>
      </c>
      <c r="AW30" s="44">
        <v>0</v>
      </c>
      <c r="AX30" s="44">
        <v>0</v>
      </c>
      <c r="AY30" s="44">
        <v>0</v>
      </c>
      <c r="AZ30" s="44">
        <v>0</v>
      </c>
    </row>
    <row r="31" spans="2:52">
      <c r="B31" s="45" t="s">
        <v>1407</v>
      </c>
      <c r="C31" s="124" t="s">
        <v>1555</v>
      </c>
      <c r="D31" s="45" t="s">
        <v>976</v>
      </c>
      <c r="E31" s="44">
        <v>2564.357</v>
      </c>
      <c r="F31" s="44">
        <v>0</v>
      </c>
      <c r="G31" s="44">
        <v>0</v>
      </c>
      <c r="H31" s="44">
        <v>0</v>
      </c>
      <c r="I31" s="44">
        <v>12</v>
      </c>
      <c r="J31" s="44">
        <v>0</v>
      </c>
      <c r="K31" s="44">
        <v>30.999999999999996</v>
      </c>
      <c r="L31" s="44">
        <v>14</v>
      </c>
      <c r="M31" s="44">
        <v>458.00700000000001</v>
      </c>
      <c r="N31" s="44">
        <v>0</v>
      </c>
      <c r="O31" s="44">
        <v>0</v>
      </c>
      <c r="P31" s="44">
        <v>94.000000000000014</v>
      </c>
      <c r="Q31" s="44">
        <v>127</v>
      </c>
      <c r="R31" s="44">
        <v>26.003999999999998</v>
      </c>
      <c r="S31" s="44">
        <v>260</v>
      </c>
      <c r="T31" s="44">
        <v>0</v>
      </c>
      <c r="U31" s="44">
        <v>0</v>
      </c>
      <c r="V31" s="44">
        <v>0</v>
      </c>
      <c r="W31" s="44">
        <v>0</v>
      </c>
      <c r="X31" s="44">
        <v>0.12</v>
      </c>
      <c r="Y31" s="44">
        <v>0</v>
      </c>
      <c r="Z31" s="44">
        <v>0</v>
      </c>
      <c r="AA31" s="44">
        <v>110</v>
      </c>
      <c r="AB31" s="44">
        <v>257.005</v>
      </c>
      <c r="AC31" s="44">
        <v>214</v>
      </c>
      <c r="AD31" s="44">
        <v>0</v>
      </c>
      <c r="AE31" s="44">
        <v>0</v>
      </c>
      <c r="AF31" s="44">
        <v>111.015</v>
      </c>
      <c r="AG31" s="44">
        <v>386</v>
      </c>
      <c r="AH31" s="44">
        <v>0</v>
      </c>
      <c r="AI31" s="44">
        <v>15</v>
      </c>
      <c r="AJ31" s="44">
        <v>0</v>
      </c>
      <c r="AK31" s="44">
        <v>0</v>
      </c>
      <c r="AL31" s="44">
        <v>182</v>
      </c>
      <c r="AM31" s="44">
        <v>10.003</v>
      </c>
      <c r="AN31" s="44">
        <v>0</v>
      </c>
      <c r="AO31" s="44">
        <v>0</v>
      </c>
      <c r="AP31" s="44">
        <v>46</v>
      </c>
      <c r="AQ31" s="44">
        <v>11</v>
      </c>
      <c r="AR31" s="44">
        <v>0</v>
      </c>
      <c r="AS31" s="44">
        <v>194.00300000000001</v>
      </c>
      <c r="AT31" s="44">
        <v>0</v>
      </c>
      <c r="AU31" s="44">
        <v>6.1999999999999993</v>
      </c>
      <c r="AV31" s="44">
        <v>0</v>
      </c>
      <c r="AW31" s="44">
        <v>0</v>
      </c>
      <c r="AX31" s="44">
        <v>0</v>
      </c>
      <c r="AY31" s="44">
        <v>0</v>
      </c>
      <c r="AZ31" s="44">
        <v>0</v>
      </c>
    </row>
    <row r="32" spans="2:52">
      <c r="B32" s="45" t="s">
        <v>1408</v>
      </c>
      <c r="C32" s="124" t="s">
        <v>1555</v>
      </c>
      <c r="D32" s="45" t="s">
        <v>976</v>
      </c>
      <c r="E32" s="44">
        <v>2713.3650000000002</v>
      </c>
      <c r="F32" s="44">
        <v>0</v>
      </c>
      <c r="G32" s="44">
        <v>0</v>
      </c>
      <c r="H32" s="44">
        <v>0</v>
      </c>
      <c r="I32" s="44">
        <v>13.999994840356957</v>
      </c>
      <c r="J32" s="44">
        <v>0</v>
      </c>
      <c r="K32" s="44">
        <v>28.999989312167983</v>
      </c>
      <c r="L32" s="44">
        <v>13.999994840356957</v>
      </c>
      <c r="M32" s="44">
        <v>488.0058201473741</v>
      </c>
      <c r="N32" s="44">
        <v>0</v>
      </c>
      <c r="O32" s="44">
        <v>0</v>
      </c>
      <c r="P32" s="44">
        <v>91.99996609377429</v>
      </c>
      <c r="Q32" s="44">
        <v>121.99995503739633</v>
      </c>
      <c r="R32" s="44">
        <v>24.003991153423456</v>
      </c>
      <c r="S32" s="44">
        <v>389.99985626708673</v>
      </c>
      <c r="T32" s="44">
        <v>0</v>
      </c>
      <c r="U32" s="44">
        <v>0</v>
      </c>
      <c r="V32" s="44">
        <v>0</v>
      </c>
      <c r="W32" s="44">
        <v>0</v>
      </c>
      <c r="X32" s="44">
        <v>0.1299999520890289</v>
      </c>
      <c r="Y32" s="44">
        <v>0</v>
      </c>
      <c r="Z32" s="44">
        <v>0</v>
      </c>
      <c r="AA32" s="44">
        <v>119.9999557744882</v>
      </c>
      <c r="AB32" s="44">
        <v>306.00488722310223</v>
      </c>
      <c r="AC32" s="44">
        <v>215.09992072577012</v>
      </c>
      <c r="AD32" s="44">
        <v>0</v>
      </c>
      <c r="AE32" s="44">
        <v>0</v>
      </c>
      <c r="AF32" s="44">
        <v>105.01396129751754</v>
      </c>
      <c r="AG32" s="44">
        <v>377.9998606896379</v>
      </c>
      <c r="AH32" s="44">
        <v>0</v>
      </c>
      <c r="AI32" s="44">
        <v>14.999994471811025</v>
      </c>
      <c r="AJ32" s="44">
        <v>0</v>
      </c>
      <c r="AK32" s="44">
        <v>0</v>
      </c>
      <c r="AL32" s="44">
        <v>146.99994582374805</v>
      </c>
      <c r="AM32" s="44">
        <v>7.7039971607221425</v>
      </c>
      <c r="AN32" s="44">
        <v>0</v>
      </c>
      <c r="AO32" s="44">
        <v>0</v>
      </c>
      <c r="AP32" s="44">
        <v>48.999981941249352</v>
      </c>
      <c r="AQ32" s="44">
        <v>8.299996941068768</v>
      </c>
      <c r="AR32" s="44">
        <v>0</v>
      </c>
      <c r="AS32" s="44">
        <v>183.00293255498886</v>
      </c>
      <c r="AT32" s="44">
        <v>0</v>
      </c>
      <c r="AU32" s="44">
        <v>6.0999977518698172</v>
      </c>
      <c r="AV32" s="44">
        <v>0</v>
      </c>
      <c r="AW32" s="44">
        <v>0</v>
      </c>
      <c r="AX32" s="44">
        <v>0</v>
      </c>
      <c r="AY32" s="44">
        <v>0</v>
      </c>
      <c r="AZ32" s="44">
        <v>0</v>
      </c>
    </row>
    <row r="33" spans="2:52">
      <c r="B33" s="45" t="s">
        <v>1521</v>
      </c>
      <c r="C33" s="124" t="s">
        <v>1555</v>
      </c>
      <c r="D33" s="45" t="s">
        <v>976</v>
      </c>
      <c r="E33" s="44">
        <v>2845.6379999999999</v>
      </c>
      <c r="F33" s="44">
        <v>0</v>
      </c>
      <c r="G33" s="44">
        <v>0</v>
      </c>
      <c r="H33" s="44">
        <v>0</v>
      </c>
      <c r="I33" s="44">
        <v>15</v>
      </c>
      <c r="J33" s="44">
        <v>0</v>
      </c>
      <c r="K33" s="44">
        <v>30</v>
      </c>
      <c r="L33" s="44">
        <v>13</v>
      </c>
      <c r="M33" s="44">
        <v>487.00599999999997</v>
      </c>
      <c r="N33" s="44">
        <v>0</v>
      </c>
      <c r="O33" s="44">
        <v>0</v>
      </c>
      <c r="P33" s="44">
        <v>98</v>
      </c>
      <c r="Q33" s="44">
        <v>138</v>
      </c>
      <c r="R33" s="44">
        <v>25.004000000000001</v>
      </c>
      <c r="S33" s="44">
        <v>489.99999999999994</v>
      </c>
      <c r="T33" s="44">
        <v>0</v>
      </c>
      <c r="U33" s="44">
        <v>0</v>
      </c>
      <c r="V33" s="44">
        <v>0</v>
      </c>
      <c r="W33" s="44">
        <v>0</v>
      </c>
      <c r="X33" s="44">
        <v>3.0000000000000001E-3</v>
      </c>
      <c r="Y33" s="44">
        <v>0</v>
      </c>
      <c r="Z33" s="44">
        <v>0</v>
      </c>
      <c r="AA33" s="44">
        <v>140</v>
      </c>
      <c r="AB33" s="44">
        <v>342.00400000000002</v>
      </c>
      <c r="AC33" s="44">
        <v>208.60000000000002</v>
      </c>
      <c r="AD33" s="44">
        <v>0</v>
      </c>
      <c r="AE33" s="44">
        <v>0</v>
      </c>
      <c r="AF33" s="44">
        <v>113.014</v>
      </c>
      <c r="AG33" s="44">
        <v>318</v>
      </c>
      <c r="AH33" s="44">
        <v>0</v>
      </c>
      <c r="AI33" s="44">
        <v>20</v>
      </c>
      <c r="AJ33" s="44">
        <v>0</v>
      </c>
      <c r="AK33" s="44">
        <v>0</v>
      </c>
      <c r="AL33" s="44">
        <v>168</v>
      </c>
      <c r="AM33" s="44">
        <v>11.004</v>
      </c>
      <c r="AN33" s="44">
        <v>0</v>
      </c>
      <c r="AO33" s="44">
        <v>0</v>
      </c>
      <c r="AP33" s="44">
        <v>49</v>
      </c>
      <c r="AQ33" s="44">
        <v>9.9</v>
      </c>
      <c r="AR33" s="44">
        <v>0</v>
      </c>
      <c r="AS33" s="44">
        <v>163.00299999999999</v>
      </c>
      <c r="AT33" s="44">
        <v>0</v>
      </c>
      <c r="AU33" s="44">
        <v>7.1</v>
      </c>
      <c r="AV33" s="44">
        <v>0</v>
      </c>
      <c r="AW33" s="44">
        <v>0</v>
      </c>
      <c r="AX33" s="44">
        <v>0</v>
      </c>
      <c r="AY33" s="44">
        <v>0</v>
      </c>
      <c r="AZ33" s="44">
        <v>0</v>
      </c>
    </row>
    <row r="34" spans="2:52">
      <c r="B34" s="45" t="s">
        <v>1409</v>
      </c>
      <c r="C34" s="124" t="s">
        <v>1555</v>
      </c>
      <c r="D34" s="45" t="s">
        <v>976</v>
      </c>
      <c r="E34" s="44">
        <v>2822.5519999999997</v>
      </c>
      <c r="F34" s="44">
        <v>0</v>
      </c>
      <c r="G34" s="44">
        <v>0</v>
      </c>
      <c r="H34" s="44">
        <v>0</v>
      </c>
      <c r="I34" s="44">
        <v>11.999995748529789</v>
      </c>
      <c r="J34" s="44">
        <v>0</v>
      </c>
      <c r="K34" s="44">
        <v>24.999991142770394</v>
      </c>
      <c r="L34" s="44">
        <v>11.999995748529789</v>
      </c>
      <c r="M34" s="44">
        <v>495.00382462543661</v>
      </c>
      <c r="N34" s="44">
        <v>0</v>
      </c>
      <c r="O34" s="44">
        <v>0</v>
      </c>
      <c r="P34" s="44">
        <v>88.999968468262608</v>
      </c>
      <c r="Q34" s="44">
        <v>109.99996102818974</v>
      </c>
      <c r="R34" s="44">
        <v>26.002990787418344</v>
      </c>
      <c r="S34" s="44">
        <v>459.99983702697523</v>
      </c>
      <c r="T34" s="44">
        <v>0</v>
      </c>
      <c r="U34" s="44">
        <v>0</v>
      </c>
      <c r="V34" s="44">
        <v>0</v>
      </c>
      <c r="W34" s="44">
        <v>0</v>
      </c>
      <c r="X34" s="44">
        <v>0.11999995748529789</v>
      </c>
      <c r="Y34" s="44">
        <v>0</v>
      </c>
      <c r="Z34" s="44">
        <v>0</v>
      </c>
      <c r="AA34" s="44">
        <v>129.99995394240605</v>
      </c>
      <c r="AB34" s="44">
        <v>390.00386182580098</v>
      </c>
      <c r="AC34" s="44">
        <v>215.09992379239645</v>
      </c>
      <c r="AD34" s="44">
        <v>0</v>
      </c>
      <c r="AE34" s="44">
        <v>0</v>
      </c>
      <c r="AF34" s="44">
        <v>117.01395854320539</v>
      </c>
      <c r="AG34" s="44">
        <v>300.99989335895555</v>
      </c>
      <c r="AH34" s="44">
        <v>0</v>
      </c>
      <c r="AI34" s="44">
        <v>23.999991497059579</v>
      </c>
      <c r="AJ34" s="44">
        <v>0</v>
      </c>
      <c r="AK34" s="44">
        <v>0</v>
      </c>
      <c r="AL34" s="44">
        <v>155.99994473088725</v>
      </c>
      <c r="AM34" s="44">
        <v>11.004996101047528</v>
      </c>
      <c r="AN34" s="44">
        <v>0</v>
      </c>
      <c r="AO34" s="44">
        <v>0</v>
      </c>
      <c r="AP34" s="44">
        <v>54.999980514094872</v>
      </c>
      <c r="AQ34" s="44">
        <v>10.999996102818972</v>
      </c>
      <c r="AR34" s="44">
        <v>0</v>
      </c>
      <c r="AS34" s="44">
        <v>174.00293835261908</v>
      </c>
      <c r="AT34" s="44">
        <v>0</v>
      </c>
      <c r="AU34" s="44">
        <v>9.299996705110587</v>
      </c>
      <c r="AV34" s="44">
        <v>0</v>
      </c>
      <c r="AW34" s="44">
        <v>0</v>
      </c>
      <c r="AX34" s="44">
        <v>0</v>
      </c>
      <c r="AY34" s="44">
        <v>0</v>
      </c>
      <c r="AZ34" s="44">
        <v>0</v>
      </c>
    </row>
    <row r="35" spans="2:52">
      <c r="B35" s="45" t="s">
        <v>1522</v>
      </c>
      <c r="C35" s="124" t="s">
        <v>1555</v>
      </c>
      <c r="D35" s="45" t="s">
        <v>976</v>
      </c>
      <c r="E35" s="44">
        <v>2921.8539999999998</v>
      </c>
      <c r="F35" s="44">
        <v>2E-3</v>
      </c>
      <c r="G35" s="44">
        <v>0</v>
      </c>
      <c r="H35" s="44">
        <v>0</v>
      </c>
      <c r="I35" s="44">
        <v>15.999999999999998</v>
      </c>
      <c r="J35" s="44">
        <v>0</v>
      </c>
      <c r="K35" s="44">
        <v>100</v>
      </c>
      <c r="L35" s="44">
        <v>16.999999999999996</v>
      </c>
      <c r="M35" s="44">
        <v>486.00399999999996</v>
      </c>
      <c r="N35" s="44">
        <v>0</v>
      </c>
      <c r="O35" s="44">
        <v>0</v>
      </c>
      <c r="P35" s="44">
        <v>77</v>
      </c>
      <c r="Q35" s="44">
        <v>123.79999999999998</v>
      </c>
      <c r="R35" s="44">
        <v>21.003</v>
      </c>
      <c r="S35" s="44">
        <v>420</v>
      </c>
      <c r="T35" s="44">
        <v>0</v>
      </c>
      <c r="U35" s="44">
        <v>0</v>
      </c>
      <c r="V35" s="44">
        <v>0</v>
      </c>
      <c r="W35" s="44">
        <v>0</v>
      </c>
      <c r="X35" s="44">
        <v>0.11999999999999998</v>
      </c>
      <c r="Y35" s="44">
        <v>0</v>
      </c>
      <c r="Z35" s="44">
        <v>0</v>
      </c>
      <c r="AA35" s="44">
        <v>149.99999999999997</v>
      </c>
      <c r="AB35" s="44">
        <v>405.00400000000002</v>
      </c>
      <c r="AC35" s="44">
        <v>245.1</v>
      </c>
      <c r="AD35" s="44">
        <v>0</v>
      </c>
      <c r="AE35" s="44">
        <v>0</v>
      </c>
      <c r="AF35" s="44">
        <v>98.210999999999999</v>
      </c>
      <c r="AG35" s="44">
        <v>211.99999999999997</v>
      </c>
      <c r="AH35" s="44">
        <v>0</v>
      </c>
      <c r="AI35" s="44">
        <v>21</v>
      </c>
      <c r="AJ35" s="44">
        <v>0</v>
      </c>
      <c r="AK35" s="44">
        <v>0</v>
      </c>
      <c r="AL35" s="44">
        <v>271</v>
      </c>
      <c r="AM35" s="44">
        <v>14.004999999999997</v>
      </c>
      <c r="AN35" s="44">
        <v>0</v>
      </c>
      <c r="AO35" s="44">
        <v>0</v>
      </c>
      <c r="AP35" s="44">
        <v>42</v>
      </c>
      <c r="AQ35" s="44">
        <v>7.5999999999999988</v>
      </c>
      <c r="AR35" s="44">
        <v>0</v>
      </c>
      <c r="AS35" s="44">
        <v>185.005</v>
      </c>
      <c r="AT35" s="44">
        <v>0</v>
      </c>
      <c r="AU35" s="44">
        <v>10</v>
      </c>
      <c r="AV35" s="44">
        <v>0</v>
      </c>
      <c r="AW35" s="44">
        <v>0</v>
      </c>
      <c r="AX35" s="44">
        <v>0</v>
      </c>
      <c r="AY35" s="44">
        <v>0</v>
      </c>
      <c r="AZ35" s="44">
        <v>0</v>
      </c>
    </row>
    <row r="36" spans="2:52">
      <c r="B36" s="45" t="s">
        <v>1523</v>
      </c>
      <c r="C36" s="124" t="s">
        <v>1555</v>
      </c>
      <c r="D36" s="45" t="s">
        <v>976</v>
      </c>
      <c r="E36" s="44">
        <v>2996.0539999999996</v>
      </c>
      <c r="F36" s="44">
        <v>0</v>
      </c>
      <c r="G36" s="44">
        <v>0</v>
      </c>
      <c r="H36" s="44">
        <v>0</v>
      </c>
      <c r="I36" s="44">
        <v>15</v>
      </c>
      <c r="J36" s="44">
        <v>0</v>
      </c>
      <c r="K36" s="44">
        <v>86</v>
      </c>
      <c r="L36" s="44">
        <v>12.000000000000002</v>
      </c>
      <c r="M36" s="44">
        <v>467.00400000000002</v>
      </c>
      <c r="N36" s="44">
        <v>0</v>
      </c>
      <c r="O36" s="44">
        <v>0</v>
      </c>
      <c r="P36" s="44">
        <v>81</v>
      </c>
      <c r="Q36" s="44">
        <v>151</v>
      </c>
      <c r="R36" s="44">
        <v>3.0000000000000001E-3</v>
      </c>
      <c r="S36" s="44">
        <v>550</v>
      </c>
      <c r="T36" s="44">
        <v>0</v>
      </c>
      <c r="U36" s="44">
        <v>0</v>
      </c>
      <c r="V36" s="44">
        <v>0</v>
      </c>
      <c r="W36" s="44">
        <v>0</v>
      </c>
      <c r="X36" s="44">
        <v>2.7E-2</v>
      </c>
      <c r="Y36" s="44">
        <v>0</v>
      </c>
      <c r="Z36" s="44">
        <v>0</v>
      </c>
      <c r="AA36" s="44">
        <v>130</v>
      </c>
      <c r="AB36" s="44">
        <v>372.00400000000002</v>
      </c>
      <c r="AC36" s="44">
        <v>263</v>
      </c>
      <c r="AD36" s="44">
        <v>0</v>
      </c>
      <c r="AE36" s="44">
        <v>0</v>
      </c>
      <c r="AF36" s="44">
        <v>101.00999999999999</v>
      </c>
      <c r="AG36" s="44">
        <v>184</v>
      </c>
      <c r="AH36" s="44">
        <v>0</v>
      </c>
      <c r="AI36" s="44">
        <v>18</v>
      </c>
      <c r="AJ36" s="44">
        <v>0</v>
      </c>
      <c r="AK36" s="44">
        <v>0</v>
      </c>
      <c r="AL36" s="44">
        <v>325</v>
      </c>
      <c r="AM36" s="44">
        <v>11.004000000000001</v>
      </c>
      <c r="AN36" s="44">
        <v>0</v>
      </c>
      <c r="AO36" s="44">
        <v>0</v>
      </c>
      <c r="AP36" s="44">
        <v>46</v>
      </c>
      <c r="AQ36" s="44">
        <v>7.9</v>
      </c>
      <c r="AR36" s="44">
        <v>0</v>
      </c>
      <c r="AS36" s="44">
        <v>167.00200000000001</v>
      </c>
      <c r="AT36" s="44">
        <v>0</v>
      </c>
      <c r="AU36" s="44">
        <v>9.1</v>
      </c>
      <c r="AV36" s="44">
        <v>0</v>
      </c>
      <c r="AW36" s="44">
        <v>0</v>
      </c>
      <c r="AX36" s="44">
        <v>0</v>
      </c>
      <c r="AY36" s="44">
        <v>0</v>
      </c>
      <c r="AZ36" s="44">
        <v>0</v>
      </c>
    </row>
    <row r="37" spans="2:52">
      <c r="B37" s="45" t="s">
        <v>1525</v>
      </c>
      <c r="C37" s="124" t="s">
        <v>1555</v>
      </c>
      <c r="D37" s="45" t="s">
        <v>976</v>
      </c>
      <c r="E37" s="44">
        <v>3018.8420000000001</v>
      </c>
      <c r="F37" s="44">
        <v>1.9999993374945303E-3</v>
      </c>
      <c r="G37" s="44">
        <v>0</v>
      </c>
      <c r="H37" s="44">
        <v>0</v>
      </c>
      <c r="I37" s="44">
        <v>12.999995693714448</v>
      </c>
      <c r="J37" s="44">
        <v>0</v>
      </c>
      <c r="K37" s="44">
        <v>109.99996356219916</v>
      </c>
      <c r="L37" s="44">
        <v>12.999995693714448</v>
      </c>
      <c r="M37" s="44">
        <v>453.0038499411861</v>
      </c>
      <c r="N37" s="44">
        <v>0</v>
      </c>
      <c r="O37" s="44">
        <v>0</v>
      </c>
      <c r="P37" s="44">
        <v>72.999975818550354</v>
      </c>
      <c r="Q37" s="44">
        <v>176.99994136826592</v>
      </c>
      <c r="R37" s="44">
        <v>2.9999990062417954E-3</v>
      </c>
      <c r="S37" s="44">
        <v>419.99986087385133</v>
      </c>
      <c r="T37" s="44">
        <v>0</v>
      </c>
      <c r="U37" s="44">
        <v>0</v>
      </c>
      <c r="V37" s="44">
        <v>0</v>
      </c>
      <c r="W37" s="44">
        <v>0</v>
      </c>
      <c r="X37" s="44">
        <v>1.9999993374945301E-2</v>
      </c>
      <c r="Y37" s="44">
        <v>0</v>
      </c>
      <c r="Z37" s="44">
        <v>0</v>
      </c>
      <c r="AA37" s="44">
        <v>149.99995031208977</v>
      </c>
      <c r="AB37" s="44">
        <v>452.00385027243885</v>
      </c>
      <c r="AC37" s="44">
        <v>263.69991264865382</v>
      </c>
      <c r="AD37" s="44">
        <v>0</v>
      </c>
      <c r="AE37" s="44">
        <v>0</v>
      </c>
      <c r="AF37" s="44">
        <v>102.90396591276857</v>
      </c>
      <c r="AG37" s="44">
        <v>163.99994567455147</v>
      </c>
      <c r="AH37" s="44">
        <v>0</v>
      </c>
      <c r="AI37" s="44">
        <v>17.999994037450772</v>
      </c>
      <c r="AJ37" s="44">
        <v>0</v>
      </c>
      <c r="AK37" s="44">
        <v>0</v>
      </c>
      <c r="AL37" s="44">
        <v>355.9998820740264</v>
      </c>
      <c r="AM37" s="44">
        <v>15.003995029883965</v>
      </c>
      <c r="AN37" s="44">
        <v>0</v>
      </c>
      <c r="AO37" s="44">
        <v>0</v>
      </c>
      <c r="AP37" s="44">
        <v>36.999987743648809</v>
      </c>
      <c r="AQ37" s="44">
        <v>7.8999973831033952</v>
      </c>
      <c r="AR37" s="44">
        <v>0</v>
      </c>
      <c r="AS37" s="44">
        <v>184.00193904883429</v>
      </c>
      <c r="AT37" s="44">
        <v>0</v>
      </c>
      <c r="AU37" s="44">
        <v>9.2999969193495655</v>
      </c>
      <c r="AV37" s="44">
        <v>0</v>
      </c>
      <c r="AW37" s="44">
        <v>0</v>
      </c>
      <c r="AX37" s="44">
        <v>0</v>
      </c>
      <c r="AY37" s="44">
        <v>0</v>
      </c>
      <c r="AZ37" s="44">
        <v>0</v>
      </c>
    </row>
    <row r="38" spans="2:52">
      <c r="B38" s="45" t="s">
        <v>1534</v>
      </c>
      <c r="C38" s="124" t="s">
        <v>1555</v>
      </c>
      <c r="D38" s="45" t="s">
        <v>976</v>
      </c>
      <c r="E38" s="44">
        <v>2748.7359999999999</v>
      </c>
      <c r="F38" s="44">
        <v>0</v>
      </c>
      <c r="G38" s="44">
        <v>0</v>
      </c>
      <c r="H38" s="44">
        <v>0</v>
      </c>
      <c r="I38" s="44">
        <v>13</v>
      </c>
      <c r="J38" s="44">
        <v>0</v>
      </c>
      <c r="K38" s="44">
        <v>142</v>
      </c>
      <c r="L38" s="44">
        <v>13</v>
      </c>
      <c r="M38" s="44">
        <v>389.00299999999993</v>
      </c>
      <c r="N38" s="44">
        <v>1E-3</v>
      </c>
      <c r="O38" s="44">
        <v>0</v>
      </c>
      <c r="P38" s="44">
        <v>91</v>
      </c>
      <c r="Q38" s="44">
        <v>165</v>
      </c>
      <c r="R38" s="44">
        <v>2E-3</v>
      </c>
      <c r="S38" s="44">
        <v>379.99999999999994</v>
      </c>
      <c r="T38" s="44">
        <v>0</v>
      </c>
      <c r="U38" s="44">
        <v>0</v>
      </c>
      <c r="V38" s="44">
        <v>0</v>
      </c>
      <c r="W38" s="44">
        <v>0</v>
      </c>
      <c r="X38" s="44">
        <v>1.7000000000000001E-2</v>
      </c>
      <c r="Y38" s="44">
        <v>0</v>
      </c>
      <c r="Z38" s="44">
        <v>0</v>
      </c>
      <c r="AA38" s="44">
        <v>72.999999999999986</v>
      </c>
      <c r="AB38" s="44">
        <v>398.00299999999993</v>
      </c>
      <c r="AC38" s="44">
        <v>256.09999999999997</v>
      </c>
      <c r="AD38" s="44">
        <v>0</v>
      </c>
      <c r="AE38" s="44">
        <v>0</v>
      </c>
      <c r="AF38" s="44">
        <v>113.80399999999999</v>
      </c>
      <c r="AG38" s="44">
        <v>155</v>
      </c>
      <c r="AH38" s="44">
        <v>0</v>
      </c>
      <c r="AI38" s="44">
        <v>21</v>
      </c>
      <c r="AJ38" s="44">
        <v>0</v>
      </c>
      <c r="AK38" s="44">
        <v>0</v>
      </c>
      <c r="AL38" s="44">
        <v>267</v>
      </c>
      <c r="AM38" s="44">
        <v>12.004</v>
      </c>
      <c r="AN38" s="44">
        <v>0</v>
      </c>
      <c r="AO38" s="44">
        <v>0</v>
      </c>
      <c r="AP38" s="44">
        <v>41</v>
      </c>
      <c r="AQ38" s="44">
        <v>7.8999999999999995</v>
      </c>
      <c r="AR38" s="44">
        <v>0</v>
      </c>
      <c r="AS38" s="44">
        <v>202.00200000000001</v>
      </c>
      <c r="AT38" s="44">
        <v>0</v>
      </c>
      <c r="AU38" s="44">
        <v>8.8999999999999986</v>
      </c>
      <c r="AV38" s="44">
        <v>0</v>
      </c>
      <c r="AW38" s="44">
        <v>0</v>
      </c>
      <c r="AX38" s="44">
        <v>0</v>
      </c>
      <c r="AY38" s="44">
        <v>0</v>
      </c>
      <c r="AZ38" s="44">
        <v>0</v>
      </c>
    </row>
    <row r="39" spans="2:52">
      <c r="B39" s="45" t="s">
        <v>1540</v>
      </c>
      <c r="C39" s="124" t="s">
        <v>1555</v>
      </c>
      <c r="D39" s="45" t="s">
        <v>976</v>
      </c>
      <c r="E39" s="44">
        <v>2660.8300000000004</v>
      </c>
      <c r="F39" s="44">
        <v>0</v>
      </c>
      <c r="G39" s="44">
        <v>0</v>
      </c>
      <c r="H39" s="44">
        <v>0</v>
      </c>
      <c r="I39" s="44">
        <v>9.9999962417755963</v>
      </c>
      <c r="J39" s="44">
        <v>0</v>
      </c>
      <c r="K39" s="44">
        <v>120.9999545254847</v>
      </c>
      <c r="L39" s="44">
        <v>14.999994362663392</v>
      </c>
      <c r="M39" s="44">
        <v>277.00289589605649</v>
      </c>
      <c r="N39" s="44">
        <v>9.9999962417755958E-4</v>
      </c>
      <c r="O39" s="44">
        <v>0</v>
      </c>
      <c r="P39" s="44">
        <v>95.999963921045719</v>
      </c>
      <c r="Q39" s="44">
        <v>185.99993009702607</v>
      </c>
      <c r="R39" s="44">
        <v>1.9999992483551192E-3</v>
      </c>
      <c r="S39" s="44">
        <v>389.99985342924822</v>
      </c>
      <c r="T39" s="44">
        <v>0</v>
      </c>
      <c r="U39" s="44">
        <v>0</v>
      </c>
      <c r="V39" s="44">
        <v>0</v>
      </c>
      <c r="W39" s="44">
        <v>0</v>
      </c>
      <c r="X39" s="44">
        <v>1.1999995490130715E-2</v>
      </c>
      <c r="Y39" s="44">
        <v>0</v>
      </c>
      <c r="Z39" s="44">
        <v>0</v>
      </c>
      <c r="AA39" s="44">
        <v>81.99996918255988</v>
      </c>
      <c r="AB39" s="44">
        <v>394.00285192483096</v>
      </c>
      <c r="AC39" s="44">
        <v>223.1999161164313</v>
      </c>
      <c r="AD39" s="44">
        <v>0</v>
      </c>
      <c r="AE39" s="44">
        <v>0</v>
      </c>
      <c r="AF39" s="44">
        <v>107.90395944725537</v>
      </c>
      <c r="AG39" s="44">
        <v>190.99992821791386</v>
      </c>
      <c r="AH39" s="44">
        <v>0</v>
      </c>
      <c r="AI39" s="44">
        <v>21.999991731906309</v>
      </c>
      <c r="AJ39" s="44">
        <v>0</v>
      </c>
      <c r="AK39" s="44">
        <v>0</v>
      </c>
      <c r="AL39" s="44">
        <v>256.99990341363281</v>
      </c>
      <c r="AM39" s="44">
        <v>30.0039887238235</v>
      </c>
      <c r="AN39" s="44">
        <v>0</v>
      </c>
      <c r="AO39" s="44">
        <v>0</v>
      </c>
      <c r="AP39" s="44">
        <v>49.999981208877976</v>
      </c>
      <c r="AQ39" s="44">
        <v>8.2999968806737439</v>
      </c>
      <c r="AR39" s="44">
        <v>0</v>
      </c>
      <c r="AS39" s="44">
        <v>192.60192761584634</v>
      </c>
      <c r="AT39" s="44">
        <v>0</v>
      </c>
      <c r="AU39" s="44">
        <v>7.7999970685849638</v>
      </c>
      <c r="AV39" s="44">
        <v>0</v>
      </c>
      <c r="AW39" s="44">
        <v>0</v>
      </c>
      <c r="AX39" s="44">
        <v>0</v>
      </c>
      <c r="AY39" s="44">
        <v>0</v>
      </c>
      <c r="AZ39" s="44">
        <v>0</v>
      </c>
    </row>
    <row r="40" spans="2:52">
      <c r="B40" s="45" t="s">
        <v>1556</v>
      </c>
      <c r="C40" s="124" t="s">
        <v>1555</v>
      </c>
      <c r="D40" s="45" t="s">
        <v>976</v>
      </c>
      <c r="E40" s="44">
        <v>2683.7620000000002</v>
      </c>
      <c r="F40" s="44">
        <v>18</v>
      </c>
      <c r="G40" s="44">
        <v>0</v>
      </c>
      <c r="H40" s="44">
        <v>0</v>
      </c>
      <c r="I40" s="44">
        <v>12.000000000000002</v>
      </c>
      <c r="J40" s="44">
        <v>0</v>
      </c>
      <c r="K40" s="44">
        <v>107.00000000000001</v>
      </c>
      <c r="L40" s="44">
        <v>14</v>
      </c>
      <c r="M40" s="44">
        <v>259.00300000000004</v>
      </c>
      <c r="N40" s="44">
        <v>1E-3</v>
      </c>
      <c r="O40" s="44">
        <v>0</v>
      </c>
      <c r="P40" s="44">
        <v>79</v>
      </c>
      <c r="Q40" s="44">
        <v>216</v>
      </c>
      <c r="R40" s="44">
        <v>2E-3</v>
      </c>
      <c r="S40" s="44">
        <v>380.00000000000006</v>
      </c>
      <c r="T40" s="44">
        <v>0</v>
      </c>
      <c r="U40" s="44">
        <v>0</v>
      </c>
      <c r="V40" s="44">
        <v>0</v>
      </c>
      <c r="W40" s="44">
        <v>0</v>
      </c>
      <c r="X40" s="44">
        <v>1.4000000000000002E-2</v>
      </c>
      <c r="Y40" s="44">
        <v>0</v>
      </c>
      <c r="Z40" s="44">
        <v>0</v>
      </c>
      <c r="AA40" s="44">
        <v>150</v>
      </c>
      <c r="AB40" s="44">
        <v>388.00400000000002</v>
      </c>
      <c r="AC40" s="44">
        <v>200.13</v>
      </c>
      <c r="AD40" s="44">
        <v>0</v>
      </c>
      <c r="AE40" s="44">
        <v>0</v>
      </c>
      <c r="AF40" s="44">
        <v>101.10300000000001</v>
      </c>
      <c r="AG40" s="44">
        <v>188</v>
      </c>
      <c r="AH40" s="44">
        <v>0</v>
      </c>
      <c r="AI40" s="44">
        <v>38</v>
      </c>
      <c r="AJ40" s="44">
        <v>0</v>
      </c>
      <c r="AK40" s="44">
        <v>0</v>
      </c>
      <c r="AL40" s="44">
        <v>275</v>
      </c>
      <c r="AM40" s="44">
        <v>21.003000000000004</v>
      </c>
      <c r="AN40" s="44">
        <v>0</v>
      </c>
      <c r="AO40" s="44">
        <v>0</v>
      </c>
      <c r="AP40" s="44">
        <v>48.000000000000007</v>
      </c>
      <c r="AQ40" s="44">
        <v>8.1000000000000014</v>
      </c>
      <c r="AR40" s="44">
        <v>0</v>
      </c>
      <c r="AS40" s="44">
        <v>174.40200000000002</v>
      </c>
      <c r="AT40" s="44">
        <v>0</v>
      </c>
      <c r="AU40" s="44">
        <v>7</v>
      </c>
      <c r="AV40" s="44">
        <v>0</v>
      </c>
      <c r="AW40" s="44">
        <v>0</v>
      </c>
      <c r="AX40" s="44">
        <v>0</v>
      </c>
      <c r="AY40" s="44">
        <v>0</v>
      </c>
      <c r="AZ40" s="44">
        <v>0</v>
      </c>
    </row>
    <row r="41" spans="2:52">
      <c r="B41" s="45"/>
      <c r="C41" s="43"/>
      <c r="D41" s="45"/>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row>
    <row r="42" spans="2:52">
      <c r="B42" s="45"/>
      <c r="C42" s="42"/>
      <c r="D42" s="45"/>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row>
    <row r="43" spans="2:52">
      <c r="B43" s="45"/>
      <c r="C43" s="42"/>
      <c r="D43" s="45"/>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row>
    <row r="44" spans="2:52">
      <c r="B44" s="45"/>
      <c r="C44" s="42"/>
      <c r="D44" s="45"/>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row>
    <row r="45" spans="2:52">
      <c r="B45" s="45"/>
      <c r="C45" s="43"/>
      <c r="D45" s="45"/>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row>
    <row r="46" spans="2:52">
      <c r="B46" s="45"/>
      <c r="C46" s="42"/>
      <c r="D46" s="45"/>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row>
    <row r="47" spans="2:52">
      <c r="B47" s="45"/>
      <c r="C47" s="42"/>
      <c r="D47" s="45"/>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row>
    <row r="48" spans="2:52">
      <c r="B48" s="45"/>
      <c r="C48" s="42"/>
      <c r="D48" s="45"/>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row>
    <row r="49" spans="2:52">
      <c r="B49" s="45"/>
      <c r="C49" s="42"/>
      <c r="D49" s="45"/>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row>
    <row r="50" spans="2:52">
      <c r="B50" s="45"/>
      <c r="C50" s="42"/>
      <c r="D50" s="45"/>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row>
    <row r="51" spans="2:52">
      <c r="B51" s="45"/>
      <c r="C51" s="42"/>
      <c r="D51" s="45"/>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row>
    <row r="52" spans="2:52">
      <c r="B52" s="45"/>
      <c r="C52" s="42"/>
      <c r="D52" s="45"/>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row>
    <row r="53" spans="2:52">
      <c r="B53" s="45"/>
      <c r="C53" s="42"/>
      <c r="D53" s="45"/>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row>
    <row r="54" spans="2:52">
      <c r="B54" s="45"/>
      <c r="C54" s="42"/>
      <c r="D54" s="45"/>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row>
    <row r="55" spans="2:52">
      <c r="B55" s="45"/>
      <c r="C55" s="42"/>
      <c r="D55" s="45"/>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row>
    <row r="56" spans="2:52">
      <c r="B56" s="45"/>
      <c r="C56" s="42"/>
      <c r="D56" s="45"/>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row>
    <row r="57" spans="2:52">
      <c r="B57" s="45"/>
      <c r="C57" s="42"/>
      <c r="D57" s="45"/>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row>
    <row r="58" spans="2:52">
      <c r="B58" s="45"/>
      <c r="C58" s="42"/>
      <c r="D58" s="45"/>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row>
    <row r="59" spans="2:52">
      <c r="B59" s="45"/>
      <c r="C59" s="42"/>
      <c r="D59" s="45"/>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row>
    <row r="60" spans="2:52">
      <c r="B60" s="45"/>
      <c r="C60" s="42"/>
      <c r="D60" s="45"/>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row>
    <row r="61" spans="2:52">
      <c r="B61" s="45"/>
      <c r="C61" s="42"/>
      <c r="D61" s="45"/>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row>
    <row r="62" spans="2:52">
      <c r="B62" s="45"/>
      <c r="C62" s="42"/>
      <c r="D62" s="45"/>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row>
    <row r="63" spans="2:52">
      <c r="B63" s="45"/>
      <c r="C63" s="42"/>
      <c r="D63" s="45"/>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row>
    <row r="64" spans="2:52">
      <c r="B64" s="45"/>
      <c r="C64" s="42"/>
      <c r="D64" s="45"/>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row>
    <row r="65" spans="2:52">
      <c r="B65" s="45"/>
      <c r="C65" s="42"/>
      <c r="D65" s="45"/>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row>
    <row r="66" spans="2:52">
      <c r="B66" s="45"/>
      <c r="C66" s="42"/>
      <c r="D66" s="45"/>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row>
    <row r="67" spans="2:52">
      <c r="B67" s="45"/>
      <c r="C67" s="42"/>
      <c r="D67" s="45"/>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row>
    <row r="68" spans="2:52">
      <c r="B68" s="45"/>
      <c r="C68" s="42"/>
      <c r="D68" s="45"/>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row>
    <row r="69" spans="2:52">
      <c r="B69" s="45"/>
      <c r="C69" s="42"/>
      <c r="D69" s="45"/>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row>
    <row r="70" spans="2:52">
      <c r="B70" s="45"/>
      <c r="C70" s="42"/>
      <c r="D70" s="45"/>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row>
    <row r="71" spans="2:52">
      <c r="B71" s="45"/>
      <c r="C71" s="42"/>
      <c r="D71" s="45"/>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row>
    <row r="72" spans="2:52">
      <c r="B72" s="45"/>
      <c r="C72" s="42"/>
      <c r="D72" s="45"/>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row>
    <row r="73" spans="2:52">
      <c r="B73" s="45"/>
      <c r="C73" s="42"/>
      <c r="D73" s="45"/>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row>
    <row r="74" spans="2:52">
      <c r="B74" s="45"/>
      <c r="C74" s="42"/>
      <c r="D74" s="45"/>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row>
    <row r="75" spans="2:52">
      <c r="B75" s="45"/>
      <c r="C75" s="42"/>
      <c r="D75" s="45"/>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row>
    <row r="76" spans="2:52">
      <c r="B76" s="45"/>
      <c r="C76" s="42"/>
      <c r="D76" s="45"/>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row>
    <row r="77" spans="2:52">
      <c r="B77" s="45"/>
      <c r="C77" s="42"/>
      <c r="D77" s="45"/>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row>
    <row r="78" spans="2:52">
      <c r="B78" s="45"/>
      <c r="C78" s="42"/>
      <c r="D78" s="45"/>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row>
    <row r="79" spans="2:52">
      <c r="B79" s="45"/>
      <c r="C79" s="42"/>
      <c r="D79" s="45"/>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row>
    <row r="80" spans="2:52">
      <c r="B80" s="45"/>
      <c r="C80" s="43"/>
      <c r="D80" s="45"/>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row>
    <row r="81" spans="2:52">
      <c r="B81" s="45"/>
      <c r="C81" s="43"/>
      <c r="D81" s="45"/>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row>
    <row r="82" spans="2:52">
      <c r="B82" s="45"/>
      <c r="C82" s="43"/>
      <c r="D82" s="45"/>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row>
    <row r="83" spans="2:52">
      <c r="B83" s="45"/>
      <c r="C83" s="42"/>
      <c r="D83" s="45"/>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row>
    <row r="84" spans="2:52">
      <c r="B84" s="45"/>
      <c r="C84" s="42"/>
      <c r="D84" s="45"/>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row>
    <row r="85" spans="2:52">
      <c r="B85" s="45"/>
      <c r="C85" s="42"/>
      <c r="D85" s="45"/>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row>
    <row r="86" spans="2:52">
      <c r="B86" s="45"/>
      <c r="C86" s="43"/>
      <c r="D86" s="45"/>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row>
    <row r="87" spans="2:52">
      <c r="B87" s="45"/>
      <c r="C87" s="42"/>
      <c r="D87" s="45"/>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row>
    <row r="88" spans="2:52">
      <c r="B88" s="45"/>
      <c r="C88" s="42"/>
      <c r="D88" s="45"/>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row>
    <row r="89" spans="2:52">
      <c r="B89" s="45"/>
      <c r="C89" s="42"/>
      <c r="D89" s="45"/>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row>
    <row r="90" spans="2:52">
      <c r="B90" s="45"/>
      <c r="C90" s="42"/>
      <c r="D90" s="45"/>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row>
    <row r="91" spans="2:52">
      <c r="B91" s="45"/>
      <c r="C91" s="42"/>
      <c r="D91" s="45"/>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row>
    <row r="92" spans="2:52">
      <c r="B92" s="45"/>
      <c r="C92" s="42"/>
      <c r="D92" s="45"/>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row>
    <row r="93" spans="2:52">
      <c r="B93" s="45"/>
      <c r="C93" s="42"/>
      <c r="D93" s="45"/>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row>
    <row r="94" spans="2:52">
      <c r="B94" s="45"/>
      <c r="C94" s="42"/>
      <c r="D94" s="45"/>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row>
    <row r="95" spans="2:52">
      <c r="B95" s="45"/>
      <c r="C95" s="42"/>
      <c r="D95" s="45"/>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row>
    <row r="96" spans="2:52">
      <c r="B96" s="45"/>
      <c r="C96" s="42"/>
      <c r="D96" s="45"/>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row>
    <row r="97" spans="2:52">
      <c r="B97" s="45"/>
      <c r="C97" s="42"/>
      <c r="D97" s="45"/>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row>
    <row r="98" spans="2:52">
      <c r="B98" s="45"/>
      <c r="C98" s="42"/>
      <c r="D98" s="45"/>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row>
    <row r="99" spans="2:52">
      <c r="B99" s="45"/>
      <c r="C99" s="42"/>
      <c r="D99" s="45"/>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row>
    <row r="100" spans="2:52">
      <c r="B100" s="45"/>
      <c r="C100" s="42"/>
      <c r="D100" s="45"/>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row>
    <row r="101" spans="2:52">
      <c r="B101" s="45"/>
      <c r="C101" s="42"/>
      <c r="D101" s="45"/>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row>
    <row r="102" spans="2:52">
      <c r="B102" s="45"/>
      <c r="C102" s="42"/>
      <c r="D102" s="45"/>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row>
    <row r="103" spans="2:52">
      <c r="B103" s="45"/>
      <c r="C103" s="42"/>
      <c r="D103" s="45"/>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row>
    <row r="104" spans="2:52">
      <c r="B104" s="45"/>
      <c r="C104" s="42"/>
      <c r="D104" s="45"/>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row>
    <row r="105" spans="2:52">
      <c r="B105" s="45"/>
      <c r="C105" s="42"/>
      <c r="D105" s="45"/>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row>
    <row r="106" spans="2:52">
      <c r="B106" s="45"/>
      <c r="C106" s="42"/>
      <c r="D106" s="45"/>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row>
    <row r="107" spans="2:52">
      <c r="B107" s="45"/>
      <c r="C107" s="42"/>
      <c r="D107" s="45"/>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row>
    <row r="108" spans="2:52">
      <c r="B108" s="45"/>
      <c r="C108" s="42"/>
      <c r="D108" s="45"/>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row>
    <row r="109" spans="2:52">
      <c r="B109" s="45"/>
      <c r="C109" s="42"/>
      <c r="D109" s="45"/>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row>
    <row r="110" spans="2:52">
      <c r="B110" s="45"/>
      <c r="C110" s="42"/>
      <c r="D110" s="45"/>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row>
    <row r="111" spans="2:52">
      <c r="B111" s="45"/>
      <c r="C111" s="42"/>
      <c r="D111" s="45"/>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row>
    <row r="112" spans="2:52">
      <c r="B112" s="45"/>
      <c r="C112" s="42"/>
      <c r="D112" s="45"/>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row>
    <row r="113" spans="2:52">
      <c r="B113" s="45"/>
      <c r="C113" s="42"/>
      <c r="D113" s="45"/>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row>
    <row r="114" spans="2:52">
      <c r="B114" s="45"/>
      <c r="C114" s="42"/>
      <c r="D114" s="45"/>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row>
    <row r="115" spans="2:52">
      <c r="B115" s="45"/>
      <c r="C115" s="42"/>
      <c r="D115" s="45"/>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row>
    <row r="116" spans="2:52">
      <c r="B116" s="45"/>
      <c r="C116" s="42"/>
      <c r="D116" s="45"/>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row>
    <row r="117" spans="2:52">
      <c r="B117" s="45"/>
      <c r="C117" s="42"/>
      <c r="D117" s="45"/>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row>
    <row r="118" spans="2:52">
      <c r="B118" s="45"/>
      <c r="C118" s="42"/>
      <c r="D118" s="45"/>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row>
    <row r="119" spans="2:52">
      <c r="B119" s="45"/>
      <c r="C119" s="42"/>
      <c r="D119" s="45"/>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row>
    <row r="120" spans="2:52">
      <c r="B120" s="45"/>
      <c r="C120" s="42"/>
      <c r="D120" s="45"/>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row>
    <row r="121" spans="2:52">
      <c r="B121" s="45"/>
      <c r="C121" s="43"/>
      <c r="D121" s="45"/>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row>
    <row r="122" spans="2:52">
      <c r="B122" s="45"/>
      <c r="C122" s="43"/>
      <c r="D122" s="45"/>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row>
    <row r="123" spans="2:52">
      <c r="B123" s="45"/>
      <c r="C123" s="43"/>
      <c r="D123" s="45"/>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row>
    <row r="124" spans="2:52">
      <c r="B124" s="45"/>
      <c r="C124" s="42"/>
      <c r="D124" s="45"/>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row>
    <row r="125" spans="2:52">
      <c r="B125" s="45"/>
      <c r="C125" s="42"/>
      <c r="D125" s="45"/>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row>
    <row r="126" spans="2:52">
      <c r="B126" s="45"/>
      <c r="C126" s="42"/>
      <c r="D126" s="45"/>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row>
    <row r="127" spans="2:52">
      <c r="B127" s="45"/>
      <c r="C127" s="43"/>
      <c r="D127" s="45"/>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row>
    <row r="128" spans="2:52">
      <c r="B128" s="45"/>
      <c r="C128" s="42"/>
      <c r="D128" s="45"/>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row>
    <row r="129" spans="2:52">
      <c r="B129" s="45"/>
      <c r="C129" s="42"/>
      <c r="D129" s="45"/>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row>
    <row r="130" spans="2:52">
      <c r="B130" s="45"/>
      <c r="C130" s="42"/>
      <c r="D130" s="45"/>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row>
    <row r="131" spans="2:52">
      <c r="B131" s="45"/>
      <c r="C131" s="42"/>
      <c r="D131" s="45"/>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row>
    <row r="132" spans="2:52">
      <c r="B132" s="45"/>
      <c r="C132" s="42"/>
      <c r="D132" s="45"/>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row>
    <row r="133" spans="2:52">
      <c r="B133" s="45"/>
      <c r="C133" s="42"/>
      <c r="D133" s="45"/>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row>
    <row r="134" spans="2:52">
      <c r="B134" s="45"/>
      <c r="C134" s="42"/>
      <c r="D134" s="45"/>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row>
    <row r="135" spans="2:52">
      <c r="B135" s="45"/>
      <c r="C135" s="42"/>
      <c r="D135" s="45"/>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row>
    <row r="136" spans="2:52">
      <c r="B136" s="45"/>
      <c r="C136" s="42"/>
      <c r="D136" s="45"/>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row>
    <row r="137" spans="2:52">
      <c r="B137" s="45"/>
      <c r="C137" s="42"/>
      <c r="D137" s="45"/>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row>
    <row r="138" spans="2:52">
      <c r="B138" s="45"/>
      <c r="C138" s="42"/>
      <c r="D138" s="45"/>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row>
    <row r="139" spans="2:52">
      <c r="B139" s="45"/>
      <c r="C139" s="42"/>
      <c r="D139" s="45"/>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row>
    <row r="140" spans="2:52">
      <c r="B140" s="45"/>
      <c r="C140" s="42"/>
      <c r="D140" s="45"/>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row>
    <row r="141" spans="2:52">
      <c r="B141" s="45"/>
      <c r="C141" s="42"/>
      <c r="D141" s="45"/>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row>
    <row r="142" spans="2:52">
      <c r="B142" s="45"/>
      <c r="C142" s="42"/>
      <c r="D142" s="45"/>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row>
    <row r="143" spans="2:52">
      <c r="B143" s="45"/>
      <c r="C143" s="42"/>
      <c r="D143" s="45"/>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row>
    <row r="144" spans="2:52">
      <c r="B144" s="45"/>
      <c r="C144" s="42"/>
      <c r="D144" s="45"/>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row>
    <row r="145" spans="2:52">
      <c r="B145" s="45"/>
      <c r="C145" s="42"/>
      <c r="D145" s="45"/>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row>
    <row r="146" spans="2:52">
      <c r="B146" s="45"/>
      <c r="C146" s="42"/>
      <c r="D146" s="45"/>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row>
    <row r="147" spans="2:52">
      <c r="B147" s="45"/>
      <c r="C147" s="42"/>
      <c r="D147" s="45"/>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row>
    <row r="148" spans="2:52">
      <c r="B148" s="45"/>
      <c r="C148" s="42"/>
      <c r="D148" s="45"/>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row>
    <row r="149" spans="2:52">
      <c r="B149" s="45"/>
      <c r="C149" s="42"/>
      <c r="D149" s="45"/>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row>
    <row r="150" spans="2:52">
      <c r="B150" s="45"/>
      <c r="C150" s="42"/>
      <c r="D150" s="45"/>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row>
    <row r="151" spans="2:52">
      <c r="B151" s="45"/>
      <c r="C151" s="42"/>
      <c r="D151" s="45"/>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row>
    <row r="152" spans="2:52">
      <c r="B152" s="45"/>
      <c r="C152" s="42"/>
      <c r="D152" s="45"/>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row>
    <row r="153" spans="2:52">
      <c r="B153" s="45"/>
      <c r="C153" s="42"/>
      <c r="D153" s="45"/>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row>
    <row r="154" spans="2:52">
      <c r="B154" s="45"/>
      <c r="C154" s="42"/>
      <c r="D154" s="45"/>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row>
    <row r="155" spans="2:52">
      <c r="B155" s="45"/>
      <c r="C155" s="42"/>
      <c r="D155" s="45"/>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row>
    <row r="156" spans="2:52">
      <c r="B156" s="45"/>
      <c r="C156" s="42"/>
      <c r="D156" s="45"/>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row>
    <row r="157" spans="2:52">
      <c r="B157" s="45"/>
      <c r="C157" s="42"/>
      <c r="D157" s="45"/>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row>
    <row r="158" spans="2:52">
      <c r="B158" s="45"/>
      <c r="C158" s="42"/>
      <c r="D158" s="45"/>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row>
    <row r="159" spans="2:52">
      <c r="B159" s="45"/>
      <c r="C159" s="42"/>
      <c r="D159" s="45"/>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row>
    <row r="160" spans="2:52">
      <c r="B160" s="45"/>
      <c r="C160" s="42"/>
      <c r="D160" s="45"/>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row>
    <row r="161" spans="2:52">
      <c r="B161" s="45"/>
      <c r="C161" s="42"/>
      <c r="D161" s="45"/>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row>
    <row r="162" spans="2:52">
      <c r="B162" s="45"/>
      <c r="C162" s="43"/>
      <c r="D162" s="45"/>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row>
    <row r="163" spans="2:52">
      <c r="B163" s="45"/>
      <c r="C163" s="43"/>
      <c r="D163" s="45"/>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row>
    <row r="164" spans="2:52">
      <c r="B164" s="45"/>
      <c r="C164" s="43"/>
      <c r="D164" s="45"/>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row>
    <row r="165" spans="2:52">
      <c r="B165" s="45"/>
      <c r="C165" s="42"/>
      <c r="D165" s="45"/>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row>
    <row r="166" spans="2:52">
      <c r="B166" s="45"/>
      <c r="C166" s="42"/>
      <c r="D166" s="45"/>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row>
    <row r="167" spans="2:52">
      <c r="B167" s="45"/>
      <c r="C167" s="42"/>
      <c r="D167" s="45"/>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row>
    <row r="168" spans="2:52">
      <c r="B168" s="45"/>
      <c r="C168" s="43"/>
      <c r="D168" s="45"/>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row>
    <row r="169" spans="2:52">
      <c r="B169" s="45"/>
      <c r="C169" s="42"/>
      <c r="D169" s="45"/>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row>
    <row r="170" spans="2:52">
      <c r="B170" s="45"/>
      <c r="C170" s="42"/>
      <c r="D170" s="45"/>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row>
    <row r="171" spans="2:52">
      <c r="B171" s="45"/>
      <c r="C171" s="42"/>
      <c r="D171" s="45"/>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row>
    <row r="172" spans="2:52">
      <c r="B172" s="45"/>
      <c r="C172" s="42"/>
      <c r="D172" s="45"/>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row>
    <row r="173" spans="2:52">
      <c r="B173" s="45"/>
      <c r="C173" s="42"/>
      <c r="D173" s="45"/>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row>
    <row r="174" spans="2:52">
      <c r="B174" s="45"/>
      <c r="C174" s="42"/>
      <c r="D174" s="45"/>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row>
    <row r="175" spans="2:52">
      <c r="B175" s="45"/>
      <c r="C175" s="42"/>
      <c r="D175" s="45"/>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row>
    <row r="176" spans="2:52">
      <c r="B176" s="45"/>
      <c r="C176" s="42"/>
      <c r="D176" s="45"/>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row>
    <row r="177" spans="2:52">
      <c r="B177" s="45"/>
      <c r="C177" s="42"/>
      <c r="D177" s="45"/>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row>
    <row r="178" spans="2:52">
      <c r="B178" s="45"/>
      <c r="C178" s="42"/>
      <c r="D178" s="45"/>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row>
    <row r="179" spans="2:52">
      <c r="B179" s="45"/>
      <c r="C179" s="42"/>
      <c r="D179" s="45"/>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row>
    <row r="180" spans="2:52">
      <c r="B180" s="45"/>
      <c r="C180" s="42"/>
      <c r="D180" s="45"/>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row>
    <row r="181" spans="2:52">
      <c r="B181" s="45"/>
      <c r="C181" s="42"/>
      <c r="D181" s="45"/>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row>
    <row r="182" spans="2:52">
      <c r="B182" s="45"/>
      <c r="C182" s="42"/>
      <c r="D182" s="45"/>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row>
    <row r="183" spans="2:52">
      <c r="B183" s="45"/>
      <c r="C183" s="42"/>
      <c r="D183" s="45"/>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row>
    <row r="184" spans="2:52">
      <c r="B184" s="45"/>
      <c r="C184" s="42"/>
      <c r="D184" s="45"/>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row>
    <row r="185" spans="2:52">
      <c r="B185" s="45"/>
      <c r="C185" s="42"/>
      <c r="D185" s="45"/>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row>
    <row r="186" spans="2:52">
      <c r="B186" s="45"/>
      <c r="C186" s="42"/>
      <c r="D186" s="45"/>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row>
    <row r="187" spans="2:52">
      <c r="B187" s="45"/>
      <c r="C187" s="42"/>
      <c r="D187" s="45"/>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row>
    <row r="188" spans="2:52">
      <c r="B188" s="45"/>
      <c r="C188" s="42"/>
      <c r="D188" s="45"/>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row>
    <row r="189" spans="2:52">
      <c r="B189" s="45"/>
      <c r="C189" s="42"/>
      <c r="D189" s="45"/>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row>
    <row r="190" spans="2:52">
      <c r="B190" s="45"/>
      <c r="C190" s="42"/>
      <c r="D190" s="45"/>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row>
    <row r="191" spans="2:52">
      <c r="B191" s="45"/>
      <c r="C191" s="42"/>
      <c r="D191" s="45"/>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row>
    <row r="192" spans="2:52">
      <c r="B192" s="45"/>
      <c r="C192" s="42"/>
      <c r="D192" s="45"/>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row>
    <row r="193" spans="2:52">
      <c r="B193" s="45"/>
      <c r="C193" s="42"/>
      <c r="D193" s="45"/>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row>
    <row r="194" spans="2:52">
      <c r="B194" s="45"/>
      <c r="C194" s="42"/>
      <c r="D194" s="45"/>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row>
    <row r="195" spans="2:52">
      <c r="B195" s="45"/>
      <c r="C195" s="42"/>
      <c r="D195" s="45"/>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row>
    <row r="196" spans="2:52">
      <c r="B196" s="45"/>
      <c r="C196" s="42"/>
      <c r="D196" s="45"/>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row>
    <row r="197" spans="2:52">
      <c r="B197" s="45"/>
      <c r="C197" s="42"/>
      <c r="D197" s="45"/>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row>
    <row r="198" spans="2:52">
      <c r="B198" s="45"/>
      <c r="C198" s="42"/>
      <c r="D198" s="45"/>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row>
    <row r="199" spans="2:52">
      <c r="B199" s="45"/>
      <c r="C199" s="42"/>
      <c r="D199" s="45"/>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row>
    <row r="200" spans="2:52">
      <c r="B200" s="45"/>
      <c r="C200" s="42"/>
      <c r="D200" s="45"/>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row>
    <row r="201" spans="2:52">
      <c r="B201" s="45"/>
      <c r="C201" s="42"/>
      <c r="D201" s="45"/>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row>
    <row r="202" spans="2:52">
      <c r="B202" s="45"/>
      <c r="C202" s="42"/>
      <c r="D202" s="45"/>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row>
    <row r="203" spans="2:52">
      <c r="B203" s="45"/>
      <c r="C203" s="43"/>
      <c r="D203" s="45"/>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row>
    <row r="204" spans="2:52">
      <c r="B204" s="45"/>
      <c r="C204" s="43"/>
      <c r="D204" s="45"/>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row>
    <row r="205" spans="2:52">
      <c r="B205" s="45"/>
      <c r="C205" s="43"/>
      <c r="D205" s="45"/>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row>
    <row r="206" spans="2:52">
      <c r="B206" s="45"/>
      <c r="C206" s="42"/>
      <c r="D206" s="45"/>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row>
    <row r="207" spans="2:52">
      <c r="B207" s="45"/>
      <c r="C207" s="42"/>
      <c r="D207" s="45"/>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row>
    <row r="208" spans="2:52">
      <c r="B208" s="45"/>
      <c r="C208" s="42"/>
      <c r="D208" s="45"/>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row>
    <row r="209" spans="2:52">
      <c r="B209" s="45"/>
      <c r="C209" s="43"/>
      <c r="D209" s="45"/>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row>
    <row r="210" spans="2:52">
      <c r="B210" s="45"/>
      <c r="C210" s="42"/>
      <c r="D210" s="45"/>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row>
    <row r="211" spans="2:52">
      <c r="B211" s="45"/>
      <c r="C211" s="42"/>
      <c r="D211" s="45"/>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row>
    <row r="212" spans="2:52">
      <c r="B212" s="45"/>
      <c r="C212" s="42"/>
      <c r="D212" s="45"/>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row>
    <row r="213" spans="2:52">
      <c r="B213" s="45"/>
      <c r="C213" s="42"/>
      <c r="D213" s="45"/>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row>
    <row r="214" spans="2:52">
      <c r="B214" s="45"/>
      <c r="C214" s="42"/>
      <c r="D214" s="45"/>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row>
    <row r="215" spans="2:52">
      <c r="B215" s="45"/>
      <c r="C215" s="42"/>
      <c r="D215" s="45"/>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row>
    <row r="216" spans="2:52">
      <c r="B216" s="45"/>
      <c r="C216" s="42"/>
      <c r="D216" s="45"/>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row>
    <row r="217" spans="2:52">
      <c r="B217" s="45"/>
      <c r="C217" s="42"/>
      <c r="D217" s="45"/>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row>
    <row r="218" spans="2:52">
      <c r="B218" s="45"/>
      <c r="C218" s="42"/>
      <c r="D218" s="45"/>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row>
    <row r="219" spans="2:52">
      <c r="B219" s="45"/>
      <c r="C219" s="42"/>
      <c r="D219" s="45"/>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row>
    <row r="220" spans="2:52">
      <c r="B220" s="45"/>
      <c r="C220" s="42"/>
      <c r="D220" s="45"/>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row>
    <row r="221" spans="2:52">
      <c r="B221" s="45"/>
      <c r="C221" s="42"/>
      <c r="D221" s="45"/>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row>
    <row r="222" spans="2:52">
      <c r="B222" s="45"/>
      <c r="C222" s="42"/>
      <c r="D222" s="45"/>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row>
    <row r="223" spans="2:52">
      <c r="B223" s="45"/>
      <c r="C223" s="42"/>
      <c r="D223" s="45"/>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row>
    <row r="224" spans="2:52">
      <c r="B224" s="45"/>
      <c r="C224" s="42"/>
      <c r="D224" s="45"/>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row>
    <row r="225" spans="2:52">
      <c r="B225" s="45"/>
      <c r="C225" s="42"/>
      <c r="D225" s="45"/>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row>
    <row r="226" spans="2:52">
      <c r="B226" s="45"/>
      <c r="C226" s="42"/>
      <c r="D226" s="45"/>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row>
    <row r="227" spans="2:52">
      <c r="B227" s="45"/>
      <c r="C227" s="42"/>
      <c r="D227" s="45"/>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row>
    <row r="228" spans="2:52">
      <c r="B228" s="45"/>
      <c r="C228" s="42"/>
      <c r="D228" s="45"/>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row>
    <row r="229" spans="2:52">
      <c r="B229" s="45"/>
      <c r="C229" s="42"/>
      <c r="D229" s="45"/>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row>
    <row r="230" spans="2:52">
      <c r="B230" s="45"/>
      <c r="C230" s="42"/>
      <c r="D230" s="45"/>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row>
    <row r="231" spans="2:52">
      <c r="B231" s="45"/>
      <c r="C231" s="42"/>
      <c r="D231" s="45"/>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row>
    <row r="232" spans="2:52">
      <c r="B232" s="45"/>
      <c r="C232" s="42"/>
      <c r="D232" s="45"/>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row>
    <row r="233" spans="2:52">
      <c r="B233" s="45"/>
      <c r="C233" s="42"/>
      <c r="D233" s="45"/>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row>
    <row r="234" spans="2:52">
      <c r="B234" s="45"/>
      <c r="C234" s="42"/>
      <c r="D234" s="45"/>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row>
    <row r="235" spans="2:52">
      <c r="B235" s="45"/>
      <c r="C235" s="42"/>
      <c r="D235" s="45"/>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row>
    <row r="236" spans="2:52">
      <c r="B236" s="45"/>
      <c r="C236" s="42"/>
      <c r="D236" s="45"/>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row>
    <row r="237" spans="2:52">
      <c r="B237" s="45"/>
      <c r="C237" s="42"/>
      <c r="D237" s="45"/>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row>
    <row r="238" spans="2:52">
      <c r="B238" s="45"/>
      <c r="C238" s="42"/>
      <c r="D238" s="45"/>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row>
    <row r="239" spans="2:52">
      <c r="B239" s="45"/>
      <c r="C239" s="42"/>
      <c r="D239" s="45"/>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row>
    <row r="240" spans="2:52">
      <c r="B240" s="45"/>
      <c r="C240" s="42"/>
      <c r="D240" s="45"/>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row>
    <row r="241" spans="2:52">
      <c r="B241" s="45"/>
      <c r="C241" s="42"/>
      <c r="D241" s="45"/>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row>
    <row r="242" spans="2:52">
      <c r="B242" s="45"/>
      <c r="C242" s="42"/>
      <c r="D242" s="45"/>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row>
    <row r="243" spans="2:52">
      <c r="B243" s="45"/>
      <c r="C243" s="42"/>
      <c r="D243" s="45"/>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row>
    <row r="244" spans="2:52">
      <c r="B244" s="45"/>
      <c r="C244" s="43"/>
      <c r="D244" s="45"/>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row>
    <row r="245" spans="2:52">
      <c r="B245" s="45"/>
      <c r="C245" s="43"/>
      <c r="D245" s="45"/>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44"/>
      <c r="AY245" s="44"/>
      <c r="AZ245" s="44"/>
    </row>
    <row r="246" spans="2:52">
      <c r="B246" s="45"/>
      <c r="C246" s="43"/>
      <c r="D246" s="45"/>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44"/>
      <c r="AY246" s="44"/>
      <c r="AZ246" s="44"/>
    </row>
    <row r="247" spans="2:52">
      <c r="B247" s="45"/>
      <c r="C247" s="42"/>
      <c r="D247" s="45"/>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c r="AZ247" s="44"/>
    </row>
    <row r="248" spans="2:52">
      <c r="B248" s="45"/>
      <c r="C248" s="42"/>
      <c r="D248" s="45"/>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c r="AZ248" s="44"/>
    </row>
    <row r="249" spans="2:52">
      <c r="B249" s="45"/>
      <c r="C249" s="42"/>
      <c r="D249" s="45"/>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row>
    <row r="250" spans="2:52">
      <c r="B250" s="45"/>
      <c r="C250" s="43"/>
      <c r="D250" s="45"/>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c r="AT250" s="44"/>
      <c r="AU250" s="44"/>
      <c r="AV250" s="44"/>
      <c r="AW250" s="44"/>
      <c r="AX250" s="44"/>
      <c r="AY250" s="44"/>
      <c r="AZ250" s="44"/>
    </row>
    <row r="251" spans="2:52">
      <c r="B251" s="45"/>
      <c r="C251" s="42"/>
      <c r="D251" s="45"/>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c r="AY251" s="44"/>
      <c r="AZ251" s="44"/>
    </row>
    <row r="252" spans="2:52">
      <c r="B252" s="45"/>
      <c r="C252" s="42"/>
      <c r="D252" s="45"/>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row>
    <row r="253" spans="2:52">
      <c r="B253" s="45"/>
      <c r="C253" s="42"/>
      <c r="D253" s="45"/>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44"/>
      <c r="AY253" s="44"/>
      <c r="AZ253" s="44"/>
    </row>
    <row r="254" spans="2:52">
      <c r="B254" s="45"/>
      <c r="C254" s="42"/>
      <c r="D254" s="45"/>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row>
    <row r="255" spans="2:52">
      <c r="B255" s="45"/>
      <c r="C255" s="42"/>
      <c r="D255" s="45"/>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row>
    <row r="256" spans="2:52">
      <c r="B256" s="45"/>
      <c r="C256" s="42"/>
      <c r="D256" s="45"/>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row>
    <row r="257" spans="2:52">
      <c r="B257" s="45"/>
      <c r="C257" s="42"/>
      <c r="D257" s="45"/>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44"/>
      <c r="AY257" s="44"/>
      <c r="AZ257" s="44"/>
    </row>
    <row r="258" spans="2:52">
      <c r="B258" s="45"/>
      <c r="C258" s="42"/>
      <c r="D258" s="45"/>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44"/>
      <c r="AY258" s="44"/>
      <c r="AZ258" s="44"/>
    </row>
    <row r="259" spans="2:52">
      <c r="B259" s="45"/>
      <c r="C259" s="42"/>
      <c r="D259" s="45"/>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row>
    <row r="260" spans="2:52">
      <c r="B260" s="45"/>
      <c r="C260" s="42"/>
      <c r="D260" s="45"/>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row>
    <row r="261" spans="2:52">
      <c r="B261" s="45"/>
      <c r="C261" s="42"/>
      <c r="D261" s="45"/>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row>
    <row r="262" spans="2:52">
      <c r="B262" s="45"/>
      <c r="C262" s="42"/>
      <c r="D262" s="45"/>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row>
    <row r="263" spans="2:52">
      <c r="B263" s="45"/>
      <c r="C263" s="42"/>
      <c r="D263" s="45"/>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44"/>
      <c r="AY263" s="44"/>
      <c r="AZ263" s="44"/>
    </row>
    <row r="264" spans="2:52">
      <c r="B264" s="45"/>
      <c r="C264" s="42"/>
      <c r="D264" s="45"/>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row>
    <row r="265" spans="2:52">
      <c r="B265" s="45"/>
      <c r="C265" s="42"/>
      <c r="D265" s="45"/>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c r="AT265" s="44"/>
      <c r="AU265" s="44"/>
      <c r="AV265" s="44"/>
      <c r="AW265" s="44"/>
      <c r="AX265" s="44"/>
      <c r="AY265" s="44"/>
      <c r="AZ265" s="44"/>
    </row>
    <row r="266" spans="2:52">
      <c r="B266" s="45"/>
      <c r="C266" s="42"/>
      <c r="D266" s="45"/>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row>
    <row r="267" spans="2:52">
      <c r="B267" s="45"/>
      <c r="C267" s="42"/>
      <c r="D267" s="45"/>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c r="AW267" s="44"/>
      <c r="AX267" s="44"/>
      <c r="AY267" s="44"/>
      <c r="AZ267" s="44"/>
    </row>
    <row r="268" spans="2:52">
      <c r="B268" s="45"/>
      <c r="C268" s="42"/>
      <c r="D268" s="45"/>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44"/>
      <c r="AY268" s="44"/>
      <c r="AZ268" s="44"/>
    </row>
    <row r="269" spans="2:52">
      <c r="B269" s="45"/>
      <c r="C269" s="42"/>
      <c r="D269" s="45"/>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44"/>
      <c r="AY269" s="44"/>
      <c r="AZ269" s="44"/>
    </row>
    <row r="270" spans="2:52">
      <c r="B270" s="45"/>
      <c r="C270" s="42"/>
      <c r="D270" s="45"/>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c r="AW270" s="44"/>
      <c r="AX270" s="44"/>
      <c r="AY270" s="44"/>
      <c r="AZ270" s="44"/>
    </row>
    <row r="271" spans="2:52">
      <c r="B271" s="45"/>
      <c r="C271" s="42"/>
      <c r="D271" s="45"/>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c r="AT271" s="44"/>
      <c r="AU271" s="44"/>
      <c r="AV271" s="44"/>
      <c r="AW271" s="44"/>
      <c r="AX271" s="44"/>
      <c r="AY271" s="44"/>
      <c r="AZ271" s="44"/>
    </row>
    <row r="272" spans="2:52">
      <c r="B272" s="45"/>
      <c r="C272" s="42"/>
      <c r="D272" s="45"/>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c r="AW272" s="44"/>
      <c r="AX272" s="44"/>
      <c r="AY272" s="44"/>
      <c r="AZ272" s="44"/>
    </row>
    <row r="273" spans="2:52">
      <c r="B273" s="45"/>
      <c r="C273" s="42"/>
      <c r="D273" s="45"/>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44"/>
      <c r="AY273" s="44"/>
      <c r="AZ273" s="44"/>
    </row>
    <row r="274" spans="2:52">
      <c r="B274" s="45"/>
      <c r="C274" s="42"/>
      <c r="D274" s="45"/>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c r="AN274" s="44"/>
      <c r="AO274" s="44"/>
      <c r="AP274" s="44"/>
      <c r="AQ274" s="44"/>
      <c r="AR274" s="44"/>
      <c r="AS274" s="44"/>
      <c r="AT274" s="44"/>
      <c r="AU274" s="44"/>
      <c r="AV274" s="44"/>
      <c r="AW274" s="44"/>
      <c r="AX274" s="44"/>
      <c r="AY274" s="44"/>
      <c r="AZ274" s="44"/>
    </row>
    <row r="275" spans="2:52">
      <c r="B275" s="45"/>
      <c r="C275" s="42"/>
      <c r="D275" s="45"/>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44"/>
      <c r="AY275" s="44"/>
      <c r="AZ275" s="44"/>
    </row>
    <row r="276" spans="2:52">
      <c r="B276" s="45"/>
      <c r="C276" s="42"/>
      <c r="D276" s="45"/>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c r="AO276" s="44"/>
      <c r="AP276" s="44"/>
      <c r="AQ276" s="44"/>
      <c r="AR276" s="44"/>
      <c r="AS276" s="44"/>
      <c r="AT276" s="44"/>
      <c r="AU276" s="44"/>
      <c r="AV276" s="44"/>
      <c r="AW276" s="44"/>
      <c r="AX276" s="44"/>
      <c r="AY276" s="44"/>
      <c r="AZ276" s="44"/>
    </row>
    <row r="277" spans="2:52">
      <c r="B277" s="45"/>
      <c r="C277" s="42"/>
      <c r="D277" s="45"/>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4"/>
      <c r="AP277" s="44"/>
      <c r="AQ277" s="44"/>
      <c r="AR277" s="44"/>
      <c r="AS277" s="44"/>
      <c r="AT277" s="44"/>
      <c r="AU277" s="44"/>
      <c r="AV277" s="44"/>
      <c r="AW277" s="44"/>
      <c r="AX277" s="44"/>
      <c r="AY277" s="44"/>
      <c r="AZ277" s="44"/>
    </row>
    <row r="278" spans="2:52">
      <c r="B278" s="45"/>
      <c r="C278" s="42"/>
      <c r="D278" s="45"/>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c r="AW278" s="44"/>
      <c r="AX278" s="44"/>
      <c r="AY278" s="44"/>
      <c r="AZ278" s="44"/>
    </row>
    <row r="279" spans="2:52">
      <c r="B279" s="45"/>
      <c r="C279" s="42"/>
      <c r="D279" s="45"/>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c r="AW279" s="44"/>
      <c r="AX279" s="44"/>
      <c r="AY279" s="44"/>
      <c r="AZ279" s="44"/>
    </row>
    <row r="280" spans="2:52">
      <c r="B280" s="45"/>
      <c r="C280" s="42"/>
      <c r="D280" s="45"/>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c r="AM280" s="44"/>
      <c r="AN280" s="44"/>
      <c r="AO280" s="44"/>
      <c r="AP280" s="44"/>
      <c r="AQ280" s="44"/>
      <c r="AR280" s="44"/>
      <c r="AS280" s="44"/>
      <c r="AT280" s="44"/>
      <c r="AU280" s="44"/>
      <c r="AV280" s="44"/>
      <c r="AW280" s="44"/>
      <c r="AX280" s="44"/>
      <c r="AY280" s="44"/>
      <c r="AZ280" s="44"/>
    </row>
    <row r="281" spans="2:52">
      <c r="B281" s="45"/>
      <c r="C281" s="42"/>
      <c r="D281" s="45"/>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c r="AP281" s="44"/>
      <c r="AQ281" s="44"/>
      <c r="AR281" s="44"/>
      <c r="AS281" s="44"/>
      <c r="AT281" s="44"/>
      <c r="AU281" s="44"/>
      <c r="AV281" s="44"/>
      <c r="AW281" s="44"/>
      <c r="AX281" s="44"/>
      <c r="AY281" s="44"/>
      <c r="AZ281" s="44"/>
    </row>
    <row r="282" spans="2:52">
      <c r="B282" s="45"/>
      <c r="C282" s="42"/>
      <c r="D282" s="45"/>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c r="AO282" s="44"/>
      <c r="AP282" s="44"/>
      <c r="AQ282" s="44"/>
      <c r="AR282" s="44"/>
      <c r="AS282" s="44"/>
      <c r="AT282" s="44"/>
      <c r="AU282" s="44"/>
      <c r="AV282" s="44"/>
      <c r="AW282" s="44"/>
      <c r="AX282" s="44"/>
      <c r="AY282" s="44"/>
      <c r="AZ282" s="44"/>
    </row>
    <row r="283" spans="2:52">
      <c r="B283" s="45"/>
      <c r="C283" s="42"/>
      <c r="D283" s="45"/>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4"/>
      <c r="AP283" s="44"/>
      <c r="AQ283" s="44"/>
      <c r="AR283" s="44"/>
      <c r="AS283" s="44"/>
      <c r="AT283" s="44"/>
      <c r="AU283" s="44"/>
      <c r="AV283" s="44"/>
      <c r="AW283" s="44"/>
      <c r="AX283" s="44"/>
      <c r="AY283" s="44"/>
      <c r="AZ283" s="44"/>
    </row>
    <row r="284" spans="2:52">
      <c r="B284" s="45"/>
      <c r="C284" s="42"/>
      <c r="D284" s="45"/>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c r="AM284" s="44"/>
      <c r="AN284" s="44"/>
      <c r="AO284" s="44"/>
      <c r="AP284" s="44"/>
      <c r="AQ284" s="44"/>
      <c r="AR284" s="44"/>
      <c r="AS284" s="44"/>
      <c r="AT284" s="44"/>
      <c r="AU284" s="44"/>
      <c r="AV284" s="44"/>
      <c r="AW284" s="44"/>
      <c r="AX284" s="44"/>
      <c r="AY284" s="44"/>
      <c r="AZ284" s="44"/>
    </row>
    <row r="285" spans="2:52">
      <c r="B285" s="45"/>
      <c r="C285" s="43"/>
      <c r="D285" s="45"/>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c r="AM285" s="44"/>
      <c r="AN285" s="44"/>
      <c r="AO285" s="44"/>
      <c r="AP285" s="44"/>
      <c r="AQ285" s="44"/>
      <c r="AR285" s="44"/>
      <c r="AS285" s="44"/>
      <c r="AT285" s="44"/>
      <c r="AU285" s="44"/>
      <c r="AV285" s="44"/>
      <c r="AW285" s="44"/>
      <c r="AX285" s="44"/>
      <c r="AY285" s="44"/>
      <c r="AZ285" s="44"/>
    </row>
    <row r="286" spans="2:52">
      <c r="B286" s="45"/>
      <c r="C286" s="43"/>
      <c r="D286" s="45"/>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c r="AI286" s="44"/>
      <c r="AJ286" s="44"/>
      <c r="AK286" s="44"/>
      <c r="AL286" s="44"/>
      <c r="AM286" s="44"/>
      <c r="AN286" s="44"/>
      <c r="AO286" s="44"/>
      <c r="AP286" s="44"/>
      <c r="AQ286" s="44"/>
      <c r="AR286" s="44"/>
      <c r="AS286" s="44"/>
      <c r="AT286" s="44"/>
      <c r="AU286" s="44"/>
      <c r="AV286" s="44"/>
      <c r="AW286" s="44"/>
      <c r="AX286" s="44"/>
      <c r="AY286" s="44"/>
      <c r="AZ286" s="44"/>
    </row>
    <row r="287" spans="2:52">
      <c r="B287" s="45"/>
      <c r="C287" s="43"/>
      <c r="D287" s="45"/>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c r="AN287" s="44"/>
      <c r="AO287" s="44"/>
      <c r="AP287" s="44"/>
      <c r="AQ287" s="44"/>
      <c r="AR287" s="44"/>
      <c r="AS287" s="44"/>
      <c r="AT287" s="44"/>
      <c r="AU287" s="44"/>
      <c r="AV287" s="44"/>
      <c r="AW287" s="44"/>
      <c r="AX287" s="44"/>
      <c r="AY287" s="44"/>
      <c r="AZ287" s="44"/>
    </row>
    <row r="288" spans="2:52">
      <c r="B288" s="45"/>
      <c r="C288" s="42"/>
      <c r="D288" s="45"/>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c r="AO288" s="44"/>
      <c r="AP288" s="44"/>
      <c r="AQ288" s="44"/>
      <c r="AR288" s="44"/>
      <c r="AS288" s="44"/>
      <c r="AT288" s="44"/>
      <c r="AU288" s="44"/>
      <c r="AV288" s="44"/>
      <c r="AW288" s="44"/>
      <c r="AX288" s="44"/>
      <c r="AY288" s="44"/>
      <c r="AZ288" s="44"/>
    </row>
    <row r="289" spans="2:52">
      <c r="B289" s="45"/>
      <c r="C289" s="42"/>
      <c r="D289" s="45"/>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c r="AO289" s="44"/>
      <c r="AP289" s="44"/>
      <c r="AQ289" s="44"/>
      <c r="AR289" s="44"/>
      <c r="AS289" s="44"/>
      <c r="AT289" s="44"/>
      <c r="AU289" s="44"/>
      <c r="AV289" s="44"/>
      <c r="AW289" s="44"/>
      <c r="AX289" s="44"/>
      <c r="AY289" s="44"/>
      <c r="AZ289" s="44"/>
    </row>
    <row r="290" spans="2:52">
      <c r="B290" s="45"/>
      <c r="C290" s="42"/>
      <c r="D290" s="45"/>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c r="AM290" s="44"/>
      <c r="AN290" s="44"/>
      <c r="AO290" s="44"/>
      <c r="AP290" s="44"/>
      <c r="AQ290" s="44"/>
      <c r="AR290" s="44"/>
      <c r="AS290" s="44"/>
      <c r="AT290" s="44"/>
      <c r="AU290" s="44"/>
      <c r="AV290" s="44"/>
      <c r="AW290" s="44"/>
      <c r="AX290" s="44"/>
      <c r="AY290" s="44"/>
      <c r="AZ290" s="44"/>
    </row>
    <row r="291" spans="2:52">
      <c r="B291" s="45"/>
      <c r="C291" s="43"/>
      <c r="D291" s="45"/>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c r="AI291" s="44"/>
      <c r="AJ291" s="44"/>
      <c r="AK291" s="44"/>
      <c r="AL291" s="44"/>
      <c r="AM291" s="44"/>
      <c r="AN291" s="44"/>
      <c r="AO291" s="44"/>
      <c r="AP291" s="44"/>
      <c r="AQ291" s="44"/>
      <c r="AR291" s="44"/>
      <c r="AS291" s="44"/>
      <c r="AT291" s="44"/>
      <c r="AU291" s="44"/>
      <c r="AV291" s="44"/>
      <c r="AW291" s="44"/>
      <c r="AX291" s="44"/>
      <c r="AY291" s="44"/>
      <c r="AZ291" s="44"/>
    </row>
    <row r="292" spans="2:52">
      <c r="B292" s="45"/>
      <c r="C292" s="42"/>
      <c r="D292" s="45"/>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c r="AI292" s="44"/>
      <c r="AJ292" s="44"/>
      <c r="AK292" s="44"/>
      <c r="AL292" s="44"/>
      <c r="AM292" s="44"/>
      <c r="AN292" s="44"/>
      <c r="AO292" s="44"/>
      <c r="AP292" s="44"/>
      <c r="AQ292" s="44"/>
      <c r="AR292" s="44"/>
      <c r="AS292" s="44"/>
      <c r="AT292" s="44"/>
      <c r="AU292" s="44"/>
      <c r="AV292" s="44"/>
      <c r="AW292" s="44"/>
      <c r="AX292" s="44"/>
      <c r="AY292" s="44"/>
      <c r="AZ292" s="44"/>
    </row>
    <row r="293" spans="2:52">
      <c r="B293" s="45"/>
      <c r="C293" s="42"/>
      <c r="D293" s="45"/>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c r="AM293" s="44"/>
      <c r="AN293" s="44"/>
      <c r="AO293" s="44"/>
      <c r="AP293" s="44"/>
      <c r="AQ293" s="44"/>
      <c r="AR293" s="44"/>
      <c r="AS293" s="44"/>
      <c r="AT293" s="44"/>
      <c r="AU293" s="44"/>
      <c r="AV293" s="44"/>
      <c r="AW293" s="44"/>
      <c r="AX293" s="44"/>
      <c r="AY293" s="44"/>
      <c r="AZ293" s="44"/>
    </row>
    <row r="294" spans="2:52">
      <c r="B294" s="45"/>
      <c r="C294" s="42"/>
      <c r="D294" s="45"/>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c r="AM294" s="44"/>
      <c r="AN294" s="44"/>
      <c r="AO294" s="44"/>
      <c r="AP294" s="44"/>
      <c r="AQ294" s="44"/>
      <c r="AR294" s="44"/>
      <c r="AS294" s="44"/>
      <c r="AT294" s="44"/>
      <c r="AU294" s="44"/>
      <c r="AV294" s="44"/>
      <c r="AW294" s="44"/>
      <c r="AX294" s="44"/>
      <c r="AY294" s="44"/>
      <c r="AZ294" s="44"/>
    </row>
    <row r="295" spans="2:52">
      <c r="B295" s="45"/>
      <c r="C295" s="42"/>
      <c r="D295" s="45"/>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c r="AP295" s="44"/>
      <c r="AQ295" s="44"/>
      <c r="AR295" s="44"/>
      <c r="AS295" s="44"/>
      <c r="AT295" s="44"/>
      <c r="AU295" s="44"/>
      <c r="AV295" s="44"/>
      <c r="AW295" s="44"/>
      <c r="AX295" s="44"/>
      <c r="AY295" s="44"/>
      <c r="AZ295" s="44"/>
    </row>
    <row r="296" spans="2:52">
      <c r="B296" s="45"/>
      <c r="C296" s="42"/>
      <c r="D296" s="45"/>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44"/>
      <c r="AS296" s="44"/>
      <c r="AT296" s="44"/>
      <c r="AU296" s="44"/>
      <c r="AV296" s="44"/>
      <c r="AW296" s="44"/>
      <c r="AX296" s="44"/>
      <c r="AY296" s="44"/>
      <c r="AZ296" s="44"/>
    </row>
    <row r="297" spans="2:52">
      <c r="B297" s="45"/>
      <c r="C297" s="42"/>
      <c r="D297" s="45"/>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row>
    <row r="298" spans="2:52">
      <c r="B298" s="45"/>
      <c r="C298" s="42"/>
      <c r="D298" s="45"/>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row>
    <row r="299" spans="2:52">
      <c r="B299" s="45"/>
      <c r="C299" s="42"/>
      <c r="D299" s="45"/>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row>
    <row r="300" spans="2:52">
      <c r="B300" s="45"/>
      <c r="C300" s="42"/>
      <c r="D300" s="45"/>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row>
    <row r="301" spans="2:52">
      <c r="B301" s="45"/>
      <c r="C301" s="42"/>
      <c r="D301" s="45"/>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row>
    <row r="302" spans="2:52">
      <c r="B302" s="45"/>
      <c r="C302" s="42"/>
      <c r="D302" s="45"/>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row>
    <row r="303" spans="2:52">
      <c r="B303" s="45"/>
      <c r="C303" s="42"/>
      <c r="D303" s="45"/>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row>
    <row r="304" spans="2:52">
      <c r="B304" s="45"/>
      <c r="C304" s="42"/>
      <c r="D304" s="45"/>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row>
    <row r="305" spans="2:52">
      <c r="B305" s="45"/>
      <c r="C305" s="42"/>
      <c r="D305" s="45"/>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row>
    <row r="306" spans="2:52">
      <c r="B306" s="45"/>
      <c r="C306" s="42"/>
      <c r="D306" s="45"/>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row>
    <row r="307" spans="2:52">
      <c r="B307" s="45"/>
      <c r="C307" s="42"/>
      <c r="D307" s="45"/>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row>
    <row r="308" spans="2:52">
      <c r="B308" s="45"/>
      <c r="C308" s="42"/>
      <c r="D308" s="45"/>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c r="AY308" s="44"/>
      <c r="AZ308" s="44"/>
    </row>
    <row r="309" spans="2:52">
      <c r="B309" s="45"/>
      <c r="C309" s="42"/>
      <c r="D309" s="45"/>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c r="AY309" s="44"/>
      <c r="AZ309" s="44"/>
    </row>
    <row r="310" spans="2:52">
      <c r="B310" s="45"/>
      <c r="C310" s="42"/>
      <c r="D310" s="45"/>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c r="AY310" s="44"/>
      <c r="AZ310" s="44"/>
    </row>
    <row r="311" spans="2:52">
      <c r="B311" s="45"/>
      <c r="C311" s="42"/>
      <c r="D311" s="45"/>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row>
    <row r="312" spans="2:52">
      <c r="B312" s="45"/>
      <c r="C312" s="42"/>
      <c r="D312" s="45"/>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c r="AY312" s="44"/>
      <c r="AZ312" s="44"/>
    </row>
    <row r="313" spans="2:52">
      <c r="B313" s="45"/>
      <c r="C313" s="42"/>
      <c r="D313" s="45"/>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row>
    <row r="314" spans="2:52">
      <c r="B314" s="45"/>
      <c r="C314" s="42"/>
      <c r="D314" s="45"/>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c r="AY314" s="44"/>
      <c r="AZ314" s="44"/>
    </row>
    <row r="315" spans="2:52">
      <c r="B315" s="45"/>
      <c r="C315" s="42"/>
      <c r="D315" s="45"/>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4"/>
      <c r="AZ315" s="44"/>
    </row>
    <row r="316" spans="2:52">
      <c r="B316" s="45"/>
      <c r="C316" s="42"/>
      <c r="D316" s="45"/>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4"/>
      <c r="AZ316" s="44"/>
    </row>
    <row r="317" spans="2:52">
      <c r="B317" s="45"/>
      <c r="C317" s="42"/>
      <c r="D317" s="45"/>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c r="AZ317" s="44"/>
    </row>
    <row r="318" spans="2:52">
      <c r="B318" s="45"/>
      <c r="C318" s="42"/>
      <c r="D318" s="45"/>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c r="AZ318" s="44"/>
    </row>
    <row r="319" spans="2:52">
      <c r="B319" s="45"/>
      <c r="C319" s="42"/>
      <c r="D319" s="45"/>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c r="AY319" s="44"/>
      <c r="AZ319" s="44"/>
    </row>
    <row r="320" spans="2:52">
      <c r="B320" s="45"/>
      <c r="C320" s="42"/>
      <c r="D320" s="45"/>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row>
    <row r="321" spans="2:52">
      <c r="B321" s="45"/>
      <c r="C321" s="42"/>
      <c r="D321" s="45"/>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c r="AY321" s="44"/>
      <c r="AZ321" s="44"/>
    </row>
    <row r="322" spans="2:52">
      <c r="B322" s="45"/>
      <c r="C322" s="42"/>
      <c r="D322" s="45"/>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c r="AP322" s="44"/>
      <c r="AQ322" s="44"/>
      <c r="AR322" s="44"/>
      <c r="AS322" s="44"/>
      <c r="AT322" s="44"/>
      <c r="AU322" s="44"/>
      <c r="AV322" s="44"/>
      <c r="AW322" s="44"/>
      <c r="AX322" s="44"/>
      <c r="AY322" s="44"/>
      <c r="AZ322" s="44"/>
    </row>
    <row r="323" spans="2:52">
      <c r="B323" s="45"/>
      <c r="C323" s="42"/>
      <c r="D323" s="45"/>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c r="AP323" s="44"/>
      <c r="AQ323" s="44"/>
      <c r="AR323" s="44"/>
      <c r="AS323" s="44"/>
      <c r="AT323" s="44"/>
      <c r="AU323" s="44"/>
      <c r="AV323" s="44"/>
      <c r="AW323" s="44"/>
      <c r="AX323" s="44"/>
      <c r="AY323" s="44"/>
      <c r="AZ323" s="44"/>
    </row>
    <row r="324" spans="2:52">
      <c r="B324" s="45"/>
      <c r="C324" s="42"/>
      <c r="D324" s="45"/>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c r="AP324" s="44"/>
      <c r="AQ324" s="44"/>
      <c r="AR324" s="44"/>
      <c r="AS324" s="44"/>
      <c r="AT324" s="44"/>
      <c r="AU324" s="44"/>
      <c r="AV324" s="44"/>
      <c r="AW324" s="44"/>
      <c r="AX324" s="44"/>
      <c r="AY324" s="44"/>
      <c r="AZ324" s="44"/>
    </row>
    <row r="325" spans="2:52">
      <c r="B325" s="45"/>
      <c r="C325" s="42"/>
      <c r="D325" s="45"/>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4"/>
      <c r="AQ325" s="44"/>
      <c r="AR325" s="44"/>
      <c r="AS325" s="44"/>
      <c r="AT325" s="44"/>
      <c r="AU325" s="44"/>
      <c r="AV325" s="44"/>
      <c r="AW325" s="44"/>
      <c r="AX325" s="44"/>
      <c r="AY325" s="44"/>
      <c r="AZ325" s="44"/>
    </row>
    <row r="326" spans="2:52">
      <c r="B326" s="45"/>
      <c r="C326" s="43"/>
      <c r="D326" s="45"/>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c r="AJ326" s="44"/>
      <c r="AK326" s="44"/>
      <c r="AL326" s="44"/>
      <c r="AM326" s="44"/>
      <c r="AN326" s="44"/>
      <c r="AO326" s="44"/>
      <c r="AP326" s="44"/>
      <c r="AQ326" s="44"/>
      <c r="AR326" s="44"/>
      <c r="AS326" s="44"/>
      <c r="AT326" s="44"/>
      <c r="AU326" s="44"/>
      <c r="AV326" s="44"/>
      <c r="AW326" s="44"/>
      <c r="AX326" s="44"/>
      <c r="AY326" s="44"/>
      <c r="AZ326" s="44"/>
    </row>
    <row r="327" spans="2:52">
      <c r="B327" s="45"/>
      <c r="C327" s="43"/>
      <c r="D327" s="45"/>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4"/>
      <c r="AQ327" s="44"/>
      <c r="AR327" s="44"/>
      <c r="AS327" s="44"/>
      <c r="AT327" s="44"/>
      <c r="AU327" s="44"/>
      <c r="AV327" s="44"/>
      <c r="AW327" s="44"/>
      <c r="AX327" s="44"/>
      <c r="AY327" s="44"/>
      <c r="AZ327" s="44"/>
    </row>
    <row r="328" spans="2:52">
      <c r="B328" s="45"/>
      <c r="C328" s="43"/>
      <c r="D328" s="45"/>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4"/>
      <c r="AQ328" s="44"/>
      <c r="AR328" s="44"/>
      <c r="AS328" s="44"/>
      <c r="AT328" s="44"/>
      <c r="AU328" s="44"/>
      <c r="AV328" s="44"/>
      <c r="AW328" s="44"/>
      <c r="AX328" s="44"/>
      <c r="AY328" s="44"/>
      <c r="AZ328" s="44"/>
    </row>
    <row r="329" spans="2:52">
      <c r="B329" s="45"/>
      <c r="C329" s="42"/>
      <c r="D329" s="45"/>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c r="AM329" s="44"/>
      <c r="AN329" s="44"/>
      <c r="AO329" s="44"/>
      <c r="AP329" s="44"/>
      <c r="AQ329" s="44"/>
      <c r="AR329" s="44"/>
      <c r="AS329" s="44"/>
      <c r="AT329" s="44"/>
      <c r="AU329" s="44"/>
      <c r="AV329" s="44"/>
      <c r="AW329" s="44"/>
      <c r="AX329" s="44"/>
      <c r="AY329" s="44"/>
      <c r="AZ329" s="44"/>
    </row>
    <row r="330" spans="2:52">
      <c r="B330" s="45"/>
      <c r="C330" s="42"/>
      <c r="D330" s="45"/>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44"/>
      <c r="AQ330" s="44"/>
      <c r="AR330" s="44"/>
      <c r="AS330" s="44"/>
      <c r="AT330" s="44"/>
      <c r="AU330" s="44"/>
      <c r="AV330" s="44"/>
      <c r="AW330" s="44"/>
      <c r="AX330" s="44"/>
      <c r="AY330" s="44"/>
      <c r="AZ330" s="44"/>
    </row>
    <row r="331" spans="2:52">
      <c r="B331" s="45"/>
      <c r="C331" s="42"/>
      <c r="D331" s="45"/>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c r="AP331" s="44"/>
      <c r="AQ331" s="44"/>
      <c r="AR331" s="44"/>
      <c r="AS331" s="44"/>
      <c r="AT331" s="44"/>
      <c r="AU331" s="44"/>
      <c r="AV331" s="44"/>
      <c r="AW331" s="44"/>
      <c r="AX331" s="44"/>
      <c r="AY331" s="44"/>
      <c r="AZ331" s="44"/>
    </row>
    <row r="332" spans="2:52">
      <c r="B332" s="45"/>
      <c r="C332" s="43"/>
      <c r="D332" s="45"/>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c r="AI332" s="44"/>
      <c r="AJ332" s="44"/>
      <c r="AK332" s="44"/>
      <c r="AL332" s="44"/>
      <c r="AM332" s="44"/>
      <c r="AN332" s="44"/>
      <c r="AO332" s="44"/>
      <c r="AP332" s="44"/>
      <c r="AQ332" s="44"/>
      <c r="AR332" s="44"/>
      <c r="AS332" s="44"/>
      <c r="AT332" s="44"/>
      <c r="AU332" s="44"/>
      <c r="AV332" s="44"/>
      <c r="AW332" s="44"/>
      <c r="AX332" s="44"/>
      <c r="AY332" s="44"/>
      <c r="AZ332" s="44"/>
    </row>
    <row r="333" spans="2:52">
      <c r="B333" s="45"/>
      <c r="C333" s="42"/>
      <c r="D333" s="45"/>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c r="AJ333" s="44"/>
      <c r="AK333" s="44"/>
      <c r="AL333" s="44"/>
      <c r="AM333" s="44"/>
      <c r="AN333" s="44"/>
      <c r="AO333" s="44"/>
      <c r="AP333" s="44"/>
      <c r="AQ333" s="44"/>
      <c r="AR333" s="44"/>
      <c r="AS333" s="44"/>
      <c r="AT333" s="44"/>
      <c r="AU333" s="44"/>
      <c r="AV333" s="44"/>
      <c r="AW333" s="44"/>
      <c r="AX333" s="44"/>
      <c r="AY333" s="44"/>
      <c r="AZ333" s="44"/>
    </row>
    <row r="334" spans="2:52">
      <c r="B334" s="45"/>
      <c r="C334" s="42"/>
      <c r="D334" s="45"/>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c r="AI334" s="44"/>
      <c r="AJ334" s="44"/>
      <c r="AK334" s="44"/>
      <c r="AL334" s="44"/>
      <c r="AM334" s="44"/>
      <c r="AN334" s="44"/>
      <c r="AO334" s="44"/>
      <c r="AP334" s="44"/>
      <c r="AQ334" s="44"/>
      <c r="AR334" s="44"/>
      <c r="AS334" s="44"/>
      <c r="AT334" s="44"/>
      <c r="AU334" s="44"/>
      <c r="AV334" s="44"/>
      <c r="AW334" s="44"/>
      <c r="AX334" s="44"/>
      <c r="AY334" s="44"/>
      <c r="AZ334" s="44"/>
    </row>
    <row r="335" spans="2:52">
      <c r="B335" s="45"/>
      <c r="C335" s="42"/>
      <c r="D335" s="45"/>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c r="AI335" s="44"/>
      <c r="AJ335" s="44"/>
      <c r="AK335" s="44"/>
      <c r="AL335" s="44"/>
      <c r="AM335" s="44"/>
      <c r="AN335" s="44"/>
      <c r="AO335" s="44"/>
      <c r="AP335" s="44"/>
      <c r="AQ335" s="44"/>
      <c r="AR335" s="44"/>
      <c r="AS335" s="44"/>
      <c r="AT335" s="44"/>
      <c r="AU335" s="44"/>
      <c r="AV335" s="44"/>
      <c r="AW335" s="44"/>
      <c r="AX335" s="44"/>
      <c r="AY335" s="44"/>
      <c r="AZ335" s="44"/>
    </row>
    <row r="336" spans="2:52">
      <c r="B336" s="45"/>
      <c r="C336" s="42"/>
      <c r="D336" s="45"/>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c r="AI336" s="44"/>
      <c r="AJ336" s="44"/>
      <c r="AK336" s="44"/>
      <c r="AL336" s="44"/>
      <c r="AM336" s="44"/>
      <c r="AN336" s="44"/>
      <c r="AO336" s="44"/>
      <c r="AP336" s="44"/>
      <c r="AQ336" s="44"/>
      <c r="AR336" s="44"/>
      <c r="AS336" s="44"/>
      <c r="AT336" s="44"/>
      <c r="AU336" s="44"/>
      <c r="AV336" s="44"/>
      <c r="AW336" s="44"/>
      <c r="AX336" s="44"/>
      <c r="AY336" s="44"/>
      <c r="AZ336" s="44"/>
    </row>
    <row r="337" spans="2:52">
      <c r="B337" s="45"/>
      <c r="C337" s="42"/>
      <c r="D337" s="45"/>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c r="AL337" s="44"/>
      <c r="AM337" s="44"/>
      <c r="AN337" s="44"/>
      <c r="AO337" s="44"/>
      <c r="AP337" s="44"/>
      <c r="AQ337" s="44"/>
      <c r="AR337" s="44"/>
      <c r="AS337" s="44"/>
      <c r="AT337" s="44"/>
      <c r="AU337" s="44"/>
      <c r="AV337" s="44"/>
      <c r="AW337" s="44"/>
      <c r="AX337" s="44"/>
      <c r="AY337" s="44"/>
      <c r="AZ337" s="44"/>
    </row>
    <row r="338" spans="2:52">
      <c r="B338" s="45"/>
      <c r="C338" s="42"/>
      <c r="D338" s="45"/>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c r="AI338" s="44"/>
      <c r="AJ338" s="44"/>
      <c r="AK338" s="44"/>
      <c r="AL338" s="44"/>
      <c r="AM338" s="44"/>
      <c r="AN338" s="44"/>
      <c r="AO338" s="44"/>
      <c r="AP338" s="44"/>
      <c r="AQ338" s="44"/>
      <c r="AR338" s="44"/>
      <c r="AS338" s="44"/>
      <c r="AT338" s="44"/>
      <c r="AU338" s="44"/>
      <c r="AV338" s="44"/>
      <c r="AW338" s="44"/>
      <c r="AX338" s="44"/>
      <c r="AY338" s="44"/>
      <c r="AZ338" s="44"/>
    </row>
    <row r="339" spans="2:52">
      <c r="B339" s="45"/>
      <c r="C339" s="42"/>
      <c r="D339" s="45"/>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c r="AI339" s="44"/>
      <c r="AJ339" s="44"/>
      <c r="AK339" s="44"/>
      <c r="AL339" s="44"/>
      <c r="AM339" s="44"/>
      <c r="AN339" s="44"/>
      <c r="AO339" s="44"/>
      <c r="AP339" s="44"/>
      <c r="AQ339" s="44"/>
      <c r="AR339" s="44"/>
      <c r="AS339" s="44"/>
      <c r="AT339" s="44"/>
      <c r="AU339" s="44"/>
      <c r="AV339" s="44"/>
      <c r="AW339" s="44"/>
      <c r="AX339" s="44"/>
      <c r="AY339" s="44"/>
      <c r="AZ339" s="44"/>
    </row>
    <row r="340" spans="2:52">
      <c r="B340" s="45"/>
      <c r="C340" s="42"/>
      <c r="D340" s="45"/>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c r="AI340" s="44"/>
      <c r="AJ340" s="44"/>
      <c r="AK340" s="44"/>
      <c r="AL340" s="44"/>
      <c r="AM340" s="44"/>
      <c r="AN340" s="44"/>
      <c r="AO340" s="44"/>
      <c r="AP340" s="44"/>
      <c r="AQ340" s="44"/>
      <c r="AR340" s="44"/>
      <c r="AS340" s="44"/>
      <c r="AT340" s="44"/>
      <c r="AU340" s="44"/>
      <c r="AV340" s="44"/>
      <c r="AW340" s="44"/>
      <c r="AX340" s="44"/>
      <c r="AY340" s="44"/>
      <c r="AZ340" s="44"/>
    </row>
    <row r="341" spans="2:52">
      <c r="B341" s="45"/>
      <c r="C341" s="42"/>
      <c r="D341" s="45"/>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c r="AI341" s="44"/>
      <c r="AJ341" s="44"/>
      <c r="AK341" s="44"/>
      <c r="AL341" s="44"/>
      <c r="AM341" s="44"/>
      <c r="AN341" s="44"/>
      <c r="AO341" s="44"/>
      <c r="AP341" s="44"/>
      <c r="AQ341" s="44"/>
      <c r="AR341" s="44"/>
      <c r="AS341" s="44"/>
      <c r="AT341" s="44"/>
      <c r="AU341" s="44"/>
      <c r="AV341" s="44"/>
      <c r="AW341" s="44"/>
      <c r="AX341" s="44"/>
      <c r="AY341" s="44"/>
      <c r="AZ341" s="44"/>
    </row>
    <row r="342" spans="2:52">
      <c r="B342" s="45"/>
      <c r="C342" s="42"/>
      <c r="D342" s="45"/>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c r="AI342" s="44"/>
      <c r="AJ342" s="44"/>
      <c r="AK342" s="44"/>
      <c r="AL342" s="44"/>
      <c r="AM342" s="44"/>
      <c r="AN342" s="44"/>
      <c r="AO342" s="44"/>
      <c r="AP342" s="44"/>
      <c r="AQ342" s="44"/>
      <c r="AR342" s="44"/>
      <c r="AS342" s="44"/>
      <c r="AT342" s="44"/>
      <c r="AU342" s="44"/>
      <c r="AV342" s="44"/>
      <c r="AW342" s="44"/>
      <c r="AX342" s="44"/>
      <c r="AY342" s="44"/>
      <c r="AZ342" s="44"/>
    </row>
    <row r="343" spans="2:52">
      <c r="B343" s="45"/>
      <c r="C343" s="42"/>
      <c r="D343" s="45"/>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c r="AI343" s="44"/>
      <c r="AJ343" s="44"/>
      <c r="AK343" s="44"/>
      <c r="AL343" s="44"/>
      <c r="AM343" s="44"/>
      <c r="AN343" s="44"/>
      <c r="AO343" s="44"/>
      <c r="AP343" s="44"/>
      <c r="AQ343" s="44"/>
      <c r="AR343" s="44"/>
      <c r="AS343" s="44"/>
      <c r="AT343" s="44"/>
      <c r="AU343" s="44"/>
      <c r="AV343" s="44"/>
      <c r="AW343" s="44"/>
      <c r="AX343" s="44"/>
      <c r="AY343" s="44"/>
      <c r="AZ343" s="44"/>
    </row>
    <row r="344" spans="2:52">
      <c r="B344" s="45"/>
      <c r="C344" s="42"/>
      <c r="D344" s="45"/>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c r="AI344" s="44"/>
      <c r="AJ344" s="44"/>
      <c r="AK344" s="44"/>
      <c r="AL344" s="44"/>
      <c r="AM344" s="44"/>
      <c r="AN344" s="44"/>
      <c r="AO344" s="44"/>
      <c r="AP344" s="44"/>
      <c r="AQ344" s="44"/>
      <c r="AR344" s="44"/>
      <c r="AS344" s="44"/>
      <c r="AT344" s="44"/>
      <c r="AU344" s="44"/>
      <c r="AV344" s="44"/>
      <c r="AW344" s="44"/>
      <c r="AX344" s="44"/>
      <c r="AY344" s="44"/>
      <c r="AZ344" s="44"/>
    </row>
    <row r="345" spans="2:52">
      <c r="B345" s="45"/>
      <c r="C345" s="42"/>
      <c r="D345" s="45"/>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c r="AJ345" s="44"/>
      <c r="AK345" s="44"/>
      <c r="AL345" s="44"/>
      <c r="AM345" s="44"/>
      <c r="AN345" s="44"/>
      <c r="AO345" s="44"/>
      <c r="AP345" s="44"/>
      <c r="AQ345" s="44"/>
      <c r="AR345" s="44"/>
      <c r="AS345" s="44"/>
      <c r="AT345" s="44"/>
      <c r="AU345" s="44"/>
      <c r="AV345" s="44"/>
      <c r="AW345" s="44"/>
      <c r="AX345" s="44"/>
      <c r="AY345" s="44"/>
      <c r="AZ345" s="44"/>
    </row>
    <row r="346" spans="2:52">
      <c r="B346" s="45"/>
      <c r="C346" s="42"/>
      <c r="D346" s="45"/>
      <c r="E346" s="44"/>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c r="AJ346" s="44"/>
      <c r="AK346" s="44"/>
      <c r="AL346" s="44"/>
      <c r="AM346" s="44"/>
      <c r="AN346" s="44"/>
      <c r="AO346" s="44"/>
      <c r="AP346" s="44"/>
      <c r="AQ346" s="44"/>
      <c r="AR346" s="44"/>
      <c r="AS346" s="44"/>
      <c r="AT346" s="44"/>
      <c r="AU346" s="44"/>
      <c r="AV346" s="44"/>
      <c r="AW346" s="44"/>
      <c r="AX346" s="44"/>
      <c r="AY346" s="44"/>
      <c r="AZ346" s="44"/>
    </row>
    <row r="347" spans="2:52">
      <c r="B347" s="45"/>
      <c r="C347" s="42"/>
      <c r="D347" s="45"/>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c r="AI347" s="44"/>
      <c r="AJ347" s="44"/>
      <c r="AK347" s="44"/>
      <c r="AL347" s="44"/>
      <c r="AM347" s="44"/>
      <c r="AN347" s="44"/>
      <c r="AO347" s="44"/>
      <c r="AP347" s="44"/>
      <c r="AQ347" s="44"/>
      <c r="AR347" s="44"/>
      <c r="AS347" s="44"/>
      <c r="AT347" s="44"/>
      <c r="AU347" s="44"/>
      <c r="AV347" s="44"/>
      <c r="AW347" s="44"/>
      <c r="AX347" s="44"/>
      <c r="AY347" s="44"/>
      <c r="AZ347" s="44"/>
    </row>
    <row r="348" spans="2:52">
      <c r="B348" s="45"/>
      <c r="C348" s="42"/>
      <c r="D348" s="45"/>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c r="AI348" s="44"/>
      <c r="AJ348" s="44"/>
      <c r="AK348" s="44"/>
      <c r="AL348" s="44"/>
      <c r="AM348" s="44"/>
      <c r="AN348" s="44"/>
      <c r="AO348" s="44"/>
      <c r="AP348" s="44"/>
      <c r="AQ348" s="44"/>
      <c r="AR348" s="44"/>
      <c r="AS348" s="44"/>
      <c r="AT348" s="44"/>
      <c r="AU348" s="44"/>
      <c r="AV348" s="44"/>
      <c r="AW348" s="44"/>
      <c r="AX348" s="44"/>
      <c r="AY348" s="44"/>
      <c r="AZ348" s="44"/>
    </row>
    <row r="349" spans="2:52">
      <c r="B349" s="45"/>
      <c r="C349" s="42"/>
      <c r="D349" s="45"/>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c r="AI349" s="44"/>
      <c r="AJ349" s="44"/>
      <c r="AK349" s="44"/>
      <c r="AL349" s="44"/>
      <c r="AM349" s="44"/>
      <c r="AN349" s="44"/>
      <c r="AO349" s="44"/>
      <c r="AP349" s="44"/>
      <c r="AQ349" s="44"/>
      <c r="AR349" s="44"/>
      <c r="AS349" s="44"/>
      <c r="AT349" s="44"/>
      <c r="AU349" s="44"/>
      <c r="AV349" s="44"/>
      <c r="AW349" s="44"/>
      <c r="AX349" s="44"/>
      <c r="AY349" s="44"/>
      <c r="AZ349" s="44"/>
    </row>
    <row r="350" spans="2:52">
      <c r="B350" s="45"/>
      <c r="C350" s="42"/>
      <c r="D350" s="45"/>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c r="AI350" s="44"/>
      <c r="AJ350" s="44"/>
      <c r="AK350" s="44"/>
      <c r="AL350" s="44"/>
      <c r="AM350" s="44"/>
      <c r="AN350" s="44"/>
      <c r="AO350" s="44"/>
      <c r="AP350" s="44"/>
      <c r="AQ350" s="44"/>
      <c r="AR350" s="44"/>
      <c r="AS350" s="44"/>
      <c r="AT350" s="44"/>
      <c r="AU350" s="44"/>
      <c r="AV350" s="44"/>
      <c r="AW350" s="44"/>
      <c r="AX350" s="44"/>
      <c r="AY350" s="44"/>
      <c r="AZ350" s="44"/>
    </row>
    <row r="351" spans="2:52">
      <c r="B351" s="45"/>
      <c r="C351" s="42"/>
      <c r="D351" s="45"/>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c r="AI351" s="44"/>
      <c r="AJ351" s="44"/>
      <c r="AK351" s="44"/>
      <c r="AL351" s="44"/>
      <c r="AM351" s="44"/>
      <c r="AN351" s="44"/>
      <c r="AO351" s="44"/>
      <c r="AP351" s="44"/>
      <c r="AQ351" s="44"/>
      <c r="AR351" s="44"/>
      <c r="AS351" s="44"/>
      <c r="AT351" s="44"/>
      <c r="AU351" s="44"/>
      <c r="AV351" s="44"/>
      <c r="AW351" s="44"/>
      <c r="AX351" s="44"/>
      <c r="AY351" s="44"/>
      <c r="AZ351" s="44"/>
    </row>
    <row r="352" spans="2:52">
      <c r="B352" s="45"/>
      <c r="C352" s="42"/>
      <c r="D352" s="45"/>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c r="AI352" s="44"/>
      <c r="AJ352" s="44"/>
      <c r="AK352" s="44"/>
      <c r="AL352" s="44"/>
      <c r="AM352" s="44"/>
      <c r="AN352" s="44"/>
      <c r="AO352" s="44"/>
      <c r="AP352" s="44"/>
      <c r="AQ352" s="44"/>
      <c r="AR352" s="44"/>
      <c r="AS352" s="44"/>
      <c r="AT352" s="44"/>
      <c r="AU352" s="44"/>
      <c r="AV352" s="44"/>
      <c r="AW352" s="44"/>
      <c r="AX352" s="44"/>
      <c r="AY352" s="44"/>
      <c r="AZ352" s="44"/>
    </row>
    <row r="353" spans="2:52">
      <c r="B353" s="45"/>
      <c r="C353" s="42"/>
      <c r="D353" s="45"/>
      <c r="E353" s="44"/>
      <c r="F353" s="44"/>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c r="AI353" s="44"/>
      <c r="AJ353" s="44"/>
      <c r="AK353" s="44"/>
      <c r="AL353" s="44"/>
      <c r="AM353" s="44"/>
      <c r="AN353" s="44"/>
      <c r="AO353" s="44"/>
      <c r="AP353" s="44"/>
      <c r="AQ353" s="44"/>
      <c r="AR353" s="44"/>
      <c r="AS353" s="44"/>
      <c r="AT353" s="44"/>
      <c r="AU353" s="44"/>
      <c r="AV353" s="44"/>
      <c r="AW353" s="44"/>
      <c r="AX353" s="44"/>
      <c r="AY353" s="44"/>
      <c r="AZ353" s="44"/>
    </row>
    <row r="354" spans="2:52">
      <c r="B354" s="45"/>
      <c r="C354" s="42"/>
      <c r="D354" s="45"/>
      <c r="E354" s="44"/>
      <c r="F354" s="44"/>
      <c r="G354" s="44"/>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c r="AJ354" s="44"/>
      <c r="AK354" s="44"/>
      <c r="AL354" s="44"/>
      <c r="AM354" s="44"/>
      <c r="AN354" s="44"/>
      <c r="AO354" s="44"/>
      <c r="AP354" s="44"/>
      <c r="AQ354" s="44"/>
      <c r="AR354" s="44"/>
      <c r="AS354" s="44"/>
      <c r="AT354" s="44"/>
      <c r="AU354" s="44"/>
      <c r="AV354" s="44"/>
      <c r="AW354" s="44"/>
      <c r="AX354" s="44"/>
      <c r="AY354" s="44"/>
      <c r="AZ354" s="44"/>
    </row>
    <row r="355" spans="2:52">
      <c r="B355" s="45"/>
      <c r="C355" s="42"/>
      <c r="D355" s="45"/>
      <c r="E355" s="44"/>
      <c r="F355" s="44"/>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c r="AI355" s="44"/>
      <c r="AJ355" s="44"/>
      <c r="AK355" s="44"/>
      <c r="AL355" s="44"/>
      <c r="AM355" s="44"/>
      <c r="AN355" s="44"/>
      <c r="AO355" s="44"/>
      <c r="AP355" s="44"/>
      <c r="AQ355" s="44"/>
      <c r="AR355" s="44"/>
      <c r="AS355" s="44"/>
      <c r="AT355" s="44"/>
      <c r="AU355" s="44"/>
      <c r="AV355" s="44"/>
      <c r="AW355" s="44"/>
      <c r="AX355" s="44"/>
      <c r="AY355" s="44"/>
      <c r="AZ355" s="44"/>
    </row>
    <row r="356" spans="2:52">
      <c r="B356" s="45"/>
      <c r="C356" s="42"/>
      <c r="D356" s="45"/>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c r="AL356" s="44"/>
      <c r="AM356" s="44"/>
      <c r="AN356" s="44"/>
      <c r="AO356" s="44"/>
      <c r="AP356" s="44"/>
      <c r="AQ356" s="44"/>
      <c r="AR356" s="44"/>
      <c r="AS356" s="44"/>
      <c r="AT356" s="44"/>
      <c r="AU356" s="44"/>
      <c r="AV356" s="44"/>
      <c r="AW356" s="44"/>
      <c r="AX356" s="44"/>
      <c r="AY356" s="44"/>
      <c r="AZ356" s="44"/>
    </row>
    <row r="357" spans="2:52">
      <c r="B357" s="45"/>
      <c r="C357" s="42"/>
      <c r="D357" s="45"/>
      <c r="E357" s="44"/>
      <c r="F357" s="44"/>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c r="AJ357" s="44"/>
      <c r="AK357" s="44"/>
      <c r="AL357" s="44"/>
      <c r="AM357" s="44"/>
      <c r="AN357" s="44"/>
      <c r="AO357" s="44"/>
      <c r="AP357" s="44"/>
      <c r="AQ357" s="44"/>
      <c r="AR357" s="44"/>
      <c r="AS357" s="44"/>
      <c r="AT357" s="44"/>
      <c r="AU357" s="44"/>
      <c r="AV357" s="44"/>
      <c r="AW357" s="44"/>
      <c r="AX357" s="44"/>
      <c r="AY357" s="44"/>
      <c r="AZ357" s="44"/>
    </row>
    <row r="358" spans="2:52">
      <c r="B358" s="45"/>
      <c r="C358" s="42"/>
      <c r="D358" s="45"/>
      <c r="E358" s="44"/>
      <c r="F358" s="44"/>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c r="AJ358" s="44"/>
      <c r="AK358" s="44"/>
      <c r="AL358" s="44"/>
      <c r="AM358" s="44"/>
      <c r="AN358" s="44"/>
      <c r="AO358" s="44"/>
      <c r="AP358" s="44"/>
      <c r="AQ358" s="44"/>
      <c r="AR358" s="44"/>
      <c r="AS358" s="44"/>
      <c r="AT358" s="44"/>
      <c r="AU358" s="44"/>
      <c r="AV358" s="44"/>
      <c r="AW358" s="44"/>
      <c r="AX358" s="44"/>
      <c r="AY358" s="44"/>
      <c r="AZ358" s="44"/>
    </row>
    <row r="359" spans="2:52">
      <c r="B359" s="45"/>
      <c r="C359" s="42"/>
      <c r="D359" s="45"/>
      <c r="E359" s="44"/>
      <c r="F359" s="44"/>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c r="AI359" s="44"/>
      <c r="AJ359" s="44"/>
      <c r="AK359" s="44"/>
      <c r="AL359" s="44"/>
      <c r="AM359" s="44"/>
      <c r="AN359" s="44"/>
      <c r="AO359" s="44"/>
      <c r="AP359" s="44"/>
      <c r="AQ359" s="44"/>
      <c r="AR359" s="44"/>
      <c r="AS359" s="44"/>
      <c r="AT359" s="44"/>
      <c r="AU359" s="44"/>
      <c r="AV359" s="44"/>
      <c r="AW359" s="44"/>
      <c r="AX359" s="44"/>
      <c r="AY359" s="44"/>
      <c r="AZ359" s="44"/>
    </row>
    <row r="360" spans="2:52">
      <c r="B360" s="45"/>
      <c r="C360" s="42"/>
      <c r="D360" s="45"/>
      <c r="E360" s="44"/>
      <c r="F360" s="44"/>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c r="AI360" s="44"/>
      <c r="AJ360" s="44"/>
      <c r="AK360" s="44"/>
      <c r="AL360" s="44"/>
      <c r="AM360" s="44"/>
      <c r="AN360" s="44"/>
      <c r="AO360" s="44"/>
      <c r="AP360" s="44"/>
      <c r="AQ360" s="44"/>
      <c r="AR360" s="44"/>
      <c r="AS360" s="44"/>
      <c r="AT360" s="44"/>
      <c r="AU360" s="44"/>
      <c r="AV360" s="44"/>
      <c r="AW360" s="44"/>
      <c r="AX360" s="44"/>
      <c r="AY360" s="44"/>
      <c r="AZ360" s="44"/>
    </row>
    <row r="361" spans="2:52">
      <c r="B361" s="45"/>
      <c r="C361" s="42"/>
      <c r="D361" s="45"/>
      <c r="E361" s="44"/>
      <c r="F361" s="44"/>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c r="AI361" s="44"/>
      <c r="AJ361" s="44"/>
      <c r="AK361" s="44"/>
      <c r="AL361" s="44"/>
      <c r="AM361" s="44"/>
      <c r="AN361" s="44"/>
      <c r="AO361" s="44"/>
      <c r="AP361" s="44"/>
      <c r="AQ361" s="44"/>
      <c r="AR361" s="44"/>
      <c r="AS361" s="44"/>
      <c r="AT361" s="44"/>
      <c r="AU361" s="44"/>
      <c r="AV361" s="44"/>
      <c r="AW361" s="44"/>
      <c r="AX361" s="44"/>
      <c r="AY361" s="44"/>
      <c r="AZ361" s="44"/>
    </row>
    <row r="362" spans="2:52">
      <c r="B362" s="45"/>
      <c r="C362" s="42"/>
      <c r="D362" s="45"/>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44"/>
      <c r="AL362" s="44"/>
      <c r="AM362" s="44"/>
      <c r="AN362" s="44"/>
      <c r="AO362" s="44"/>
      <c r="AP362" s="44"/>
      <c r="AQ362" s="44"/>
      <c r="AR362" s="44"/>
      <c r="AS362" s="44"/>
      <c r="AT362" s="44"/>
      <c r="AU362" s="44"/>
      <c r="AV362" s="44"/>
      <c r="AW362" s="44"/>
      <c r="AX362" s="44"/>
      <c r="AY362" s="44"/>
      <c r="AZ362" s="44"/>
    </row>
    <row r="363" spans="2:52">
      <c r="B363" s="45"/>
      <c r="C363" s="42"/>
      <c r="D363" s="45"/>
      <c r="E363" s="44"/>
      <c r="F363" s="44"/>
      <c r="G363" s="44"/>
      <c r="H363" s="44"/>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c r="AI363" s="44"/>
      <c r="AJ363" s="44"/>
      <c r="AK363" s="44"/>
      <c r="AL363" s="44"/>
      <c r="AM363" s="44"/>
      <c r="AN363" s="44"/>
      <c r="AO363" s="44"/>
      <c r="AP363" s="44"/>
      <c r="AQ363" s="44"/>
      <c r="AR363" s="44"/>
      <c r="AS363" s="44"/>
      <c r="AT363" s="44"/>
      <c r="AU363" s="44"/>
      <c r="AV363" s="44"/>
      <c r="AW363" s="44"/>
      <c r="AX363" s="44"/>
      <c r="AY363" s="44"/>
      <c r="AZ363" s="44"/>
    </row>
    <row r="364" spans="2:52">
      <c r="B364" s="45"/>
      <c r="C364" s="42"/>
      <c r="D364" s="45"/>
      <c r="E364" s="44"/>
      <c r="F364" s="44"/>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c r="AI364" s="44"/>
      <c r="AJ364" s="44"/>
      <c r="AK364" s="44"/>
      <c r="AL364" s="44"/>
      <c r="AM364" s="44"/>
      <c r="AN364" s="44"/>
      <c r="AO364" s="44"/>
      <c r="AP364" s="44"/>
      <c r="AQ364" s="44"/>
      <c r="AR364" s="44"/>
      <c r="AS364" s="44"/>
      <c r="AT364" s="44"/>
      <c r="AU364" s="44"/>
      <c r="AV364" s="44"/>
      <c r="AW364" s="44"/>
      <c r="AX364" s="44"/>
      <c r="AY364" s="44"/>
      <c r="AZ364" s="44"/>
    </row>
    <row r="365" spans="2:52">
      <c r="B365" s="45"/>
      <c r="C365" s="42"/>
      <c r="D365" s="45"/>
      <c r="E365" s="44"/>
      <c r="F365" s="44"/>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c r="AI365" s="44"/>
      <c r="AJ365" s="44"/>
      <c r="AK365" s="44"/>
      <c r="AL365" s="44"/>
      <c r="AM365" s="44"/>
      <c r="AN365" s="44"/>
      <c r="AO365" s="44"/>
      <c r="AP365" s="44"/>
      <c r="AQ365" s="44"/>
      <c r="AR365" s="44"/>
      <c r="AS365" s="44"/>
      <c r="AT365" s="44"/>
      <c r="AU365" s="44"/>
      <c r="AV365" s="44"/>
      <c r="AW365" s="44"/>
      <c r="AX365" s="44"/>
      <c r="AY365" s="44"/>
      <c r="AZ365" s="44"/>
    </row>
    <row r="366" spans="2:52">
      <c r="B366" s="45"/>
      <c r="C366" s="42"/>
      <c r="D366" s="45"/>
      <c r="E366" s="44"/>
      <c r="F366" s="44"/>
      <c r="G366" s="44"/>
      <c r="H366" s="44"/>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c r="AI366" s="44"/>
      <c r="AJ366" s="44"/>
      <c r="AK366" s="44"/>
      <c r="AL366" s="44"/>
      <c r="AM366" s="44"/>
      <c r="AN366" s="44"/>
      <c r="AO366" s="44"/>
      <c r="AP366" s="44"/>
      <c r="AQ366" s="44"/>
      <c r="AR366" s="44"/>
      <c r="AS366" s="44"/>
      <c r="AT366" s="44"/>
      <c r="AU366" s="44"/>
      <c r="AV366" s="44"/>
      <c r="AW366" s="44"/>
      <c r="AX366" s="44"/>
      <c r="AY366" s="44"/>
      <c r="AZ366" s="44"/>
    </row>
    <row r="367" spans="2:52">
      <c r="B367" s="45"/>
      <c r="C367" s="43"/>
      <c r="D367" s="45"/>
      <c r="E367" s="44"/>
      <c r="F367" s="44"/>
      <c r="G367" s="44"/>
      <c r="H367" s="44"/>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c r="AI367" s="44"/>
      <c r="AJ367" s="44"/>
      <c r="AK367" s="44"/>
      <c r="AL367" s="44"/>
      <c r="AM367" s="44"/>
      <c r="AN367" s="44"/>
      <c r="AO367" s="44"/>
      <c r="AP367" s="44"/>
      <c r="AQ367" s="44"/>
      <c r="AR367" s="44"/>
      <c r="AS367" s="44"/>
      <c r="AT367" s="44"/>
      <c r="AU367" s="44"/>
      <c r="AV367" s="44"/>
      <c r="AW367" s="44"/>
      <c r="AX367" s="44"/>
      <c r="AY367" s="44"/>
      <c r="AZ367" s="44"/>
    </row>
    <row r="368" spans="2:52">
      <c r="B368" s="45"/>
      <c r="C368" s="43"/>
      <c r="D368" s="45"/>
      <c r="E368" s="44"/>
      <c r="F368" s="44"/>
      <c r="G368" s="44"/>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c r="AI368" s="44"/>
      <c r="AJ368" s="44"/>
      <c r="AK368" s="44"/>
      <c r="AL368" s="44"/>
      <c r="AM368" s="44"/>
      <c r="AN368" s="44"/>
      <c r="AO368" s="44"/>
      <c r="AP368" s="44"/>
      <c r="AQ368" s="44"/>
      <c r="AR368" s="44"/>
      <c r="AS368" s="44"/>
      <c r="AT368" s="44"/>
      <c r="AU368" s="44"/>
      <c r="AV368" s="44"/>
      <c r="AW368" s="44"/>
      <c r="AX368" s="44"/>
      <c r="AY368" s="44"/>
      <c r="AZ368" s="44"/>
    </row>
    <row r="369" spans="2:52">
      <c r="B369" s="45"/>
      <c r="C369" s="43"/>
      <c r="D369" s="45"/>
      <c r="E369" s="44"/>
      <c r="F369" s="44"/>
      <c r="G369" s="44"/>
      <c r="H369" s="44"/>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c r="AI369" s="44"/>
      <c r="AJ369" s="44"/>
      <c r="AK369" s="44"/>
      <c r="AL369" s="44"/>
      <c r="AM369" s="44"/>
      <c r="AN369" s="44"/>
      <c r="AO369" s="44"/>
      <c r="AP369" s="44"/>
      <c r="AQ369" s="44"/>
      <c r="AR369" s="44"/>
      <c r="AS369" s="44"/>
      <c r="AT369" s="44"/>
      <c r="AU369" s="44"/>
      <c r="AV369" s="44"/>
      <c r="AW369" s="44"/>
      <c r="AX369" s="44"/>
      <c r="AY369" s="44"/>
      <c r="AZ369" s="44"/>
    </row>
    <row r="370" spans="2:52">
      <c r="B370" s="45"/>
      <c r="C370" s="42"/>
      <c r="D370" s="45"/>
      <c r="E370" s="44"/>
      <c r="F370" s="44"/>
      <c r="G370" s="44"/>
      <c r="H370" s="44"/>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c r="AI370" s="44"/>
      <c r="AJ370" s="44"/>
      <c r="AK370" s="44"/>
      <c r="AL370" s="44"/>
      <c r="AM370" s="44"/>
      <c r="AN370" s="44"/>
      <c r="AO370" s="44"/>
      <c r="AP370" s="44"/>
      <c r="AQ370" s="44"/>
      <c r="AR370" s="44"/>
      <c r="AS370" s="44"/>
      <c r="AT370" s="44"/>
      <c r="AU370" s="44"/>
      <c r="AV370" s="44"/>
      <c r="AW370" s="44"/>
      <c r="AX370" s="44"/>
      <c r="AY370" s="44"/>
      <c r="AZ370" s="44"/>
    </row>
    <row r="371" spans="2:52">
      <c r="B371" s="45"/>
      <c r="C371" s="42"/>
      <c r="D371" s="45"/>
      <c r="E371" s="44"/>
      <c r="F371" s="44"/>
      <c r="G371" s="44"/>
      <c r="H371" s="44"/>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c r="AI371" s="44"/>
      <c r="AJ371" s="44"/>
      <c r="AK371" s="44"/>
      <c r="AL371" s="44"/>
      <c r="AM371" s="44"/>
      <c r="AN371" s="44"/>
      <c r="AO371" s="44"/>
      <c r="AP371" s="44"/>
      <c r="AQ371" s="44"/>
      <c r="AR371" s="44"/>
      <c r="AS371" s="44"/>
      <c r="AT371" s="44"/>
      <c r="AU371" s="44"/>
      <c r="AV371" s="44"/>
      <c r="AW371" s="44"/>
      <c r="AX371" s="44"/>
      <c r="AY371" s="44"/>
      <c r="AZ371" s="44"/>
    </row>
    <row r="372" spans="2:52">
      <c r="B372" s="45"/>
      <c r="C372" s="42"/>
      <c r="D372" s="45"/>
      <c r="E372" s="44"/>
      <c r="F372" s="44"/>
      <c r="G372" s="44"/>
      <c r="H372" s="44"/>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c r="AI372" s="44"/>
      <c r="AJ372" s="44"/>
      <c r="AK372" s="44"/>
      <c r="AL372" s="44"/>
      <c r="AM372" s="44"/>
      <c r="AN372" s="44"/>
      <c r="AO372" s="44"/>
      <c r="AP372" s="44"/>
      <c r="AQ372" s="44"/>
      <c r="AR372" s="44"/>
      <c r="AS372" s="44"/>
      <c r="AT372" s="44"/>
      <c r="AU372" s="44"/>
      <c r="AV372" s="44"/>
      <c r="AW372" s="44"/>
      <c r="AX372" s="44"/>
      <c r="AY372" s="44"/>
      <c r="AZ372" s="44"/>
    </row>
    <row r="373" spans="2:52">
      <c r="B373" s="45"/>
      <c r="C373" s="43"/>
      <c r="D373" s="45"/>
      <c r="E373" s="44"/>
      <c r="F373" s="44"/>
      <c r="G373" s="44"/>
      <c r="H373" s="44"/>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c r="AI373" s="44"/>
      <c r="AJ373" s="44"/>
      <c r="AK373" s="44"/>
      <c r="AL373" s="44"/>
      <c r="AM373" s="44"/>
      <c r="AN373" s="44"/>
      <c r="AO373" s="44"/>
      <c r="AP373" s="44"/>
      <c r="AQ373" s="44"/>
      <c r="AR373" s="44"/>
      <c r="AS373" s="44"/>
      <c r="AT373" s="44"/>
      <c r="AU373" s="44"/>
      <c r="AV373" s="44"/>
      <c r="AW373" s="44"/>
      <c r="AX373" s="44"/>
      <c r="AY373" s="44"/>
      <c r="AZ373" s="44"/>
    </row>
    <row r="374" spans="2:52">
      <c r="B374" s="45"/>
      <c r="C374" s="42"/>
      <c r="D374" s="45"/>
      <c r="E374" s="44"/>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c r="AJ374" s="44"/>
      <c r="AK374" s="44"/>
      <c r="AL374" s="44"/>
      <c r="AM374" s="44"/>
      <c r="AN374" s="44"/>
      <c r="AO374" s="44"/>
      <c r="AP374" s="44"/>
      <c r="AQ374" s="44"/>
      <c r="AR374" s="44"/>
      <c r="AS374" s="44"/>
      <c r="AT374" s="44"/>
      <c r="AU374" s="44"/>
      <c r="AV374" s="44"/>
      <c r="AW374" s="44"/>
      <c r="AX374" s="44"/>
      <c r="AY374" s="44"/>
      <c r="AZ374" s="44"/>
    </row>
    <row r="375" spans="2:52">
      <c r="B375" s="45"/>
      <c r="C375" s="42"/>
      <c r="D375" s="45"/>
      <c r="E375" s="44"/>
      <c r="F375" s="44"/>
      <c r="G375" s="44"/>
      <c r="H375" s="44"/>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c r="AI375" s="44"/>
      <c r="AJ375" s="44"/>
      <c r="AK375" s="44"/>
      <c r="AL375" s="44"/>
      <c r="AM375" s="44"/>
      <c r="AN375" s="44"/>
      <c r="AO375" s="44"/>
      <c r="AP375" s="44"/>
      <c r="AQ375" s="44"/>
      <c r="AR375" s="44"/>
      <c r="AS375" s="44"/>
      <c r="AT375" s="44"/>
      <c r="AU375" s="44"/>
      <c r="AV375" s="44"/>
      <c r="AW375" s="44"/>
      <c r="AX375" s="44"/>
      <c r="AY375" s="44"/>
      <c r="AZ375" s="44"/>
    </row>
    <row r="376" spans="2:52">
      <c r="B376" s="45"/>
      <c r="C376" s="42"/>
      <c r="D376" s="45"/>
      <c r="E376" s="44"/>
      <c r="F376" s="44"/>
      <c r="G376" s="44"/>
      <c r="H376" s="44"/>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c r="AI376" s="44"/>
      <c r="AJ376" s="44"/>
      <c r="AK376" s="44"/>
      <c r="AL376" s="44"/>
      <c r="AM376" s="44"/>
      <c r="AN376" s="44"/>
      <c r="AO376" s="44"/>
      <c r="AP376" s="44"/>
      <c r="AQ376" s="44"/>
      <c r="AR376" s="44"/>
      <c r="AS376" s="44"/>
      <c r="AT376" s="44"/>
      <c r="AU376" s="44"/>
      <c r="AV376" s="44"/>
      <c r="AW376" s="44"/>
      <c r="AX376" s="44"/>
      <c r="AY376" s="44"/>
      <c r="AZ376" s="44"/>
    </row>
    <row r="377" spans="2:52">
      <c r="B377" s="45"/>
      <c r="C377" s="42"/>
      <c r="D377" s="45"/>
      <c r="E377" s="44"/>
      <c r="F377" s="44"/>
      <c r="G377" s="44"/>
      <c r="H377" s="44"/>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c r="AI377" s="44"/>
      <c r="AJ377" s="44"/>
      <c r="AK377" s="44"/>
      <c r="AL377" s="44"/>
      <c r="AM377" s="44"/>
      <c r="AN377" s="44"/>
      <c r="AO377" s="44"/>
      <c r="AP377" s="44"/>
      <c r="AQ377" s="44"/>
      <c r="AR377" s="44"/>
      <c r="AS377" s="44"/>
      <c r="AT377" s="44"/>
      <c r="AU377" s="44"/>
      <c r="AV377" s="44"/>
      <c r="AW377" s="44"/>
      <c r="AX377" s="44"/>
      <c r="AY377" s="44"/>
      <c r="AZ377" s="44"/>
    </row>
    <row r="378" spans="2:52">
      <c r="B378" s="45"/>
      <c r="C378" s="42"/>
      <c r="D378" s="45"/>
      <c r="E378" s="44"/>
      <c r="F378" s="44"/>
      <c r="G378" s="44"/>
      <c r="H378" s="44"/>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c r="AI378" s="44"/>
      <c r="AJ378" s="44"/>
      <c r="AK378" s="44"/>
      <c r="AL378" s="44"/>
      <c r="AM378" s="44"/>
      <c r="AN378" s="44"/>
      <c r="AO378" s="44"/>
      <c r="AP378" s="44"/>
      <c r="AQ378" s="44"/>
      <c r="AR378" s="44"/>
      <c r="AS378" s="44"/>
      <c r="AT378" s="44"/>
      <c r="AU378" s="44"/>
      <c r="AV378" s="44"/>
      <c r="AW378" s="44"/>
      <c r="AX378" s="44"/>
      <c r="AY378" s="44"/>
      <c r="AZ378" s="44"/>
    </row>
    <row r="379" spans="2:52">
      <c r="B379" s="45"/>
      <c r="C379" s="42"/>
      <c r="D379" s="45"/>
      <c r="E379" s="44"/>
      <c r="F379" s="44"/>
      <c r="G379" s="44"/>
      <c r="H379" s="44"/>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c r="AI379" s="44"/>
      <c r="AJ379" s="44"/>
      <c r="AK379" s="44"/>
      <c r="AL379" s="44"/>
      <c r="AM379" s="44"/>
      <c r="AN379" s="44"/>
      <c r="AO379" s="44"/>
      <c r="AP379" s="44"/>
      <c r="AQ379" s="44"/>
      <c r="AR379" s="44"/>
      <c r="AS379" s="44"/>
      <c r="AT379" s="44"/>
      <c r="AU379" s="44"/>
      <c r="AV379" s="44"/>
      <c r="AW379" s="44"/>
      <c r="AX379" s="44"/>
      <c r="AY379" s="44"/>
      <c r="AZ379" s="44"/>
    </row>
    <row r="380" spans="2:52">
      <c r="B380" s="45"/>
      <c r="C380" s="42"/>
      <c r="D380" s="45"/>
      <c r="E380" s="44"/>
      <c r="F380" s="44"/>
      <c r="G380" s="44"/>
      <c r="H380" s="44"/>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c r="AI380" s="44"/>
      <c r="AJ380" s="44"/>
      <c r="AK380" s="44"/>
      <c r="AL380" s="44"/>
      <c r="AM380" s="44"/>
      <c r="AN380" s="44"/>
      <c r="AO380" s="44"/>
      <c r="AP380" s="44"/>
      <c r="AQ380" s="44"/>
      <c r="AR380" s="44"/>
      <c r="AS380" s="44"/>
      <c r="AT380" s="44"/>
      <c r="AU380" s="44"/>
      <c r="AV380" s="44"/>
      <c r="AW380" s="44"/>
      <c r="AX380" s="44"/>
      <c r="AY380" s="44"/>
      <c r="AZ380" s="44"/>
    </row>
    <row r="381" spans="2:52">
      <c r="B381" s="45"/>
      <c r="C381" s="42"/>
      <c r="D381" s="45"/>
      <c r="E381" s="44"/>
      <c r="F381" s="44"/>
      <c r="G381" s="44"/>
      <c r="H381" s="44"/>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c r="AI381" s="44"/>
      <c r="AJ381" s="44"/>
      <c r="AK381" s="44"/>
      <c r="AL381" s="44"/>
      <c r="AM381" s="44"/>
      <c r="AN381" s="44"/>
      <c r="AO381" s="44"/>
      <c r="AP381" s="44"/>
      <c r="AQ381" s="44"/>
      <c r="AR381" s="44"/>
      <c r="AS381" s="44"/>
      <c r="AT381" s="44"/>
      <c r="AU381" s="44"/>
      <c r="AV381" s="44"/>
      <c r="AW381" s="44"/>
      <c r="AX381" s="44"/>
      <c r="AY381" s="44"/>
      <c r="AZ381" s="44"/>
    </row>
    <row r="382" spans="2:52">
      <c r="B382" s="45"/>
      <c r="C382" s="42"/>
      <c r="D382" s="45"/>
      <c r="E382" s="44"/>
      <c r="F382" s="44"/>
      <c r="G382" s="44"/>
      <c r="H382" s="44"/>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c r="AI382" s="44"/>
      <c r="AJ382" s="44"/>
      <c r="AK382" s="44"/>
      <c r="AL382" s="44"/>
      <c r="AM382" s="44"/>
      <c r="AN382" s="44"/>
      <c r="AO382" s="44"/>
      <c r="AP382" s="44"/>
      <c r="AQ382" s="44"/>
      <c r="AR382" s="44"/>
      <c r="AS382" s="44"/>
      <c r="AT382" s="44"/>
      <c r="AU382" s="44"/>
      <c r="AV382" s="44"/>
      <c r="AW382" s="44"/>
      <c r="AX382" s="44"/>
      <c r="AY382" s="44"/>
      <c r="AZ382" s="44"/>
    </row>
    <row r="383" spans="2:52">
      <c r="B383" s="45"/>
      <c r="C383" s="42"/>
      <c r="D383" s="45"/>
      <c r="E383" s="44"/>
      <c r="F383" s="44"/>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c r="AI383" s="44"/>
      <c r="AJ383" s="44"/>
      <c r="AK383" s="44"/>
      <c r="AL383" s="44"/>
      <c r="AM383" s="44"/>
      <c r="AN383" s="44"/>
      <c r="AO383" s="44"/>
      <c r="AP383" s="44"/>
      <c r="AQ383" s="44"/>
      <c r="AR383" s="44"/>
      <c r="AS383" s="44"/>
      <c r="AT383" s="44"/>
      <c r="AU383" s="44"/>
      <c r="AV383" s="44"/>
      <c r="AW383" s="44"/>
      <c r="AX383" s="44"/>
      <c r="AY383" s="44"/>
      <c r="AZ383" s="44"/>
    </row>
    <row r="384" spans="2:52">
      <c r="B384" s="45"/>
      <c r="C384" s="42"/>
      <c r="D384" s="45"/>
      <c r="E384" s="44"/>
      <c r="F384" s="44"/>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c r="AI384" s="44"/>
      <c r="AJ384" s="44"/>
      <c r="AK384" s="44"/>
      <c r="AL384" s="44"/>
      <c r="AM384" s="44"/>
      <c r="AN384" s="44"/>
      <c r="AO384" s="44"/>
      <c r="AP384" s="44"/>
      <c r="AQ384" s="44"/>
      <c r="AR384" s="44"/>
      <c r="AS384" s="44"/>
      <c r="AT384" s="44"/>
      <c r="AU384" s="44"/>
      <c r="AV384" s="44"/>
      <c r="AW384" s="44"/>
      <c r="AX384" s="44"/>
      <c r="AY384" s="44"/>
      <c r="AZ384" s="44"/>
    </row>
    <row r="385" spans="2:52">
      <c r="B385" s="45"/>
      <c r="C385" s="42"/>
      <c r="D385" s="45"/>
      <c r="E385" s="44"/>
      <c r="F385" s="44"/>
      <c r="G385" s="44"/>
      <c r="H385" s="44"/>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c r="AI385" s="44"/>
      <c r="AJ385" s="44"/>
      <c r="AK385" s="44"/>
      <c r="AL385" s="44"/>
      <c r="AM385" s="44"/>
      <c r="AN385" s="44"/>
      <c r="AO385" s="44"/>
      <c r="AP385" s="44"/>
      <c r="AQ385" s="44"/>
      <c r="AR385" s="44"/>
      <c r="AS385" s="44"/>
      <c r="AT385" s="44"/>
      <c r="AU385" s="44"/>
      <c r="AV385" s="44"/>
      <c r="AW385" s="44"/>
      <c r="AX385" s="44"/>
      <c r="AY385" s="44"/>
      <c r="AZ385" s="44"/>
    </row>
    <row r="386" spans="2:52">
      <c r="B386" s="45"/>
      <c r="C386" s="42"/>
      <c r="D386" s="45"/>
      <c r="E386" s="44"/>
      <c r="F386" s="44"/>
      <c r="G386" s="44"/>
      <c r="H386" s="44"/>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c r="AI386" s="44"/>
      <c r="AJ386" s="44"/>
      <c r="AK386" s="44"/>
      <c r="AL386" s="44"/>
      <c r="AM386" s="44"/>
      <c r="AN386" s="44"/>
      <c r="AO386" s="44"/>
      <c r="AP386" s="44"/>
      <c r="AQ386" s="44"/>
      <c r="AR386" s="44"/>
      <c r="AS386" s="44"/>
      <c r="AT386" s="44"/>
      <c r="AU386" s="44"/>
      <c r="AV386" s="44"/>
      <c r="AW386" s="44"/>
      <c r="AX386" s="44"/>
      <c r="AY386" s="44"/>
      <c r="AZ386" s="44"/>
    </row>
    <row r="387" spans="2:52">
      <c r="B387" s="45"/>
      <c r="C387" s="42"/>
      <c r="D387" s="45"/>
      <c r="E387" s="44"/>
      <c r="F387" s="44"/>
      <c r="G387" s="44"/>
      <c r="H387" s="44"/>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c r="AI387" s="44"/>
      <c r="AJ387" s="44"/>
      <c r="AK387" s="44"/>
      <c r="AL387" s="44"/>
      <c r="AM387" s="44"/>
      <c r="AN387" s="44"/>
      <c r="AO387" s="44"/>
      <c r="AP387" s="44"/>
      <c r="AQ387" s="44"/>
      <c r="AR387" s="44"/>
      <c r="AS387" s="44"/>
      <c r="AT387" s="44"/>
      <c r="AU387" s="44"/>
      <c r="AV387" s="44"/>
      <c r="AW387" s="44"/>
      <c r="AX387" s="44"/>
      <c r="AY387" s="44"/>
      <c r="AZ387" s="44"/>
    </row>
    <row r="388" spans="2:52">
      <c r="B388" s="45"/>
      <c r="C388" s="42"/>
      <c r="D388" s="45"/>
      <c r="E388" s="44"/>
      <c r="F388" s="44"/>
      <c r="G388" s="44"/>
      <c r="H388" s="44"/>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c r="AI388" s="44"/>
      <c r="AJ388" s="44"/>
      <c r="AK388" s="44"/>
      <c r="AL388" s="44"/>
      <c r="AM388" s="44"/>
      <c r="AN388" s="44"/>
      <c r="AO388" s="44"/>
      <c r="AP388" s="44"/>
      <c r="AQ388" s="44"/>
      <c r="AR388" s="44"/>
      <c r="AS388" s="44"/>
      <c r="AT388" s="44"/>
      <c r="AU388" s="44"/>
      <c r="AV388" s="44"/>
      <c r="AW388" s="44"/>
      <c r="AX388" s="44"/>
      <c r="AY388" s="44"/>
      <c r="AZ388" s="44"/>
    </row>
    <row r="389" spans="2:52">
      <c r="B389" s="45"/>
      <c r="C389" s="42"/>
      <c r="D389" s="45"/>
      <c r="E389" s="44"/>
      <c r="F389" s="44"/>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c r="AI389" s="44"/>
      <c r="AJ389" s="44"/>
      <c r="AK389" s="44"/>
      <c r="AL389" s="44"/>
      <c r="AM389" s="44"/>
      <c r="AN389" s="44"/>
      <c r="AO389" s="44"/>
      <c r="AP389" s="44"/>
      <c r="AQ389" s="44"/>
      <c r="AR389" s="44"/>
      <c r="AS389" s="44"/>
      <c r="AT389" s="44"/>
      <c r="AU389" s="44"/>
      <c r="AV389" s="44"/>
      <c r="AW389" s="44"/>
      <c r="AX389" s="44"/>
      <c r="AY389" s="44"/>
      <c r="AZ389" s="44"/>
    </row>
    <row r="390" spans="2:52">
      <c r="B390" s="45"/>
      <c r="C390" s="42"/>
      <c r="D390" s="45"/>
      <c r="E390" s="44"/>
      <c r="F390" s="44"/>
      <c r="G390" s="44"/>
      <c r="H390" s="44"/>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c r="AI390" s="44"/>
      <c r="AJ390" s="44"/>
      <c r="AK390" s="44"/>
      <c r="AL390" s="44"/>
      <c r="AM390" s="44"/>
      <c r="AN390" s="44"/>
      <c r="AO390" s="44"/>
      <c r="AP390" s="44"/>
      <c r="AQ390" s="44"/>
      <c r="AR390" s="44"/>
      <c r="AS390" s="44"/>
      <c r="AT390" s="44"/>
      <c r="AU390" s="44"/>
      <c r="AV390" s="44"/>
      <c r="AW390" s="44"/>
      <c r="AX390" s="44"/>
      <c r="AY390" s="44"/>
      <c r="AZ390" s="44"/>
    </row>
    <row r="391" spans="2:52">
      <c r="B391" s="45"/>
      <c r="C391" s="42"/>
      <c r="D391" s="45"/>
      <c r="E391" s="44"/>
      <c r="F391" s="44"/>
      <c r="G391" s="44"/>
      <c r="H391" s="44"/>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c r="AI391" s="44"/>
      <c r="AJ391" s="44"/>
      <c r="AK391" s="44"/>
      <c r="AL391" s="44"/>
      <c r="AM391" s="44"/>
      <c r="AN391" s="44"/>
      <c r="AO391" s="44"/>
      <c r="AP391" s="44"/>
      <c r="AQ391" s="44"/>
      <c r="AR391" s="44"/>
      <c r="AS391" s="44"/>
      <c r="AT391" s="44"/>
      <c r="AU391" s="44"/>
      <c r="AV391" s="44"/>
      <c r="AW391" s="44"/>
      <c r="AX391" s="44"/>
      <c r="AY391" s="44"/>
      <c r="AZ391" s="44"/>
    </row>
    <row r="392" spans="2:52">
      <c r="B392" s="45"/>
      <c r="C392" s="42"/>
      <c r="D392" s="45"/>
      <c r="E392" s="44"/>
      <c r="F392" s="44"/>
      <c r="G392" s="44"/>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c r="AI392" s="44"/>
      <c r="AJ392" s="44"/>
      <c r="AK392" s="44"/>
      <c r="AL392" s="44"/>
      <c r="AM392" s="44"/>
      <c r="AN392" s="44"/>
      <c r="AO392" s="44"/>
      <c r="AP392" s="44"/>
      <c r="AQ392" s="44"/>
      <c r="AR392" s="44"/>
      <c r="AS392" s="44"/>
      <c r="AT392" s="44"/>
      <c r="AU392" s="44"/>
      <c r="AV392" s="44"/>
      <c r="AW392" s="44"/>
      <c r="AX392" s="44"/>
      <c r="AY392" s="44"/>
      <c r="AZ392" s="44"/>
    </row>
    <row r="393" spans="2:52">
      <c r="B393" s="45"/>
      <c r="C393" s="42"/>
      <c r="D393" s="45"/>
      <c r="E393" s="44"/>
      <c r="F393" s="44"/>
      <c r="G393" s="44"/>
      <c r="H393" s="44"/>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c r="AI393" s="44"/>
      <c r="AJ393" s="44"/>
      <c r="AK393" s="44"/>
      <c r="AL393" s="44"/>
      <c r="AM393" s="44"/>
      <c r="AN393" s="44"/>
      <c r="AO393" s="44"/>
      <c r="AP393" s="44"/>
      <c r="AQ393" s="44"/>
      <c r="AR393" s="44"/>
      <c r="AS393" s="44"/>
      <c r="AT393" s="44"/>
      <c r="AU393" s="44"/>
      <c r="AV393" s="44"/>
      <c r="AW393" s="44"/>
      <c r="AX393" s="44"/>
      <c r="AY393" s="44"/>
      <c r="AZ393" s="44"/>
    </row>
    <row r="394" spans="2:52">
      <c r="B394" s="45"/>
      <c r="C394" s="42"/>
      <c r="D394" s="45"/>
      <c r="E394" s="44"/>
      <c r="F394" s="44"/>
      <c r="G394" s="44"/>
      <c r="H394" s="44"/>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c r="AI394" s="44"/>
      <c r="AJ394" s="44"/>
      <c r="AK394" s="44"/>
      <c r="AL394" s="44"/>
      <c r="AM394" s="44"/>
      <c r="AN394" s="44"/>
      <c r="AO394" s="44"/>
      <c r="AP394" s="44"/>
      <c r="AQ394" s="44"/>
      <c r="AR394" s="44"/>
      <c r="AS394" s="44"/>
      <c r="AT394" s="44"/>
      <c r="AU394" s="44"/>
      <c r="AV394" s="44"/>
      <c r="AW394" s="44"/>
      <c r="AX394" s="44"/>
      <c r="AY394" s="44"/>
      <c r="AZ394" s="44"/>
    </row>
    <row r="395" spans="2:52">
      <c r="B395" s="45"/>
      <c r="C395" s="42"/>
      <c r="D395" s="45"/>
      <c r="E395" s="44"/>
      <c r="F395" s="44"/>
      <c r="G395" s="44"/>
      <c r="H395" s="44"/>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c r="AI395" s="44"/>
      <c r="AJ395" s="44"/>
      <c r="AK395" s="44"/>
      <c r="AL395" s="44"/>
      <c r="AM395" s="44"/>
      <c r="AN395" s="44"/>
      <c r="AO395" s="44"/>
      <c r="AP395" s="44"/>
      <c r="AQ395" s="44"/>
      <c r="AR395" s="44"/>
      <c r="AS395" s="44"/>
      <c r="AT395" s="44"/>
      <c r="AU395" s="44"/>
      <c r="AV395" s="44"/>
      <c r="AW395" s="44"/>
      <c r="AX395" s="44"/>
      <c r="AY395" s="44"/>
      <c r="AZ395" s="44"/>
    </row>
    <row r="396" spans="2:52">
      <c r="B396" s="45"/>
      <c r="C396" s="42"/>
      <c r="D396" s="45"/>
      <c r="E396" s="44"/>
      <c r="F396" s="44"/>
      <c r="G396" s="44"/>
      <c r="H396" s="44"/>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c r="AI396" s="44"/>
      <c r="AJ396" s="44"/>
      <c r="AK396" s="44"/>
      <c r="AL396" s="44"/>
      <c r="AM396" s="44"/>
      <c r="AN396" s="44"/>
      <c r="AO396" s="44"/>
      <c r="AP396" s="44"/>
      <c r="AQ396" s="44"/>
      <c r="AR396" s="44"/>
      <c r="AS396" s="44"/>
      <c r="AT396" s="44"/>
      <c r="AU396" s="44"/>
      <c r="AV396" s="44"/>
      <c r="AW396" s="44"/>
      <c r="AX396" s="44"/>
      <c r="AY396" s="44"/>
      <c r="AZ396" s="44"/>
    </row>
    <row r="397" spans="2:52">
      <c r="B397" s="45"/>
      <c r="C397" s="42"/>
      <c r="D397" s="45"/>
      <c r="E397" s="44"/>
      <c r="F397" s="44"/>
      <c r="G397" s="44"/>
      <c r="H397" s="44"/>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c r="AI397" s="44"/>
      <c r="AJ397" s="44"/>
      <c r="AK397" s="44"/>
      <c r="AL397" s="44"/>
      <c r="AM397" s="44"/>
      <c r="AN397" s="44"/>
      <c r="AO397" s="44"/>
      <c r="AP397" s="44"/>
      <c r="AQ397" s="44"/>
      <c r="AR397" s="44"/>
      <c r="AS397" s="44"/>
      <c r="AT397" s="44"/>
      <c r="AU397" s="44"/>
      <c r="AV397" s="44"/>
      <c r="AW397" s="44"/>
      <c r="AX397" s="44"/>
      <c r="AY397" s="44"/>
      <c r="AZ397" s="44"/>
    </row>
    <row r="398" spans="2:52">
      <c r="B398" s="45"/>
      <c r="C398" s="42"/>
      <c r="D398" s="45"/>
      <c r="E398" s="44"/>
      <c r="F398" s="44"/>
      <c r="G398" s="44"/>
      <c r="H398" s="44"/>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c r="AI398" s="44"/>
      <c r="AJ398" s="44"/>
      <c r="AK398" s="44"/>
      <c r="AL398" s="44"/>
      <c r="AM398" s="44"/>
      <c r="AN398" s="44"/>
      <c r="AO398" s="44"/>
      <c r="AP398" s="44"/>
      <c r="AQ398" s="44"/>
      <c r="AR398" s="44"/>
      <c r="AS398" s="44"/>
      <c r="AT398" s="44"/>
      <c r="AU398" s="44"/>
      <c r="AV398" s="44"/>
      <c r="AW398" s="44"/>
      <c r="AX398" s="44"/>
      <c r="AY398" s="44"/>
      <c r="AZ398" s="44"/>
    </row>
    <row r="399" spans="2:52">
      <c r="B399" s="45"/>
      <c r="C399" s="42"/>
      <c r="D399" s="45"/>
      <c r="E399" s="44"/>
      <c r="F399" s="44"/>
      <c r="G399" s="44"/>
      <c r="H399" s="44"/>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c r="AI399" s="44"/>
      <c r="AJ399" s="44"/>
      <c r="AK399" s="44"/>
      <c r="AL399" s="44"/>
      <c r="AM399" s="44"/>
      <c r="AN399" s="44"/>
      <c r="AO399" s="44"/>
      <c r="AP399" s="44"/>
      <c r="AQ399" s="44"/>
      <c r="AR399" s="44"/>
      <c r="AS399" s="44"/>
      <c r="AT399" s="44"/>
      <c r="AU399" s="44"/>
      <c r="AV399" s="44"/>
      <c r="AW399" s="44"/>
      <c r="AX399" s="44"/>
      <c r="AY399" s="44"/>
      <c r="AZ399" s="44"/>
    </row>
    <row r="400" spans="2:52">
      <c r="B400" s="45"/>
      <c r="C400" s="42"/>
      <c r="D400" s="45"/>
      <c r="E400" s="44"/>
      <c r="F400" s="44"/>
      <c r="G400" s="44"/>
      <c r="H400" s="44"/>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c r="AI400" s="44"/>
      <c r="AJ400" s="44"/>
      <c r="AK400" s="44"/>
      <c r="AL400" s="44"/>
      <c r="AM400" s="44"/>
      <c r="AN400" s="44"/>
      <c r="AO400" s="44"/>
      <c r="AP400" s="44"/>
      <c r="AQ400" s="44"/>
      <c r="AR400" s="44"/>
      <c r="AS400" s="44"/>
      <c r="AT400" s="44"/>
      <c r="AU400" s="44"/>
      <c r="AV400" s="44"/>
      <c r="AW400" s="44"/>
      <c r="AX400" s="44"/>
      <c r="AY400" s="44"/>
      <c r="AZ400" s="44"/>
    </row>
    <row r="401" spans="2:52">
      <c r="B401" s="45"/>
      <c r="C401" s="42"/>
      <c r="D401" s="45"/>
      <c r="E401" s="44"/>
      <c r="F401" s="44"/>
      <c r="G401" s="44"/>
      <c r="H401" s="44"/>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c r="AI401" s="44"/>
      <c r="AJ401" s="44"/>
      <c r="AK401" s="44"/>
      <c r="AL401" s="44"/>
      <c r="AM401" s="44"/>
      <c r="AN401" s="44"/>
      <c r="AO401" s="44"/>
      <c r="AP401" s="44"/>
      <c r="AQ401" s="44"/>
      <c r="AR401" s="44"/>
      <c r="AS401" s="44"/>
      <c r="AT401" s="44"/>
      <c r="AU401" s="44"/>
      <c r="AV401" s="44"/>
      <c r="AW401" s="44"/>
      <c r="AX401" s="44"/>
      <c r="AY401" s="44"/>
      <c r="AZ401" s="44"/>
    </row>
    <row r="402" spans="2:52">
      <c r="B402" s="45"/>
      <c r="C402" s="42"/>
      <c r="D402" s="45"/>
      <c r="E402" s="44"/>
      <c r="F402" s="44"/>
      <c r="G402" s="44"/>
      <c r="H402" s="44"/>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4"/>
      <c r="AL402" s="44"/>
      <c r="AM402" s="44"/>
      <c r="AN402" s="44"/>
      <c r="AO402" s="44"/>
      <c r="AP402" s="44"/>
      <c r="AQ402" s="44"/>
      <c r="AR402" s="44"/>
      <c r="AS402" s="44"/>
      <c r="AT402" s="44"/>
      <c r="AU402" s="44"/>
      <c r="AV402" s="44"/>
      <c r="AW402" s="44"/>
      <c r="AX402" s="44"/>
      <c r="AY402" s="44"/>
      <c r="AZ402" s="44"/>
    </row>
    <row r="403" spans="2:52">
      <c r="B403" s="45"/>
      <c r="C403" s="42"/>
      <c r="D403" s="45"/>
      <c r="E403" s="44"/>
      <c r="F403" s="44"/>
      <c r="G403" s="44"/>
      <c r="H403" s="44"/>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4"/>
      <c r="AK403" s="44"/>
      <c r="AL403" s="44"/>
      <c r="AM403" s="44"/>
      <c r="AN403" s="44"/>
      <c r="AO403" s="44"/>
      <c r="AP403" s="44"/>
      <c r="AQ403" s="44"/>
      <c r="AR403" s="44"/>
      <c r="AS403" s="44"/>
      <c r="AT403" s="44"/>
      <c r="AU403" s="44"/>
      <c r="AV403" s="44"/>
      <c r="AW403" s="44"/>
      <c r="AX403" s="44"/>
      <c r="AY403" s="44"/>
      <c r="AZ403" s="44"/>
    </row>
    <row r="404" spans="2:52">
      <c r="B404" s="45"/>
      <c r="C404" s="42"/>
      <c r="D404" s="45"/>
      <c r="E404" s="44"/>
      <c r="F404" s="44"/>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4"/>
      <c r="AK404" s="44"/>
      <c r="AL404" s="44"/>
      <c r="AM404" s="44"/>
      <c r="AN404" s="44"/>
      <c r="AO404" s="44"/>
      <c r="AP404" s="44"/>
      <c r="AQ404" s="44"/>
      <c r="AR404" s="44"/>
      <c r="AS404" s="44"/>
      <c r="AT404" s="44"/>
      <c r="AU404" s="44"/>
      <c r="AV404" s="44"/>
      <c r="AW404" s="44"/>
      <c r="AX404" s="44"/>
      <c r="AY404" s="44"/>
      <c r="AZ404" s="44"/>
    </row>
    <row r="405" spans="2:52">
      <c r="B405" s="45"/>
      <c r="C405" s="42"/>
      <c r="D405" s="45"/>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c r="AI405" s="44"/>
      <c r="AJ405" s="44"/>
      <c r="AK405" s="44"/>
      <c r="AL405" s="44"/>
      <c r="AM405" s="44"/>
      <c r="AN405" s="44"/>
      <c r="AO405" s="44"/>
      <c r="AP405" s="44"/>
      <c r="AQ405" s="44"/>
      <c r="AR405" s="44"/>
      <c r="AS405" s="44"/>
      <c r="AT405" s="44"/>
      <c r="AU405" s="44"/>
      <c r="AV405" s="44"/>
      <c r="AW405" s="44"/>
      <c r="AX405" s="44"/>
      <c r="AY405" s="44"/>
      <c r="AZ405" s="44"/>
    </row>
    <row r="406" spans="2:52">
      <c r="B406" s="45"/>
      <c r="C406" s="42"/>
      <c r="D406" s="45"/>
      <c r="E406" s="44"/>
      <c r="F406" s="44"/>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4"/>
      <c r="AK406" s="44"/>
      <c r="AL406" s="44"/>
      <c r="AM406" s="44"/>
      <c r="AN406" s="44"/>
      <c r="AO406" s="44"/>
      <c r="AP406" s="44"/>
      <c r="AQ406" s="44"/>
      <c r="AR406" s="44"/>
      <c r="AS406" s="44"/>
      <c r="AT406" s="44"/>
      <c r="AU406" s="44"/>
      <c r="AV406" s="44"/>
      <c r="AW406" s="44"/>
      <c r="AX406" s="44"/>
      <c r="AY406" s="44"/>
      <c r="AZ406" s="44"/>
    </row>
    <row r="407" spans="2:52">
      <c r="B407" s="45"/>
      <c r="C407" s="42"/>
      <c r="D407" s="45"/>
      <c r="E407" s="44"/>
      <c r="F407" s="44"/>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4"/>
      <c r="AL407" s="44"/>
      <c r="AM407" s="44"/>
      <c r="AN407" s="44"/>
      <c r="AO407" s="44"/>
      <c r="AP407" s="44"/>
      <c r="AQ407" s="44"/>
      <c r="AR407" s="44"/>
      <c r="AS407" s="44"/>
      <c r="AT407" s="44"/>
      <c r="AU407" s="44"/>
      <c r="AV407" s="44"/>
      <c r="AW407" s="44"/>
      <c r="AX407" s="44"/>
      <c r="AY407" s="44"/>
      <c r="AZ407" s="44"/>
    </row>
    <row r="408" spans="2:52">
      <c r="B408" s="45"/>
      <c r="C408" s="43"/>
      <c r="D408" s="45"/>
      <c r="E408" s="44"/>
      <c r="F408" s="44"/>
      <c r="G408" s="44"/>
      <c r="H408" s="44"/>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4"/>
      <c r="AK408" s="44"/>
      <c r="AL408" s="44"/>
      <c r="AM408" s="44"/>
      <c r="AN408" s="44"/>
      <c r="AO408" s="44"/>
      <c r="AP408" s="44"/>
      <c r="AQ408" s="44"/>
      <c r="AR408" s="44"/>
      <c r="AS408" s="44"/>
      <c r="AT408" s="44"/>
      <c r="AU408" s="44"/>
      <c r="AV408" s="44"/>
      <c r="AW408" s="44"/>
      <c r="AX408" s="44"/>
      <c r="AY408" s="44"/>
      <c r="AZ408" s="44"/>
    </row>
    <row r="409" spans="2:52">
      <c r="B409" s="45"/>
      <c r="C409" s="43"/>
      <c r="D409" s="45"/>
      <c r="E409" s="44"/>
      <c r="F409" s="44"/>
      <c r="G409" s="44"/>
      <c r="H409" s="44"/>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4"/>
      <c r="AK409" s="44"/>
      <c r="AL409" s="44"/>
      <c r="AM409" s="44"/>
      <c r="AN409" s="44"/>
      <c r="AO409" s="44"/>
      <c r="AP409" s="44"/>
      <c r="AQ409" s="44"/>
      <c r="AR409" s="44"/>
      <c r="AS409" s="44"/>
      <c r="AT409" s="44"/>
      <c r="AU409" s="44"/>
      <c r="AV409" s="44"/>
      <c r="AW409" s="44"/>
      <c r="AX409" s="44"/>
      <c r="AY409" s="44"/>
      <c r="AZ409" s="44"/>
    </row>
    <row r="410" spans="2:52">
      <c r="B410" s="45"/>
      <c r="C410" s="43"/>
      <c r="D410" s="45"/>
      <c r="E410" s="44"/>
      <c r="F410" s="44"/>
      <c r="G410" s="44"/>
      <c r="H410" s="44"/>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4"/>
      <c r="AK410" s="44"/>
      <c r="AL410" s="44"/>
      <c r="AM410" s="44"/>
      <c r="AN410" s="44"/>
      <c r="AO410" s="44"/>
      <c r="AP410" s="44"/>
      <c r="AQ410" s="44"/>
      <c r="AR410" s="44"/>
      <c r="AS410" s="44"/>
      <c r="AT410" s="44"/>
      <c r="AU410" s="44"/>
      <c r="AV410" s="44"/>
      <c r="AW410" s="44"/>
      <c r="AX410" s="44"/>
      <c r="AY410" s="44"/>
      <c r="AZ410" s="44"/>
    </row>
    <row r="411" spans="2:52">
      <c r="B411" s="45"/>
      <c r="C411" s="42"/>
      <c r="D411" s="45"/>
      <c r="E411" s="44"/>
      <c r="F411" s="44"/>
      <c r="G411" s="44"/>
      <c r="H411" s="44"/>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4"/>
      <c r="AK411" s="44"/>
      <c r="AL411" s="44"/>
      <c r="AM411" s="44"/>
      <c r="AN411" s="44"/>
      <c r="AO411" s="44"/>
      <c r="AP411" s="44"/>
      <c r="AQ411" s="44"/>
      <c r="AR411" s="44"/>
      <c r="AS411" s="44"/>
      <c r="AT411" s="44"/>
      <c r="AU411" s="44"/>
      <c r="AV411" s="44"/>
      <c r="AW411" s="44"/>
      <c r="AX411" s="44"/>
      <c r="AY411" s="44"/>
      <c r="AZ411" s="44"/>
    </row>
    <row r="412" spans="2:52">
      <c r="B412" s="45"/>
      <c r="C412" s="42"/>
      <c r="D412" s="45"/>
      <c r="E412" s="44"/>
      <c r="F412" s="44"/>
      <c r="G412" s="44"/>
      <c r="H412" s="44"/>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c r="AI412" s="44"/>
      <c r="AJ412" s="44"/>
      <c r="AK412" s="44"/>
      <c r="AL412" s="44"/>
      <c r="AM412" s="44"/>
      <c r="AN412" s="44"/>
      <c r="AO412" s="44"/>
      <c r="AP412" s="44"/>
      <c r="AQ412" s="44"/>
      <c r="AR412" s="44"/>
      <c r="AS412" s="44"/>
      <c r="AT412" s="44"/>
      <c r="AU412" s="44"/>
      <c r="AV412" s="44"/>
      <c r="AW412" s="44"/>
      <c r="AX412" s="44"/>
      <c r="AY412" s="44"/>
      <c r="AZ412" s="44"/>
    </row>
    <row r="413" spans="2:52">
      <c r="B413" s="45"/>
      <c r="C413" s="42"/>
      <c r="D413" s="45"/>
      <c r="E413" s="44"/>
      <c r="F413" s="44"/>
      <c r="G413" s="44"/>
      <c r="H413" s="44"/>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c r="AI413" s="44"/>
      <c r="AJ413" s="44"/>
      <c r="AK413" s="44"/>
      <c r="AL413" s="44"/>
      <c r="AM413" s="44"/>
      <c r="AN413" s="44"/>
      <c r="AO413" s="44"/>
      <c r="AP413" s="44"/>
      <c r="AQ413" s="44"/>
      <c r="AR413" s="44"/>
      <c r="AS413" s="44"/>
      <c r="AT413" s="44"/>
      <c r="AU413" s="44"/>
      <c r="AV413" s="44"/>
      <c r="AW413" s="44"/>
      <c r="AX413" s="44"/>
      <c r="AY413" s="44"/>
      <c r="AZ413" s="44"/>
    </row>
    <row r="414" spans="2:52">
      <c r="B414" s="45"/>
      <c r="C414" s="43"/>
      <c r="D414" s="45"/>
      <c r="E414" s="44"/>
      <c r="F414" s="44"/>
      <c r="G414" s="44"/>
      <c r="H414" s="44"/>
      <c r="I414" s="44"/>
      <c r="J414" s="44"/>
      <c r="K414" s="44"/>
      <c r="L414" s="44"/>
      <c r="M414" s="44"/>
      <c r="N414" s="44"/>
      <c r="O414" s="44"/>
      <c r="P414" s="44"/>
      <c r="Q414" s="44"/>
      <c r="R414" s="44"/>
      <c r="S414" s="44"/>
      <c r="T414" s="44"/>
      <c r="U414" s="44"/>
      <c r="V414" s="44"/>
      <c r="W414" s="44"/>
      <c r="X414" s="44"/>
      <c r="Y414" s="44"/>
      <c r="Z414" s="44"/>
      <c r="AA414" s="44"/>
      <c r="AB414" s="44"/>
      <c r="AC414" s="44"/>
      <c r="AD414" s="44"/>
      <c r="AE414" s="44"/>
      <c r="AF414" s="44"/>
      <c r="AG414" s="44"/>
      <c r="AH414" s="44"/>
      <c r="AI414" s="44"/>
      <c r="AJ414" s="44"/>
      <c r="AK414" s="44"/>
      <c r="AL414" s="44"/>
      <c r="AM414" s="44"/>
      <c r="AN414" s="44"/>
      <c r="AO414" s="44"/>
      <c r="AP414" s="44"/>
      <c r="AQ414" s="44"/>
      <c r="AR414" s="44"/>
      <c r="AS414" s="44"/>
      <c r="AT414" s="44"/>
      <c r="AU414" s="44"/>
      <c r="AV414" s="44"/>
      <c r="AW414" s="44"/>
      <c r="AX414" s="44"/>
      <c r="AY414" s="44"/>
      <c r="AZ414" s="44"/>
    </row>
    <row r="415" spans="2:52">
      <c r="B415" s="45"/>
      <c r="C415" s="42"/>
      <c r="D415" s="45"/>
      <c r="E415" s="44"/>
      <c r="F415" s="44"/>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c r="AE415" s="44"/>
      <c r="AF415" s="44"/>
      <c r="AG415" s="44"/>
      <c r="AH415" s="44"/>
      <c r="AI415" s="44"/>
      <c r="AJ415" s="44"/>
      <c r="AK415" s="44"/>
      <c r="AL415" s="44"/>
      <c r="AM415" s="44"/>
      <c r="AN415" s="44"/>
      <c r="AO415" s="44"/>
      <c r="AP415" s="44"/>
      <c r="AQ415" s="44"/>
      <c r="AR415" s="44"/>
      <c r="AS415" s="44"/>
      <c r="AT415" s="44"/>
      <c r="AU415" s="44"/>
      <c r="AV415" s="44"/>
      <c r="AW415" s="44"/>
      <c r="AX415" s="44"/>
      <c r="AY415" s="44"/>
      <c r="AZ415" s="44"/>
    </row>
    <row r="416" spans="2:52">
      <c r="B416" s="45"/>
      <c r="C416" s="42"/>
      <c r="D416" s="45"/>
      <c r="E416" s="44"/>
      <c r="F416" s="44"/>
      <c r="G416" s="44"/>
      <c r="H416" s="44"/>
      <c r="I416" s="44"/>
      <c r="J416" s="44"/>
      <c r="K416" s="44"/>
      <c r="L416" s="44"/>
      <c r="M416" s="44"/>
      <c r="N416" s="44"/>
      <c r="O416" s="44"/>
      <c r="P416" s="44"/>
      <c r="Q416" s="44"/>
      <c r="R416" s="44"/>
      <c r="S416" s="44"/>
      <c r="T416" s="44"/>
      <c r="U416" s="44"/>
      <c r="V416" s="44"/>
      <c r="W416" s="44"/>
      <c r="X416" s="44"/>
      <c r="Y416" s="44"/>
      <c r="Z416" s="44"/>
      <c r="AA416" s="44"/>
      <c r="AB416" s="44"/>
      <c r="AC416" s="44"/>
      <c r="AD416" s="44"/>
      <c r="AE416" s="44"/>
      <c r="AF416" s="44"/>
      <c r="AG416" s="44"/>
      <c r="AH416" s="44"/>
      <c r="AI416" s="44"/>
      <c r="AJ416" s="44"/>
      <c r="AK416" s="44"/>
      <c r="AL416" s="44"/>
      <c r="AM416" s="44"/>
      <c r="AN416" s="44"/>
      <c r="AO416" s="44"/>
      <c r="AP416" s="44"/>
      <c r="AQ416" s="44"/>
      <c r="AR416" s="44"/>
      <c r="AS416" s="44"/>
      <c r="AT416" s="44"/>
      <c r="AU416" s="44"/>
      <c r="AV416" s="44"/>
      <c r="AW416" s="44"/>
      <c r="AX416" s="44"/>
      <c r="AY416" s="44"/>
      <c r="AZ416" s="44"/>
    </row>
    <row r="417" spans="2:52">
      <c r="B417" s="45"/>
      <c r="C417" s="42"/>
      <c r="D417" s="45"/>
      <c r="E417" s="44"/>
      <c r="F417" s="44"/>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c r="AE417" s="44"/>
      <c r="AF417" s="44"/>
      <c r="AG417" s="44"/>
      <c r="AH417" s="44"/>
      <c r="AI417" s="44"/>
      <c r="AJ417" s="44"/>
      <c r="AK417" s="44"/>
      <c r="AL417" s="44"/>
      <c r="AM417" s="44"/>
      <c r="AN417" s="44"/>
      <c r="AO417" s="44"/>
      <c r="AP417" s="44"/>
      <c r="AQ417" s="44"/>
      <c r="AR417" s="44"/>
      <c r="AS417" s="44"/>
      <c r="AT417" s="44"/>
      <c r="AU417" s="44"/>
      <c r="AV417" s="44"/>
      <c r="AW417" s="44"/>
      <c r="AX417" s="44"/>
      <c r="AY417" s="44"/>
      <c r="AZ417" s="44"/>
    </row>
    <row r="418" spans="2:52">
      <c r="B418" s="45"/>
      <c r="C418" s="42"/>
      <c r="D418" s="45"/>
      <c r="E418" s="44"/>
      <c r="F418" s="44"/>
      <c r="G418" s="44"/>
      <c r="H418" s="44"/>
      <c r="I418" s="44"/>
      <c r="J418" s="44"/>
      <c r="K418" s="44"/>
      <c r="L418" s="44"/>
      <c r="M418" s="44"/>
      <c r="N418" s="44"/>
      <c r="O418" s="44"/>
      <c r="P418" s="44"/>
      <c r="Q418" s="44"/>
      <c r="R418" s="44"/>
      <c r="S418" s="44"/>
      <c r="T418" s="44"/>
      <c r="U418" s="44"/>
      <c r="V418" s="44"/>
      <c r="W418" s="44"/>
      <c r="X418" s="44"/>
      <c r="Y418" s="44"/>
      <c r="Z418" s="44"/>
      <c r="AA418" s="44"/>
      <c r="AB418" s="44"/>
      <c r="AC418" s="44"/>
      <c r="AD418" s="44"/>
      <c r="AE418" s="44"/>
      <c r="AF418" s="44"/>
      <c r="AG418" s="44"/>
      <c r="AH418" s="44"/>
      <c r="AI418" s="44"/>
      <c r="AJ418" s="44"/>
      <c r="AK418" s="44"/>
      <c r="AL418" s="44"/>
      <c r="AM418" s="44"/>
      <c r="AN418" s="44"/>
      <c r="AO418" s="44"/>
      <c r="AP418" s="44"/>
      <c r="AQ418" s="44"/>
      <c r="AR418" s="44"/>
      <c r="AS418" s="44"/>
      <c r="AT418" s="44"/>
      <c r="AU418" s="44"/>
      <c r="AV418" s="44"/>
      <c r="AW418" s="44"/>
      <c r="AX418" s="44"/>
      <c r="AY418" s="44"/>
      <c r="AZ418" s="44"/>
    </row>
    <row r="419" spans="2:52">
      <c r="B419" s="45"/>
      <c r="C419" s="42"/>
      <c r="D419" s="45"/>
      <c r="E419" s="44"/>
      <c r="F419" s="44"/>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c r="AE419" s="44"/>
      <c r="AF419" s="44"/>
      <c r="AG419" s="44"/>
      <c r="AH419" s="44"/>
      <c r="AI419" s="44"/>
      <c r="AJ419" s="44"/>
      <c r="AK419" s="44"/>
      <c r="AL419" s="44"/>
      <c r="AM419" s="44"/>
      <c r="AN419" s="44"/>
      <c r="AO419" s="44"/>
      <c r="AP419" s="44"/>
      <c r="AQ419" s="44"/>
      <c r="AR419" s="44"/>
      <c r="AS419" s="44"/>
      <c r="AT419" s="44"/>
      <c r="AU419" s="44"/>
      <c r="AV419" s="44"/>
      <c r="AW419" s="44"/>
      <c r="AX419" s="44"/>
      <c r="AY419" s="44"/>
      <c r="AZ419" s="44"/>
    </row>
    <row r="420" spans="2:52">
      <c r="B420" s="45"/>
      <c r="C420" s="42"/>
      <c r="D420" s="45"/>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c r="AG420" s="44"/>
      <c r="AH420" s="44"/>
      <c r="AI420" s="44"/>
      <c r="AJ420" s="44"/>
      <c r="AK420" s="44"/>
      <c r="AL420" s="44"/>
      <c r="AM420" s="44"/>
      <c r="AN420" s="44"/>
      <c r="AO420" s="44"/>
      <c r="AP420" s="44"/>
      <c r="AQ420" s="44"/>
      <c r="AR420" s="44"/>
      <c r="AS420" s="44"/>
      <c r="AT420" s="44"/>
      <c r="AU420" s="44"/>
      <c r="AV420" s="44"/>
      <c r="AW420" s="44"/>
      <c r="AX420" s="44"/>
      <c r="AY420" s="44"/>
      <c r="AZ420" s="44"/>
    </row>
    <row r="421" spans="2:52">
      <c r="B421" s="45"/>
      <c r="C421" s="42"/>
      <c r="D421" s="45"/>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c r="AG421" s="44"/>
      <c r="AH421" s="44"/>
      <c r="AI421" s="44"/>
      <c r="AJ421" s="44"/>
      <c r="AK421" s="44"/>
      <c r="AL421" s="44"/>
      <c r="AM421" s="44"/>
      <c r="AN421" s="44"/>
      <c r="AO421" s="44"/>
      <c r="AP421" s="44"/>
      <c r="AQ421" s="44"/>
      <c r="AR421" s="44"/>
      <c r="AS421" s="44"/>
      <c r="AT421" s="44"/>
      <c r="AU421" s="44"/>
      <c r="AV421" s="44"/>
      <c r="AW421" s="44"/>
      <c r="AX421" s="44"/>
      <c r="AY421" s="44"/>
      <c r="AZ421" s="44"/>
    </row>
    <row r="422" spans="2:52">
      <c r="B422" s="45"/>
      <c r="C422" s="42"/>
      <c r="D422" s="45"/>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c r="AG422" s="44"/>
      <c r="AH422" s="44"/>
      <c r="AI422" s="44"/>
      <c r="AJ422" s="44"/>
      <c r="AK422" s="44"/>
      <c r="AL422" s="44"/>
      <c r="AM422" s="44"/>
      <c r="AN422" s="44"/>
      <c r="AO422" s="44"/>
      <c r="AP422" s="44"/>
      <c r="AQ422" s="44"/>
      <c r="AR422" s="44"/>
      <c r="AS422" s="44"/>
      <c r="AT422" s="44"/>
      <c r="AU422" s="44"/>
      <c r="AV422" s="44"/>
      <c r="AW422" s="44"/>
      <c r="AX422" s="44"/>
      <c r="AY422" s="44"/>
      <c r="AZ422" s="44"/>
    </row>
    <row r="423" spans="2:52">
      <c r="B423" s="45"/>
      <c r="C423" s="42"/>
      <c r="D423" s="45"/>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4"/>
      <c r="AK423" s="44"/>
      <c r="AL423" s="44"/>
      <c r="AM423" s="44"/>
      <c r="AN423" s="44"/>
      <c r="AO423" s="44"/>
      <c r="AP423" s="44"/>
      <c r="AQ423" s="44"/>
      <c r="AR423" s="44"/>
      <c r="AS423" s="44"/>
      <c r="AT423" s="44"/>
      <c r="AU423" s="44"/>
      <c r="AV423" s="44"/>
      <c r="AW423" s="44"/>
      <c r="AX423" s="44"/>
      <c r="AY423" s="44"/>
      <c r="AZ423" s="44"/>
    </row>
    <row r="424" spans="2:52">
      <c r="B424" s="45"/>
      <c r="C424" s="42"/>
      <c r="D424" s="45"/>
      <c r="E424" s="44"/>
      <c r="F424" s="44"/>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c r="AE424" s="44"/>
      <c r="AF424" s="44"/>
      <c r="AG424" s="44"/>
      <c r="AH424" s="44"/>
      <c r="AI424" s="44"/>
      <c r="AJ424" s="44"/>
      <c r="AK424" s="44"/>
      <c r="AL424" s="44"/>
      <c r="AM424" s="44"/>
      <c r="AN424" s="44"/>
      <c r="AO424" s="44"/>
      <c r="AP424" s="44"/>
      <c r="AQ424" s="44"/>
      <c r="AR424" s="44"/>
      <c r="AS424" s="44"/>
      <c r="AT424" s="44"/>
      <c r="AU424" s="44"/>
      <c r="AV424" s="44"/>
      <c r="AW424" s="44"/>
      <c r="AX424" s="44"/>
      <c r="AY424" s="44"/>
      <c r="AZ424" s="44"/>
    </row>
    <row r="425" spans="2:52">
      <c r="B425" s="45"/>
      <c r="C425" s="42"/>
      <c r="D425" s="45"/>
      <c r="E425" s="44"/>
      <c r="F425" s="44"/>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c r="AE425" s="44"/>
      <c r="AF425" s="44"/>
      <c r="AG425" s="44"/>
      <c r="AH425" s="44"/>
      <c r="AI425" s="44"/>
      <c r="AJ425" s="44"/>
      <c r="AK425" s="44"/>
      <c r="AL425" s="44"/>
      <c r="AM425" s="44"/>
      <c r="AN425" s="44"/>
      <c r="AO425" s="44"/>
      <c r="AP425" s="44"/>
      <c r="AQ425" s="44"/>
      <c r="AR425" s="44"/>
      <c r="AS425" s="44"/>
      <c r="AT425" s="44"/>
      <c r="AU425" s="44"/>
      <c r="AV425" s="44"/>
      <c r="AW425" s="44"/>
      <c r="AX425" s="44"/>
      <c r="AY425" s="44"/>
      <c r="AZ425" s="44"/>
    </row>
    <row r="426" spans="2:52">
      <c r="B426" s="45"/>
      <c r="C426" s="42"/>
      <c r="D426" s="45"/>
      <c r="E426" s="44"/>
      <c r="F426" s="44"/>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c r="AE426" s="44"/>
      <c r="AF426" s="44"/>
      <c r="AG426" s="44"/>
      <c r="AH426" s="44"/>
      <c r="AI426" s="44"/>
      <c r="AJ426" s="44"/>
      <c r="AK426" s="44"/>
      <c r="AL426" s="44"/>
      <c r="AM426" s="44"/>
      <c r="AN426" s="44"/>
      <c r="AO426" s="44"/>
      <c r="AP426" s="44"/>
      <c r="AQ426" s="44"/>
      <c r="AR426" s="44"/>
      <c r="AS426" s="44"/>
      <c r="AT426" s="44"/>
      <c r="AU426" s="44"/>
      <c r="AV426" s="44"/>
      <c r="AW426" s="44"/>
      <c r="AX426" s="44"/>
      <c r="AY426" s="44"/>
      <c r="AZ426" s="44"/>
    </row>
    <row r="427" spans="2:52">
      <c r="B427" s="45"/>
      <c r="C427" s="42"/>
      <c r="D427" s="45"/>
      <c r="E427" s="44"/>
      <c r="F427" s="44"/>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c r="AE427" s="44"/>
      <c r="AF427" s="44"/>
      <c r="AG427" s="44"/>
      <c r="AH427" s="44"/>
      <c r="AI427" s="44"/>
      <c r="AJ427" s="44"/>
      <c r="AK427" s="44"/>
      <c r="AL427" s="44"/>
      <c r="AM427" s="44"/>
      <c r="AN427" s="44"/>
      <c r="AO427" s="44"/>
      <c r="AP427" s="44"/>
      <c r="AQ427" s="44"/>
      <c r="AR427" s="44"/>
      <c r="AS427" s="44"/>
      <c r="AT427" s="44"/>
      <c r="AU427" s="44"/>
      <c r="AV427" s="44"/>
      <c r="AW427" s="44"/>
      <c r="AX427" s="44"/>
      <c r="AY427" s="44"/>
      <c r="AZ427" s="44"/>
    </row>
    <row r="428" spans="2:52">
      <c r="B428" s="45"/>
      <c r="C428" s="42"/>
      <c r="D428" s="45"/>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c r="AG428" s="44"/>
      <c r="AH428" s="44"/>
      <c r="AI428" s="44"/>
      <c r="AJ428" s="44"/>
      <c r="AK428" s="44"/>
      <c r="AL428" s="44"/>
      <c r="AM428" s="44"/>
      <c r="AN428" s="44"/>
      <c r="AO428" s="44"/>
      <c r="AP428" s="44"/>
      <c r="AQ428" s="44"/>
      <c r="AR428" s="44"/>
      <c r="AS428" s="44"/>
      <c r="AT428" s="44"/>
      <c r="AU428" s="44"/>
      <c r="AV428" s="44"/>
      <c r="AW428" s="44"/>
      <c r="AX428" s="44"/>
      <c r="AY428" s="44"/>
      <c r="AZ428" s="44"/>
    </row>
    <row r="429" spans="2:52">
      <c r="B429" s="45"/>
      <c r="C429" s="42"/>
      <c r="D429" s="45"/>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c r="AG429" s="44"/>
      <c r="AH429" s="44"/>
      <c r="AI429" s="44"/>
      <c r="AJ429" s="44"/>
      <c r="AK429" s="44"/>
      <c r="AL429" s="44"/>
      <c r="AM429" s="44"/>
      <c r="AN429" s="44"/>
      <c r="AO429" s="44"/>
      <c r="AP429" s="44"/>
      <c r="AQ429" s="44"/>
      <c r="AR429" s="44"/>
      <c r="AS429" s="44"/>
      <c r="AT429" s="44"/>
      <c r="AU429" s="44"/>
      <c r="AV429" s="44"/>
      <c r="AW429" s="44"/>
      <c r="AX429" s="44"/>
      <c r="AY429" s="44"/>
      <c r="AZ429" s="44"/>
    </row>
    <row r="430" spans="2:52">
      <c r="B430" s="45"/>
      <c r="C430" s="42"/>
      <c r="D430" s="45"/>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c r="AG430" s="44"/>
      <c r="AH430" s="44"/>
      <c r="AI430" s="44"/>
      <c r="AJ430" s="44"/>
      <c r="AK430" s="44"/>
      <c r="AL430" s="44"/>
      <c r="AM430" s="44"/>
      <c r="AN430" s="44"/>
      <c r="AO430" s="44"/>
      <c r="AP430" s="44"/>
      <c r="AQ430" s="44"/>
      <c r="AR430" s="44"/>
      <c r="AS430" s="44"/>
      <c r="AT430" s="44"/>
      <c r="AU430" s="44"/>
      <c r="AV430" s="44"/>
      <c r="AW430" s="44"/>
      <c r="AX430" s="44"/>
      <c r="AY430" s="44"/>
      <c r="AZ430" s="44"/>
    </row>
    <row r="431" spans="2:52">
      <c r="B431" s="45"/>
      <c r="C431" s="42"/>
      <c r="D431" s="45"/>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c r="AG431" s="44"/>
      <c r="AH431" s="44"/>
      <c r="AI431" s="44"/>
      <c r="AJ431" s="44"/>
      <c r="AK431" s="44"/>
      <c r="AL431" s="44"/>
      <c r="AM431" s="44"/>
      <c r="AN431" s="44"/>
      <c r="AO431" s="44"/>
      <c r="AP431" s="44"/>
      <c r="AQ431" s="44"/>
      <c r="AR431" s="44"/>
      <c r="AS431" s="44"/>
      <c r="AT431" s="44"/>
      <c r="AU431" s="44"/>
      <c r="AV431" s="44"/>
      <c r="AW431" s="44"/>
      <c r="AX431" s="44"/>
      <c r="AY431" s="44"/>
      <c r="AZ431" s="44"/>
    </row>
    <row r="432" spans="2:52">
      <c r="B432" s="45"/>
      <c r="C432" s="42"/>
      <c r="D432" s="45"/>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c r="AG432" s="44"/>
      <c r="AH432" s="44"/>
      <c r="AI432" s="44"/>
      <c r="AJ432" s="44"/>
      <c r="AK432" s="44"/>
      <c r="AL432" s="44"/>
      <c r="AM432" s="44"/>
      <c r="AN432" s="44"/>
      <c r="AO432" s="44"/>
      <c r="AP432" s="44"/>
      <c r="AQ432" s="44"/>
      <c r="AR432" s="44"/>
      <c r="AS432" s="44"/>
      <c r="AT432" s="44"/>
      <c r="AU432" s="44"/>
      <c r="AV432" s="44"/>
      <c r="AW432" s="44"/>
      <c r="AX432" s="44"/>
      <c r="AY432" s="44"/>
      <c r="AZ432" s="44"/>
    </row>
    <row r="433" spans="2:52">
      <c r="B433" s="45"/>
      <c r="C433" s="42"/>
      <c r="D433" s="45"/>
      <c r="E433" s="44"/>
      <c r="F433" s="44"/>
      <c r="G433" s="44"/>
      <c r="H433" s="44"/>
      <c r="I433" s="44"/>
      <c r="J433" s="44"/>
      <c r="K433" s="44"/>
      <c r="L433" s="44"/>
      <c r="M433" s="44"/>
      <c r="N433" s="44"/>
      <c r="O433" s="44"/>
      <c r="P433" s="44"/>
      <c r="Q433" s="44"/>
      <c r="R433" s="44"/>
      <c r="S433" s="44"/>
      <c r="T433" s="44"/>
      <c r="U433" s="44"/>
      <c r="V433" s="44"/>
      <c r="W433" s="44"/>
      <c r="X433" s="44"/>
      <c r="Y433" s="44"/>
      <c r="Z433" s="44"/>
      <c r="AA433" s="44"/>
      <c r="AB433" s="44"/>
      <c r="AC433" s="44"/>
      <c r="AD433" s="44"/>
      <c r="AE433" s="44"/>
      <c r="AF433" s="44"/>
      <c r="AG433" s="44"/>
      <c r="AH433" s="44"/>
      <c r="AI433" s="44"/>
      <c r="AJ433" s="44"/>
      <c r="AK433" s="44"/>
      <c r="AL433" s="44"/>
      <c r="AM433" s="44"/>
      <c r="AN433" s="44"/>
      <c r="AO433" s="44"/>
      <c r="AP433" s="44"/>
      <c r="AQ433" s="44"/>
      <c r="AR433" s="44"/>
      <c r="AS433" s="44"/>
      <c r="AT433" s="44"/>
      <c r="AU433" s="44"/>
      <c r="AV433" s="44"/>
      <c r="AW433" s="44"/>
      <c r="AX433" s="44"/>
      <c r="AY433" s="44"/>
      <c r="AZ433" s="44"/>
    </row>
    <row r="434" spans="2:52">
      <c r="B434" s="45"/>
      <c r="C434" s="42"/>
      <c r="D434" s="45"/>
      <c r="E434" s="44"/>
      <c r="F434" s="44"/>
      <c r="G434" s="44"/>
      <c r="H434" s="44"/>
      <c r="I434" s="44"/>
      <c r="J434" s="44"/>
      <c r="K434" s="44"/>
      <c r="L434" s="44"/>
      <c r="M434" s="44"/>
      <c r="N434" s="44"/>
      <c r="O434" s="44"/>
      <c r="P434" s="44"/>
      <c r="Q434" s="44"/>
      <c r="R434" s="44"/>
      <c r="S434" s="44"/>
      <c r="T434" s="44"/>
      <c r="U434" s="44"/>
      <c r="V434" s="44"/>
      <c r="W434" s="44"/>
      <c r="X434" s="44"/>
      <c r="Y434" s="44"/>
      <c r="Z434" s="44"/>
      <c r="AA434" s="44"/>
      <c r="AB434" s="44"/>
      <c r="AC434" s="44"/>
      <c r="AD434" s="44"/>
      <c r="AE434" s="44"/>
      <c r="AF434" s="44"/>
      <c r="AG434" s="44"/>
      <c r="AH434" s="44"/>
      <c r="AI434" s="44"/>
      <c r="AJ434" s="44"/>
      <c r="AK434" s="44"/>
      <c r="AL434" s="44"/>
      <c r="AM434" s="44"/>
      <c r="AN434" s="44"/>
      <c r="AO434" s="44"/>
      <c r="AP434" s="44"/>
      <c r="AQ434" s="44"/>
      <c r="AR434" s="44"/>
      <c r="AS434" s="44"/>
      <c r="AT434" s="44"/>
      <c r="AU434" s="44"/>
      <c r="AV434" s="44"/>
      <c r="AW434" s="44"/>
      <c r="AX434" s="44"/>
      <c r="AY434" s="44"/>
      <c r="AZ434" s="44"/>
    </row>
    <row r="435" spans="2:52">
      <c r="B435" s="45"/>
      <c r="C435" s="42"/>
      <c r="D435" s="45"/>
      <c r="E435" s="44"/>
      <c r="F435" s="44"/>
      <c r="G435" s="44"/>
      <c r="H435" s="44"/>
      <c r="I435" s="44"/>
      <c r="J435" s="44"/>
      <c r="K435" s="44"/>
      <c r="L435" s="44"/>
      <c r="M435" s="44"/>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4"/>
      <c r="AL435" s="44"/>
      <c r="AM435" s="44"/>
      <c r="AN435" s="44"/>
      <c r="AO435" s="44"/>
      <c r="AP435" s="44"/>
      <c r="AQ435" s="44"/>
      <c r="AR435" s="44"/>
      <c r="AS435" s="44"/>
      <c r="AT435" s="44"/>
      <c r="AU435" s="44"/>
      <c r="AV435" s="44"/>
      <c r="AW435" s="44"/>
      <c r="AX435" s="44"/>
      <c r="AY435" s="44"/>
      <c r="AZ435" s="44"/>
    </row>
    <row r="436" spans="2:52">
      <c r="B436" s="45"/>
      <c r="C436" s="42"/>
      <c r="D436" s="45"/>
      <c r="E436" s="44"/>
      <c r="F436" s="44"/>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c r="AE436" s="44"/>
      <c r="AF436" s="44"/>
      <c r="AG436" s="44"/>
      <c r="AH436" s="44"/>
      <c r="AI436" s="44"/>
      <c r="AJ436" s="44"/>
      <c r="AK436" s="44"/>
      <c r="AL436" s="44"/>
      <c r="AM436" s="44"/>
      <c r="AN436" s="44"/>
      <c r="AO436" s="44"/>
      <c r="AP436" s="44"/>
      <c r="AQ436" s="44"/>
      <c r="AR436" s="44"/>
      <c r="AS436" s="44"/>
      <c r="AT436" s="44"/>
      <c r="AU436" s="44"/>
      <c r="AV436" s="44"/>
      <c r="AW436" s="44"/>
      <c r="AX436" s="44"/>
      <c r="AY436" s="44"/>
      <c r="AZ436" s="44"/>
    </row>
    <row r="437" spans="2:52">
      <c r="B437" s="45"/>
      <c r="C437" s="42"/>
      <c r="D437" s="45"/>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4"/>
      <c r="AK437" s="44"/>
      <c r="AL437" s="44"/>
      <c r="AM437" s="44"/>
      <c r="AN437" s="44"/>
      <c r="AO437" s="44"/>
      <c r="AP437" s="44"/>
      <c r="AQ437" s="44"/>
      <c r="AR437" s="44"/>
      <c r="AS437" s="44"/>
      <c r="AT437" s="44"/>
      <c r="AU437" s="44"/>
      <c r="AV437" s="44"/>
      <c r="AW437" s="44"/>
      <c r="AX437" s="44"/>
      <c r="AY437" s="44"/>
      <c r="AZ437" s="44"/>
    </row>
    <row r="438" spans="2:52">
      <c r="B438" s="45"/>
      <c r="C438" s="42"/>
      <c r="D438" s="45"/>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c r="AG438" s="44"/>
      <c r="AH438" s="44"/>
      <c r="AI438" s="44"/>
      <c r="AJ438" s="44"/>
      <c r="AK438" s="44"/>
      <c r="AL438" s="44"/>
      <c r="AM438" s="44"/>
      <c r="AN438" s="44"/>
      <c r="AO438" s="44"/>
      <c r="AP438" s="44"/>
      <c r="AQ438" s="44"/>
      <c r="AR438" s="44"/>
      <c r="AS438" s="44"/>
      <c r="AT438" s="44"/>
      <c r="AU438" s="44"/>
      <c r="AV438" s="44"/>
      <c r="AW438" s="44"/>
      <c r="AX438" s="44"/>
      <c r="AY438" s="44"/>
      <c r="AZ438" s="44"/>
    </row>
    <row r="439" spans="2:52">
      <c r="B439" s="45"/>
      <c r="C439" s="42"/>
      <c r="D439" s="45"/>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c r="AG439" s="44"/>
      <c r="AH439" s="44"/>
      <c r="AI439" s="44"/>
      <c r="AJ439" s="44"/>
      <c r="AK439" s="44"/>
      <c r="AL439" s="44"/>
      <c r="AM439" s="44"/>
      <c r="AN439" s="44"/>
      <c r="AO439" s="44"/>
      <c r="AP439" s="44"/>
      <c r="AQ439" s="44"/>
      <c r="AR439" s="44"/>
      <c r="AS439" s="44"/>
      <c r="AT439" s="44"/>
      <c r="AU439" s="44"/>
      <c r="AV439" s="44"/>
      <c r="AW439" s="44"/>
      <c r="AX439" s="44"/>
      <c r="AY439" s="44"/>
      <c r="AZ439" s="44"/>
    </row>
    <row r="440" spans="2:52">
      <c r="B440" s="45"/>
      <c r="C440" s="42"/>
      <c r="D440" s="45"/>
      <c r="E440" s="44"/>
      <c r="F440" s="44"/>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c r="AE440" s="44"/>
      <c r="AF440" s="44"/>
      <c r="AG440" s="44"/>
      <c r="AH440" s="44"/>
      <c r="AI440" s="44"/>
      <c r="AJ440" s="44"/>
      <c r="AK440" s="44"/>
      <c r="AL440" s="44"/>
      <c r="AM440" s="44"/>
      <c r="AN440" s="44"/>
      <c r="AO440" s="44"/>
      <c r="AP440" s="44"/>
      <c r="AQ440" s="44"/>
      <c r="AR440" s="44"/>
      <c r="AS440" s="44"/>
      <c r="AT440" s="44"/>
      <c r="AU440" s="44"/>
      <c r="AV440" s="44"/>
      <c r="AW440" s="44"/>
      <c r="AX440" s="44"/>
      <c r="AY440" s="44"/>
      <c r="AZ440" s="44"/>
    </row>
    <row r="441" spans="2:52">
      <c r="B441" s="45"/>
      <c r="C441" s="42"/>
      <c r="D441" s="45"/>
      <c r="E441" s="44"/>
      <c r="F441" s="44"/>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c r="AE441" s="44"/>
      <c r="AF441" s="44"/>
      <c r="AG441" s="44"/>
      <c r="AH441" s="44"/>
      <c r="AI441" s="44"/>
      <c r="AJ441" s="44"/>
      <c r="AK441" s="44"/>
      <c r="AL441" s="44"/>
      <c r="AM441" s="44"/>
      <c r="AN441" s="44"/>
      <c r="AO441" s="44"/>
      <c r="AP441" s="44"/>
      <c r="AQ441" s="44"/>
      <c r="AR441" s="44"/>
      <c r="AS441" s="44"/>
      <c r="AT441" s="44"/>
      <c r="AU441" s="44"/>
      <c r="AV441" s="44"/>
      <c r="AW441" s="44"/>
      <c r="AX441" s="44"/>
      <c r="AY441" s="44"/>
      <c r="AZ441" s="44"/>
    </row>
    <row r="442" spans="2:52">
      <c r="B442" s="45"/>
      <c r="C442" s="42"/>
      <c r="D442" s="45"/>
      <c r="E442" s="44"/>
      <c r="F442" s="44"/>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c r="AE442" s="44"/>
      <c r="AF442" s="44"/>
      <c r="AG442" s="44"/>
      <c r="AH442" s="44"/>
      <c r="AI442" s="44"/>
      <c r="AJ442" s="44"/>
      <c r="AK442" s="44"/>
      <c r="AL442" s="44"/>
      <c r="AM442" s="44"/>
      <c r="AN442" s="44"/>
      <c r="AO442" s="44"/>
      <c r="AP442" s="44"/>
      <c r="AQ442" s="44"/>
      <c r="AR442" s="44"/>
      <c r="AS442" s="44"/>
      <c r="AT442" s="44"/>
      <c r="AU442" s="44"/>
      <c r="AV442" s="44"/>
      <c r="AW442" s="44"/>
      <c r="AX442" s="44"/>
      <c r="AY442" s="44"/>
      <c r="AZ442" s="44"/>
    </row>
    <row r="443" spans="2:52">
      <c r="B443" s="45"/>
      <c r="C443" s="42"/>
      <c r="D443" s="45"/>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4"/>
      <c r="AL443" s="44"/>
      <c r="AM443" s="44"/>
      <c r="AN443" s="44"/>
      <c r="AO443" s="44"/>
      <c r="AP443" s="44"/>
      <c r="AQ443" s="44"/>
      <c r="AR443" s="44"/>
      <c r="AS443" s="44"/>
      <c r="AT443" s="44"/>
      <c r="AU443" s="44"/>
      <c r="AV443" s="44"/>
      <c r="AW443" s="44"/>
      <c r="AX443" s="44"/>
      <c r="AY443" s="44"/>
      <c r="AZ443" s="44"/>
    </row>
    <row r="444" spans="2:52">
      <c r="B444" s="45"/>
      <c r="C444" s="42"/>
      <c r="D444" s="45"/>
      <c r="E444" s="44"/>
      <c r="F444" s="44"/>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c r="AE444" s="44"/>
      <c r="AF444" s="44"/>
      <c r="AG444" s="44"/>
      <c r="AH444" s="44"/>
      <c r="AI444" s="44"/>
      <c r="AJ444" s="44"/>
      <c r="AK444" s="44"/>
      <c r="AL444" s="44"/>
      <c r="AM444" s="44"/>
      <c r="AN444" s="44"/>
      <c r="AO444" s="44"/>
      <c r="AP444" s="44"/>
      <c r="AQ444" s="44"/>
      <c r="AR444" s="44"/>
      <c r="AS444" s="44"/>
      <c r="AT444" s="44"/>
      <c r="AU444" s="44"/>
      <c r="AV444" s="44"/>
      <c r="AW444" s="44"/>
      <c r="AX444" s="44"/>
      <c r="AY444" s="44"/>
      <c r="AZ444" s="44"/>
    </row>
    <row r="445" spans="2:52">
      <c r="B445" s="45"/>
      <c r="C445" s="42"/>
      <c r="D445" s="45"/>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4"/>
      <c r="AL445" s="44"/>
      <c r="AM445" s="44"/>
      <c r="AN445" s="44"/>
      <c r="AO445" s="44"/>
      <c r="AP445" s="44"/>
      <c r="AQ445" s="44"/>
      <c r="AR445" s="44"/>
      <c r="AS445" s="44"/>
      <c r="AT445" s="44"/>
      <c r="AU445" s="44"/>
      <c r="AV445" s="44"/>
      <c r="AW445" s="44"/>
      <c r="AX445" s="44"/>
      <c r="AY445" s="44"/>
      <c r="AZ445" s="44"/>
    </row>
    <row r="446" spans="2:52">
      <c r="B446" s="45"/>
      <c r="C446" s="42"/>
      <c r="D446" s="45"/>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4"/>
      <c r="AL446" s="44"/>
      <c r="AM446" s="44"/>
      <c r="AN446" s="44"/>
      <c r="AO446" s="44"/>
      <c r="AP446" s="44"/>
      <c r="AQ446" s="44"/>
      <c r="AR446" s="44"/>
      <c r="AS446" s="44"/>
      <c r="AT446" s="44"/>
      <c r="AU446" s="44"/>
      <c r="AV446" s="44"/>
      <c r="AW446" s="44"/>
      <c r="AX446" s="44"/>
      <c r="AY446" s="44"/>
      <c r="AZ446" s="44"/>
    </row>
    <row r="447" spans="2:52">
      <c r="B447" s="45"/>
      <c r="C447" s="42"/>
      <c r="D447" s="45"/>
      <c r="E447" s="44"/>
      <c r="F447" s="44"/>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c r="AE447" s="44"/>
      <c r="AF447" s="44"/>
      <c r="AG447" s="44"/>
      <c r="AH447" s="44"/>
      <c r="AI447" s="44"/>
      <c r="AJ447" s="44"/>
      <c r="AK447" s="44"/>
      <c r="AL447" s="44"/>
      <c r="AM447" s="44"/>
      <c r="AN447" s="44"/>
      <c r="AO447" s="44"/>
      <c r="AP447" s="44"/>
      <c r="AQ447" s="44"/>
      <c r="AR447" s="44"/>
      <c r="AS447" s="44"/>
      <c r="AT447" s="44"/>
      <c r="AU447" s="44"/>
      <c r="AV447" s="44"/>
      <c r="AW447" s="44"/>
      <c r="AX447" s="44"/>
      <c r="AY447" s="44"/>
      <c r="AZ447" s="44"/>
    </row>
    <row r="448" spans="2:52">
      <c r="B448" s="45"/>
      <c r="C448" s="42"/>
      <c r="D448" s="45"/>
      <c r="E448" s="44"/>
      <c r="F448" s="44"/>
      <c r="G448" s="44"/>
      <c r="H448" s="44"/>
      <c r="I448" s="44"/>
      <c r="J448" s="44"/>
      <c r="K448" s="44"/>
      <c r="L448" s="44"/>
      <c r="M448" s="44"/>
      <c r="N448" s="44"/>
      <c r="O448" s="44"/>
      <c r="P448" s="44"/>
      <c r="Q448" s="44"/>
      <c r="R448" s="44"/>
      <c r="S448" s="44"/>
      <c r="T448" s="44"/>
      <c r="U448" s="44"/>
      <c r="V448" s="44"/>
      <c r="W448" s="44"/>
      <c r="X448" s="44"/>
      <c r="Y448" s="44"/>
      <c r="Z448" s="44"/>
      <c r="AA448" s="44"/>
      <c r="AB448" s="44"/>
      <c r="AC448" s="44"/>
      <c r="AD448" s="44"/>
      <c r="AE448" s="44"/>
      <c r="AF448" s="44"/>
      <c r="AG448" s="44"/>
      <c r="AH448" s="44"/>
      <c r="AI448" s="44"/>
      <c r="AJ448" s="44"/>
      <c r="AK448" s="44"/>
      <c r="AL448" s="44"/>
      <c r="AM448" s="44"/>
      <c r="AN448" s="44"/>
      <c r="AO448" s="44"/>
      <c r="AP448" s="44"/>
      <c r="AQ448" s="44"/>
      <c r="AR448" s="44"/>
      <c r="AS448" s="44"/>
      <c r="AT448" s="44"/>
      <c r="AU448" s="44"/>
      <c r="AV448" s="44"/>
      <c r="AW448" s="44"/>
      <c r="AX448" s="44"/>
      <c r="AY448" s="44"/>
      <c r="AZ448" s="44"/>
    </row>
    <row r="449" spans="2:52">
      <c r="B449" s="45"/>
      <c r="C449" s="43"/>
      <c r="D449" s="45"/>
      <c r="E449" s="44"/>
      <c r="F449" s="44"/>
      <c r="G449" s="44"/>
      <c r="H449" s="44"/>
      <c r="I449" s="44"/>
      <c r="J449" s="44"/>
      <c r="K449" s="44"/>
      <c r="L449" s="44"/>
      <c r="M449" s="44"/>
      <c r="N449" s="44"/>
      <c r="O449" s="44"/>
      <c r="P449" s="44"/>
      <c r="Q449" s="44"/>
      <c r="R449" s="44"/>
      <c r="S449" s="44"/>
      <c r="T449" s="44"/>
      <c r="U449" s="44"/>
      <c r="V449" s="44"/>
      <c r="W449" s="44"/>
      <c r="X449" s="44"/>
      <c r="Y449" s="44"/>
      <c r="Z449" s="44"/>
      <c r="AA449" s="44"/>
      <c r="AB449" s="44"/>
      <c r="AC449" s="44"/>
      <c r="AD449" s="44"/>
      <c r="AE449" s="44"/>
      <c r="AF449" s="44"/>
      <c r="AG449" s="44"/>
      <c r="AH449" s="44"/>
      <c r="AI449" s="44"/>
      <c r="AJ449" s="44"/>
      <c r="AK449" s="44"/>
      <c r="AL449" s="44"/>
      <c r="AM449" s="44"/>
      <c r="AN449" s="44"/>
      <c r="AO449" s="44"/>
      <c r="AP449" s="44"/>
      <c r="AQ449" s="44"/>
      <c r="AR449" s="44"/>
      <c r="AS449" s="44"/>
      <c r="AT449" s="44"/>
      <c r="AU449" s="44"/>
      <c r="AV449" s="44"/>
      <c r="AW449" s="44"/>
      <c r="AX449" s="44"/>
      <c r="AY449" s="44"/>
      <c r="AZ449" s="44"/>
    </row>
    <row r="450" spans="2:52">
      <c r="B450" s="45"/>
      <c r="C450" s="43"/>
      <c r="D450" s="45"/>
      <c r="E450" s="44"/>
      <c r="F450" s="44"/>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c r="AE450" s="44"/>
      <c r="AF450" s="44"/>
      <c r="AG450" s="44"/>
      <c r="AH450" s="44"/>
      <c r="AI450" s="44"/>
      <c r="AJ450" s="44"/>
      <c r="AK450" s="44"/>
      <c r="AL450" s="44"/>
      <c r="AM450" s="44"/>
      <c r="AN450" s="44"/>
      <c r="AO450" s="44"/>
      <c r="AP450" s="44"/>
      <c r="AQ450" s="44"/>
      <c r="AR450" s="44"/>
      <c r="AS450" s="44"/>
      <c r="AT450" s="44"/>
      <c r="AU450" s="44"/>
      <c r="AV450" s="44"/>
      <c r="AW450" s="44"/>
      <c r="AX450" s="44"/>
      <c r="AY450" s="44"/>
      <c r="AZ450" s="44"/>
    </row>
    <row r="451" spans="2:52">
      <c r="B451" s="45"/>
      <c r="C451" s="43"/>
      <c r="D451" s="45"/>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c r="AG451" s="44"/>
      <c r="AH451" s="44"/>
      <c r="AI451" s="44"/>
      <c r="AJ451" s="44"/>
      <c r="AK451" s="44"/>
      <c r="AL451" s="44"/>
      <c r="AM451" s="44"/>
      <c r="AN451" s="44"/>
      <c r="AO451" s="44"/>
      <c r="AP451" s="44"/>
      <c r="AQ451" s="44"/>
      <c r="AR451" s="44"/>
      <c r="AS451" s="44"/>
      <c r="AT451" s="44"/>
      <c r="AU451" s="44"/>
      <c r="AV451" s="44"/>
      <c r="AW451" s="44"/>
      <c r="AX451" s="44"/>
      <c r="AY451" s="44"/>
      <c r="AZ451" s="44"/>
    </row>
    <row r="452" spans="2:52">
      <c r="B452" s="45"/>
      <c r="C452" s="42"/>
      <c r="D452" s="45"/>
      <c r="E452" s="44"/>
      <c r="F452" s="44"/>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c r="AE452" s="44"/>
      <c r="AF452" s="44"/>
      <c r="AG452" s="44"/>
      <c r="AH452" s="44"/>
      <c r="AI452" s="44"/>
      <c r="AJ452" s="44"/>
      <c r="AK452" s="44"/>
      <c r="AL452" s="44"/>
      <c r="AM452" s="44"/>
      <c r="AN452" s="44"/>
      <c r="AO452" s="44"/>
      <c r="AP452" s="44"/>
      <c r="AQ452" s="44"/>
      <c r="AR452" s="44"/>
      <c r="AS452" s="44"/>
      <c r="AT452" s="44"/>
      <c r="AU452" s="44"/>
      <c r="AV452" s="44"/>
      <c r="AW452" s="44"/>
      <c r="AX452" s="44"/>
      <c r="AY452" s="44"/>
      <c r="AZ452" s="44"/>
    </row>
    <row r="453" spans="2:52">
      <c r="B453" s="45"/>
      <c r="C453" s="42"/>
      <c r="D453" s="45"/>
      <c r="E453" s="44"/>
      <c r="F453" s="44"/>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c r="AE453" s="44"/>
      <c r="AF453" s="44"/>
      <c r="AG453" s="44"/>
      <c r="AH453" s="44"/>
      <c r="AI453" s="44"/>
      <c r="AJ453" s="44"/>
      <c r="AK453" s="44"/>
      <c r="AL453" s="44"/>
      <c r="AM453" s="44"/>
      <c r="AN453" s="44"/>
      <c r="AO453" s="44"/>
      <c r="AP453" s="44"/>
      <c r="AQ453" s="44"/>
      <c r="AR453" s="44"/>
      <c r="AS453" s="44"/>
      <c r="AT453" s="44"/>
      <c r="AU453" s="44"/>
      <c r="AV453" s="44"/>
      <c r="AW453" s="44"/>
      <c r="AX453" s="44"/>
      <c r="AY453" s="44"/>
      <c r="AZ453" s="44"/>
    </row>
    <row r="454" spans="2:52">
      <c r="B454" s="45"/>
      <c r="C454" s="42"/>
      <c r="D454" s="45"/>
      <c r="E454" s="44"/>
      <c r="F454" s="44"/>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c r="AE454" s="44"/>
      <c r="AF454" s="44"/>
      <c r="AG454" s="44"/>
      <c r="AH454" s="44"/>
      <c r="AI454" s="44"/>
      <c r="AJ454" s="44"/>
      <c r="AK454" s="44"/>
      <c r="AL454" s="44"/>
      <c r="AM454" s="44"/>
      <c r="AN454" s="44"/>
      <c r="AO454" s="44"/>
      <c r="AP454" s="44"/>
      <c r="AQ454" s="44"/>
      <c r="AR454" s="44"/>
      <c r="AS454" s="44"/>
      <c r="AT454" s="44"/>
      <c r="AU454" s="44"/>
      <c r="AV454" s="44"/>
      <c r="AW454" s="44"/>
      <c r="AX454" s="44"/>
      <c r="AY454" s="44"/>
      <c r="AZ454" s="44"/>
    </row>
    <row r="455" spans="2:52">
      <c r="B455" s="45"/>
      <c r="C455" s="43"/>
      <c r="D455" s="45"/>
      <c r="E455" s="44"/>
      <c r="F455" s="44"/>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c r="AE455" s="44"/>
      <c r="AF455" s="44"/>
      <c r="AG455" s="44"/>
      <c r="AH455" s="44"/>
      <c r="AI455" s="44"/>
      <c r="AJ455" s="44"/>
      <c r="AK455" s="44"/>
      <c r="AL455" s="44"/>
      <c r="AM455" s="44"/>
      <c r="AN455" s="44"/>
      <c r="AO455" s="44"/>
      <c r="AP455" s="44"/>
      <c r="AQ455" s="44"/>
      <c r="AR455" s="44"/>
      <c r="AS455" s="44"/>
      <c r="AT455" s="44"/>
      <c r="AU455" s="44"/>
      <c r="AV455" s="44"/>
      <c r="AW455" s="44"/>
      <c r="AX455" s="44"/>
      <c r="AY455" s="44"/>
      <c r="AZ455" s="44"/>
    </row>
    <row r="456" spans="2:52">
      <c r="B456" s="45"/>
      <c r="C456" s="42"/>
      <c r="D456" s="45"/>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4"/>
      <c r="AK456" s="44"/>
      <c r="AL456" s="44"/>
      <c r="AM456" s="44"/>
      <c r="AN456" s="44"/>
      <c r="AO456" s="44"/>
      <c r="AP456" s="44"/>
      <c r="AQ456" s="44"/>
      <c r="AR456" s="44"/>
      <c r="AS456" s="44"/>
      <c r="AT456" s="44"/>
      <c r="AU456" s="44"/>
      <c r="AV456" s="44"/>
      <c r="AW456" s="44"/>
      <c r="AX456" s="44"/>
      <c r="AY456" s="44"/>
      <c r="AZ456" s="44"/>
    </row>
    <row r="457" spans="2:52">
      <c r="B457" s="45"/>
      <c r="C457" s="42"/>
      <c r="D457" s="45"/>
      <c r="E457" s="44"/>
      <c r="F457" s="44"/>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c r="AE457" s="44"/>
      <c r="AF457" s="44"/>
      <c r="AG457" s="44"/>
      <c r="AH457" s="44"/>
      <c r="AI457" s="44"/>
      <c r="AJ457" s="44"/>
      <c r="AK457" s="44"/>
      <c r="AL457" s="44"/>
      <c r="AM457" s="44"/>
      <c r="AN457" s="44"/>
      <c r="AO457" s="44"/>
      <c r="AP457" s="44"/>
      <c r="AQ457" s="44"/>
      <c r="AR457" s="44"/>
      <c r="AS457" s="44"/>
      <c r="AT457" s="44"/>
      <c r="AU457" s="44"/>
      <c r="AV457" s="44"/>
      <c r="AW457" s="44"/>
      <c r="AX457" s="44"/>
      <c r="AY457" s="44"/>
      <c r="AZ457" s="44"/>
    </row>
    <row r="458" spans="2:52">
      <c r="B458" s="45"/>
      <c r="C458" s="42"/>
      <c r="D458" s="45"/>
      <c r="E458" s="44"/>
      <c r="F458" s="44"/>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c r="AE458" s="44"/>
      <c r="AF458" s="44"/>
      <c r="AG458" s="44"/>
      <c r="AH458" s="44"/>
      <c r="AI458" s="44"/>
      <c r="AJ458" s="44"/>
      <c r="AK458" s="44"/>
      <c r="AL458" s="44"/>
      <c r="AM458" s="44"/>
      <c r="AN458" s="44"/>
      <c r="AO458" s="44"/>
      <c r="AP458" s="44"/>
      <c r="AQ458" s="44"/>
      <c r="AR458" s="44"/>
      <c r="AS458" s="44"/>
      <c r="AT458" s="44"/>
      <c r="AU458" s="44"/>
      <c r="AV458" s="44"/>
      <c r="AW458" s="44"/>
      <c r="AX458" s="44"/>
      <c r="AY458" s="44"/>
      <c r="AZ458" s="44"/>
    </row>
    <row r="459" spans="2:52">
      <c r="B459" s="45"/>
      <c r="C459" s="42"/>
      <c r="D459" s="45"/>
      <c r="E459" s="44"/>
      <c r="F459" s="44"/>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c r="AE459" s="44"/>
      <c r="AF459" s="44"/>
      <c r="AG459" s="44"/>
      <c r="AH459" s="44"/>
      <c r="AI459" s="44"/>
      <c r="AJ459" s="44"/>
      <c r="AK459" s="44"/>
      <c r="AL459" s="44"/>
      <c r="AM459" s="44"/>
      <c r="AN459" s="44"/>
      <c r="AO459" s="44"/>
      <c r="AP459" s="44"/>
      <c r="AQ459" s="44"/>
      <c r="AR459" s="44"/>
      <c r="AS459" s="44"/>
      <c r="AT459" s="44"/>
      <c r="AU459" s="44"/>
      <c r="AV459" s="44"/>
      <c r="AW459" s="44"/>
      <c r="AX459" s="44"/>
      <c r="AY459" s="44"/>
      <c r="AZ459" s="44"/>
    </row>
    <row r="460" spans="2:52">
      <c r="B460" s="45"/>
      <c r="C460" s="42"/>
      <c r="D460" s="45"/>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c r="AG460" s="44"/>
      <c r="AH460" s="44"/>
      <c r="AI460" s="44"/>
      <c r="AJ460" s="44"/>
      <c r="AK460" s="44"/>
      <c r="AL460" s="44"/>
      <c r="AM460" s="44"/>
      <c r="AN460" s="44"/>
      <c r="AO460" s="44"/>
      <c r="AP460" s="44"/>
      <c r="AQ460" s="44"/>
      <c r="AR460" s="44"/>
      <c r="AS460" s="44"/>
      <c r="AT460" s="44"/>
      <c r="AU460" s="44"/>
      <c r="AV460" s="44"/>
      <c r="AW460" s="44"/>
      <c r="AX460" s="44"/>
      <c r="AY460" s="44"/>
      <c r="AZ460" s="44"/>
    </row>
    <row r="461" spans="2:52">
      <c r="B461" s="45"/>
      <c r="C461" s="42"/>
      <c r="D461" s="45"/>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c r="AG461" s="44"/>
      <c r="AH461" s="44"/>
      <c r="AI461" s="44"/>
      <c r="AJ461" s="44"/>
      <c r="AK461" s="44"/>
      <c r="AL461" s="44"/>
      <c r="AM461" s="44"/>
      <c r="AN461" s="44"/>
      <c r="AO461" s="44"/>
      <c r="AP461" s="44"/>
      <c r="AQ461" s="44"/>
      <c r="AR461" s="44"/>
      <c r="AS461" s="44"/>
      <c r="AT461" s="44"/>
      <c r="AU461" s="44"/>
      <c r="AV461" s="44"/>
      <c r="AW461" s="44"/>
      <c r="AX461" s="44"/>
      <c r="AY461" s="44"/>
      <c r="AZ461" s="44"/>
    </row>
    <row r="462" spans="2:52">
      <c r="B462" s="45"/>
      <c r="C462" s="42"/>
      <c r="D462" s="45"/>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c r="AG462" s="44"/>
      <c r="AH462" s="44"/>
      <c r="AI462" s="44"/>
      <c r="AJ462" s="44"/>
      <c r="AK462" s="44"/>
      <c r="AL462" s="44"/>
      <c r="AM462" s="44"/>
      <c r="AN462" s="44"/>
      <c r="AO462" s="44"/>
      <c r="AP462" s="44"/>
      <c r="AQ462" s="44"/>
      <c r="AR462" s="44"/>
      <c r="AS462" s="44"/>
      <c r="AT462" s="44"/>
      <c r="AU462" s="44"/>
      <c r="AV462" s="44"/>
      <c r="AW462" s="44"/>
      <c r="AX462" s="44"/>
      <c r="AY462" s="44"/>
      <c r="AZ462" s="44"/>
    </row>
    <row r="463" spans="2:52">
      <c r="B463" s="45"/>
      <c r="C463" s="42"/>
      <c r="D463" s="45"/>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c r="AG463" s="44"/>
      <c r="AH463" s="44"/>
      <c r="AI463" s="44"/>
      <c r="AJ463" s="44"/>
      <c r="AK463" s="44"/>
      <c r="AL463" s="44"/>
      <c r="AM463" s="44"/>
      <c r="AN463" s="44"/>
      <c r="AO463" s="44"/>
      <c r="AP463" s="44"/>
      <c r="AQ463" s="44"/>
      <c r="AR463" s="44"/>
      <c r="AS463" s="44"/>
      <c r="AT463" s="44"/>
      <c r="AU463" s="44"/>
      <c r="AV463" s="44"/>
      <c r="AW463" s="44"/>
      <c r="AX463" s="44"/>
      <c r="AY463" s="44"/>
      <c r="AZ463" s="44"/>
    </row>
    <row r="464" spans="2:52">
      <c r="B464" s="45"/>
      <c r="C464" s="42"/>
      <c r="D464" s="45"/>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c r="AG464" s="44"/>
      <c r="AH464" s="44"/>
      <c r="AI464" s="44"/>
      <c r="AJ464" s="44"/>
      <c r="AK464" s="44"/>
      <c r="AL464" s="44"/>
      <c r="AM464" s="44"/>
      <c r="AN464" s="44"/>
      <c r="AO464" s="44"/>
      <c r="AP464" s="44"/>
      <c r="AQ464" s="44"/>
      <c r="AR464" s="44"/>
      <c r="AS464" s="44"/>
      <c r="AT464" s="44"/>
      <c r="AU464" s="44"/>
      <c r="AV464" s="44"/>
      <c r="AW464" s="44"/>
      <c r="AX464" s="44"/>
      <c r="AY464" s="44"/>
      <c r="AZ464" s="44"/>
    </row>
    <row r="465" spans="2:52">
      <c r="B465" s="45"/>
      <c r="C465" s="42"/>
      <c r="D465" s="45"/>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c r="AG465" s="44"/>
      <c r="AH465" s="44"/>
      <c r="AI465" s="44"/>
      <c r="AJ465" s="44"/>
      <c r="AK465" s="44"/>
      <c r="AL465" s="44"/>
      <c r="AM465" s="44"/>
      <c r="AN465" s="44"/>
      <c r="AO465" s="44"/>
      <c r="AP465" s="44"/>
      <c r="AQ465" s="44"/>
      <c r="AR465" s="44"/>
      <c r="AS465" s="44"/>
      <c r="AT465" s="44"/>
      <c r="AU465" s="44"/>
      <c r="AV465" s="44"/>
      <c r="AW465" s="44"/>
      <c r="AX465" s="44"/>
      <c r="AY465" s="44"/>
      <c r="AZ465" s="44"/>
    </row>
    <row r="466" spans="2:52">
      <c r="B466" s="45"/>
      <c r="C466" s="42"/>
      <c r="D466" s="45"/>
      <c r="E466" s="44"/>
      <c r="F466" s="44"/>
      <c r="G466" s="44"/>
      <c r="H466" s="44"/>
      <c r="I466" s="44"/>
      <c r="J466" s="44"/>
      <c r="K466" s="44"/>
      <c r="L466" s="44"/>
      <c r="M466" s="44"/>
      <c r="N466" s="44"/>
      <c r="O466" s="44"/>
      <c r="P466" s="44"/>
      <c r="Q466" s="44"/>
      <c r="R466" s="44"/>
      <c r="S466" s="44"/>
      <c r="T466" s="44"/>
      <c r="U466" s="44"/>
      <c r="V466" s="44"/>
      <c r="W466" s="44"/>
      <c r="X466" s="44"/>
      <c r="Y466" s="44"/>
      <c r="Z466" s="44"/>
      <c r="AA466" s="44"/>
      <c r="AB466" s="44"/>
      <c r="AC466" s="44"/>
      <c r="AD466" s="44"/>
      <c r="AE466" s="44"/>
      <c r="AF466" s="44"/>
      <c r="AG466" s="44"/>
      <c r="AH466" s="44"/>
      <c r="AI466" s="44"/>
      <c r="AJ466" s="44"/>
      <c r="AK466" s="44"/>
      <c r="AL466" s="44"/>
      <c r="AM466" s="44"/>
      <c r="AN466" s="44"/>
      <c r="AO466" s="44"/>
      <c r="AP466" s="44"/>
      <c r="AQ466" s="44"/>
      <c r="AR466" s="44"/>
      <c r="AS466" s="44"/>
      <c r="AT466" s="44"/>
      <c r="AU466" s="44"/>
      <c r="AV466" s="44"/>
      <c r="AW466" s="44"/>
      <c r="AX466" s="44"/>
      <c r="AY466" s="44"/>
      <c r="AZ466" s="44"/>
    </row>
    <row r="467" spans="2:52">
      <c r="B467" s="45"/>
      <c r="C467" s="42"/>
      <c r="D467" s="45"/>
      <c r="E467" s="44"/>
      <c r="F467" s="44"/>
      <c r="G467" s="44"/>
      <c r="H467" s="44"/>
      <c r="I467" s="44"/>
      <c r="J467" s="44"/>
      <c r="K467" s="44"/>
      <c r="L467" s="44"/>
      <c r="M467" s="44"/>
      <c r="N467" s="44"/>
      <c r="O467" s="44"/>
      <c r="P467" s="44"/>
      <c r="Q467" s="44"/>
      <c r="R467" s="44"/>
      <c r="S467" s="44"/>
      <c r="T467" s="44"/>
      <c r="U467" s="44"/>
      <c r="V467" s="44"/>
      <c r="W467" s="44"/>
      <c r="X467" s="44"/>
      <c r="Y467" s="44"/>
      <c r="Z467" s="44"/>
      <c r="AA467" s="44"/>
      <c r="AB467" s="44"/>
      <c r="AC467" s="44"/>
      <c r="AD467" s="44"/>
      <c r="AE467" s="44"/>
      <c r="AF467" s="44"/>
      <c r="AG467" s="44"/>
      <c r="AH467" s="44"/>
      <c r="AI467" s="44"/>
      <c r="AJ467" s="44"/>
      <c r="AK467" s="44"/>
      <c r="AL467" s="44"/>
      <c r="AM467" s="44"/>
      <c r="AN467" s="44"/>
      <c r="AO467" s="44"/>
      <c r="AP467" s="44"/>
      <c r="AQ467" s="44"/>
      <c r="AR467" s="44"/>
      <c r="AS467" s="44"/>
      <c r="AT467" s="44"/>
      <c r="AU467" s="44"/>
      <c r="AV467" s="44"/>
      <c r="AW467" s="44"/>
      <c r="AX467" s="44"/>
      <c r="AY467" s="44"/>
      <c r="AZ467" s="44"/>
    </row>
    <row r="468" spans="2:52">
      <c r="B468" s="45"/>
      <c r="C468" s="42"/>
      <c r="D468" s="45"/>
      <c r="E468" s="44"/>
      <c r="F468" s="44"/>
      <c r="G468" s="44"/>
      <c r="H468" s="44"/>
      <c r="I468" s="44"/>
      <c r="J468" s="44"/>
      <c r="K468" s="44"/>
      <c r="L468" s="44"/>
      <c r="M468" s="44"/>
      <c r="N468" s="44"/>
      <c r="O468" s="44"/>
      <c r="P468" s="44"/>
      <c r="Q468" s="44"/>
      <c r="R468" s="44"/>
      <c r="S468" s="44"/>
      <c r="T468" s="44"/>
      <c r="U468" s="44"/>
      <c r="V468" s="44"/>
      <c r="W468" s="44"/>
      <c r="X468" s="44"/>
      <c r="Y468" s="44"/>
      <c r="Z468" s="44"/>
      <c r="AA468" s="44"/>
      <c r="AB468" s="44"/>
      <c r="AC468" s="44"/>
      <c r="AD468" s="44"/>
      <c r="AE468" s="44"/>
      <c r="AF468" s="44"/>
      <c r="AG468" s="44"/>
      <c r="AH468" s="44"/>
      <c r="AI468" s="44"/>
      <c r="AJ468" s="44"/>
      <c r="AK468" s="44"/>
      <c r="AL468" s="44"/>
      <c r="AM468" s="44"/>
      <c r="AN468" s="44"/>
      <c r="AO468" s="44"/>
      <c r="AP468" s="44"/>
      <c r="AQ468" s="44"/>
      <c r="AR468" s="44"/>
      <c r="AS468" s="44"/>
      <c r="AT468" s="44"/>
      <c r="AU468" s="44"/>
      <c r="AV468" s="44"/>
      <c r="AW468" s="44"/>
      <c r="AX468" s="44"/>
      <c r="AY468" s="44"/>
      <c r="AZ468" s="44"/>
    </row>
    <row r="469" spans="2:52">
      <c r="B469" s="45"/>
      <c r="C469" s="42"/>
      <c r="D469" s="45"/>
      <c r="E469" s="44"/>
      <c r="F469" s="44"/>
      <c r="G469" s="44"/>
      <c r="H469" s="44"/>
      <c r="I469" s="44"/>
      <c r="J469" s="44"/>
      <c r="K469" s="44"/>
      <c r="L469" s="44"/>
      <c r="M469" s="44"/>
      <c r="N469" s="44"/>
      <c r="O469" s="44"/>
      <c r="P469" s="44"/>
      <c r="Q469" s="44"/>
      <c r="R469" s="44"/>
      <c r="S469" s="44"/>
      <c r="T469" s="44"/>
      <c r="U469" s="44"/>
      <c r="V469" s="44"/>
      <c r="W469" s="44"/>
      <c r="X469" s="44"/>
      <c r="Y469" s="44"/>
      <c r="Z469" s="44"/>
      <c r="AA469" s="44"/>
      <c r="AB469" s="44"/>
      <c r="AC469" s="44"/>
      <c r="AD469" s="44"/>
      <c r="AE469" s="44"/>
      <c r="AF469" s="44"/>
      <c r="AG469" s="44"/>
      <c r="AH469" s="44"/>
      <c r="AI469" s="44"/>
      <c r="AJ469" s="44"/>
      <c r="AK469" s="44"/>
      <c r="AL469" s="44"/>
      <c r="AM469" s="44"/>
      <c r="AN469" s="44"/>
      <c r="AO469" s="44"/>
      <c r="AP469" s="44"/>
      <c r="AQ469" s="44"/>
      <c r="AR469" s="44"/>
      <c r="AS469" s="44"/>
      <c r="AT469" s="44"/>
      <c r="AU469" s="44"/>
      <c r="AV469" s="44"/>
      <c r="AW469" s="44"/>
      <c r="AX469" s="44"/>
      <c r="AY469" s="44"/>
      <c r="AZ469" s="44"/>
    </row>
    <row r="470" spans="2:52">
      <c r="B470" s="45"/>
      <c r="C470" s="42"/>
      <c r="D470" s="45"/>
      <c r="E470" s="44"/>
      <c r="F470" s="44"/>
      <c r="G470" s="44"/>
      <c r="H470" s="44"/>
      <c r="I470" s="44"/>
      <c r="J470" s="44"/>
      <c r="K470" s="44"/>
      <c r="L470" s="44"/>
      <c r="M470" s="44"/>
      <c r="N470" s="44"/>
      <c r="O470" s="44"/>
      <c r="P470" s="44"/>
      <c r="Q470" s="44"/>
      <c r="R470" s="44"/>
      <c r="S470" s="44"/>
      <c r="T470" s="44"/>
      <c r="U470" s="44"/>
      <c r="V470" s="44"/>
      <c r="W470" s="44"/>
      <c r="X470" s="44"/>
      <c r="Y470" s="44"/>
      <c r="Z470" s="44"/>
      <c r="AA470" s="44"/>
      <c r="AB470" s="44"/>
      <c r="AC470" s="44"/>
      <c r="AD470" s="44"/>
      <c r="AE470" s="44"/>
      <c r="AF470" s="44"/>
      <c r="AG470" s="44"/>
      <c r="AH470" s="44"/>
      <c r="AI470" s="44"/>
      <c r="AJ470" s="44"/>
      <c r="AK470" s="44"/>
      <c r="AL470" s="44"/>
      <c r="AM470" s="44"/>
      <c r="AN470" s="44"/>
      <c r="AO470" s="44"/>
      <c r="AP470" s="44"/>
      <c r="AQ470" s="44"/>
      <c r="AR470" s="44"/>
      <c r="AS470" s="44"/>
      <c r="AT470" s="44"/>
      <c r="AU470" s="44"/>
      <c r="AV470" s="44"/>
      <c r="AW470" s="44"/>
      <c r="AX470" s="44"/>
      <c r="AY470" s="44"/>
      <c r="AZ470" s="44"/>
    </row>
    <row r="471" spans="2:52">
      <c r="B471" s="45"/>
      <c r="C471" s="42"/>
      <c r="D471" s="45"/>
      <c r="E471" s="44"/>
      <c r="F471" s="44"/>
      <c r="G471" s="44"/>
      <c r="H471" s="44"/>
      <c r="I471" s="44"/>
      <c r="J471" s="44"/>
      <c r="K471" s="44"/>
      <c r="L471" s="44"/>
      <c r="M471" s="44"/>
      <c r="N471" s="44"/>
      <c r="O471" s="44"/>
      <c r="P471" s="44"/>
      <c r="Q471" s="44"/>
      <c r="R471" s="44"/>
      <c r="S471" s="44"/>
      <c r="T471" s="44"/>
      <c r="U471" s="44"/>
      <c r="V471" s="44"/>
      <c r="W471" s="44"/>
      <c r="X471" s="44"/>
      <c r="Y471" s="44"/>
      <c r="Z471" s="44"/>
      <c r="AA471" s="44"/>
      <c r="AB471" s="44"/>
      <c r="AC471" s="44"/>
      <c r="AD471" s="44"/>
      <c r="AE471" s="44"/>
      <c r="AF471" s="44"/>
      <c r="AG471" s="44"/>
      <c r="AH471" s="44"/>
      <c r="AI471" s="44"/>
      <c r="AJ471" s="44"/>
      <c r="AK471" s="44"/>
      <c r="AL471" s="44"/>
      <c r="AM471" s="44"/>
      <c r="AN471" s="44"/>
      <c r="AO471" s="44"/>
      <c r="AP471" s="44"/>
      <c r="AQ471" s="44"/>
      <c r="AR471" s="44"/>
      <c r="AS471" s="44"/>
      <c r="AT471" s="44"/>
      <c r="AU471" s="44"/>
      <c r="AV471" s="44"/>
      <c r="AW471" s="44"/>
      <c r="AX471" s="44"/>
      <c r="AY471" s="44"/>
      <c r="AZ471" s="44"/>
    </row>
    <row r="472" spans="2:52">
      <c r="B472" s="45"/>
      <c r="C472" s="42"/>
      <c r="D472" s="45"/>
      <c r="E472" s="44"/>
      <c r="F472" s="44"/>
      <c r="G472" s="44"/>
      <c r="H472" s="44"/>
      <c r="I472" s="44"/>
      <c r="J472" s="44"/>
      <c r="K472" s="44"/>
      <c r="L472" s="44"/>
      <c r="M472" s="44"/>
      <c r="N472" s="44"/>
      <c r="O472" s="44"/>
      <c r="P472" s="44"/>
      <c r="Q472" s="44"/>
      <c r="R472" s="44"/>
      <c r="S472" s="44"/>
      <c r="T472" s="44"/>
      <c r="U472" s="44"/>
      <c r="V472" s="44"/>
      <c r="W472" s="44"/>
      <c r="X472" s="44"/>
      <c r="Y472" s="44"/>
      <c r="Z472" s="44"/>
      <c r="AA472" s="44"/>
      <c r="AB472" s="44"/>
      <c r="AC472" s="44"/>
      <c r="AD472" s="44"/>
      <c r="AE472" s="44"/>
      <c r="AF472" s="44"/>
      <c r="AG472" s="44"/>
      <c r="AH472" s="44"/>
      <c r="AI472" s="44"/>
      <c r="AJ472" s="44"/>
      <c r="AK472" s="44"/>
      <c r="AL472" s="44"/>
      <c r="AM472" s="44"/>
      <c r="AN472" s="44"/>
      <c r="AO472" s="44"/>
      <c r="AP472" s="44"/>
      <c r="AQ472" s="44"/>
      <c r="AR472" s="44"/>
      <c r="AS472" s="44"/>
      <c r="AT472" s="44"/>
      <c r="AU472" s="44"/>
      <c r="AV472" s="44"/>
      <c r="AW472" s="44"/>
      <c r="AX472" s="44"/>
      <c r="AY472" s="44"/>
      <c r="AZ472" s="44"/>
    </row>
    <row r="473" spans="2:52">
      <c r="B473" s="45"/>
      <c r="C473" s="42"/>
      <c r="D473" s="45"/>
      <c r="E473" s="44"/>
      <c r="F473" s="44"/>
      <c r="G473" s="44"/>
      <c r="H473" s="44"/>
      <c r="I473" s="44"/>
      <c r="J473" s="44"/>
      <c r="K473" s="44"/>
      <c r="L473" s="44"/>
      <c r="M473" s="44"/>
      <c r="N473" s="44"/>
      <c r="O473" s="44"/>
      <c r="P473" s="44"/>
      <c r="Q473" s="44"/>
      <c r="R473" s="44"/>
      <c r="S473" s="44"/>
      <c r="T473" s="44"/>
      <c r="U473" s="44"/>
      <c r="V473" s="44"/>
      <c r="W473" s="44"/>
      <c r="X473" s="44"/>
      <c r="Y473" s="44"/>
      <c r="Z473" s="44"/>
      <c r="AA473" s="44"/>
      <c r="AB473" s="44"/>
      <c r="AC473" s="44"/>
      <c r="AD473" s="44"/>
      <c r="AE473" s="44"/>
      <c r="AF473" s="44"/>
      <c r="AG473" s="44"/>
      <c r="AH473" s="44"/>
      <c r="AI473" s="44"/>
      <c r="AJ473" s="44"/>
      <c r="AK473" s="44"/>
      <c r="AL473" s="44"/>
      <c r="AM473" s="44"/>
      <c r="AN473" s="44"/>
      <c r="AO473" s="44"/>
      <c r="AP473" s="44"/>
      <c r="AQ473" s="44"/>
      <c r="AR473" s="44"/>
      <c r="AS473" s="44"/>
      <c r="AT473" s="44"/>
      <c r="AU473" s="44"/>
      <c r="AV473" s="44"/>
      <c r="AW473" s="44"/>
      <c r="AX473" s="44"/>
      <c r="AY473" s="44"/>
      <c r="AZ473" s="44"/>
    </row>
    <row r="474" spans="2:52">
      <c r="B474" s="45"/>
      <c r="C474" s="42"/>
      <c r="D474" s="45"/>
      <c r="E474" s="44"/>
      <c r="F474" s="44"/>
      <c r="G474" s="44"/>
      <c r="H474" s="44"/>
      <c r="I474" s="44"/>
      <c r="J474" s="44"/>
      <c r="K474" s="44"/>
      <c r="L474" s="44"/>
      <c r="M474" s="44"/>
      <c r="N474" s="44"/>
      <c r="O474" s="44"/>
      <c r="P474" s="44"/>
      <c r="Q474" s="44"/>
      <c r="R474" s="44"/>
      <c r="S474" s="44"/>
      <c r="T474" s="44"/>
      <c r="U474" s="44"/>
      <c r="V474" s="44"/>
      <c r="W474" s="44"/>
      <c r="X474" s="44"/>
      <c r="Y474" s="44"/>
      <c r="Z474" s="44"/>
      <c r="AA474" s="44"/>
      <c r="AB474" s="44"/>
      <c r="AC474" s="44"/>
      <c r="AD474" s="44"/>
      <c r="AE474" s="44"/>
      <c r="AF474" s="44"/>
      <c r="AG474" s="44"/>
      <c r="AH474" s="44"/>
      <c r="AI474" s="44"/>
      <c r="AJ474" s="44"/>
      <c r="AK474" s="44"/>
      <c r="AL474" s="44"/>
      <c r="AM474" s="44"/>
      <c r="AN474" s="44"/>
      <c r="AO474" s="44"/>
      <c r="AP474" s="44"/>
      <c r="AQ474" s="44"/>
      <c r="AR474" s="44"/>
      <c r="AS474" s="44"/>
      <c r="AT474" s="44"/>
      <c r="AU474" s="44"/>
      <c r="AV474" s="44"/>
      <c r="AW474" s="44"/>
      <c r="AX474" s="44"/>
      <c r="AY474" s="44"/>
      <c r="AZ474" s="44"/>
    </row>
    <row r="475" spans="2:52">
      <c r="B475" s="45"/>
      <c r="C475" s="42"/>
      <c r="D475" s="45"/>
      <c r="E475" s="44"/>
      <c r="F475" s="44"/>
      <c r="G475" s="44"/>
      <c r="H475" s="44"/>
      <c r="I475" s="44"/>
      <c r="J475" s="44"/>
      <c r="K475" s="44"/>
      <c r="L475" s="44"/>
      <c r="M475" s="44"/>
      <c r="N475" s="44"/>
      <c r="O475" s="44"/>
      <c r="P475" s="44"/>
      <c r="Q475" s="44"/>
      <c r="R475" s="44"/>
      <c r="S475" s="44"/>
      <c r="T475" s="44"/>
      <c r="U475" s="44"/>
      <c r="V475" s="44"/>
      <c r="W475" s="44"/>
      <c r="X475" s="44"/>
      <c r="Y475" s="44"/>
      <c r="Z475" s="44"/>
      <c r="AA475" s="44"/>
      <c r="AB475" s="44"/>
      <c r="AC475" s="44"/>
      <c r="AD475" s="44"/>
      <c r="AE475" s="44"/>
      <c r="AF475" s="44"/>
      <c r="AG475" s="44"/>
      <c r="AH475" s="44"/>
      <c r="AI475" s="44"/>
      <c r="AJ475" s="44"/>
      <c r="AK475" s="44"/>
      <c r="AL475" s="44"/>
      <c r="AM475" s="44"/>
      <c r="AN475" s="44"/>
      <c r="AO475" s="44"/>
      <c r="AP475" s="44"/>
      <c r="AQ475" s="44"/>
      <c r="AR475" s="44"/>
      <c r="AS475" s="44"/>
      <c r="AT475" s="44"/>
      <c r="AU475" s="44"/>
      <c r="AV475" s="44"/>
      <c r="AW475" s="44"/>
      <c r="AX475" s="44"/>
      <c r="AY475" s="44"/>
      <c r="AZ475" s="44"/>
    </row>
    <row r="476" spans="2:52">
      <c r="B476" s="45"/>
      <c r="C476" s="42"/>
      <c r="D476" s="45"/>
      <c r="E476" s="44"/>
      <c r="F476" s="44"/>
      <c r="G476" s="44"/>
      <c r="H476" s="44"/>
      <c r="I476" s="44"/>
      <c r="J476" s="44"/>
      <c r="K476" s="44"/>
      <c r="L476" s="44"/>
      <c r="M476" s="44"/>
      <c r="N476" s="44"/>
      <c r="O476" s="44"/>
      <c r="P476" s="44"/>
      <c r="Q476" s="44"/>
      <c r="R476" s="44"/>
      <c r="S476" s="44"/>
      <c r="T476" s="44"/>
      <c r="U476" s="44"/>
      <c r="V476" s="44"/>
      <c r="W476" s="44"/>
      <c r="X476" s="44"/>
      <c r="Y476" s="44"/>
      <c r="Z476" s="44"/>
      <c r="AA476" s="44"/>
      <c r="AB476" s="44"/>
      <c r="AC476" s="44"/>
      <c r="AD476" s="44"/>
      <c r="AE476" s="44"/>
      <c r="AF476" s="44"/>
      <c r="AG476" s="44"/>
      <c r="AH476" s="44"/>
      <c r="AI476" s="44"/>
      <c r="AJ476" s="44"/>
      <c r="AK476" s="44"/>
      <c r="AL476" s="44"/>
      <c r="AM476" s="44"/>
      <c r="AN476" s="44"/>
      <c r="AO476" s="44"/>
      <c r="AP476" s="44"/>
      <c r="AQ476" s="44"/>
      <c r="AR476" s="44"/>
      <c r="AS476" s="44"/>
      <c r="AT476" s="44"/>
      <c r="AU476" s="44"/>
      <c r="AV476" s="44"/>
      <c r="AW476" s="44"/>
      <c r="AX476" s="44"/>
      <c r="AY476" s="44"/>
      <c r="AZ476" s="44"/>
    </row>
    <row r="477" spans="2:52">
      <c r="B477" s="45"/>
      <c r="C477" s="42"/>
      <c r="D477" s="45"/>
      <c r="E477" s="44"/>
      <c r="F477" s="44"/>
      <c r="G477" s="44"/>
      <c r="H477" s="44"/>
      <c r="I477" s="44"/>
      <c r="J477" s="44"/>
      <c r="K477" s="44"/>
      <c r="L477" s="44"/>
      <c r="M477" s="44"/>
      <c r="N477" s="44"/>
      <c r="O477" s="44"/>
      <c r="P477" s="44"/>
      <c r="Q477" s="44"/>
      <c r="R477" s="44"/>
      <c r="S477" s="44"/>
      <c r="T477" s="44"/>
      <c r="U477" s="44"/>
      <c r="V477" s="44"/>
      <c r="W477" s="44"/>
      <c r="X477" s="44"/>
      <c r="Y477" s="44"/>
      <c r="Z477" s="44"/>
      <c r="AA477" s="44"/>
      <c r="AB477" s="44"/>
      <c r="AC477" s="44"/>
      <c r="AD477" s="44"/>
      <c r="AE477" s="44"/>
      <c r="AF477" s="44"/>
      <c r="AG477" s="44"/>
      <c r="AH477" s="44"/>
      <c r="AI477" s="44"/>
      <c r="AJ477" s="44"/>
      <c r="AK477" s="44"/>
      <c r="AL477" s="44"/>
      <c r="AM477" s="44"/>
      <c r="AN477" s="44"/>
      <c r="AO477" s="44"/>
      <c r="AP477" s="44"/>
      <c r="AQ477" s="44"/>
      <c r="AR477" s="44"/>
      <c r="AS477" s="44"/>
      <c r="AT477" s="44"/>
      <c r="AU477" s="44"/>
      <c r="AV477" s="44"/>
      <c r="AW477" s="44"/>
      <c r="AX477" s="44"/>
      <c r="AY477" s="44"/>
      <c r="AZ477" s="44"/>
    </row>
    <row r="478" spans="2:52">
      <c r="B478" s="45"/>
      <c r="C478" s="42"/>
      <c r="D478" s="45"/>
      <c r="E478" s="44"/>
      <c r="F478" s="44"/>
      <c r="G478" s="44"/>
      <c r="H478" s="44"/>
      <c r="I478" s="44"/>
      <c r="J478" s="44"/>
      <c r="K478" s="44"/>
      <c r="L478" s="44"/>
      <c r="M478" s="44"/>
      <c r="N478" s="44"/>
      <c r="O478" s="44"/>
      <c r="P478" s="44"/>
      <c r="Q478" s="44"/>
      <c r="R478" s="44"/>
      <c r="S478" s="44"/>
      <c r="T478" s="44"/>
      <c r="U478" s="44"/>
      <c r="V478" s="44"/>
      <c r="W478" s="44"/>
      <c r="X478" s="44"/>
      <c r="Y478" s="44"/>
      <c r="Z478" s="44"/>
      <c r="AA478" s="44"/>
      <c r="AB478" s="44"/>
      <c r="AC478" s="44"/>
      <c r="AD478" s="44"/>
      <c r="AE478" s="44"/>
      <c r="AF478" s="44"/>
      <c r="AG478" s="44"/>
      <c r="AH478" s="44"/>
      <c r="AI478" s="44"/>
      <c r="AJ478" s="44"/>
      <c r="AK478" s="44"/>
      <c r="AL478" s="44"/>
      <c r="AM478" s="44"/>
      <c r="AN478" s="44"/>
      <c r="AO478" s="44"/>
      <c r="AP478" s="44"/>
      <c r="AQ478" s="44"/>
      <c r="AR478" s="44"/>
      <c r="AS478" s="44"/>
      <c r="AT478" s="44"/>
      <c r="AU478" s="44"/>
      <c r="AV478" s="44"/>
      <c r="AW478" s="44"/>
      <c r="AX478" s="44"/>
      <c r="AY478" s="44"/>
      <c r="AZ478" s="44"/>
    </row>
    <row r="479" spans="2:52">
      <c r="B479" s="45"/>
      <c r="C479" s="42"/>
      <c r="D479" s="45"/>
      <c r="E479" s="44"/>
      <c r="F479" s="44"/>
      <c r="G479" s="44"/>
      <c r="H479" s="44"/>
      <c r="I479" s="44"/>
      <c r="J479" s="44"/>
      <c r="K479" s="44"/>
      <c r="L479" s="44"/>
      <c r="M479" s="44"/>
      <c r="N479" s="44"/>
      <c r="O479" s="44"/>
      <c r="P479" s="44"/>
      <c r="Q479" s="44"/>
      <c r="R479" s="44"/>
      <c r="S479" s="44"/>
      <c r="T479" s="44"/>
      <c r="U479" s="44"/>
      <c r="V479" s="44"/>
      <c r="W479" s="44"/>
      <c r="X479" s="44"/>
      <c r="Y479" s="44"/>
      <c r="Z479" s="44"/>
      <c r="AA479" s="44"/>
      <c r="AB479" s="44"/>
      <c r="AC479" s="44"/>
      <c r="AD479" s="44"/>
      <c r="AE479" s="44"/>
      <c r="AF479" s="44"/>
      <c r="AG479" s="44"/>
      <c r="AH479" s="44"/>
      <c r="AI479" s="44"/>
      <c r="AJ479" s="44"/>
      <c r="AK479" s="44"/>
      <c r="AL479" s="44"/>
      <c r="AM479" s="44"/>
      <c r="AN479" s="44"/>
      <c r="AO479" s="44"/>
      <c r="AP479" s="44"/>
      <c r="AQ479" s="44"/>
      <c r="AR479" s="44"/>
      <c r="AS479" s="44"/>
      <c r="AT479" s="44"/>
      <c r="AU479" s="44"/>
      <c r="AV479" s="44"/>
      <c r="AW479" s="44"/>
      <c r="AX479" s="44"/>
      <c r="AY479" s="44"/>
      <c r="AZ479" s="44"/>
    </row>
    <row r="480" spans="2:52">
      <c r="B480" s="45"/>
      <c r="C480" s="42"/>
      <c r="D480" s="45"/>
      <c r="E480" s="44"/>
      <c r="F480" s="44"/>
      <c r="G480" s="44"/>
      <c r="H480" s="44"/>
      <c r="I480" s="44"/>
      <c r="J480" s="44"/>
      <c r="K480" s="44"/>
      <c r="L480" s="44"/>
      <c r="M480" s="44"/>
      <c r="N480" s="44"/>
      <c r="O480" s="44"/>
      <c r="P480" s="44"/>
      <c r="Q480" s="44"/>
      <c r="R480" s="44"/>
      <c r="S480" s="44"/>
      <c r="T480" s="44"/>
      <c r="U480" s="44"/>
      <c r="V480" s="44"/>
      <c r="W480" s="44"/>
      <c r="X480" s="44"/>
      <c r="Y480" s="44"/>
      <c r="Z480" s="44"/>
      <c r="AA480" s="44"/>
      <c r="AB480" s="44"/>
      <c r="AC480" s="44"/>
      <c r="AD480" s="44"/>
      <c r="AE480" s="44"/>
      <c r="AF480" s="44"/>
      <c r="AG480" s="44"/>
      <c r="AH480" s="44"/>
      <c r="AI480" s="44"/>
      <c r="AJ480" s="44"/>
      <c r="AK480" s="44"/>
      <c r="AL480" s="44"/>
      <c r="AM480" s="44"/>
      <c r="AN480" s="44"/>
      <c r="AO480" s="44"/>
      <c r="AP480" s="44"/>
      <c r="AQ480" s="44"/>
      <c r="AR480" s="44"/>
      <c r="AS480" s="44"/>
      <c r="AT480" s="44"/>
      <c r="AU480" s="44"/>
      <c r="AV480" s="44"/>
      <c r="AW480" s="44"/>
      <c r="AX480" s="44"/>
      <c r="AY480" s="44"/>
      <c r="AZ480" s="44"/>
    </row>
    <row r="481" spans="2:52">
      <c r="B481" s="45"/>
      <c r="C481" s="42"/>
      <c r="D481" s="45"/>
      <c r="E481" s="44"/>
      <c r="F481" s="44"/>
      <c r="G481" s="44"/>
      <c r="H481" s="44"/>
      <c r="I481" s="44"/>
      <c r="J481" s="44"/>
      <c r="K481" s="44"/>
      <c r="L481" s="44"/>
      <c r="M481" s="44"/>
      <c r="N481" s="44"/>
      <c r="O481" s="44"/>
      <c r="P481" s="44"/>
      <c r="Q481" s="44"/>
      <c r="R481" s="44"/>
      <c r="S481" s="44"/>
      <c r="T481" s="44"/>
      <c r="U481" s="44"/>
      <c r="V481" s="44"/>
      <c r="W481" s="44"/>
      <c r="X481" s="44"/>
      <c r="Y481" s="44"/>
      <c r="Z481" s="44"/>
      <c r="AA481" s="44"/>
      <c r="AB481" s="44"/>
      <c r="AC481" s="44"/>
      <c r="AD481" s="44"/>
      <c r="AE481" s="44"/>
      <c r="AF481" s="44"/>
      <c r="AG481" s="44"/>
      <c r="AH481" s="44"/>
      <c r="AI481" s="44"/>
      <c r="AJ481" s="44"/>
      <c r="AK481" s="44"/>
      <c r="AL481" s="44"/>
      <c r="AM481" s="44"/>
      <c r="AN481" s="44"/>
      <c r="AO481" s="44"/>
      <c r="AP481" s="44"/>
      <c r="AQ481" s="44"/>
      <c r="AR481" s="44"/>
      <c r="AS481" s="44"/>
      <c r="AT481" s="44"/>
      <c r="AU481" s="44"/>
      <c r="AV481" s="44"/>
      <c r="AW481" s="44"/>
      <c r="AX481" s="44"/>
      <c r="AY481" s="44"/>
      <c r="AZ481" s="44"/>
    </row>
    <row r="482" spans="2:52">
      <c r="B482" s="45"/>
      <c r="C482" s="42"/>
      <c r="D482" s="45"/>
      <c r="E482" s="44"/>
      <c r="F482" s="44"/>
      <c r="G482" s="44"/>
      <c r="H482" s="44"/>
      <c r="I482" s="44"/>
      <c r="J482" s="44"/>
      <c r="K482" s="44"/>
      <c r="L482" s="44"/>
      <c r="M482" s="44"/>
      <c r="N482" s="44"/>
      <c r="O482" s="44"/>
      <c r="P482" s="44"/>
      <c r="Q482" s="44"/>
      <c r="R482" s="44"/>
      <c r="S482" s="44"/>
      <c r="T482" s="44"/>
      <c r="U482" s="44"/>
      <c r="V482" s="44"/>
      <c r="W482" s="44"/>
      <c r="X482" s="44"/>
      <c r="Y482" s="44"/>
      <c r="Z482" s="44"/>
      <c r="AA482" s="44"/>
      <c r="AB482" s="44"/>
      <c r="AC482" s="44"/>
      <c r="AD482" s="44"/>
      <c r="AE482" s="44"/>
      <c r="AF482" s="44"/>
      <c r="AG482" s="44"/>
      <c r="AH482" s="44"/>
      <c r="AI482" s="44"/>
      <c r="AJ482" s="44"/>
      <c r="AK482" s="44"/>
      <c r="AL482" s="44"/>
      <c r="AM482" s="44"/>
      <c r="AN482" s="44"/>
      <c r="AO482" s="44"/>
      <c r="AP482" s="44"/>
      <c r="AQ482" s="44"/>
      <c r="AR482" s="44"/>
      <c r="AS482" s="44"/>
      <c r="AT482" s="44"/>
      <c r="AU482" s="44"/>
      <c r="AV482" s="44"/>
      <c r="AW482" s="44"/>
      <c r="AX482" s="44"/>
      <c r="AY482" s="44"/>
      <c r="AZ482" s="44"/>
    </row>
    <row r="483" spans="2:52">
      <c r="B483" s="45"/>
      <c r="C483" s="42"/>
      <c r="D483" s="45"/>
      <c r="E483" s="44"/>
      <c r="F483" s="44"/>
      <c r="G483" s="44"/>
      <c r="H483" s="44"/>
      <c r="I483" s="44"/>
      <c r="J483" s="44"/>
      <c r="K483" s="44"/>
      <c r="L483" s="44"/>
      <c r="M483" s="44"/>
      <c r="N483" s="44"/>
      <c r="O483" s="44"/>
      <c r="P483" s="44"/>
      <c r="Q483" s="44"/>
      <c r="R483" s="44"/>
      <c r="S483" s="44"/>
      <c r="T483" s="44"/>
      <c r="U483" s="44"/>
      <c r="V483" s="44"/>
      <c r="W483" s="44"/>
      <c r="X483" s="44"/>
      <c r="Y483" s="44"/>
      <c r="Z483" s="44"/>
      <c r="AA483" s="44"/>
      <c r="AB483" s="44"/>
      <c r="AC483" s="44"/>
      <c r="AD483" s="44"/>
      <c r="AE483" s="44"/>
      <c r="AF483" s="44"/>
      <c r="AG483" s="44"/>
      <c r="AH483" s="44"/>
      <c r="AI483" s="44"/>
      <c r="AJ483" s="44"/>
      <c r="AK483" s="44"/>
      <c r="AL483" s="44"/>
      <c r="AM483" s="44"/>
      <c r="AN483" s="44"/>
      <c r="AO483" s="44"/>
      <c r="AP483" s="44"/>
      <c r="AQ483" s="44"/>
      <c r="AR483" s="44"/>
      <c r="AS483" s="44"/>
      <c r="AT483" s="44"/>
      <c r="AU483" s="44"/>
      <c r="AV483" s="44"/>
      <c r="AW483" s="44"/>
      <c r="AX483" s="44"/>
      <c r="AY483" s="44"/>
      <c r="AZ483" s="44"/>
    </row>
    <row r="484" spans="2:52">
      <c r="B484" s="45"/>
      <c r="C484" s="42"/>
      <c r="D484" s="45"/>
      <c r="E484" s="44"/>
      <c r="F484" s="44"/>
      <c r="G484" s="44"/>
      <c r="H484" s="44"/>
      <c r="I484" s="44"/>
      <c r="J484" s="44"/>
      <c r="K484" s="44"/>
      <c r="L484" s="44"/>
      <c r="M484" s="44"/>
      <c r="N484" s="44"/>
      <c r="O484" s="44"/>
      <c r="P484" s="44"/>
      <c r="Q484" s="44"/>
      <c r="R484" s="44"/>
      <c r="S484" s="44"/>
      <c r="T484" s="44"/>
      <c r="U484" s="44"/>
      <c r="V484" s="44"/>
      <c r="W484" s="44"/>
      <c r="X484" s="44"/>
      <c r="Y484" s="44"/>
      <c r="Z484" s="44"/>
      <c r="AA484" s="44"/>
      <c r="AB484" s="44"/>
      <c r="AC484" s="44"/>
      <c r="AD484" s="44"/>
      <c r="AE484" s="44"/>
      <c r="AF484" s="44"/>
      <c r="AG484" s="44"/>
      <c r="AH484" s="44"/>
      <c r="AI484" s="44"/>
      <c r="AJ484" s="44"/>
      <c r="AK484" s="44"/>
      <c r="AL484" s="44"/>
      <c r="AM484" s="44"/>
      <c r="AN484" s="44"/>
      <c r="AO484" s="44"/>
      <c r="AP484" s="44"/>
      <c r="AQ484" s="44"/>
      <c r="AR484" s="44"/>
      <c r="AS484" s="44"/>
      <c r="AT484" s="44"/>
      <c r="AU484" s="44"/>
      <c r="AV484" s="44"/>
      <c r="AW484" s="44"/>
      <c r="AX484" s="44"/>
      <c r="AY484" s="44"/>
      <c r="AZ484" s="44"/>
    </row>
    <row r="485" spans="2:52">
      <c r="B485" s="45"/>
      <c r="C485" s="42"/>
      <c r="D485" s="45"/>
      <c r="E485" s="44"/>
      <c r="F485" s="44"/>
      <c r="G485" s="44"/>
      <c r="H485" s="44"/>
      <c r="I485" s="44"/>
      <c r="J485" s="44"/>
      <c r="K485" s="44"/>
      <c r="L485" s="44"/>
      <c r="M485" s="44"/>
      <c r="N485" s="44"/>
      <c r="O485" s="44"/>
      <c r="P485" s="44"/>
      <c r="Q485" s="44"/>
      <c r="R485" s="44"/>
      <c r="S485" s="44"/>
      <c r="T485" s="44"/>
      <c r="U485" s="44"/>
      <c r="V485" s="44"/>
      <c r="W485" s="44"/>
      <c r="X485" s="44"/>
      <c r="Y485" s="44"/>
      <c r="Z485" s="44"/>
      <c r="AA485" s="44"/>
      <c r="AB485" s="44"/>
      <c r="AC485" s="44"/>
      <c r="AD485" s="44"/>
      <c r="AE485" s="44"/>
      <c r="AF485" s="44"/>
      <c r="AG485" s="44"/>
      <c r="AH485" s="44"/>
      <c r="AI485" s="44"/>
      <c r="AJ485" s="44"/>
      <c r="AK485" s="44"/>
      <c r="AL485" s="44"/>
      <c r="AM485" s="44"/>
      <c r="AN485" s="44"/>
      <c r="AO485" s="44"/>
      <c r="AP485" s="44"/>
      <c r="AQ485" s="44"/>
      <c r="AR485" s="44"/>
      <c r="AS485" s="44"/>
      <c r="AT485" s="44"/>
      <c r="AU485" s="44"/>
      <c r="AV485" s="44"/>
      <c r="AW485" s="44"/>
      <c r="AX485" s="44"/>
      <c r="AY485" s="44"/>
      <c r="AZ485" s="44"/>
    </row>
    <row r="486" spans="2:52">
      <c r="B486" s="45"/>
      <c r="C486" s="42"/>
      <c r="D486" s="45"/>
      <c r="E486" s="44"/>
      <c r="F486" s="44"/>
      <c r="G486" s="44"/>
      <c r="H486" s="44"/>
      <c r="I486" s="44"/>
      <c r="J486" s="44"/>
      <c r="K486" s="44"/>
      <c r="L486" s="44"/>
      <c r="M486" s="44"/>
      <c r="N486" s="44"/>
      <c r="O486" s="44"/>
      <c r="P486" s="44"/>
      <c r="Q486" s="44"/>
      <c r="R486" s="44"/>
      <c r="S486" s="44"/>
      <c r="T486" s="44"/>
      <c r="U486" s="44"/>
      <c r="V486" s="44"/>
      <c r="W486" s="44"/>
      <c r="X486" s="44"/>
      <c r="Y486" s="44"/>
      <c r="Z486" s="44"/>
      <c r="AA486" s="44"/>
      <c r="AB486" s="44"/>
      <c r="AC486" s="44"/>
      <c r="AD486" s="44"/>
      <c r="AE486" s="44"/>
      <c r="AF486" s="44"/>
      <c r="AG486" s="44"/>
      <c r="AH486" s="44"/>
      <c r="AI486" s="44"/>
      <c r="AJ486" s="44"/>
      <c r="AK486" s="44"/>
      <c r="AL486" s="44"/>
      <c r="AM486" s="44"/>
      <c r="AN486" s="44"/>
      <c r="AO486" s="44"/>
      <c r="AP486" s="44"/>
      <c r="AQ486" s="44"/>
      <c r="AR486" s="44"/>
      <c r="AS486" s="44"/>
      <c r="AT486" s="44"/>
      <c r="AU486" s="44"/>
      <c r="AV486" s="44"/>
      <c r="AW486" s="44"/>
      <c r="AX486" s="44"/>
      <c r="AY486" s="44"/>
      <c r="AZ486" s="44"/>
    </row>
    <row r="487" spans="2:52">
      <c r="B487" s="45"/>
      <c r="C487" s="42"/>
      <c r="D487" s="45"/>
      <c r="E487" s="44"/>
      <c r="F487" s="44"/>
      <c r="G487" s="44"/>
      <c r="H487" s="44"/>
      <c r="I487" s="44"/>
      <c r="J487" s="44"/>
      <c r="K487" s="44"/>
      <c r="L487" s="44"/>
      <c r="M487" s="44"/>
      <c r="N487" s="44"/>
      <c r="O487" s="44"/>
      <c r="P487" s="44"/>
      <c r="Q487" s="44"/>
      <c r="R487" s="44"/>
      <c r="S487" s="44"/>
      <c r="T487" s="44"/>
      <c r="U487" s="44"/>
      <c r="V487" s="44"/>
      <c r="W487" s="44"/>
      <c r="X487" s="44"/>
      <c r="Y487" s="44"/>
      <c r="Z487" s="44"/>
      <c r="AA487" s="44"/>
      <c r="AB487" s="44"/>
      <c r="AC487" s="44"/>
      <c r="AD487" s="44"/>
      <c r="AE487" s="44"/>
      <c r="AF487" s="44"/>
      <c r="AG487" s="44"/>
      <c r="AH487" s="44"/>
      <c r="AI487" s="44"/>
      <c r="AJ487" s="44"/>
      <c r="AK487" s="44"/>
      <c r="AL487" s="44"/>
      <c r="AM487" s="44"/>
      <c r="AN487" s="44"/>
      <c r="AO487" s="44"/>
      <c r="AP487" s="44"/>
      <c r="AQ487" s="44"/>
      <c r="AR487" s="44"/>
      <c r="AS487" s="44"/>
      <c r="AT487" s="44"/>
      <c r="AU487" s="44"/>
      <c r="AV487" s="44"/>
      <c r="AW487" s="44"/>
      <c r="AX487" s="44"/>
      <c r="AY487" s="44"/>
      <c r="AZ487" s="44"/>
    </row>
    <row r="488" spans="2:52">
      <c r="B488" s="45"/>
      <c r="C488" s="42"/>
      <c r="D488" s="45"/>
      <c r="E488" s="44"/>
      <c r="F488" s="44"/>
      <c r="G488" s="44"/>
      <c r="H488" s="44"/>
      <c r="I488" s="44"/>
      <c r="J488" s="44"/>
      <c r="K488" s="44"/>
      <c r="L488" s="44"/>
      <c r="M488" s="44"/>
      <c r="N488" s="44"/>
      <c r="O488" s="44"/>
      <c r="P488" s="44"/>
      <c r="Q488" s="44"/>
      <c r="R488" s="44"/>
      <c r="S488" s="44"/>
      <c r="T488" s="44"/>
      <c r="U488" s="44"/>
      <c r="V488" s="44"/>
      <c r="W488" s="44"/>
      <c r="X488" s="44"/>
      <c r="Y488" s="44"/>
      <c r="Z488" s="44"/>
      <c r="AA488" s="44"/>
      <c r="AB488" s="44"/>
      <c r="AC488" s="44"/>
      <c r="AD488" s="44"/>
      <c r="AE488" s="44"/>
      <c r="AF488" s="44"/>
      <c r="AG488" s="44"/>
      <c r="AH488" s="44"/>
      <c r="AI488" s="44"/>
      <c r="AJ488" s="44"/>
      <c r="AK488" s="44"/>
      <c r="AL488" s="44"/>
      <c r="AM488" s="44"/>
      <c r="AN488" s="44"/>
      <c r="AO488" s="44"/>
      <c r="AP488" s="44"/>
      <c r="AQ488" s="44"/>
      <c r="AR488" s="44"/>
      <c r="AS488" s="44"/>
      <c r="AT488" s="44"/>
      <c r="AU488" s="44"/>
      <c r="AV488" s="44"/>
      <c r="AW488" s="44"/>
      <c r="AX488" s="44"/>
      <c r="AY488" s="44"/>
      <c r="AZ488" s="44"/>
    </row>
    <row r="489" spans="2:52">
      <c r="B489" s="45"/>
      <c r="C489" s="42"/>
      <c r="D489" s="45"/>
      <c r="E489" s="44"/>
      <c r="F489" s="44"/>
      <c r="G489" s="44"/>
      <c r="H489" s="44"/>
      <c r="I489" s="44"/>
      <c r="J489" s="44"/>
      <c r="K489" s="44"/>
      <c r="L489" s="44"/>
      <c r="M489" s="44"/>
      <c r="N489" s="44"/>
      <c r="O489" s="44"/>
      <c r="P489" s="44"/>
      <c r="Q489" s="44"/>
      <c r="R489" s="44"/>
      <c r="S489" s="44"/>
      <c r="T489" s="44"/>
      <c r="U489" s="44"/>
      <c r="V489" s="44"/>
      <c r="W489" s="44"/>
      <c r="X489" s="44"/>
      <c r="Y489" s="44"/>
      <c r="Z489" s="44"/>
      <c r="AA489" s="44"/>
      <c r="AB489" s="44"/>
      <c r="AC489" s="44"/>
      <c r="AD489" s="44"/>
      <c r="AE489" s="44"/>
      <c r="AF489" s="44"/>
      <c r="AG489" s="44"/>
      <c r="AH489" s="44"/>
      <c r="AI489" s="44"/>
      <c r="AJ489" s="44"/>
      <c r="AK489" s="44"/>
      <c r="AL489" s="44"/>
      <c r="AM489" s="44"/>
      <c r="AN489" s="44"/>
      <c r="AO489" s="44"/>
      <c r="AP489" s="44"/>
      <c r="AQ489" s="44"/>
      <c r="AR489" s="44"/>
      <c r="AS489" s="44"/>
      <c r="AT489" s="44"/>
      <c r="AU489" s="44"/>
      <c r="AV489" s="44"/>
      <c r="AW489" s="44"/>
      <c r="AX489" s="44"/>
      <c r="AY489" s="44"/>
      <c r="AZ489" s="44"/>
    </row>
    <row r="490" spans="2:52">
      <c r="B490" s="45"/>
      <c r="C490" s="43"/>
      <c r="D490" s="45"/>
      <c r="E490" s="44"/>
      <c r="F490" s="44"/>
      <c r="G490" s="44"/>
      <c r="H490" s="44"/>
      <c r="I490" s="44"/>
      <c r="J490" s="44"/>
      <c r="K490" s="44"/>
      <c r="L490" s="44"/>
      <c r="M490" s="44"/>
      <c r="N490" s="44"/>
      <c r="O490" s="44"/>
      <c r="P490" s="44"/>
      <c r="Q490" s="44"/>
      <c r="R490" s="44"/>
      <c r="S490" s="44"/>
      <c r="T490" s="44"/>
      <c r="U490" s="44"/>
      <c r="V490" s="44"/>
      <c r="W490" s="44"/>
      <c r="X490" s="44"/>
      <c r="Y490" s="44"/>
      <c r="Z490" s="44"/>
      <c r="AA490" s="44"/>
      <c r="AB490" s="44"/>
      <c r="AC490" s="44"/>
      <c r="AD490" s="44"/>
      <c r="AE490" s="44"/>
      <c r="AF490" s="44"/>
      <c r="AG490" s="44"/>
      <c r="AH490" s="44"/>
      <c r="AI490" s="44"/>
      <c r="AJ490" s="44"/>
      <c r="AK490" s="44"/>
      <c r="AL490" s="44"/>
      <c r="AM490" s="44"/>
      <c r="AN490" s="44"/>
      <c r="AO490" s="44"/>
      <c r="AP490" s="44"/>
      <c r="AQ490" s="44"/>
      <c r="AR490" s="44"/>
      <c r="AS490" s="44"/>
      <c r="AT490" s="44"/>
      <c r="AU490" s="44"/>
      <c r="AV490" s="44"/>
      <c r="AW490" s="44"/>
      <c r="AX490" s="44"/>
      <c r="AY490" s="44"/>
      <c r="AZ490" s="44"/>
    </row>
    <row r="491" spans="2:52">
      <c r="B491" s="45"/>
      <c r="C491" s="43"/>
      <c r="D491" s="45"/>
      <c r="E491" s="44"/>
      <c r="F491" s="44"/>
      <c r="G491" s="44"/>
      <c r="H491" s="44"/>
      <c r="I491" s="44"/>
      <c r="J491" s="44"/>
      <c r="K491" s="44"/>
      <c r="L491" s="44"/>
      <c r="M491" s="44"/>
      <c r="N491" s="44"/>
      <c r="O491" s="44"/>
      <c r="P491" s="44"/>
      <c r="Q491" s="44"/>
      <c r="R491" s="44"/>
      <c r="S491" s="44"/>
      <c r="T491" s="44"/>
      <c r="U491" s="44"/>
      <c r="V491" s="44"/>
      <c r="W491" s="44"/>
      <c r="X491" s="44"/>
      <c r="Y491" s="44"/>
      <c r="Z491" s="44"/>
      <c r="AA491" s="44"/>
      <c r="AB491" s="44"/>
      <c r="AC491" s="44"/>
      <c r="AD491" s="44"/>
      <c r="AE491" s="44"/>
      <c r="AF491" s="44"/>
      <c r="AG491" s="44"/>
      <c r="AH491" s="44"/>
      <c r="AI491" s="44"/>
      <c r="AJ491" s="44"/>
      <c r="AK491" s="44"/>
      <c r="AL491" s="44"/>
      <c r="AM491" s="44"/>
      <c r="AN491" s="44"/>
      <c r="AO491" s="44"/>
      <c r="AP491" s="44"/>
      <c r="AQ491" s="44"/>
      <c r="AR491" s="44"/>
      <c r="AS491" s="44"/>
      <c r="AT491" s="44"/>
      <c r="AU491" s="44"/>
      <c r="AV491" s="44"/>
      <c r="AW491" s="44"/>
      <c r="AX491" s="44"/>
      <c r="AY491" s="44"/>
      <c r="AZ491" s="44"/>
    </row>
    <row r="492" spans="2:52">
      <c r="B492" s="45"/>
      <c r="C492" s="43"/>
      <c r="D492" s="45"/>
      <c r="E492" s="44"/>
      <c r="F492" s="44"/>
      <c r="G492" s="44"/>
      <c r="H492" s="44"/>
      <c r="I492" s="44"/>
      <c r="J492" s="44"/>
      <c r="K492" s="44"/>
      <c r="L492" s="44"/>
      <c r="M492" s="44"/>
      <c r="N492" s="44"/>
      <c r="O492" s="44"/>
      <c r="P492" s="44"/>
      <c r="Q492" s="44"/>
      <c r="R492" s="44"/>
      <c r="S492" s="44"/>
      <c r="T492" s="44"/>
      <c r="U492" s="44"/>
      <c r="V492" s="44"/>
      <c r="W492" s="44"/>
      <c r="X492" s="44"/>
      <c r="Y492" s="44"/>
      <c r="Z492" s="44"/>
      <c r="AA492" s="44"/>
      <c r="AB492" s="44"/>
      <c r="AC492" s="44"/>
      <c r="AD492" s="44"/>
      <c r="AE492" s="44"/>
      <c r="AF492" s="44"/>
      <c r="AG492" s="44"/>
      <c r="AH492" s="44"/>
      <c r="AI492" s="44"/>
      <c r="AJ492" s="44"/>
      <c r="AK492" s="44"/>
      <c r="AL492" s="44"/>
      <c r="AM492" s="44"/>
      <c r="AN492" s="44"/>
      <c r="AO492" s="44"/>
      <c r="AP492" s="44"/>
      <c r="AQ492" s="44"/>
      <c r="AR492" s="44"/>
      <c r="AS492" s="44"/>
      <c r="AT492" s="44"/>
      <c r="AU492" s="44"/>
      <c r="AV492" s="44"/>
      <c r="AW492" s="44"/>
      <c r="AX492" s="44"/>
      <c r="AY492" s="44"/>
      <c r="AZ492" s="44"/>
    </row>
    <row r="493" spans="2:52">
      <c r="B493" s="45"/>
      <c r="C493" s="42"/>
      <c r="D493" s="45"/>
      <c r="E493" s="44"/>
      <c r="F493" s="44"/>
      <c r="G493" s="44"/>
      <c r="H493" s="44"/>
      <c r="I493" s="44"/>
      <c r="J493" s="44"/>
      <c r="K493" s="44"/>
      <c r="L493" s="44"/>
      <c r="M493" s="44"/>
      <c r="N493" s="44"/>
      <c r="O493" s="44"/>
      <c r="P493" s="44"/>
      <c r="Q493" s="44"/>
      <c r="R493" s="44"/>
      <c r="S493" s="44"/>
      <c r="T493" s="44"/>
      <c r="U493" s="44"/>
      <c r="V493" s="44"/>
      <c r="W493" s="44"/>
      <c r="X493" s="44"/>
      <c r="Y493" s="44"/>
      <c r="Z493" s="44"/>
      <c r="AA493" s="44"/>
      <c r="AB493" s="44"/>
      <c r="AC493" s="44"/>
      <c r="AD493" s="44"/>
      <c r="AE493" s="44"/>
      <c r="AF493" s="44"/>
      <c r="AG493" s="44"/>
      <c r="AH493" s="44"/>
      <c r="AI493" s="44"/>
      <c r="AJ493" s="44"/>
      <c r="AK493" s="44"/>
      <c r="AL493" s="44"/>
      <c r="AM493" s="44"/>
      <c r="AN493" s="44"/>
      <c r="AO493" s="44"/>
      <c r="AP493" s="44"/>
      <c r="AQ493" s="44"/>
      <c r="AR493" s="44"/>
      <c r="AS493" s="44"/>
      <c r="AT493" s="44"/>
      <c r="AU493" s="44"/>
      <c r="AV493" s="44"/>
      <c r="AW493" s="44"/>
      <c r="AX493" s="44"/>
      <c r="AY493" s="44"/>
      <c r="AZ493" s="44"/>
    </row>
    <row r="494" spans="2:52">
      <c r="B494" s="45"/>
      <c r="C494" s="42"/>
      <c r="D494" s="45"/>
      <c r="E494" s="44"/>
      <c r="F494" s="44"/>
      <c r="G494" s="44"/>
      <c r="H494" s="44"/>
      <c r="I494" s="44"/>
      <c r="J494" s="44"/>
      <c r="K494" s="44"/>
      <c r="L494" s="44"/>
      <c r="M494" s="44"/>
      <c r="N494" s="44"/>
      <c r="O494" s="44"/>
      <c r="P494" s="44"/>
      <c r="Q494" s="44"/>
      <c r="R494" s="44"/>
      <c r="S494" s="44"/>
      <c r="T494" s="44"/>
      <c r="U494" s="44"/>
      <c r="V494" s="44"/>
      <c r="W494" s="44"/>
      <c r="X494" s="44"/>
      <c r="Y494" s="44"/>
      <c r="Z494" s="44"/>
      <c r="AA494" s="44"/>
      <c r="AB494" s="44"/>
      <c r="AC494" s="44"/>
      <c r="AD494" s="44"/>
      <c r="AE494" s="44"/>
      <c r="AF494" s="44"/>
      <c r="AG494" s="44"/>
      <c r="AH494" s="44"/>
      <c r="AI494" s="44"/>
      <c r="AJ494" s="44"/>
      <c r="AK494" s="44"/>
      <c r="AL494" s="44"/>
      <c r="AM494" s="44"/>
      <c r="AN494" s="44"/>
      <c r="AO494" s="44"/>
      <c r="AP494" s="44"/>
      <c r="AQ494" s="44"/>
      <c r="AR494" s="44"/>
      <c r="AS494" s="44"/>
      <c r="AT494" s="44"/>
      <c r="AU494" s="44"/>
      <c r="AV494" s="44"/>
      <c r="AW494" s="44"/>
      <c r="AX494" s="44"/>
      <c r="AY494" s="44"/>
      <c r="AZ494" s="44"/>
    </row>
    <row r="495" spans="2:52">
      <c r="B495" s="45"/>
      <c r="C495" s="42"/>
      <c r="D495" s="45"/>
      <c r="E495" s="44"/>
      <c r="F495" s="44"/>
      <c r="G495" s="44"/>
      <c r="H495" s="44"/>
      <c r="I495" s="44"/>
      <c r="J495" s="44"/>
      <c r="K495" s="44"/>
      <c r="L495" s="44"/>
      <c r="M495" s="44"/>
      <c r="N495" s="44"/>
      <c r="O495" s="44"/>
      <c r="P495" s="44"/>
      <c r="Q495" s="44"/>
      <c r="R495" s="44"/>
      <c r="S495" s="44"/>
      <c r="T495" s="44"/>
      <c r="U495" s="44"/>
      <c r="V495" s="44"/>
      <c r="W495" s="44"/>
      <c r="X495" s="44"/>
      <c r="Y495" s="44"/>
      <c r="Z495" s="44"/>
      <c r="AA495" s="44"/>
      <c r="AB495" s="44"/>
      <c r="AC495" s="44"/>
      <c r="AD495" s="44"/>
      <c r="AE495" s="44"/>
      <c r="AF495" s="44"/>
      <c r="AG495" s="44"/>
      <c r="AH495" s="44"/>
      <c r="AI495" s="44"/>
      <c r="AJ495" s="44"/>
      <c r="AK495" s="44"/>
      <c r="AL495" s="44"/>
      <c r="AM495" s="44"/>
      <c r="AN495" s="44"/>
      <c r="AO495" s="44"/>
      <c r="AP495" s="44"/>
      <c r="AQ495" s="44"/>
      <c r="AR495" s="44"/>
      <c r="AS495" s="44"/>
      <c r="AT495" s="44"/>
      <c r="AU495" s="44"/>
      <c r="AV495" s="44"/>
      <c r="AW495" s="44"/>
      <c r="AX495" s="44"/>
      <c r="AY495" s="44"/>
      <c r="AZ495" s="44"/>
    </row>
    <row r="496" spans="2:52">
      <c r="B496" s="45"/>
      <c r="C496" s="43"/>
      <c r="D496" s="45"/>
      <c r="E496" s="44"/>
      <c r="F496" s="44"/>
      <c r="G496" s="44"/>
      <c r="H496" s="44"/>
      <c r="I496" s="44"/>
      <c r="J496" s="44"/>
      <c r="K496" s="44"/>
      <c r="L496" s="44"/>
      <c r="M496" s="44"/>
      <c r="N496" s="44"/>
      <c r="O496" s="44"/>
      <c r="P496" s="44"/>
      <c r="Q496" s="44"/>
      <c r="R496" s="44"/>
      <c r="S496" s="44"/>
      <c r="T496" s="44"/>
      <c r="U496" s="44"/>
      <c r="V496" s="44"/>
      <c r="W496" s="44"/>
      <c r="X496" s="44"/>
      <c r="Y496" s="44"/>
      <c r="Z496" s="44"/>
      <c r="AA496" s="44"/>
      <c r="AB496" s="44"/>
      <c r="AC496" s="44"/>
      <c r="AD496" s="44"/>
      <c r="AE496" s="44"/>
      <c r="AF496" s="44"/>
      <c r="AG496" s="44"/>
      <c r="AH496" s="44"/>
      <c r="AI496" s="44"/>
      <c r="AJ496" s="44"/>
      <c r="AK496" s="44"/>
      <c r="AL496" s="44"/>
      <c r="AM496" s="44"/>
      <c r="AN496" s="44"/>
      <c r="AO496" s="44"/>
      <c r="AP496" s="44"/>
      <c r="AQ496" s="44"/>
      <c r="AR496" s="44"/>
      <c r="AS496" s="44"/>
      <c r="AT496" s="44"/>
      <c r="AU496" s="44"/>
      <c r="AV496" s="44"/>
      <c r="AW496" s="44"/>
      <c r="AX496" s="44"/>
      <c r="AY496" s="44"/>
      <c r="AZ496" s="44"/>
    </row>
    <row r="497" spans="2:52">
      <c r="B497" s="45"/>
      <c r="C497" s="42"/>
      <c r="D497" s="45"/>
      <c r="E497" s="44"/>
      <c r="F497" s="44"/>
      <c r="G497" s="44"/>
      <c r="H497" s="44"/>
      <c r="I497" s="44"/>
      <c r="J497" s="44"/>
      <c r="K497" s="44"/>
      <c r="L497" s="44"/>
      <c r="M497" s="44"/>
      <c r="N497" s="44"/>
      <c r="O497" s="44"/>
      <c r="P497" s="44"/>
      <c r="Q497" s="44"/>
      <c r="R497" s="44"/>
      <c r="S497" s="44"/>
      <c r="T497" s="44"/>
      <c r="U497" s="44"/>
      <c r="V497" s="44"/>
      <c r="W497" s="44"/>
      <c r="X497" s="44"/>
      <c r="Y497" s="44"/>
      <c r="Z497" s="44"/>
      <c r="AA497" s="44"/>
      <c r="AB497" s="44"/>
      <c r="AC497" s="44"/>
      <c r="AD497" s="44"/>
      <c r="AE497" s="44"/>
      <c r="AF497" s="44"/>
      <c r="AG497" s="44"/>
      <c r="AH497" s="44"/>
      <c r="AI497" s="44"/>
      <c r="AJ497" s="44"/>
      <c r="AK497" s="44"/>
      <c r="AL497" s="44"/>
      <c r="AM497" s="44"/>
      <c r="AN497" s="44"/>
      <c r="AO497" s="44"/>
      <c r="AP497" s="44"/>
      <c r="AQ497" s="44"/>
      <c r="AR497" s="44"/>
      <c r="AS497" s="44"/>
      <c r="AT497" s="44"/>
      <c r="AU497" s="44"/>
      <c r="AV497" s="44"/>
      <c r="AW497" s="44"/>
      <c r="AX497" s="44"/>
      <c r="AY497" s="44"/>
      <c r="AZ497" s="44"/>
    </row>
    <row r="498" spans="2:52">
      <c r="B498" s="45"/>
      <c r="C498" s="42"/>
      <c r="D498" s="45"/>
      <c r="E498" s="44"/>
      <c r="F498" s="44"/>
      <c r="G498" s="44"/>
      <c r="H498" s="44"/>
      <c r="I498" s="44"/>
      <c r="J498" s="44"/>
      <c r="K498" s="44"/>
      <c r="L498" s="44"/>
      <c r="M498" s="44"/>
      <c r="N498" s="44"/>
      <c r="O498" s="44"/>
      <c r="P498" s="44"/>
      <c r="Q498" s="44"/>
      <c r="R498" s="44"/>
      <c r="S498" s="44"/>
      <c r="T498" s="44"/>
      <c r="U498" s="44"/>
      <c r="V498" s="44"/>
      <c r="W498" s="44"/>
      <c r="X498" s="44"/>
      <c r="Y498" s="44"/>
      <c r="Z498" s="44"/>
      <c r="AA498" s="44"/>
      <c r="AB498" s="44"/>
      <c r="AC498" s="44"/>
      <c r="AD498" s="44"/>
      <c r="AE498" s="44"/>
      <c r="AF498" s="44"/>
      <c r="AG498" s="44"/>
      <c r="AH498" s="44"/>
      <c r="AI498" s="44"/>
      <c r="AJ498" s="44"/>
      <c r="AK498" s="44"/>
      <c r="AL498" s="44"/>
      <c r="AM498" s="44"/>
      <c r="AN498" s="44"/>
      <c r="AO498" s="44"/>
      <c r="AP498" s="44"/>
      <c r="AQ498" s="44"/>
      <c r="AR498" s="44"/>
      <c r="AS498" s="44"/>
      <c r="AT498" s="44"/>
      <c r="AU498" s="44"/>
      <c r="AV498" s="44"/>
      <c r="AW498" s="44"/>
      <c r="AX498" s="44"/>
      <c r="AY498" s="44"/>
      <c r="AZ498" s="44"/>
    </row>
    <row r="499" spans="2:52">
      <c r="B499" s="45"/>
      <c r="C499" s="42"/>
      <c r="D499" s="45"/>
      <c r="E499" s="44"/>
      <c r="F499" s="44"/>
      <c r="G499" s="44"/>
      <c r="H499" s="44"/>
      <c r="I499" s="44"/>
      <c r="J499" s="44"/>
      <c r="K499" s="44"/>
      <c r="L499" s="44"/>
      <c r="M499" s="44"/>
      <c r="N499" s="44"/>
      <c r="O499" s="44"/>
      <c r="P499" s="44"/>
      <c r="Q499" s="44"/>
      <c r="R499" s="44"/>
      <c r="S499" s="44"/>
      <c r="T499" s="44"/>
      <c r="U499" s="44"/>
      <c r="V499" s="44"/>
      <c r="W499" s="44"/>
      <c r="X499" s="44"/>
      <c r="Y499" s="44"/>
      <c r="Z499" s="44"/>
      <c r="AA499" s="44"/>
      <c r="AB499" s="44"/>
      <c r="AC499" s="44"/>
      <c r="AD499" s="44"/>
      <c r="AE499" s="44"/>
      <c r="AF499" s="44"/>
      <c r="AG499" s="44"/>
      <c r="AH499" s="44"/>
      <c r="AI499" s="44"/>
      <c r="AJ499" s="44"/>
      <c r="AK499" s="44"/>
      <c r="AL499" s="44"/>
      <c r="AM499" s="44"/>
      <c r="AN499" s="44"/>
      <c r="AO499" s="44"/>
      <c r="AP499" s="44"/>
      <c r="AQ499" s="44"/>
      <c r="AR499" s="44"/>
      <c r="AS499" s="44"/>
      <c r="AT499" s="44"/>
      <c r="AU499" s="44"/>
      <c r="AV499" s="44"/>
      <c r="AW499" s="44"/>
      <c r="AX499" s="44"/>
      <c r="AY499" s="44"/>
      <c r="AZ499" s="44"/>
    </row>
    <row r="500" spans="2:52">
      <c r="B500" s="45"/>
      <c r="C500" s="42"/>
      <c r="D500" s="45"/>
      <c r="E500" s="44"/>
      <c r="F500" s="44"/>
      <c r="G500" s="44"/>
      <c r="H500" s="44"/>
      <c r="I500" s="44"/>
      <c r="J500" s="44"/>
      <c r="K500" s="44"/>
      <c r="L500" s="44"/>
      <c r="M500" s="44"/>
      <c r="N500" s="44"/>
      <c r="O500" s="44"/>
      <c r="P500" s="44"/>
      <c r="Q500" s="44"/>
      <c r="R500" s="44"/>
      <c r="S500" s="44"/>
      <c r="T500" s="44"/>
      <c r="U500" s="44"/>
      <c r="V500" s="44"/>
      <c r="W500" s="44"/>
      <c r="X500" s="44"/>
      <c r="Y500" s="44"/>
      <c r="Z500" s="44"/>
      <c r="AA500" s="44"/>
      <c r="AB500" s="44"/>
      <c r="AC500" s="44"/>
      <c r="AD500" s="44"/>
      <c r="AE500" s="44"/>
      <c r="AF500" s="44"/>
      <c r="AG500" s="44"/>
      <c r="AH500" s="44"/>
      <c r="AI500" s="44"/>
      <c r="AJ500" s="44"/>
      <c r="AK500" s="44"/>
      <c r="AL500" s="44"/>
      <c r="AM500" s="44"/>
      <c r="AN500" s="44"/>
      <c r="AO500" s="44"/>
      <c r="AP500" s="44"/>
      <c r="AQ500" s="44"/>
      <c r="AR500" s="44"/>
      <c r="AS500" s="44"/>
      <c r="AT500" s="44"/>
      <c r="AU500" s="44"/>
      <c r="AV500" s="44"/>
      <c r="AW500" s="44"/>
      <c r="AX500" s="44"/>
      <c r="AY500" s="44"/>
      <c r="AZ500" s="44"/>
    </row>
    <row r="501" spans="2:52">
      <c r="B501" s="45"/>
      <c r="C501" s="42"/>
      <c r="D501" s="45"/>
      <c r="E501" s="44"/>
      <c r="F501" s="44"/>
      <c r="G501" s="44"/>
      <c r="H501" s="44"/>
      <c r="I501" s="44"/>
      <c r="J501" s="44"/>
      <c r="K501" s="44"/>
      <c r="L501" s="44"/>
      <c r="M501" s="44"/>
      <c r="N501" s="44"/>
      <c r="O501" s="44"/>
      <c r="P501" s="44"/>
      <c r="Q501" s="44"/>
      <c r="R501" s="44"/>
      <c r="S501" s="44"/>
      <c r="T501" s="44"/>
      <c r="U501" s="44"/>
      <c r="V501" s="44"/>
      <c r="W501" s="44"/>
      <c r="X501" s="44"/>
      <c r="Y501" s="44"/>
      <c r="Z501" s="44"/>
      <c r="AA501" s="44"/>
      <c r="AB501" s="44"/>
      <c r="AC501" s="44"/>
      <c r="AD501" s="44"/>
      <c r="AE501" s="44"/>
      <c r="AF501" s="44"/>
      <c r="AG501" s="44"/>
      <c r="AH501" s="44"/>
      <c r="AI501" s="44"/>
      <c r="AJ501" s="44"/>
      <c r="AK501" s="44"/>
      <c r="AL501" s="44"/>
      <c r="AM501" s="44"/>
      <c r="AN501" s="44"/>
      <c r="AO501" s="44"/>
      <c r="AP501" s="44"/>
      <c r="AQ501" s="44"/>
      <c r="AR501" s="44"/>
      <c r="AS501" s="44"/>
      <c r="AT501" s="44"/>
      <c r="AU501" s="44"/>
      <c r="AV501" s="44"/>
      <c r="AW501" s="44"/>
      <c r="AX501" s="44"/>
      <c r="AY501" s="44"/>
      <c r="AZ501" s="44"/>
    </row>
    <row r="502" spans="2:52">
      <c r="B502" s="45"/>
      <c r="C502" s="42"/>
      <c r="D502" s="45"/>
      <c r="E502" s="44"/>
      <c r="F502" s="44"/>
      <c r="G502" s="44"/>
      <c r="H502" s="44"/>
      <c r="I502" s="44"/>
      <c r="J502" s="44"/>
      <c r="K502" s="44"/>
      <c r="L502" s="44"/>
      <c r="M502" s="44"/>
      <c r="N502" s="44"/>
      <c r="O502" s="44"/>
      <c r="P502" s="44"/>
      <c r="Q502" s="44"/>
      <c r="R502" s="44"/>
      <c r="S502" s="44"/>
      <c r="T502" s="44"/>
      <c r="U502" s="44"/>
      <c r="V502" s="44"/>
      <c r="W502" s="44"/>
      <c r="X502" s="44"/>
      <c r="Y502" s="44"/>
      <c r="Z502" s="44"/>
      <c r="AA502" s="44"/>
      <c r="AB502" s="44"/>
      <c r="AC502" s="44"/>
      <c r="AD502" s="44"/>
      <c r="AE502" s="44"/>
      <c r="AF502" s="44"/>
      <c r="AG502" s="44"/>
      <c r="AH502" s="44"/>
      <c r="AI502" s="44"/>
      <c r="AJ502" s="44"/>
      <c r="AK502" s="44"/>
      <c r="AL502" s="44"/>
      <c r="AM502" s="44"/>
      <c r="AN502" s="44"/>
      <c r="AO502" s="44"/>
      <c r="AP502" s="44"/>
      <c r="AQ502" s="44"/>
      <c r="AR502" s="44"/>
      <c r="AS502" s="44"/>
      <c r="AT502" s="44"/>
      <c r="AU502" s="44"/>
      <c r="AV502" s="44"/>
      <c r="AW502" s="44"/>
      <c r="AX502" s="44"/>
      <c r="AY502" s="44"/>
      <c r="AZ502" s="44"/>
    </row>
    <row r="503" spans="2:52">
      <c r="B503" s="45"/>
      <c r="C503" s="42"/>
      <c r="D503" s="45"/>
      <c r="E503" s="44"/>
      <c r="F503" s="44"/>
      <c r="G503" s="44"/>
      <c r="H503" s="44"/>
      <c r="I503" s="44"/>
      <c r="J503" s="44"/>
      <c r="K503" s="44"/>
      <c r="L503" s="44"/>
      <c r="M503" s="44"/>
      <c r="N503" s="44"/>
      <c r="O503" s="44"/>
      <c r="P503" s="44"/>
      <c r="Q503" s="44"/>
      <c r="R503" s="44"/>
      <c r="S503" s="44"/>
      <c r="T503" s="44"/>
      <c r="U503" s="44"/>
      <c r="V503" s="44"/>
      <c r="W503" s="44"/>
      <c r="X503" s="44"/>
      <c r="Y503" s="44"/>
      <c r="Z503" s="44"/>
      <c r="AA503" s="44"/>
      <c r="AB503" s="44"/>
      <c r="AC503" s="44"/>
      <c r="AD503" s="44"/>
      <c r="AE503" s="44"/>
      <c r="AF503" s="44"/>
      <c r="AG503" s="44"/>
      <c r="AH503" s="44"/>
      <c r="AI503" s="44"/>
      <c r="AJ503" s="44"/>
      <c r="AK503" s="44"/>
      <c r="AL503" s="44"/>
      <c r="AM503" s="44"/>
      <c r="AN503" s="44"/>
      <c r="AO503" s="44"/>
      <c r="AP503" s="44"/>
      <c r="AQ503" s="44"/>
      <c r="AR503" s="44"/>
      <c r="AS503" s="44"/>
      <c r="AT503" s="44"/>
      <c r="AU503" s="44"/>
      <c r="AV503" s="44"/>
      <c r="AW503" s="44"/>
      <c r="AX503" s="44"/>
      <c r="AY503" s="44"/>
      <c r="AZ503" s="44"/>
    </row>
    <row r="504" spans="2:52">
      <c r="B504" s="45"/>
      <c r="C504" s="42"/>
      <c r="D504" s="45"/>
      <c r="E504" s="44"/>
      <c r="F504" s="44"/>
      <c r="G504" s="44"/>
      <c r="H504" s="44"/>
      <c r="I504" s="44"/>
      <c r="J504" s="44"/>
      <c r="K504" s="44"/>
      <c r="L504" s="44"/>
      <c r="M504" s="44"/>
      <c r="N504" s="44"/>
      <c r="O504" s="44"/>
      <c r="P504" s="44"/>
      <c r="Q504" s="44"/>
      <c r="R504" s="44"/>
      <c r="S504" s="44"/>
      <c r="T504" s="44"/>
      <c r="U504" s="44"/>
      <c r="V504" s="44"/>
      <c r="W504" s="44"/>
      <c r="X504" s="44"/>
      <c r="Y504" s="44"/>
      <c r="Z504" s="44"/>
      <c r="AA504" s="44"/>
      <c r="AB504" s="44"/>
      <c r="AC504" s="44"/>
      <c r="AD504" s="44"/>
      <c r="AE504" s="44"/>
      <c r="AF504" s="44"/>
      <c r="AG504" s="44"/>
      <c r="AH504" s="44"/>
      <c r="AI504" s="44"/>
      <c r="AJ504" s="44"/>
      <c r="AK504" s="44"/>
      <c r="AL504" s="44"/>
      <c r="AM504" s="44"/>
      <c r="AN504" s="44"/>
      <c r="AO504" s="44"/>
      <c r="AP504" s="44"/>
      <c r="AQ504" s="44"/>
      <c r="AR504" s="44"/>
      <c r="AS504" s="44"/>
      <c r="AT504" s="44"/>
      <c r="AU504" s="44"/>
      <c r="AV504" s="44"/>
      <c r="AW504" s="44"/>
      <c r="AX504" s="44"/>
      <c r="AY504" s="44"/>
      <c r="AZ504" s="44"/>
    </row>
    <row r="505" spans="2:52">
      <c r="B505" s="45"/>
      <c r="C505" s="42"/>
      <c r="D505" s="45"/>
      <c r="E505" s="44"/>
      <c r="F505" s="44"/>
      <c r="G505" s="44"/>
      <c r="H505" s="44"/>
      <c r="I505" s="44"/>
      <c r="J505" s="44"/>
      <c r="K505" s="44"/>
      <c r="L505" s="44"/>
      <c r="M505" s="44"/>
      <c r="N505" s="44"/>
      <c r="O505" s="44"/>
      <c r="P505" s="44"/>
      <c r="Q505" s="44"/>
      <c r="R505" s="44"/>
      <c r="S505" s="44"/>
      <c r="T505" s="44"/>
      <c r="U505" s="44"/>
      <c r="V505" s="44"/>
      <c r="W505" s="44"/>
      <c r="X505" s="44"/>
      <c r="Y505" s="44"/>
      <c r="Z505" s="44"/>
      <c r="AA505" s="44"/>
      <c r="AB505" s="44"/>
      <c r="AC505" s="44"/>
      <c r="AD505" s="44"/>
      <c r="AE505" s="44"/>
      <c r="AF505" s="44"/>
      <c r="AG505" s="44"/>
      <c r="AH505" s="44"/>
      <c r="AI505" s="44"/>
      <c r="AJ505" s="44"/>
      <c r="AK505" s="44"/>
      <c r="AL505" s="44"/>
      <c r="AM505" s="44"/>
      <c r="AN505" s="44"/>
      <c r="AO505" s="44"/>
      <c r="AP505" s="44"/>
      <c r="AQ505" s="44"/>
      <c r="AR505" s="44"/>
      <c r="AS505" s="44"/>
      <c r="AT505" s="44"/>
      <c r="AU505" s="44"/>
      <c r="AV505" s="44"/>
      <c r="AW505" s="44"/>
      <c r="AX505" s="44"/>
      <c r="AY505" s="44"/>
      <c r="AZ505" s="44"/>
    </row>
    <row r="506" spans="2:52">
      <c r="B506" s="45"/>
      <c r="C506" s="42"/>
      <c r="D506" s="45"/>
      <c r="E506" s="44"/>
      <c r="F506" s="44"/>
      <c r="G506" s="44"/>
      <c r="H506" s="44"/>
      <c r="I506" s="44"/>
      <c r="J506" s="44"/>
      <c r="K506" s="44"/>
      <c r="L506" s="44"/>
      <c r="M506" s="44"/>
      <c r="N506" s="44"/>
      <c r="O506" s="44"/>
      <c r="P506" s="44"/>
      <c r="Q506" s="44"/>
      <c r="R506" s="44"/>
      <c r="S506" s="44"/>
      <c r="T506" s="44"/>
      <c r="U506" s="44"/>
      <c r="V506" s="44"/>
      <c r="W506" s="44"/>
      <c r="X506" s="44"/>
      <c r="Y506" s="44"/>
      <c r="Z506" s="44"/>
      <c r="AA506" s="44"/>
      <c r="AB506" s="44"/>
      <c r="AC506" s="44"/>
      <c r="AD506" s="44"/>
      <c r="AE506" s="44"/>
      <c r="AF506" s="44"/>
      <c r="AG506" s="44"/>
      <c r="AH506" s="44"/>
      <c r="AI506" s="44"/>
      <c r="AJ506" s="44"/>
      <c r="AK506" s="44"/>
      <c r="AL506" s="44"/>
      <c r="AM506" s="44"/>
      <c r="AN506" s="44"/>
      <c r="AO506" s="44"/>
      <c r="AP506" s="44"/>
      <c r="AQ506" s="44"/>
      <c r="AR506" s="44"/>
      <c r="AS506" s="44"/>
      <c r="AT506" s="44"/>
      <c r="AU506" s="44"/>
      <c r="AV506" s="44"/>
      <c r="AW506" s="44"/>
      <c r="AX506" s="44"/>
      <c r="AY506" s="44"/>
      <c r="AZ506" s="44"/>
    </row>
    <row r="507" spans="2:52">
      <c r="B507" s="45"/>
      <c r="C507" s="42"/>
      <c r="D507" s="45"/>
      <c r="E507" s="44"/>
      <c r="F507" s="44"/>
      <c r="G507" s="44"/>
      <c r="H507" s="44"/>
      <c r="I507" s="44"/>
      <c r="J507" s="44"/>
      <c r="K507" s="44"/>
      <c r="L507" s="44"/>
      <c r="M507" s="44"/>
      <c r="N507" s="44"/>
      <c r="O507" s="44"/>
      <c r="P507" s="44"/>
      <c r="Q507" s="44"/>
      <c r="R507" s="44"/>
      <c r="S507" s="44"/>
      <c r="T507" s="44"/>
      <c r="U507" s="44"/>
      <c r="V507" s="44"/>
      <c r="W507" s="44"/>
      <c r="X507" s="44"/>
      <c r="Y507" s="44"/>
      <c r="Z507" s="44"/>
      <c r="AA507" s="44"/>
      <c r="AB507" s="44"/>
      <c r="AC507" s="44"/>
      <c r="AD507" s="44"/>
      <c r="AE507" s="44"/>
      <c r="AF507" s="44"/>
      <c r="AG507" s="44"/>
      <c r="AH507" s="44"/>
      <c r="AI507" s="44"/>
      <c r="AJ507" s="44"/>
      <c r="AK507" s="44"/>
      <c r="AL507" s="44"/>
      <c r="AM507" s="44"/>
      <c r="AN507" s="44"/>
      <c r="AO507" s="44"/>
      <c r="AP507" s="44"/>
      <c r="AQ507" s="44"/>
      <c r="AR507" s="44"/>
      <c r="AS507" s="44"/>
      <c r="AT507" s="44"/>
      <c r="AU507" s="44"/>
      <c r="AV507" s="44"/>
      <c r="AW507" s="44"/>
      <c r="AX507" s="44"/>
      <c r="AY507" s="44"/>
      <c r="AZ507" s="44"/>
    </row>
    <row r="508" spans="2:52">
      <c r="B508" s="45"/>
      <c r="C508" s="42"/>
      <c r="D508" s="45"/>
      <c r="E508" s="44"/>
      <c r="F508" s="44"/>
      <c r="G508" s="44"/>
      <c r="H508" s="44"/>
      <c r="I508" s="44"/>
      <c r="J508" s="44"/>
      <c r="K508" s="44"/>
      <c r="L508" s="44"/>
      <c r="M508" s="44"/>
      <c r="N508" s="44"/>
      <c r="O508" s="44"/>
      <c r="P508" s="44"/>
      <c r="Q508" s="44"/>
      <c r="R508" s="44"/>
      <c r="S508" s="44"/>
      <c r="T508" s="44"/>
      <c r="U508" s="44"/>
      <c r="V508" s="44"/>
      <c r="W508" s="44"/>
      <c r="X508" s="44"/>
      <c r="Y508" s="44"/>
      <c r="Z508" s="44"/>
      <c r="AA508" s="44"/>
      <c r="AB508" s="44"/>
      <c r="AC508" s="44"/>
      <c r="AD508" s="44"/>
      <c r="AE508" s="44"/>
      <c r="AF508" s="44"/>
      <c r="AG508" s="44"/>
      <c r="AH508" s="44"/>
      <c r="AI508" s="44"/>
      <c r="AJ508" s="44"/>
      <c r="AK508" s="44"/>
      <c r="AL508" s="44"/>
      <c r="AM508" s="44"/>
      <c r="AN508" s="44"/>
      <c r="AO508" s="44"/>
      <c r="AP508" s="44"/>
      <c r="AQ508" s="44"/>
      <c r="AR508" s="44"/>
      <c r="AS508" s="44"/>
      <c r="AT508" s="44"/>
      <c r="AU508" s="44"/>
      <c r="AV508" s="44"/>
      <c r="AW508" s="44"/>
      <c r="AX508" s="44"/>
      <c r="AY508" s="44"/>
      <c r="AZ508" s="44"/>
    </row>
    <row r="509" spans="2:52">
      <c r="B509" s="45"/>
      <c r="C509" s="42"/>
      <c r="D509" s="45"/>
      <c r="E509" s="44"/>
      <c r="F509" s="44"/>
      <c r="G509" s="44"/>
      <c r="H509" s="44"/>
      <c r="I509" s="44"/>
      <c r="J509" s="44"/>
      <c r="K509" s="44"/>
      <c r="L509" s="44"/>
      <c r="M509" s="44"/>
      <c r="N509" s="44"/>
      <c r="O509" s="44"/>
      <c r="P509" s="44"/>
      <c r="Q509" s="44"/>
      <c r="R509" s="44"/>
      <c r="S509" s="44"/>
      <c r="T509" s="44"/>
      <c r="U509" s="44"/>
      <c r="V509" s="44"/>
      <c r="W509" s="44"/>
      <c r="X509" s="44"/>
      <c r="Y509" s="44"/>
      <c r="Z509" s="44"/>
      <c r="AA509" s="44"/>
      <c r="AB509" s="44"/>
      <c r="AC509" s="44"/>
      <c r="AD509" s="44"/>
      <c r="AE509" s="44"/>
      <c r="AF509" s="44"/>
      <c r="AG509" s="44"/>
      <c r="AH509" s="44"/>
      <c r="AI509" s="44"/>
      <c r="AJ509" s="44"/>
      <c r="AK509" s="44"/>
      <c r="AL509" s="44"/>
      <c r="AM509" s="44"/>
      <c r="AN509" s="44"/>
      <c r="AO509" s="44"/>
      <c r="AP509" s="44"/>
      <c r="AQ509" s="44"/>
      <c r="AR509" s="44"/>
      <c r="AS509" s="44"/>
      <c r="AT509" s="44"/>
      <c r="AU509" s="44"/>
      <c r="AV509" s="44"/>
      <c r="AW509" s="44"/>
      <c r="AX509" s="44"/>
      <c r="AY509" s="44"/>
      <c r="AZ509" s="44"/>
    </row>
    <row r="510" spans="2:52">
      <c r="B510" s="45"/>
      <c r="C510" s="42"/>
      <c r="D510" s="45"/>
      <c r="E510" s="44"/>
      <c r="F510" s="44"/>
      <c r="G510" s="44"/>
      <c r="H510" s="44"/>
      <c r="I510" s="44"/>
      <c r="J510" s="44"/>
      <c r="K510" s="44"/>
      <c r="L510" s="44"/>
      <c r="M510" s="44"/>
      <c r="N510" s="44"/>
      <c r="O510" s="44"/>
      <c r="P510" s="44"/>
      <c r="Q510" s="44"/>
      <c r="R510" s="44"/>
      <c r="S510" s="44"/>
      <c r="T510" s="44"/>
      <c r="U510" s="44"/>
      <c r="V510" s="44"/>
      <c r="W510" s="44"/>
      <c r="X510" s="44"/>
      <c r="Y510" s="44"/>
      <c r="Z510" s="44"/>
      <c r="AA510" s="44"/>
      <c r="AB510" s="44"/>
      <c r="AC510" s="44"/>
      <c r="AD510" s="44"/>
      <c r="AE510" s="44"/>
      <c r="AF510" s="44"/>
      <c r="AG510" s="44"/>
      <c r="AH510" s="44"/>
      <c r="AI510" s="44"/>
      <c r="AJ510" s="44"/>
      <c r="AK510" s="44"/>
      <c r="AL510" s="44"/>
      <c r="AM510" s="44"/>
      <c r="AN510" s="44"/>
      <c r="AO510" s="44"/>
      <c r="AP510" s="44"/>
      <c r="AQ510" s="44"/>
      <c r="AR510" s="44"/>
      <c r="AS510" s="44"/>
      <c r="AT510" s="44"/>
      <c r="AU510" s="44"/>
      <c r="AV510" s="44"/>
      <c r="AW510" s="44"/>
      <c r="AX510" s="44"/>
      <c r="AY510" s="44"/>
      <c r="AZ510" s="44"/>
    </row>
    <row r="511" spans="2:52">
      <c r="B511" s="45"/>
      <c r="C511" s="42"/>
      <c r="D511" s="45"/>
      <c r="E511" s="44"/>
      <c r="F511" s="44"/>
      <c r="G511" s="44"/>
      <c r="H511" s="44"/>
      <c r="I511" s="44"/>
      <c r="J511" s="44"/>
      <c r="K511" s="44"/>
      <c r="L511" s="44"/>
      <c r="M511" s="44"/>
      <c r="N511" s="44"/>
      <c r="O511" s="44"/>
      <c r="P511" s="44"/>
      <c r="Q511" s="44"/>
      <c r="R511" s="44"/>
      <c r="S511" s="44"/>
      <c r="T511" s="44"/>
      <c r="U511" s="44"/>
      <c r="V511" s="44"/>
      <c r="W511" s="44"/>
      <c r="X511" s="44"/>
      <c r="Y511" s="44"/>
      <c r="Z511" s="44"/>
      <c r="AA511" s="44"/>
      <c r="AB511" s="44"/>
      <c r="AC511" s="44"/>
      <c r="AD511" s="44"/>
      <c r="AE511" s="44"/>
      <c r="AF511" s="44"/>
      <c r="AG511" s="44"/>
      <c r="AH511" s="44"/>
      <c r="AI511" s="44"/>
      <c r="AJ511" s="44"/>
      <c r="AK511" s="44"/>
      <c r="AL511" s="44"/>
      <c r="AM511" s="44"/>
      <c r="AN511" s="44"/>
      <c r="AO511" s="44"/>
      <c r="AP511" s="44"/>
      <c r="AQ511" s="44"/>
      <c r="AR511" s="44"/>
      <c r="AS511" s="44"/>
      <c r="AT511" s="44"/>
      <c r="AU511" s="44"/>
      <c r="AV511" s="44"/>
      <c r="AW511" s="44"/>
      <c r="AX511" s="44"/>
      <c r="AY511" s="44"/>
      <c r="AZ511" s="44"/>
    </row>
    <row r="512" spans="2:52">
      <c r="B512" s="45"/>
      <c r="C512" s="42"/>
      <c r="D512" s="45"/>
      <c r="E512" s="44"/>
      <c r="F512" s="44"/>
      <c r="G512" s="44"/>
      <c r="H512" s="44"/>
      <c r="I512" s="44"/>
      <c r="J512" s="44"/>
      <c r="K512" s="44"/>
      <c r="L512" s="44"/>
      <c r="M512" s="44"/>
      <c r="N512" s="44"/>
      <c r="O512" s="44"/>
      <c r="P512" s="44"/>
      <c r="Q512" s="44"/>
      <c r="R512" s="44"/>
      <c r="S512" s="44"/>
      <c r="T512" s="44"/>
      <c r="U512" s="44"/>
      <c r="V512" s="44"/>
      <c r="W512" s="44"/>
      <c r="X512" s="44"/>
      <c r="Y512" s="44"/>
      <c r="Z512" s="44"/>
      <c r="AA512" s="44"/>
      <c r="AB512" s="44"/>
      <c r="AC512" s="44"/>
      <c r="AD512" s="44"/>
      <c r="AE512" s="44"/>
      <c r="AF512" s="44"/>
      <c r="AG512" s="44"/>
      <c r="AH512" s="44"/>
      <c r="AI512" s="44"/>
      <c r="AJ512" s="44"/>
      <c r="AK512" s="44"/>
      <c r="AL512" s="44"/>
      <c r="AM512" s="44"/>
      <c r="AN512" s="44"/>
      <c r="AO512" s="44"/>
      <c r="AP512" s="44"/>
      <c r="AQ512" s="44"/>
      <c r="AR512" s="44"/>
      <c r="AS512" s="44"/>
      <c r="AT512" s="44"/>
      <c r="AU512" s="44"/>
      <c r="AV512" s="44"/>
      <c r="AW512" s="44"/>
      <c r="AX512" s="44"/>
      <c r="AY512" s="44"/>
      <c r="AZ512" s="44"/>
    </row>
    <row r="513" spans="2:52">
      <c r="B513" s="45"/>
      <c r="C513" s="42"/>
      <c r="D513" s="45"/>
      <c r="E513" s="44"/>
      <c r="F513" s="44"/>
      <c r="G513" s="44"/>
      <c r="H513" s="44"/>
      <c r="I513" s="44"/>
      <c r="J513" s="44"/>
      <c r="K513" s="44"/>
      <c r="L513" s="44"/>
      <c r="M513" s="44"/>
      <c r="N513" s="44"/>
      <c r="O513" s="44"/>
      <c r="P513" s="44"/>
      <c r="Q513" s="44"/>
      <c r="R513" s="44"/>
      <c r="S513" s="44"/>
      <c r="T513" s="44"/>
      <c r="U513" s="44"/>
      <c r="V513" s="44"/>
      <c r="W513" s="44"/>
      <c r="X513" s="44"/>
      <c r="Y513" s="44"/>
      <c r="Z513" s="44"/>
      <c r="AA513" s="44"/>
      <c r="AB513" s="44"/>
      <c r="AC513" s="44"/>
      <c r="AD513" s="44"/>
      <c r="AE513" s="44"/>
      <c r="AF513" s="44"/>
      <c r="AG513" s="44"/>
      <c r="AH513" s="44"/>
      <c r="AI513" s="44"/>
      <c r="AJ513" s="44"/>
      <c r="AK513" s="44"/>
      <c r="AL513" s="44"/>
      <c r="AM513" s="44"/>
      <c r="AN513" s="44"/>
      <c r="AO513" s="44"/>
      <c r="AP513" s="44"/>
      <c r="AQ513" s="44"/>
      <c r="AR513" s="44"/>
      <c r="AS513" s="44"/>
      <c r="AT513" s="44"/>
      <c r="AU513" s="44"/>
      <c r="AV513" s="44"/>
      <c r="AW513" s="44"/>
      <c r="AX513" s="44"/>
      <c r="AY513" s="44"/>
      <c r="AZ513" s="44"/>
    </row>
    <row r="514" spans="2:52">
      <c r="B514" s="45"/>
      <c r="C514" s="42"/>
      <c r="D514" s="45"/>
      <c r="E514" s="44"/>
      <c r="F514" s="44"/>
      <c r="G514" s="44"/>
      <c r="H514" s="44"/>
      <c r="I514" s="44"/>
      <c r="J514" s="44"/>
      <c r="K514" s="44"/>
      <c r="L514" s="44"/>
      <c r="M514" s="44"/>
      <c r="N514" s="44"/>
      <c r="O514" s="44"/>
      <c r="P514" s="44"/>
      <c r="Q514" s="44"/>
      <c r="R514" s="44"/>
      <c r="S514" s="44"/>
      <c r="T514" s="44"/>
      <c r="U514" s="44"/>
      <c r="V514" s="44"/>
      <c r="W514" s="44"/>
      <c r="X514" s="44"/>
      <c r="Y514" s="44"/>
      <c r="Z514" s="44"/>
      <c r="AA514" s="44"/>
      <c r="AB514" s="44"/>
      <c r="AC514" s="44"/>
      <c r="AD514" s="44"/>
      <c r="AE514" s="44"/>
      <c r="AF514" s="44"/>
      <c r="AG514" s="44"/>
      <c r="AH514" s="44"/>
      <c r="AI514" s="44"/>
      <c r="AJ514" s="44"/>
      <c r="AK514" s="44"/>
      <c r="AL514" s="44"/>
      <c r="AM514" s="44"/>
      <c r="AN514" s="44"/>
      <c r="AO514" s="44"/>
      <c r="AP514" s="44"/>
      <c r="AQ514" s="44"/>
      <c r="AR514" s="44"/>
      <c r="AS514" s="44"/>
      <c r="AT514" s="44"/>
      <c r="AU514" s="44"/>
      <c r="AV514" s="44"/>
      <c r="AW514" s="44"/>
      <c r="AX514" s="44"/>
      <c r="AY514" s="44"/>
      <c r="AZ514" s="44"/>
    </row>
    <row r="515" spans="2:52">
      <c r="B515" s="45"/>
      <c r="C515" s="42"/>
      <c r="D515" s="45"/>
      <c r="E515" s="44"/>
      <c r="F515" s="44"/>
      <c r="G515" s="44"/>
      <c r="H515" s="44"/>
      <c r="I515" s="44"/>
      <c r="J515" s="44"/>
      <c r="K515" s="44"/>
      <c r="L515" s="44"/>
      <c r="M515" s="44"/>
      <c r="N515" s="44"/>
      <c r="O515" s="44"/>
      <c r="P515" s="44"/>
      <c r="Q515" s="44"/>
      <c r="R515" s="44"/>
      <c r="S515" s="44"/>
      <c r="T515" s="44"/>
      <c r="U515" s="44"/>
      <c r="V515" s="44"/>
      <c r="W515" s="44"/>
      <c r="X515" s="44"/>
      <c r="Y515" s="44"/>
      <c r="Z515" s="44"/>
      <c r="AA515" s="44"/>
      <c r="AB515" s="44"/>
      <c r="AC515" s="44"/>
      <c r="AD515" s="44"/>
      <c r="AE515" s="44"/>
      <c r="AF515" s="44"/>
      <c r="AG515" s="44"/>
      <c r="AH515" s="44"/>
      <c r="AI515" s="44"/>
      <c r="AJ515" s="44"/>
      <c r="AK515" s="44"/>
      <c r="AL515" s="44"/>
      <c r="AM515" s="44"/>
      <c r="AN515" s="44"/>
      <c r="AO515" s="44"/>
      <c r="AP515" s="44"/>
      <c r="AQ515" s="44"/>
      <c r="AR515" s="44"/>
      <c r="AS515" s="44"/>
      <c r="AT515" s="44"/>
      <c r="AU515" s="44"/>
      <c r="AV515" s="44"/>
      <c r="AW515" s="44"/>
      <c r="AX515" s="44"/>
      <c r="AY515" s="44"/>
      <c r="AZ515" s="44"/>
    </row>
    <row r="516" spans="2:52">
      <c r="B516" s="45"/>
      <c r="C516" s="42"/>
      <c r="D516" s="45"/>
      <c r="E516" s="44"/>
      <c r="F516" s="44"/>
      <c r="G516" s="44"/>
      <c r="H516" s="44"/>
      <c r="I516" s="44"/>
      <c r="J516" s="44"/>
      <c r="K516" s="44"/>
      <c r="L516" s="44"/>
      <c r="M516" s="44"/>
      <c r="N516" s="44"/>
      <c r="O516" s="44"/>
      <c r="P516" s="44"/>
      <c r="Q516" s="44"/>
      <c r="R516" s="44"/>
      <c r="S516" s="44"/>
      <c r="T516" s="44"/>
      <c r="U516" s="44"/>
      <c r="V516" s="44"/>
      <c r="W516" s="44"/>
      <c r="X516" s="44"/>
      <c r="Y516" s="44"/>
      <c r="Z516" s="44"/>
      <c r="AA516" s="44"/>
      <c r="AB516" s="44"/>
      <c r="AC516" s="44"/>
      <c r="AD516" s="44"/>
      <c r="AE516" s="44"/>
      <c r="AF516" s="44"/>
      <c r="AG516" s="44"/>
      <c r="AH516" s="44"/>
      <c r="AI516" s="44"/>
      <c r="AJ516" s="44"/>
      <c r="AK516" s="44"/>
      <c r="AL516" s="44"/>
      <c r="AM516" s="44"/>
      <c r="AN516" s="44"/>
      <c r="AO516" s="44"/>
      <c r="AP516" s="44"/>
      <c r="AQ516" s="44"/>
      <c r="AR516" s="44"/>
      <c r="AS516" s="44"/>
      <c r="AT516" s="44"/>
      <c r="AU516" s="44"/>
      <c r="AV516" s="44"/>
      <c r="AW516" s="44"/>
      <c r="AX516" s="44"/>
      <c r="AY516" s="44"/>
      <c r="AZ516" s="44"/>
    </row>
    <row r="517" spans="2:52">
      <c r="B517" s="45"/>
      <c r="C517" s="42"/>
      <c r="D517" s="45"/>
      <c r="E517" s="44"/>
      <c r="F517" s="44"/>
      <c r="G517" s="44"/>
      <c r="H517" s="44"/>
      <c r="I517" s="44"/>
      <c r="J517" s="44"/>
      <c r="K517" s="44"/>
      <c r="L517" s="44"/>
      <c r="M517" s="44"/>
      <c r="N517" s="44"/>
      <c r="O517" s="44"/>
      <c r="P517" s="44"/>
      <c r="Q517" s="44"/>
      <c r="R517" s="44"/>
      <c r="S517" s="44"/>
      <c r="T517" s="44"/>
      <c r="U517" s="44"/>
      <c r="V517" s="44"/>
      <c r="W517" s="44"/>
      <c r="X517" s="44"/>
      <c r="Y517" s="44"/>
      <c r="Z517" s="44"/>
      <c r="AA517" s="44"/>
      <c r="AB517" s="44"/>
      <c r="AC517" s="44"/>
      <c r="AD517" s="44"/>
      <c r="AE517" s="44"/>
      <c r="AF517" s="44"/>
      <c r="AG517" s="44"/>
      <c r="AH517" s="44"/>
      <c r="AI517" s="44"/>
      <c r="AJ517" s="44"/>
      <c r="AK517" s="44"/>
      <c r="AL517" s="44"/>
      <c r="AM517" s="44"/>
      <c r="AN517" s="44"/>
      <c r="AO517" s="44"/>
      <c r="AP517" s="44"/>
      <c r="AQ517" s="44"/>
      <c r="AR517" s="44"/>
      <c r="AS517" s="44"/>
      <c r="AT517" s="44"/>
      <c r="AU517" s="44"/>
      <c r="AV517" s="44"/>
      <c r="AW517" s="44"/>
      <c r="AX517" s="44"/>
      <c r="AY517" s="44"/>
      <c r="AZ517" s="44"/>
    </row>
    <row r="518" spans="2:52">
      <c r="B518" s="45"/>
      <c r="C518" s="42"/>
      <c r="D518" s="45"/>
      <c r="E518" s="44"/>
      <c r="F518" s="44"/>
      <c r="G518" s="44"/>
      <c r="H518" s="44"/>
      <c r="I518" s="44"/>
      <c r="J518" s="44"/>
      <c r="K518" s="44"/>
      <c r="L518" s="44"/>
      <c r="M518" s="44"/>
      <c r="N518" s="44"/>
      <c r="O518" s="44"/>
      <c r="P518" s="44"/>
      <c r="Q518" s="44"/>
      <c r="R518" s="44"/>
      <c r="S518" s="44"/>
      <c r="T518" s="44"/>
      <c r="U518" s="44"/>
      <c r="V518" s="44"/>
      <c r="W518" s="44"/>
      <c r="X518" s="44"/>
      <c r="Y518" s="44"/>
      <c r="Z518" s="44"/>
      <c r="AA518" s="44"/>
      <c r="AB518" s="44"/>
      <c r="AC518" s="44"/>
      <c r="AD518" s="44"/>
      <c r="AE518" s="44"/>
      <c r="AF518" s="44"/>
      <c r="AG518" s="44"/>
      <c r="AH518" s="44"/>
      <c r="AI518" s="44"/>
      <c r="AJ518" s="44"/>
      <c r="AK518" s="44"/>
      <c r="AL518" s="44"/>
      <c r="AM518" s="44"/>
      <c r="AN518" s="44"/>
      <c r="AO518" s="44"/>
      <c r="AP518" s="44"/>
      <c r="AQ518" s="44"/>
      <c r="AR518" s="44"/>
      <c r="AS518" s="44"/>
      <c r="AT518" s="44"/>
      <c r="AU518" s="44"/>
      <c r="AV518" s="44"/>
      <c r="AW518" s="44"/>
      <c r="AX518" s="44"/>
      <c r="AY518" s="44"/>
      <c r="AZ518" s="44"/>
    </row>
    <row r="519" spans="2:52">
      <c r="B519" s="45"/>
      <c r="C519" s="42"/>
      <c r="D519" s="45"/>
      <c r="E519" s="44"/>
      <c r="F519" s="44"/>
      <c r="G519" s="44"/>
      <c r="H519" s="44"/>
      <c r="I519" s="44"/>
      <c r="J519" s="44"/>
      <c r="K519" s="44"/>
      <c r="L519" s="44"/>
      <c r="M519" s="44"/>
      <c r="N519" s="44"/>
      <c r="O519" s="44"/>
      <c r="P519" s="44"/>
      <c r="Q519" s="44"/>
      <c r="R519" s="44"/>
      <c r="S519" s="44"/>
      <c r="T519" s="44"/>
      <c r="U519" s="44"/>
      <c r="V519" s="44"/>
      <c r="W519" s="44"/>
      <c r="X519" s="44"/>
      <c r="Y519" s="44"/>
      <c r="Z519" s="44"/>
      <c r="AA519" s="44"/>
      <c r="AB519" s="44"/>
      <c r="AC519" s="44"/>
      <c r="AD519" s="44"/>
      <c r="AE519" s="44"/>
      <c r="AF519" s="44"/>
      <c r="AG519" s="44"/>
      <c r="AH519" s="44"/>
      <c r="AI519" s="44"/>
      <c r="AJ519" s="44"/>
      <c r="AK519" s="44"/>
      <c r="AL519" s="44"/>
      <c r="AM519" s="44"/>
      <c r="AN519" s="44"/>
      <c r="AO519" s="44"/>
      <c r="AP519" s="44"/>
      <c r="AQ519" s="44"/>
      <c r="AR519" s="44"/>
      <c r="AS519" s="44"/>
      <c r="AT519" s="44"/>
      <c r="AU519" s="44"/>
      <c r="AV519" s="44"/>
      <c r="AW519" s="44"/>
      <c r="AX519" s="44"/>
      <c r="AY519" s="44"/>
      <c r="AZ519" s="44"/>
    </row>
    <row r="520" spans="2:52">
      <c r="B520" s="45"/>
      <c r="C520" s="42"/>
      <c r="D520" s="45"/>
      <c r="E520" s="33"/>
      <c r="F520" s="44"/>
      <c r="G520" s="44"/>
      <c r="H520" s="44"/>
      <c r="I520" s="44"/>
      <c r="J520" s="44"/>
      <c r="K520" s="44"/>
      <c r="L520" s="44"/>
      <c r="M520" s="44"/>
      <c r="N520" s="44"/>
      <c r="O520" s="44"/>
      <c r="P520" s="44"/>
      <c r="Q520" s="44"/>
      <c r="R520" s="44"/>
      <c r="S520" s="44"/>
      <c r="T520" s="44"/>
      <c r="U520" s="44"/>
      <c r="V520" s="44"/>
      <c r="W520" s="44"/>
      <c r="X520" s="44"/>
      <c r="Y520" s="44"/>
      <c r="Z520" s="44"/>
      <c r="AA520" s="44"/>
      <c r="AB520" s="44"/>
      <c r="AC520" s="44"/>
      <c r="AD520" s="44"/>
      <c r="AE520" s="44"/>
      <c r="AF520" s="44"/>
      <c r="AG520" s="44"/>
      <c r="AH520" s="44"/>
      <c r="AI520" s="44"/>
      <c r="AJ520" s="44"/>
      <c r="AK520" s="44"/>
      <c r="AL520" s="44"/>
      <c r="AM520" s="44"/>
      <c r="AN520" s="44"/>
      <c r="AO520" s="44"/>
      <c r="AP520" s="44"/>
      <c r="AQ520" s="44"/>
      <c r="AR520" s="44"/>
      <c r="AS520" s="44"/>
      <c r="AT520" s="44"/>
      <c r="AU520" s="44"/>
      <c r="AV520" s="44"/>
      <c r="AW520" s="44"/>
      <c r="AX520" s="44"/>
      <c r="AY520" s="44"/>
      <c r="AZ520" s="44"/>
    </row>
    <row r="521" spans="2:52">
      <c r="B521" s="45"/>
      <c r="C521" s="42"/>
      <c r="D521" s="45"/>
      <c r="E521" s="33"/>
      <c r="F521" s="44"/>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c r="AE521" s="44"/>
      <c r="AF521" s="44"/>
      <c r="AG521" s="44"/>
      <c r="AH521" s="44"/>
      <c r="AI521" s="44"/>
      <c r="AJ521" s="44"/>
      <c r="AK521" s="44"/>
      <c r="AL521" s="44"/>
      <c r="AM521" s="44"/>
      <c r="AN521" s="44"/>
      <c r="AO521" s="44"/>
      <c r="AP521" s="44"/>
      <c r="AQ521" s="44"/>
      <c r="AR521" s="44"/>
      <c r="AS521" s="44"/>
      <c r="AT521" s="44"/>
      <c r="AU521" s="44"/>
      <c r="AV521" s="44"/>
      <c r="AW521" s="44"/>
      <c r="AX521" s="44"/>
      <c r="AY521" s="44"/>
      <c r="AZ521" s="44"/>
    </row>
    <row r="522" spans="2:52">
      <c r="B522" s="45"/>
      <c r="C522" s="42"/>
      <c r="D522" s="45"/>
      <c r="E522" s="44"/>
      <c r="F522" s="44"/>
      <c r="G522" s="44"/>
      <c r="H522" s="44"/>
      <c r="I522" s="44"/>
      <c r="J522" s="44"/>
      <c r="K522" s="44"/>
      <c r="L522" s="44"/>
      <c r="M522" s="44"/>
      <c r="N522" s="44"/>
      <c r="O522" s="44"/>
      <c r="P522" s="44"/>
      <c r="Q522" s="44"/>
      <c r="R522" s="44"/>
      <c r="S522" s="44"/>
      <c r="T522" s="44"/>
      <c r="U522" s="44"/>
      <c r="V522" s="44"/>
      <c r="W522" s="44"/>
      <c r="X522" s="44"/>
      <c r="Y522" s="44"/>
      <c r="Z522" s="44"/>
      <c r="AA522" s="44"/>
      <c r="AB522" s="44"/>
      <c r="AC522" s="44"/>
      <c r="AD522" s="44"/>
      <c r="AE522" s="44"/>
      <c r="AF522" s="44"/>
      <c r="AG522" s="44"/>
      <c r="AH522" s="44"/>
      <c r="AI522" s="44"/>
      <c r="AJ522" s="44"/>
      <c r="AK522" s="44"/>
      <c r="AL522" s="44"/>
      <c r="AM522" s="44"/>
      <c r="AN522" s="44"/>
      <c r="AO522" s="44"/>
      <c r="AP522" s="44"/>
      <c r="AQ522" s="44"/>
      <c r="AR522" s="44"/>
      <c r="AS522" s="44"/>
      <c r="AT522" s="44"/>
      <c r="AU522" s="44"/>
      <c r="AV522" s="44"/>
      <c r="AW522" s="44"/>
      <c r="AX522" s="44"/>
      <c r="AY522" s="44"/>
      <c r="AZ522" s="44"/>
    </row>
    <row r="523" spans="2:52">
      <c r="B523" s="45"/>
      <c r="C523" s="42"/>
      <c r="D523" s="45"/>
      <c r="E523" s="44"/>
      <c r="F523" s="44"/>
      <c r="G523" s="44"/>
      <c r="H523" s="44"/>
      <c r="I523" s="44"/>
      <c r="J523" s="44"/>
      <c r="K523" s="44"/>
      <c r="L523" s="44"/>
      <c r="M523" s="44"/>
      <c r="N523" s="44"/>
      <c r="O523" s="44"/>
      <c r="P523" s="44"/>
      <c r="Q523" s="44"/>
      <c r="R523" s="44"/>
      <c r="S523" s="44"/>
      <c r="T523" s="44"/>
      <c r="U523" s="44"/>
      <c r="V523" s="44"/>
      <c r="W523" s="44"/>
      <c r="X523" s="44"/>
      <c r="Y523" s="44"/>
      <c r="Z523" s="44"/>
      <c r="AA523" s="44"/>
      <c r="AB523" s="44"/>
      <c r="AC523" s="44"/>
      <c r="AD523" s="44"/>
      <c r="AE523" s="44"/>
      <c r="AF523" s="44"/>
      <c r="AG523" s="44"/>
      <c r="AH523" s="44"/>
      <c r="AI523" s="44"/>
      <c r="AJ523" s="44"/>
      <c r="AK523" s="44"/>
      <c r="AL523" s="44"/>
      <c r="AM523" s="44"/>
      <c r="AN523" s="44"/>
      <c r="AO523" s="44"/>
      <c r="AP523" s="44"/>
      <c r="AQ523" s="44"/>
      <c r="AR523" s="44"/>
      <c r="AS523" s="44"/>
      <c r="AT523" s="44"/>
      <c r="AU523" s="44"/>
      <c r="AV523" s="44"/>
      <c r="AW523" s="44"/>
      <c r="AX523" s="44"/>
      <c r="AY523" s="44"/>
      <c r="AZ523" s="44"/>
    </row>
    <row r="524" spans="2:52">
      <c r="B524" s="45"/>
      <c r="C524" s="42"/>
      <c r="D524" s="45"/>
      <c r="E524" s="44"/>
      <c r="F524" s="44"/>
      <c r="G524" s="44"/>
      <c r="H524" s="44"/>
      <c r="I524" s="44"/>
      <c r="J524" s="44"/>
      <c r="K524" s="44"/>
      <c r="L524" s="44"/>
      <c r="M524" s="44"/>
      <c r="N524" s="44"/>
      <c r="O524" s="44"/>
      <c r="P524" s="44"/>
      <c r="Q524" s="44"/>
      <c r="R524" s="44"/>
      <c r="S524" s="44"/>
      <c r="T524" s="44"/>
      <c r="U524" s="44"/>
      <c r="V524" s="44"/>
      <c r="W524" s="44"/>
      <c r="X524" s="44"/>
      <c r="Y524" s="44"/>
      <c r="Z524" s="44"/>
      <c r="AA524" s="44"/>
      <c r="AB524" s="44"/>
      <c r="AC524" s="44"/>
      <c r="AD524" s="44"/>
      <c r="AE524" s="44"/>
      <c r="AF524" s="44"/>
      <c r="AG524" s="44"/>
      <c r="AH524" s="44"/>
      <c r="AI524" s="44"/>
      <c r="AJ524" s="44"/>
      <c r="AK524" s="44"/>
      <c r="AL524" s="44"/>
      <c r="AM524" s="44"/>
      <c r="AN524" s="44"/>
      <c r="AO524" s="44"/>
      <c r="AP524" s="44"/>
      <c r="AQ524" s="44"/>
      <c r="AR524" s="44"/>
      <c r="AS524" s="44"/>
      <c r="AT524" s="44"/>
      <c r="AU524" s="44"/>
      <c r="AV524" s="44"/>
      <c r="AW524" s="44"/>
      <c r="AX524" s="44"/>
      <c r="AY524" s="44"/>
      <c r="AZ524" s="44"/>
    </row>
    <row r="525" spans="2:52">
      <c r="B525" s="45"/>
      <c r="C525" s="42"/>
      <c r="D525" s="45"/>
      <c r="E525" s="44"/>
      <c r="F525" s="44"/>
      <c r="G525" s="44"/>
      <c r="H525" s="44"/>
      <c r="I525" s="44"/>
      <c r="J525" s="44"/>
      <c r="K525" s="44"/>
      <c r="L525" s="44"/>
      <c r="M525" s="44"/>
      <c r="N525" s="44"/>
      <c r="O525" s="44"/>
      <c r="P525" s="44"/>
      <c r="Q525" s="44"/>
      <c r="R525" s="44"/>
      <c r="S525" s="44"/>
      <c r="T525" s="44"/>
      <c r="U525" s="44"/>
      <c r="V525" s="44"/>
      <c r="W525" s="44"/>
      <c r="X525" s="44"/>
      <c r="Y525" s="44"/>
      <c r="Z525" s="44"/>
      <c r="AA525" s="44"/>
      <c r="AB525" s="44"/>
      <c r="AC525" s="44"/>
      <c r="AD525" s="44"/>
      <c r="AE525" s="44"/>
      <c r="AF525" s="44"/>
      <c r="AG525" s="44"/>
      <c r="AH525" s="44"/>
      <c r="AI525" s="44"/>
      <c r="AJ525" s="44"/>
      <c r="AK525" s="44"/>
      <c r="AL525" s="44"/>
      <c r="AM525" s="44"/>
      <c r="AN525" s="44"/>
      <c r="AO525" s="44"/>
      <c r="AP525" s="44"/>
      <c r="AQ525" s="44"/>
      <c r="AR525" s="44"/>
      <c r="AS525" s="44"/>
      <c r="AT525" s="44"/>
      <c r="AU525" s="44"/>
      <c r="AV525" s="44"/>
      <c r="AW525" s="44"/>
      <c r="AX525" s="44"/>
      <c r="AY525" s="44"/>
      <c r="AZ525" s="44"/>
    </row>
    <row r="526" spans="2:52">
      <c r="B526" s="45"/>
      <c r="C526" s="42"/>
      <c r="D526" s="45"/>
      <c r="E526" s="38"/>
      <c r="F526" s="44"/>
      <c r="G526" s="44"/>
      <c r="H526" s="44"/>
      <c r="I526" s="44"/>
      <c r="J526" s="44"/>
      <c r="K526" s="44"/>
      <c r="L526" s="44"/>
      <c r="M526" s="44"/>
      <c r="N526" s="44"/>
      <c r="O526" s="44"/>
      <c r="P526" s="44"/>
      <c r="Q526" s="44"/>
      <c r="R526" s="44"/>
      <c r="S526" s="44"/>
      <c r="T526" s="44"/>
      <c r="U526" s="44"/>
      <c r="V526" s="44"/>
      <c r="W526" s="44"/>
      <c r="X526" s="44"/>
      <c r="Y526" s="44"/>
      <c r="Z526" s="44"/>
      <c r="AA526" s="44"/>
      <c r="AB526" s="44"/>
      <c r="AC526" s="44"/>
      <c r="AD526" s="44"/>
      <c r="AE526" s="44"/>
      <c r="AF526" s="44"/>
      <c r="AG526" s="44"/>
      <c r="AH526" s="44"/>
      <c r="AI526" s="44"/>
      <c r="AJ526" s="44"/>
      <c r="AK526" s="44"/>
      <c r="AL526" s="44"/>
      <c r="AM526" s="44"/>
      <c r="AN526" s="44"/>
      <c r="AO526" s="44"/>
      <c r="AP526" s="44"/>
      <c r="AQ526" s="44"/>
      <c r="AR526" s="44"/>
      <c r="AS526" s="44"/>
      <c r="AT526" s="44"/>
      <c r="AU526" s="44"/>
      <c r="AV526" s="44"/>
      <c r="AW526" s="44"/>
      <c r="AX526" s="44"/>
      <c r="AY526" s="44"/>
      <c r="AZ526" s="44"/>
    </row>
    <row r="527" spans="2:52">
      <c r="B527" s="45"/>
      <c r="C527" s="42"/>
      <c r="D527" s="45"/>
      <c r="E527" s="44"/>
      <c r="F527" s="44"/>
      <c r="G527" s="44"/>
      <c r="H527" s="44"/>
      <c r="I527" s="44"/>
      <c r="J527" s="44"/>
      <c r="K527" s="44"/>
      <c r="L527" s="44"/>
      <c r="M527" s="44"/>
      <c r="N527" s="44"/>
      <c r="O527" s="44"/>
      <c r="P527" s="44"/>
      <c r="Q527" s="44"/>
      <c r="R527" s="44"/>
      <c r="S527" s="44"/>
      <c r="T527" s="44"/>
      <c r="U527" s="44"/>
      <c r="V527" s="44"/>
      <c r="W527" s="44"/>
      <c r="X527" s="44"/>
      <c r="Y527" s="44"/>
      <c r="Z527" s="44"/>
      <c r="AA527" s="44"/>
      <c r="AB527" s="44"/>
      <c r="AC527" s="44"/>
      <c r="AD527" s="44"/>
      <c r="AE527" s="44"/>
      <c r="AF527" s="44"/>
      <c r="AG527" s="44"/>
      <c r="AH527" s="44"/>
      <c r="AI527" s="44"/>
      <c r="AJ527" s="44"/>
      <c r="AK527" s="44"/>
      <c r="AL527" s="44"/>
      <c r="AM527" s="44"/>
      <c r="AN527" s="44"/>
      <c r="AO527" s="44"/>
      <c r="AP527" s="44"/>
      <c r="AQ527" s="44"/>
      <c r="AR527" s="44"/>
      <c r="AS527" s="44"/>
      <c r="AT527" s="44"/>
      <c r="AU527" s="44"/>
      <c r="AV527" s="44"/>
      <c r="AW527" s="44"/>
      <c r="AX527" s="44"/>
      <c r="AY527" s="44"/>
      <c r="AZ527" s="44"/>
    </row>
    <row r="528" spans="2:52">
      <c r="B528" s="45"/>
      <c r="C528" s="42"/>
      <c r="D528" s="45"/>
      <c r="E528" s="44"/>
      <c r="F528" s="44"/>
      <c r="G528" s="44"/>
      <c r="H528" s="44"/>
      <c r="I528" s="44"/>
      <c r="J528" s="44"/>
      <c r="K528" s="44"/>
      <c r="L528" s="44"/>
      <c r="M528" s="44"/>
      <c r="N528" s="44"/>
      <c r="O528" s="44"/>
      <c r="P528" s="44"/>
      <c r="Q528" s="44"/>
      <c r="R528" s="44"/>
      <c r="S528" s="44"/>
      <c r="T528" s="44"/>
      <c r="U528" s="44"/>
      <c r="V528" s="44"/>
      <c r="W528" s="44"/>
      <c r="X528" s="44"/>
      <c r="Y528" s="44"/>
      <c r="Z528" s="44"/>
      <c r="AA528" s="44"/>
      <c r="AB528" s="44"/>
      <c r="AC528" s="44"/>
      <c r="AD528" s="44"/>
      <c r="AE528" s="44"/>
      <c r="AF528" s="44"/>
      <c r="AG528" s="44"/>
      <c r="AH528" s="44"/>
      <c r="AI528" s="44"/>
      <c r="AJ528" s="44"/>
      <c r="AK528" s="44"/>
      <c r="AL528" s="44"/>
      <c r="AM528" s="44"/>
      <c r="AN528" s="44"/>
      <c r="AO528" s="44"/>
      <c r="AP528" s="44"/>
      <c r="AQ528" s="44"/>
      <c r="AR528" s="44"/>
      <c r="AS528" s="44"/>
      <c r="AT528" s="44"/>
      <c r="AU528" s="44"/>
      <c r="AV528" s="44"/>
      <c r="AW528" s="44"/>
      <c r="AX528" s="44"/>
      <c r="AY528" s="44"/>
      <c r="AZ528" s="44"/>
    </row>
    <row r="529" spans="2:52">
      <c r="B529" s="45"/>
      <c r="C529" s="42"/>
      <c r="D529" s="45"/>
      <c r="E529" s="44"/>
      <c r="F529" s="44"/>
      <c r="G529" s="44"/>
      <c r="H529" s="44"/>
      <c r="I529" s="44"/>
      <c r="J529" s="44"/>
      <c r="K529" s="44"/>
      <c r="L529" s="44"/>
      <c r="M529" s="44"/>
      <c r="N529" s="44"/>
      <c r="O529" s="44"/>
      <c r="P529" s="44"/>
      <c r="Q529" s="44"/>
      <c r="R529" s="44"/>
      <c r="S529" s="44"/>
      <c r="T529" s="44"/>
      <c r="U529" s="44"/>
      <c r="V529" s="44"/>
      <c r="W529" s="44"/>
      <c r="X529" s="44"/>
      <c r="Y529" s="44"/>
      <c r="Z529" s="44"/>
      <c r="AA529" s="44"/>
      <c r="AB529" s="44"/>
      <c r="AC529" s="44"/>
      <c r="AD529" s="44"/>
      <c r="AE529" s="44"/>
      <c r="AF529" s="44"/>
      <c r="AG529" s="44"/>
      <c r="AH529" s="44"/>
      <c r="AI529" s="44"/>
      <c r="AJ529" s="44"/>
      <c r="AK529" s="44"/>
      <c r="AL529" s="44"/>
      <c r="AM529" s="44"/>
      <c r="AN529" s="44"/>
      <c r="AO529" s="44"/>
      <c r="AP529" s="44"/>
      <c r="AQ529" s="44"/>
      <c r="AR529" s="44"/>
      <c r="AS529" s="44"/>
      <c r="AT529" s="44"/>
      <c r="AU529" s="44"/>
      <c r="AV529" s="44"/>
      <c r="AW529" s="44"/>
      <c r="AX529" s="44"/>
      <c r="AY529" s="44"/>
      <c r="AZ529" s="44"/>
    </row>
    <row r="530" spans="2:52">
      <c r="B530" s="45"/>
      <c r="C530" s="42"/>
      <c r="D530" s="45"/>
      <c r="E530" s="44"/>
      <c r="F530" s="44"/>
      <c r="G530" s="44"/>
      <c r="H530" s="44"/>
      <c r="I530" s="44"/>
      <c r="J530" s="44"/>
      <c r="K530" s="44"/>
      <c r="L530" s="44"/>
      <c r="M530" s="44"/>
      <c r="N530" s="44"/>
      <c r="O530" s="44"/>
      <c r="P530" s="44"/>
      <c r="Q530" s="44"/>
      <c r="R530" s="44"/>
      <c r="S530" s="44"/>
      <c r="T530" s="44"/>
      <c r="U530" s="44"/>
      <c r="V530" s="44"/>
      <c r="W530" s="44"/>
      <c r="X530" s="44"/>
      <c r="Y530" s="44"/>
      <c r="Z530" s="44"/>
      <c r="AA530" s="44"/>
      <c r="AB530" s="44"/>
      <c r="AC530" s="44"/>
      <c r="AD530" s="44"/>
      <c r="AE530" s="44"/>
      <c r="AF530" s="44"/>
      <c r="AG530" s="44"/>
      <c r="AH530" s="44"/>
      <c r="AI530" s="44"/>
      <c r="AJ530" s="44"/>
      <c r="AK530" s="44"/>
      <c r="AL530" s="44"/>
      <c r="AM530" s="44"/>
      <c r="AN530" s="44"/>
      <c r="AO530" s="44"/>
      <c r="AP530" s="44"/>
      <c r="AQ530" s="44"/>
      <c r="AR530" s="44"/>
      <c r="AS530" s="44"/>
      <c r="AT530" s="44"/>
      <c r="AU530" s="44"/>
      <c r="AV530" s="44"/>
      <c r="AW530" s="44"/>
      <c r="AX530" s="44"/>
      <c r="AY530" s="44"/>
      <c r="AZ530" s="44"/>
    </row>
    <row r="531" spans="2:52">
      <c r="B531" s="45"/>
      <c r="C531" s="42"/>
      <c r="D531" s="45"/>
      <c r="E531" s="44"/>
      <c r="F531" s="44"/>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c r="AE531" s="44"/>
      <c r="AF531" s="44"/>
      <c r="AG531" s="44"/>
      <c r="AH531" s="44"/>
      <c r="AI531" s="44"/>
      <c r="AJ531" s="44"/>
      <c r="AK531" s="44"/>
      <c r="AL531" s="44"/>
      <c r="AM531" s="44"/>
      <c r="AN531" s="44"/>
      <c r="AO531" s="44"/>
      <c r="AP531" s="44"/>
      <c r="AQ531" s="44"/>
      <c r="AR531" s="44"/>
      <c r="AS531" s="44"/>
      <c r="AT531" s="44"/>
      <c r="AU531" s="44"/>
      <c r="AV531" s="44"/>
      <c r="AW531" s="44"/>
      <c r="AX531" s="44"/>
      <c r="AY531" s="44"/>
      <c r="AZ531" s="44"/>
    </row>
    <row r="532" spans="2:52">
      <c r="B532" s="45"/>
      <c r="C532" s="42"/>
      <c r="D532" s="45"/>
      <c r="E532" s="44"/>
      <c r="F532" s="44"/>
      <c r="G532" s="44"/>
      <c r="H532" s="44"/>
      <c r="I532" s="44"/>
      <c r="J532" s="44"/>
      <c r="K532" s="44"/>
      <c r="L532" s="44"/>
      <c r="M532" s="44"/>
      <c r="N532" s="44"/>
      <c r="O532" s="44"/>
      <c r="P532" s="44"/>
      <c r="Q532" s="44"/>
      <c r="R532" s="44"/>
      <c r="S532" s="44"/>
      <c r="T532" s="44"/>
      <c r="U532" s="44"/>
      <c r="V532" s="44"/>
      <c r="W532" s="44"/>
      <c r="X532" s="44"/>
      <c r="Y532" s="44"/>
      <c r="Z532" s="44"/>
      <c r="AA532" s="44"/>
      <c r="AB532" s="44"/>
      <c r="AC532" s="44"/>
      <c r="AD532" s="44"/>
      <c r="AE532" s="44"/>
      <c r="AF532" s="44"/>
      <c r="AG532" s="44"/>
      <c r="AH532" s="44"/>
      <c r="AI532" s="44"/>
      <c r="AJ532" s="44"/>
      <c r="AK532" s="44"/>
      <c r="AL532" s="44"/>
      <c r="AM532" s="44"/>
      <c r="AN532" s="44"/>
      <c r="AO532" s="44"/>
      <c r="AP532" s="44"/>
      <c r="AQ532" s="44"/>
      <c r="AR532" s="44"/>
      <c r="AS532" s="44"/>
      <c r="AT532" s="44"/>
      <c r="AU532" s="44"/>
      <c r="AV532" s="44"/>
      <c r="AW532" s="44"/>
      <c r="AX532" s="44"/>
      <c r="AY532" s="44"/>
      <c r="AZ532" s="44"/>
    </row>
    <row r="533" spans="2:52">
      <c r="B533" s="45"/>
      <c r="C533" s="43"/>
      <c r="D533" s="45"/>
      <c r="E533" s="44"/>
      <c r="F533" s="44"/>
      <c r="G533" s="44"/>
      <c r="H533" s="44"/>
      <c r="I533" s="44"/>
      <c r="J533" s="44"/>
      <c r="K533" s="44"/>
      <c r="L533" s="44"/>
      <c r="M533" s="44"/>
      <c r="N533" s="44"/>
      <c r="O533" s="44"/>
      <c r="P533" s="44"/>
      <c r="Q533" s="44"/>
      <c r="R533" s="44"/>
      <c r="S533" s="44"/>
      <c r="T533" s="44"/>
      <c r="U533" s="44"/>
      <c r="V533" s="44"/>
      <c r="W533" s="44"/>
      <c r="X533" s="44"/>
      <c r="Y533" s="44"/>
      <c r="Z533" s="44"/>
      <c r="AA533" s="44"/>
      <c r="AB533" s="44"/>
      <c r="AC533" s="44"/>
      <c r="AD533" s="44"/>
      <c r="AE533" s="44"/>
      <c r="AF533" s="44"/>
      <c r="AG533" s="44"/>
      <c r="AH533" s="44"/>
      <c r="AI533" s="44"/>
      <c r="AJ533" s="44"/>
      <c r="AK533" s="44"/>
      <c r="AL533" s="44"/>
      <c r="AM533" s="44"/>
      <c r="AN533" s="44"/>
      <c r="AO533" s="44"/>
      <c r="AP533" s="44"/>
      <c r="AQ533" s="44"/>
      <c r="AR533" s="44"/>
      <c r="AS533" s="44"/>
      <c r="AT533" s="44"/>
      <c r="AU533" s="44"/>
      <c r="AV533" s="44"/>
      <c r="AW533" s="44"/>
      <c r="AX533" s="44"/>
      <c r="AY533" s="44"/>
      <c r="AZ533" s="44"/>
    </row>
    <row r="534" spans="2:52">
      <c r="B534" s="45"/>
      <c r="C534" s="43"/>
      <c r="D534" s="45"/>
      <c r="E534" s="44"/>
      <c r="F534" s="44"/>
      <c r="G534" s="44"/>
      <c r="H534" s="44"/>
      <c r="I534" s="44"/>
      <c r="J534" s="44"/>
      <c r="K534" s="44"/>
      <c r="L534" s="44"/>
      <c r="M534" s="44"/>
      <c r="N534" s="44"/>
      <c r="O534" s="44"/>
      <c r="P534" s="44"/>
      <c r="Q534" s="44"/>
      <c r="R534" s="44"/>
      <c r="S534" s="44"/>
      <c r="T534" s="44"/>
      <c r="U534" s="44"/>
      <c r="V534" s="44"/>
      <c r="W534" s="44"/>
      <c r="X534" s="44"/>
      <c r="Y534" s="44"/>
      <c r="Z534" s="44"/>
      <c r="AA534" s="44"/>
      <c r="AB534" s="44"/>
      <c r="AC534" s="44"/>
      <c r="AD534" s="44"/>
      <c r="AE534" s="44"/>
      <c r="AF534" s="44"/>
      <c r="AG534" s="44"/>
      <c r="AH534" s="44"/>
      <c r="AI534" s="44"/>
      <c r="AJ534" s="44"/>
      <c r="AK534" s="44"/>
      <c r="AL534" s="44"/>
      <c r="AM534" s="44"/>
      <c r="AN534" s="44"/>
      <c r="AO534" s="44"/>
      <c r="AP534" s="44"/>
      <c r="AQ534" s="44"/>
      <c r="AR534" s="44"/>
      <c r="AS534" s="44"/>
      <c r="AT534" s="44"/>
      <c r="AU534" s="44"/>
      <c r="AV534" s="44"/>
      <c r="AW534" s="44"/>
      <c r="AX534" s="44"/>
      <c r="AY534" s="44"/>
      <c r="AZ534" s="44"/>
    </row>
    <row r="535" spans="2:52">
      <c r="B535" s="45"/>
      <c r="C535" s="43"/>
      <c r="D535" s="45"/>
      <c r="E535" s="44"/>
      <c r="F535" s="44"/>
      <c r="G535" s="44"/>
      <c r="H535" s="44"/>
      <c r="I535" s="44"/>
      <c r="J535" s="44"/>
      <c r="K535" s="44"/>
      <c r="L535" s="44"/>
      <c r="M535" s="44"/>
      <c r="N535" s="44"/>
      <c r="O535" s="44"/>
      <c r="P535" s="44"/>
      <c r="Q535" s="44"/>
      <c r="R535" s="44"/>
      <c r="S535" s="44"/>
      <c r="T535" s="44"/>
      <c r="U535" s="44"/>
      <c r="V535" s="44"/>
      <c r="W535" s="44"/>
      <c r="X535" s="44"/>
      <c r="Y535" s="44"/>
      <c r="Z535" s="44"/>
      <c r="AA535" s="44"/>
      <c r="AB535" s="44"/>
      <c r="AC535" s="44"/>
      <c r="AD535" s="44"/>
      <c r="AE535" s="44"/>
      <c r="AF535" s="44"/>
      <c r="AG535" s="44"/>
      <c r="AH535" s="44"/>
      <c r="AI535" s="44"/>
      <c r="AJ535" s="44"/>
      <c r="AK535" s="44"/>
      <c r="AL535" s="44"/>
      <c r="AM535" s="44"/>
      <c r="AN535" s="44"/>
      <c r="AO535" s="44"/>
      <c r="AP535" s="44"/>
      <c r="AQ535" s="44"/>
      <c r="AR535" s="44"/>
      <c r="AS535" s="44"/>
      <c r="AT535" s="44"/>
      <c r="AU535" s="44"/>
      <c r="AV535" s="44"/>
      <c r="AW535" s="44"/>
      <c r="AX535" s="44"/>
      <c r="AY535" s="44"/>
      <c r="AZ535" s="44"/>
    </row>
    <row r="536" spans="2:52">
      <c r="B536" s="45"/>
      <c r="C536" s="42"/>
      <c r="D536" s="45"/>
      <c r="E536" s="44"/>
      <c r="F536" s="44"/>
      <c r="G536" s="44"/>
      <c r="H536" s="44"/>
      <c r="I536" s="44"/>
      <c r="J536" s="44"/>
      <c r="K536" s="44"/>
      <c r="L536" s="44"/>
      <c r="M536" s="44"/>
      <c r="N536" s="44"/>
      <c r="O536" s="44"/>
      <c r="P536" s="44"/>
      <c r="Q536" s="44"/>
      <c r="R536" s="44"/>
      <c r="S536" s="44"/>
      <c r="T536" s="44"/>
      <c r="U536" s="44"/>
      <c r="V536" s="44"/>
      <c r="W536" s="44"/>
      <c r="X536" s="44"/>
      <c r="Y536" s="44"/>
      <c r="Z536" s="44"/>
      <c r="AA536" s="44"/>
      <c r="AB536" s="44"/>
      <c r="AC536" s="44"/>
      <c r="AD536" s="44"/>
      <c r="AE536" s="44"/>
      <c r="AF536" s="44"/>
      <c r="AG536" s="44"/>
      <c r="AH536" s="44"/>
      <c r="AI536" s="44"/>
      <c r="AJ536" s="44"/>
      <c r="AK536" s="44"/>
      <c r="AL536" s="44"/>
      <c r="AM536" s="44"/>
      <c r="AN536" s="44"/>
      <c r="AO536" s="44"/>
      <c r="AP536" s="44"/>
      <c r="AQ536" s="44"/>
      <c r="AR536" s="44"/>
      <c r="AS536" s="44"/>
      <c r="AT536" s="44"/>
      <c r="AU536" s="44"/>
      <c r="AV536" s="44"/>
      <c r="AW536" s="44"/>
      <c r="AX536" s="44"/>
      <c r="AY536" s="44"/>
      <c r="AZ536" s="44"/>
    </row>
    <row r="537" spans="2:52">
      <c r="B537" s="45"/>
      <c r="C537" s="42"/>
      <c r="D537" s="45"/>
      <c r="E537" s="44"/>
      <c r="F537" s="44"/>
      <c r="G537" s="44"/>
      <c r="H537" s="44"/>
      <c r="I537" s="44"/>
      <c r="J537" s="44"/>
      <c r="K537" s="44"/>
      <c r="L537" s="44"/>
      <c r="M537" s="44"/>
      <c r="N537" s="44"/>
      <c r="O537" s="44"/>
      <c r="P537" s="44"/>
      <c r="Q537" s="44"/>
      <c r="R537" s="44"/>
      <c r="S537" s="44"/>
      <c r="T537" s="44"/>
      <c r="U537" s="44"/>
      <c r="V537" s="44"/>
      <c r="W537" s="44"/>
      <c r="X537" s="44"/>
      <c r="Y537" s="44"/>
      <c r="Z537" s="44"/>
      <c r="AA537" s="44"/>
      <c r="AB537" s="44"/>
      <c r="AC537" s="44"/>
      <c r="AD537" s="44"/>
      <c r="AE537" s="44"/>
      <c r="AF537" s="44"/>
      <c r="AG537" s="44"/>
      <c r="AH537" s="44"/>
      <c r="AI537" s="44"/>
      <c r="AJ537" s="44"/>
      <c r="AK537" s="44"/>
      <c r="AL537" s="44"/>
      <c r="AM537" s="44"/>
      <c r="AN537" s="44"/>
      <c r="AO537" s="44"/>
      <c r="AP537" s="44"/>
      <c r="AQ537" s="44"/>
      <c r="AR537" s="44"/>
      <c r="AS537" s="44"/>
      <c r="AT537" s="44"/>
      <c r="AU537" s="44"/>
      <c r="AV537" s="44"/>
      <c r="AW537" s="44"/>
      <c r="AX537" s="44"/>
      <c r="AY537" s="44"/>
      <c r="AZ537" s="44"/>
    </row>
    <row r="538" spans="2:52">
      <c r="B538" s="45"/>
      <c r="C538" s="42"/>
      <c r="D538" s="45"/>
      <c r="E538" s="44"/>
      <c r="F538" s="44"/>
      <c r="G538" s="44"/>
      <c r="H538" s="44"/>
      <c r="I538" s="44"/>
      <c r="J538" s="44"/>
      <c r="K538" s="44"/>
      <c r="L538" s="44"/>
      <c r="M538" s="44"/>
      <c r="N538" s="44"/>
      <c r="O538" s="44"/>
      <c r="P538" s="44"/>
      <c r="Q538" s="44"/>
      <c r="R538" s="44"/>
      <c r="S538" s="44"/>
      <c r="T538" s="44"/>
      <c r="U538" s="44"/>
      <c r="V538" s="44"/>
      <c r="W538" s="44"/>
      <c r="X538" s="44"/>
      <c r="Y538" s="44"/>
      <c r="Z538" s="44"/>
      <c r="AA538" s="44"/>
      <c r="AB538" s="44"/>
      <c r="AC538" s="44"/>
      <c r="AD538" s="44"/>
      <c r="AE538" s="44"/>
      <c r="AF538" s="44"/>
      <c r="AG538" s="44"/>
      <c r="AH538" s="44"/>
      <c r="AI538" s="44"/>
      <c r="AJ538" s="44"/>
      <c r="AK538" s="44"/>
      <c r="AL538" s="44"/>
      <c r="AM538" s="44"/>
      <c r="AN538" s="44"/>
      <c r="AO538" s="44"/>
      <c r="AP538" s="44"/>
      <c r="AQ538" s="44"/>
      <c r="AR538" s="44"/>
      <c r="AS538" s="44"/>
      <c r="AT538" s="44"/>
      <c r="AU538" s="44"/>
      <c r="AV538" s="44"/>
      <c r="AW538" s="44"/>
      <c r="AX538" s="44"/>
      <c r="AY538" s="44"/>
      <c r="AZ538" s="44"/>
    </row>
    <row r="539" spans="2:52">
      <c r="B539" s="45"/>
      <c r="C539" s="43"/>
      <c r="D539" s="45"/>
      <c r="E539" s="44"/>
      <c r="F539" s="44"/>
      <c r="G539" s="44"/>
      <c r="H539" s="44"/>
      <c r="I539" s="44"/>
      <c r="J539" s="44"/>
      <c r="K539" s="44"/>
      <c r="L539" s="44"/>
      <c r="M539" s="44"/>
      <c r="N539" s="44"/>
      <c r="O539" s="44"/>
      <c r="P539" s="44"/>
      <c r="Q539" s="44"/>
      <c r="R539" s="44"/>
      <c r="S539" s="44"/>
      <c r="T539" s="44"/>
      <c r="U539" s="44"/>
      <c r="V539" s="44"/>
      <c r="W539" s="44"/>
      <c r="X539" s="44"/>
      <c r="Y539" s="44"/>
      <c r="Z539" s="44"/>
      <c r="AA539" s="44"/>
      <c r="AB539" s="44"/>
      <c r="AC539" s="44"/>
      <c r="AD539" s="44"/>
      <c r="AE539" s="44"/>
      <c r="AF539" s="44"/>
      <c r="AG539" s="44"/>
      <c r="AH539" s="44"/>
      <c r="AI539" s="44"/>
      <c r="AJ539" s="44"/>
      <c r="AK539" s="44"/>
      <c r="AL539" s="44"/>
      <c r="AM539" s="44"/>
      <c r="AN539" s="44"/>
      <c r="AO539" s="44"/>
      <c r="AP539" s="44"/>
      <c r="AQ539" s="44"/>
      <c r="AR539" s="44"/>
      <c r="AS539" s="44"/>
      <c r="AT539" s="44"/>
      <c r="AU539" s="44"/>
      <c r="AV539" s="44"/>
      <c r="AW539" s="44"/>
      <c r="AX539" s="44"/>
      <c r="AY539" s="44"/>
      <c r="AZ539" s="44"/>
    </row>
    <row r="540" spans="2:52">
      <c r="B540" s="45"/>
      <c r="C540" s="42"/>
      <c r="D540" s="45"/>
      <c r="E540" s="44"/>
      <c r="F540" s="44"/>
      <c r="G540" s="44"/>
      <c r="H540" s="44"/>
      <c r="I540" s="44"/>
      <c r="J540" s="44"/>
      <c r="K540" s="44"/>
      <c r="L540" s="44"/>
      <c r="M540" s="44"/>
      <c r="N540" s="44"/>
      <c r="O540" s="44"/>
      <c r="P540" s="44"/>
      <c r="Q540" s="44"/>
      <c r="R540" s="44"/>
      <c r="S540" s="44"/>
      <c r="T540" s="44"/>
      <c r="U540" s="44"/>
      <c r="V540" s="44"/>
      <c r="W540" s="44"/>
      <c r="X540" s="44"/>
      <c r="Y540" s="44"/>
      <c r="Z540" s="44"/>
      <c r="AA540" s="44"/>
      <c r="AB540" s="44"/>
      <c r="AC540" s="44"/>
      <c r="AD540" s="44"/>
      <c r="AE540" s="44"/>
      <c r="AF540" s="44"/>
      <c r="AG540" s="44"/>
      <c r="AH540" s="44"/>
      <c r="AI540" s="44"/>
      <c r="AJ540" s="44"/>
      <c r="AK540" s="44"/>
      <c r="AL540" s="44"/>
      <c r="AM540" s="44"/>
      <c r="AN540" s="44"/>
      <c r="AO540" s="44"/>
      <c r="AP540" s="44"/>
      <c r="AQ540" s="44"/>
      <c r="AR540" s="44"/>
      <c r="AS540" s="44"/>
      <c r="AT540" s="44"/>
      <c r="AU540" s="44"/>
      <c r="AV540" s="44"/>
      <c r="AW540" s="44"/>
      <c r="AX540" s="44"/>
      <c r="AY540" s="44"/>
      <c r="AZ540" s="44"/>
    </row>
    <row r="541" spans="2:52">
      <c r="B541" s="45"/>
      <c r="C541" s="42"/>
      <c r="D541" s="45"/>
      <c r="E541" s="44"/>
      <c r="F541" s="44"/>
      <c r="G541" s="44"/>
      <c r="H541" s="44"/>
      <c r="I541" s="44"/>
      <c r="J541" s="44"/>
      <c r="K541" s="44"/>
      <c r="L541" s="44"/>
      <c r="M541" s="44"/>
      <c r="N541" s="44"/>
      <c r="O541" s="44"/>
      <c r="P541" s="44"/>
      <c r="Q541" s="44"/>
      <c r="R541" s="44"/>
      <c r="S541" s="44"/>
      <c r="T541" s="44"/>
      <c r="U541" s="44"/>
      <c r="V541" s="44"/>
      <c r="W541" s="44"/>
      <c r="X541" s="44"/>
      <c r="Y541" s="44"/>
      <c r="Z541" s="44"/>
      <c r="AA541" s="44"/>
      <c r="AB541" s="44"/>
      <c r="AC541" s="44"/>
      <c r="AD541" s="44"/>
      <c r="AE541" s="44"/>
      <c r="AF541" s="44"/>
      <c r="AG541" s="44"/>
      <c r="AH541" s="44"/>
      <c r="AI541" s="44"/>
      <c r="AJ541" s="44"/>
      <c r="AK541" s="44"/>
      <c r="AL541" s="44"/>
      <c r="AM541" s="44"/>
      <c r="AN541" s="44"/>
      <c r="AO541" s="44"/>
      <c r="AP541" s="44"/>
      <c r="AQ541" s="44"/>
      <c r="AR541" s="44"/>
      <c r="AS541" s="44"/>
      <c r="AT541" s="44"/>
      <c r="AU541" s="44"/>
      <c r="AV541" s="44"/>
      <c r="AW541" s="44"/>
      <c r="AX541" s="44"/>
      <c r="AY541" s="44"/>
      <c r="AZ541" s="44"/>
    </row>
    <row r="542" spans="2:52">
      <c r="B542" s="45"/>
      <c r="C542" s="42"/>
      <c r="D542" s="45"/>
      <c r="E542" s="44"/>
      <c r="F542" s="44"/>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c r="AE542" s="44"/>
      <c r="AF542" s="44"/>
      <c r="AG542" s="44"/>
      <c r="AH542" s="44"/>
      <c r="AI542" s="44"/>
      <c r="AJ542" s="44"/>
      <c r="AK542" s="44"/>
      <c r="AL542" s="44"/>
      <c r="AM542" s="44"/>
      <c r="AN542" s="44"/>
      <c r="AO542" s="44"/>
      <c r="AP542" s="44"/>
      <c r="AQ542" s="44"/>
      <c r="AR542" s="44"/>
      <c r="AS542" s="44"/>
      <c r="AT542" s="44"/>
      <c r="AU542" s="44"/>
      <c r="AV542" s="44"/>
      <c r="AW542" s="44"/>
      <c r="AX542" s="44"/>
      <c r="AY542" s="44"/>
      <c r="AZ542" s="44"/>
    </row>
    <row r="543" spans="2:52">
      <c r="B543" s="45"/>
      <c r="C543" s="42"/>
      <c r="D543" s="45"/>
      <c r="E543" s="44"/>
      <c r="F543" s="44"/>
      <c r="G543" s="44"/>
      <c r="H543" s="44"/>
      <c r="I543" s="44"/>
      <c r="J543" s="44"/>
      <c r="K543" s="44"/>
      <c r="L543" s="44"/>
      <c r="M543" s="44"/>
      <c r="N543" s="44"/>
      <c r="O543" s="44"/>
      <c r="P543" s="44"/>
      <c r="Q543" s="44"/>
      <c r="R543" s="44"/>
      <c r="S543" s="44"/>
      <c r="T543" s="44"/>
      <c r="U543" s="44"/>
      <c r="V543" s="44"/>
      <c r="W543" s="44"/>
      <c r="X543" s="44"/>
      <c r="Y543" s="44"/>
      <c r="Z543" s="44"/>
      <c r="AA543" s="44"/>
      <c r="AB543" s="44"/>
      <c r="AC543" s="44"/>
      <c r="AD543" s="44"/>
      <c r="AE543" s="44"/>
      <c r="AF543" s="44"/>
      <c r="AG543" s="44"/>
      <c r="AH543" s="44"/>
      <c r="AI543" s="44"/>
      <c r="AJ543" s="44"/>
      <c r="AK543" s="44"/>
      <c r="AL543" s="44"/>
      <c r="AM543" s="44"/>
      <c r="AN543" s="44"/>
      <c r="AO543" s="44"/>
      <c r="AP543" s="44"/>
      <c r="AQ543" s="44"/>
      <c r="AR543" s="44"/>
      <c r="AS543" s="44"/>
      <c r="AT543" s="44"/>
      <c r="AU543" s="44"/>
      <c r="AV543" s="44"/>
      <c r="AW543" s="44"/>
      <c r="AX543" s="44"/>
      <c r="AY543" s="44"/>
      <c r="AZ543" s="44"/>
    </row>
    <row r="544" spans="2:52">
      <c r="B544" s="45"/>
      <c r="C544" s="42"/>
      <c r="D544" s="45"/>
      <c r="E544" s="44"/>
      <c r="F544" s="44"/>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c r="AE544" s="44"/>
      <c r="AF544" s="44"/>
      <c r="AG544" s="44"/>
      <c r="AH544" s="44"/>
      <c r="AI544" s="44"/>
      <c r="AJ544" s="44"/>
      <c r="AK544" s="44"/>
      <c r="AL544" s="44"/>
      <c r="AM544" s="44"/>
      <c r="AN544" s="44"/>
      <c r="AO544" s="44"/>
      <c r="AP544" s="44"/>
      <c r="AQ544" s="44"/>
      <c r="AR544" s="44"/>
      <c r="AS544" s="44"/>
      <c r="AT544" s="44"/>
      <c r="AU544" s="44"/>
      <c r="AV544" s="44"/>
      <c r="AW544" s="44"/>
      <c r="AX544" s="44"/>
      <c r="AY544" s="44"/>
      <c r="AZ544" s="44"/>
    </row>
    <row r="545" spans="2:52">
      <c r="B545" s="45"/>
      <c r="C545" s="42"/>
      <c r="D545" s="45"/>
      <c r="E545" s="44"/>
      <c r="F545" s="44"/>
      <c r="G545" s="44"/>
      <c r="H545" s="44"/>
      <c r="I545" s="44"/>
      <c r="J545" s="44"/>
      <c r="K545" s="44"/>
      <c r="L545" s="44"/>
      <c r="M545" s="44"/>
      <c r="N545" s="44"/>
      <c r="O545" s="44"/>
      <c r="P545" s="44"/>
      <c r="Q545" s="44"/>
      <c r="R545" s="44"/>
      <c r="S545" s="44"/>
      <c r="T545" s="44"/>
      <c r="U545" s="44"/>
      <c r="V545" s="44"/>
      <c r="W545" s="44"/>
      <c r="X545" s="44"/>
      <c r="Y545" s="44"/>
      <c r="Z545" s="44"/>
      <c r="AA545" s="44"/>
      <c r="AB545" s="44"/>
      <c r="AC545" s="44"/>
      <c r="AD545" s="44"/>
      <c r="AE545" s="44"/>
      <c r="AF545" s="44"/>
      <c r="AG545" s="44"/>
      <c r="AH545" s="44"/>
      <c r="AI545" s="44"/>
      <c r="AJ545" s="44"/>
      <c r="AK545" s="44"/>
      <c r="AL545" s="44"/>
      <c r="AM545" s="44"/>
      <c r="AN545" s="44"/>
      <c r="AO545" s="44"/>
      <c r="AP545" s="44"/>
      <c r="AQ545" s="44"/>
      <c r="AR545" s="44"/>
      <c r="AS545" s="44"/>
      <c r="AT545" s="44"/>
      <c r="AU545" s="44"/>
      <c r="AV545" s="44"/>
      <c r="AW545" s="44"/>
      <c r="AX545" s="44"/>
      <c r="AY545" s="44"/>
      <c r="AZ545" s="44"/>
    </row>
    <row r="546" spans="2:52">
      <c r="B546" s="45"/>
      <c r="C546" s="42"/>
      <c r="D546" s="45"/>
      <c r="E546" s="44"/>
      <c r="F546" s="44"/>
      <c r="G546" s="44"/>
      <c r="H546" s="44"/>
      <c r="I546" s="44"/>
      <c r="J546" s="44"/>
      <c r="K546" s="44"/>
      <c r="L546" s="44"/>
      <c r="M546" s="44"/>
      <c r="N546" s="44"/>
      <c r="O546" s="44"/>
      <c r="P546" s="44"/>
      <c r="Q546" s="44"/>
      <c r="R546" s="44"/>
      <c r="S546" s="44"/>
      <c r="T546" s="44"/>
      <c r="U546" s="44"/>
      <c r="V546" s="44"/>
      <c r="W546" s="44"/>
      <c r="X546" s="44"/>
      <c r="Y546" s="44"/>
      <c r="Z546" s="44"/>
      <c r="AA546" s="44"/>
      <c r="AB546" s="44"/>
      <c r="AC546" s="44"/>
      <c r="AD546" s="44"/>
      <c r="AE546" s="44"/>
      <c r="AF546" s="44"/>
      <c r="AG546" s="44"/>
      <c r="AH546" s="44"/>
      <c r="AI546" s="44"/>
      <c r="AJ546" s="44"/>
      <c r="AK546" s="44"/>
      <c r="AL546" s="44"/>
      <c r="AM546" s="44"/>
      <c r="AN546" s="44"/>
      <c r="AO546" s="44"/>
      <c r="AP546" s="44"/>
      <c r="AQ546" s="44"/>
      <c r="AR546" s="44"/>
      <c r="AS546" s="44"/>
      <c r="AT546" s="44"/>
      <c r="AU546" s="44"/>
      <c r="AV546" s="44"/>
      <c r="AW546" s="44"/>
      <c r="AX546" s="44"/>
      <c r="AY546" s="44"/>
      <c r="AZ546" s="44"/>
    </row>
    <row r="547" spans="2:52">
      <c r="B547" s="45"/>
      <c r="C547" s="42"/>
      <c r="D547" s="45"/>
      <c r="E547" s="44"/>
      <c r="F547" s="44"/>
      <c r="G547" s="44"/>
      <c r="H547" s="44"/>
      <c r="I547" s="44"/>
      <c r="J547" s="44"/>
      <c r="K547" s="44"/>
      <c r="L547" s="44"/>
      <c r="M547" s="44"/>
      <c r="N547" s="44"/>
      <c r="O547" s="44"/>
      <c r="P547" s="44"/>
      <c r="Q547" s="44"/>
      <c r="R547" s="44"/>
      <c r="S547" s="44"/>
      <c r="T547" s="44"/>
      <c r="U547" s="44"/>
      <c r="V547" s="44"/>
      <c r="W547" s="44"/>
      <c r="X547" s="44"/>
      <c r="Y547" s="44"/>
      <c r="Z547" s="44"/>
      <c r="AA547" s="44"/>
      <c r="AB547" s="44"/>
      <c r="AC547" s="44"/>
      <c r="AD547" s="44"/>
      <c r="AE547" s="44"/>
      <c r="AF547" s="44"/>
      <c r="AG547" s="44"/>
      <c r="AH547" s="44"/>
      <c r="AI547" s="44"/>
      <c r="AJ547" s="44"/>
      <c r="AK547" s="44"/>
      <c r="AL547" s="44"/>
      <c r="AM547" s="44"/>
      <c r="AN547" s="44"/>
      <c r="AO547" s="44"/>
      <c r="AP547" s="44"/>
      <c r="AQ547" s="44"/>
      <c r="AR547" s="44"/>
      <c r="AS547" s="44"/>
      <c r="AT547" s="44"/>
      <c r="AU547" s="44"/>
      <c r="AV547" s="44"/>
      <c r="AW547" s="44"/>
      <c r="AX547" s="44"/>
      <c r="AY547" s="44"/>
      <c r="AZ547" s="44"/>
    </row>
    <row r="548" spans="2:52">
      <c r="B548" s="45"/>
      <c r="C548" s="42"/>
      <c r="D548" s="45"/>
      <c r="E548" s="44"/>
      <c r="F548" s="44"/>
      <c r="G548" s="44"/>
      <c r="H548" s="44"/>
      <c r="I548" s="44"/>
      <c r="J548" s="44"/>
      <c r="K548" s="44"/>
      <c r="L548" s="44"/>
      <c r="M548" s="44"/>
      <c r="N548" s="44"/>
      <c r="O548" s="44"/>
      <c r="P548" s="44"/>
      <c r="Q548" s="44"/>
      <c r="R548" s="44"/>
      <c r="S548" s="44"/>
      <c r="T548" s="44"/>
      <c r="U548" s="44"/>
      <c r="V548" s="44"/>
      <c r="W548" s="44"/>
      <c r="X548" s="44"/>
      <c r="Y548" s="44"/>
      <c r="Z548" s="44"/>
      <c r="AA548" s="44"/>
      <c r="AB548" s="44"/>
      <c r="AC548" s="44"/>
      <c r="AD548" s="44"/>
      <c r="AE548" s="44"/>
      <c r="AF548" s="44"/>
      <c r="AG548" s="44"/>
      <c r="AH548" s="44"/>
      <c r="AI548" s="44"/>
      <c r="AJ548" s="44"/>
      <c r="AK548" s="44"/>
      <c r="AL548" s="44"/>
      <c r="AM548" s="44"/>
      <c r="AN548" s="44"/>
      <c r="AO548" s="44"/>
      <c r="AP548" s="44"/>
      <c r="AQ548" s="44"/>
      <c r="AR548" s="44"/>
      <c r="AS548" s="44"/>
      <c r="AT548" s="44"/>
      <c r="AU548" s="44"/>
      <c r="AV548" s="44"/>
      <c r="AW548" s="44"/>
      <c r="AX548" s="44"/>
      <c r="AY548" s="44"/>
      <c r="AZ548" s="44"/>
    </row>
    <row r="549" spans="2:52">
      <c r="B549" s="45"/>
      <c r="C549" s="42"/>
      <c r="D549" s="45"/>
      <c r="E549" s="44"/>
      <c r="F549" s="44"/>
      <c r="G549" s="44"/>
      <c r="H549" s="44"/>
      <c r="I549" s="44"/>
      <c r="J549" s="44"/>
      <c r="K549" s="44"/>
      <c r="L549" s="44"/>
      <c r="M549" s="44"/>
      <c r="N549" s="44"/>
      <c r="O549" s="44"/>
      <c r="P549" s="44"/>
      <c r="Q549" s="44"/>
      <c r="R549" s="44"/>
      <c r="S549" s="44"/>
      <c r="T549" s="44"/>
      <c r="U549" s="44"/>
      <c r="V549" s="44"/>
      <c r="W549" s="44"/>
      <c r="X549" s="44"/>
      <c r="Y549" s="44"/>
      <c r="Z549" s="44"/>
      <c r="AA549" s="44"/>
      <c r="AB549" s="44"/>
      <c r="AC549" s="44"/>
      <c r="AD549" s="44"/>
      <c r="AE549" s="44"/>
      <c r="AF549" s="44"/>
      <c r="AG549" s="44"/>
      <c r="AH549" s="44"/>
      <c r="AI549" s="44"/>
      <c r="AJ549" s="44"/>
      <c r="AK549" s="44"/>
      <c r="AL549" s="44"/>
      <c r="AM549" s="44"/>
      <c r="AN549" s="44"/>
      <c r="AO549" s="44"/>
      <c r="AP549" s="44"/>
      <c r="AQ549" s="44"/>
      <c r="AR549" s="44"/>
      <c r="AS549" s="44"/>
      <c r="AT549" s="44"/>
      <c r="AU549" s="44"/>
      <c r="AV549" s="44"/>
      <c r="AW549" s="44"/>
      <c r="AX549" s="44"/>
      <c r="AY549" s="44"/>
      <c r="AZ549" s="44"/>
    </row>
    <row r="550" spans="2:52">
      <c r="B550" s="45"/>
      <c r="C550" s="42"/>
      <c r="D550" s="45"/>
      <c r="E550" s="44"/>
      <c r="F550" s="44"/>
      <c r="G550" s="44"/>
      <c r="H550" s="44"/>
      <c r="I550" s="44"/>
      <c r="J550" s="44"/>
      <c r="K550" s="44"/>
      <c r="L550" s="44"/>
      <c r="M550" s="44"/>
      <c r="N550" s="44"/>
      <c r="O550" s="44"/>
      <c r="P550" s="44"/>
      <c r="Q550" s="44"/>
      <c r="R550" s="44"/>
      <c r="S550" s="44"/>
      <c r="T550" s="44"/>
      <c r="U550" s="44"/>
      <c r="V550" s="44"/>
      <c r="W550" s="44"/>
      <c r="X550" s="44"/>
      <c r="Y550" s="44"/>
      <c r="Z550" s="44"/>
      <c r="AA550" s="44"/>
      <c r="AB550" s="44"/>
      <c r="AC550" s="44"/>
      <c r="AD550" s="44"/>
      <c r="AE550" s="44"/>
      <c r="AF550" s="44"/>
      <c r="AG550" s="44"/>
      <c r="AH550" s="44"/>
      <c r="AI550" s="44"/>
      <c r="AJ550" s="44"/>
      <c r="AK550" s="44"/>
      <c r="AL550" s="44"/>
      <c r="AM550" s="44"/>
      <c r="AN550" s="44"/>
      <c r="AO550" s="44"/>
      <c r="AP550" s="44"/>
      <c r="AQ550" s="44"/>
      <c r="AR550" s="44"/>
      <c r="AS550" s="44"/>
      <c r="AT550" s="44"/>
      <c r="AU550" s="44"/>
      <c r="AV550" s="44"/>
      <c r="AW550" s="44"/>
      <c r="AX550" s="44"/>
      <c r="AY550" s="44"/>
      <c r="AZ550" s="44"/>
    </row>
    <row r="551" spans="2:52">
      <c r="B551" s="45"/>
      <c r="C551" s="42"/>
      <c r="D551" s="45"/>
      <c r="E551" s="44"/>
      <c r="F551" s="44"/>
      <c r="G551" s="44"/>
      <c r="H551" s="44"/>
      <c r="I551" s="44"/>
      <c r="J551" s="44"/>
      <c r="K551" s="44"/>
      <c r="L551" s="44"/>
      <c r="M551" s="44"/>
      <c r="N551" s="44"/>
      <c r="O551" s="44"/>
      <c r="P551" s="44"/>
      <c r="Q551" s="44"/>
      <c r="R551" s="44"/>
      <c r="S551" s="44"/>
      <c r="T551" s="44"/>
      <c r="U551" s="44"/>
      <c r="V551" s="44"/>
      <c r="W551" s="44"/>
      <c r="X551" s="44"/>
      <c r="Y551" s="44"/>
      <c r="Z551" s="44"/>
      <c r="AA551" s="44"/>
      <c r="AB551" s="44"/>
      <c r="AC551" s="44"/>
      <c r="AD551" s="44"/>
      <c r="AE551" s="44"/>
      <c r="AF551" s="44"/>
      <c r="AG551" s="44"/>
      <c r="AH551" s="44"/>
      <c r="AI551" s="44"/>
      <c r="AJ551" s="44"/>
      <c r="AK551" s="44"/>
      <c r="AL551" s="44"/>
      <c r="AM551" s="44"/>
      <c r="AN551" s="44"/>
      <c r="AO551" s="44"/>
      <c r="AP551" s="44"/>
      <c r="AQ551" s="44"/>
      <c r="AR551" s="44"/>
      <c r="AS551" s="44"/>
      <c r="AT551" s="44"/>
      <c r="AU551" s="44"/>
      <c r="AV551" s="44"/>
      <c r="AW551" s="44"/>
      <c r="AX551" s="44"/>
      <c r="AY551" s="44"/>
      <c r="AZ551" s="44"/>
    </row>
    <row r="552" spans="2:52">
      <c r="B552" s="45"/>
      <c r="C552" s="42"/>
      <c r="D552" s="45"/>
      <c r="E552" s="44"/>
      <c r="F552" s="44"/>
      <c r="G552" s="44"/>
      <c r="H552" s="44"/>
      <c r="I552" s="44"/>
      <c r="J552" s="44"/>
      <c r="K552" s="44"/>
      <c r="L552" s="44"/>
      <c r="M552" s="44"/>
      <c r="N552" s="44"/>
      <c r="O552" s="44"/>
      <c r="P552" s="44"/>
      <c r="Q552" s="44"/>
      <c r="R552" s="44"/>
      <c r="S552" s="44"/>
      <c r="T552" s="44"/>
      <c r="U552" s="44"/>
      <c r="V552" s="44"/>
      <c r="W552" s="44"/>
      <c r="X552" s="44"/>
      <c r="Y552" s="44"/>
      <c r="Z552" s="44"/>
      <c r="AA552" s="44"/>
      <c r="AB552" s="44"/>
      <c r="AC552" s="44"/>
      <c r="AD552" s="44"/>
      <c r="AE552" s="44"/>
      <c r="AF552" s="44"/>
      <c r="AG552" s="44"/>
      <c r="AH552" s="44"/>
      <c r="AI552" s="44"/>
      <c r="AJ552" s="44"/>
      <c r="AK552" s="44"/>
      <c r="AL552" s="44"/>
      <c r="AM552" s="44"/>
      <c r="AN552" s="44"/>
      <c r="AO552" s="44"/>
      <c r="AP552" s="44"/>
      <c r="AQ552" s="44"/>
      <c r="AR552" s="44"/>
      <c r="AS552" s="44"/>
      <c r="AT552" s="44"/>
      <c r="AU552" s="44"/>
      <c r="AV552" s="44"/>
      <c r="AW552" s="44"/>
      <c r="AX552" s="44"/>
      <c r="AY552" s="44"/>
      <c r="AZ552" s="44"/>
    </row>
    <row r="553" spans="2:52">
      <c r="B553" s="45"/>
      <c r="C553" s="42"/>
      <c r="D553" s="45"/>
      <c r="E553" s="44"/>
      <c r="F553" s="44"/>
      <c r="G553" s="44"/>
      <c r="H553" s="44"/>
      <c r="I553" s="44"/>
      <c r="J553" s="44"/>
      <c r="K553" s="44"/>
      <c r="L553" s="44"/>
      <c r="M553" s="44"/>
      <c r="N553" s="44"/>
      <c r="O553" s="44"/>
      <c r="P553" s="44"/>
      <c r="Q553" s="44"/>
      <c r="R553" s="44"/>
      <c r="S553" s="44"/>
      <c r="T553" s="44"/>
      <c r="U553" s="44"/>
      <c r="V553" s="44"/>
      <c r="W553" s="44"/>
      <c r="X553" s="44"/>
      <c r="Y553" s="44"/>
      <c r="Z553" s="44"/>
      <c r="AA553" s="44"/>
      <c r="AB553" s="44"/>
      <c r="AC553" s="44"/>
      <c r="AD553" s="44"/>
      <c r="AE553" s="44"/>
      <c r="AF553" s="44"/>
      <c r="AG553" s="44"/>
      <c r="AH553" s="44"/>
      <c r="AI553" s="44"/>
      <c r="AJ553" s="44"/>
      <c r="AK553" s="44"/>
      <c r="AL553" s="44"/>
      <c r="AM553" s="44"/>
      <c r="AN553" s="44"/>
      <c r="AO553" s="44"/>
      <c r="AP553" s="44"/>
      <c r="AQ553" s="44"/>
      <c r="AR553" s="44"/>
      <c r="AS553" s="44"/>
      <c r="AT553" s="44"/>
      <c r="AU553" s="44"/>
      <c r="AV553" s="44"/>
      <c r="AW553" s="44"/>
      <c r="AX553" s="44"/>
      <c r="AY553" s="44"/>
      <c r="AZ553" s="44"/>
    </row>
    <row r="554" spans="2:52">
      <c r="B554" s="45"/>
      <c r="C554" s="42"/>
      <c r="D554" s="45"/>
      <c r="E554" s="44"/>
      <c r="F554" s="44"/>
      <c r="G554" s="44"/>
      <c r="H554" s="44"/>
      <c r="I554" s="44"/>
      <c r="J554" s="44"/>
      <c r="K554" s="44"/>
      <c r="L554" s="44"/>
      <c r="M554" s="44"/>
      <c r="N554" s="44"/>
      <c r="O554" s="44"/>
      <c r="P554" s="44"/>
      <c r="Q554" s="44"/>
      <c r="R554" s="44"/>
      <c r="S554" s="44"/>
      <c r="T554" s="44"/>
      <c r="U554" s="44"/>
      <c r="V554" s="44"/>
      <c r="W554" s="44"/>
      <c r="X554" s="44"/>
      <c r="Y554" s="44"/>
      <c r="Z554" s="44"/>
      <c r="AA554" s="44"/>
      <c r="AB554" s="44"/>
      <c r="AC554" s="44"/>
      <c r="AD554" s="44"/>
      <c r="AE554" s="44"/>
      <c r="AF554" s="44"/>
      <c r="AG554" s="44"/>
      <c r="AH554" s="44"/>
      <c r="AI554" s="44"/>
      <c r="AJ554" s="44"/>
      <c r="AK554" s="44"/>
      <c r="AL554" s="44"/>
      <c r="AM554" s="44"/>
      <c r="AN554" s="44"/>
      <c r="AO554" s="44"/>
      <c r="AP554" s="44"/>
      <c r="AQ554" s="44"/>
      <c r="AR554" s="44"/>
      <c r="AS554" s="44"/>
      <c r="AT554" s="44"/>
      <c r="AU554" s="44"/>
      <c r="AV554" s="44"/>
      <c r="AW554" s="44"/>
      <c r="AX554" s="44"/>
      <c r="AY554" s="44"/>
      <c r="AZ554" s="44"/>
    </row>
    <row r="555" spans="2:52">
      <c r="B555" s="45"/>
      <c r="C555" s="42"/>
      <c r="D555" s="45"/>
      <c r="E555" s="44"/>
      <c r="F555" s="44"/>
      <c r="G555" s="44"/>
      <c r="H555" s="44"/>
      <c r="I555" s="44"/>
      <c r="J555" s="44"/>
      <c r="K555" s="44"/>
      <c r="L555" s="44"/>
      <c r="M555" s="44"/>
      <c r="N555" s="44"/>
      <c r="O555" s="44"/>
      <c r="P555" s="44"/>
      <c r="Q555" s="44"/>
      <c r="R555" s="44"/>
      <c r="S555" s="44"/>
      <c r="T555" s="44"/>
      <c r="U555" s="44"/>
      <c r="V555" s="44"/>
      <c r="W555" s="44"/>
      <c r="X555" s="44"/>
      <c r="Y555" s="44"/>
      <c r="Z555" s="44"/>
      <c r="AA555" s="44"/>
      <c r="AB555" s="44"/>
      <c r="AC555" s="44"/>
      <c r="AD555" s="44"/>
      <c r="AE555" s="44"/>
      <c r="AF555" s="44"/>
      <c r="AG555" s="44"/>
      <c r="AH555" s="44"/>
      <c r="AI555" s="44"/>
      <c r="AJ555" s="44"/>
      <c r="AK555" s="44"/>
      <c r="AL555" s="44"/>
      <c r="AM555" s="44"/>
      <c r="AN555" s="44"/>
      <c r="AO555" s="44"/>
      <c r="AP555" s="44"/>
      <c r="AQ555" s="44"/>
      <c r="AR555" s="44"/>
      <c r="AS555" s="44"/>
      <c r="AT555" s="44"/>
      <c r="AU555" s="44"/>
      <c r="AV555" s="44"/>
      <c r="AW555" s="44"/>
      <c r="AX555" s="44"/>
      <c r="AY555" s="44"/>
      <c r="AZ555" s="44"/>
    </row>
    <row r="556" spans="2:52">
      <c r="B556" s="45"/>
      <c r="C556" s="42"/>
      <c r="D556" s="45"/>
      <c r="E556" s="44"/>
      <c r="F556" s="44"/>
      <c r="G556" s="44"/>
      <c r="H556" s="44"/>
      <c r="I556" s="44"/>
      <c r="J556" s="44"/>
      <c r="K556" s="44"/>
      <c r="L556" s="44"/>
      <c r="M556" s="44"/>
      <c r="N556" s="44"/>
      <c r="O556" s="44"/>
      <c r="P556" s="44"/>
      <c r="Q556" s="44"/>
      <c r="R556" s="44"/>
      <c r="S556" s="44"/>
      <c r="T556" s="44"/>
      <c r="U556" s="44"/>
      <c r="V556" s="44"/>
      <c r="W556" s="44"/>
      <c r="X556" s="44"/>
      <c r="Y556" s="44"/>
      <c r="Z556" s="44"/>
      <c r="AA556" s="44"/>
      <c r="AB556" s="44"/>
      <c r="AC556" s="44"/>
      <c r="AD556" s="44"/>
      <c r="AE556" s="44"/>
      <c r="AF556" s="44"/>
      <c r="AG556" s="44"/>
      <c r="AH556" s="44"/>
      <c r="AI556" s="44"/>
      <c r="AJ556" s="44"/>
      <c r="AK556" s="44"/>
      <c r="AL556" s="44"/>
      <c r="AM556" s="44"/>
      <c r="AN556" s="44"/>
      <c r="AO556" s="44"/>
      <c r="AP556" s="44"/>
      <c r="AQ556" s="44"/>
      <c r="AR556" s="44"/>
      <c r="AS556" s="44"/>
      <c r="AT556" s="44"/>
      <c r="AU556" s="44"/>
      <c r="AV556" s="44"/>
      <c r="AW556" s="44"/>
      <c r="AX556" s="44"/>
      <c r="AY556" s="44"/>
      <c r="AZ556" s="44"/>
    </row>
    <row r="557" spans="2:52">
      <c r="B557" s="45"/>
      <c r="C557" s="42"/>
      <c r="D557" s="45"/>
      <c r="E557" s="44"/>
      <c r="F557" s="44"/>
      <c r="G557" s="44"/>
      <c r="H557" s="44"/>
      <c r="I557" s="44"/>
      <c r="J557" s="44"/>
      <c r="K557" s="44"/>
      <c r="L557" s="44"/>
      <c r="M557" s="44"/>
      <c r="N557" s="44"/>
      <c r="O557" s="44"/>
      <c r="P557" s="44"/>
      <c r="Q557" s="44"/>
      <c r="R557" s="44"/>
      <c r="S557" s="44"/>
      <c r="T557" s="44"/>
      <c r="U557" s="44"/>
      <c r="V557" s="44"/>
      <c r="W557" s="44"/>
      <c r="X557" s="44"/>
      <c r="Y557" s="44"/>
      <c r="Z557" s="44"/>
      <c r="AA557" s="44"/>
      <c r="AB557" s="44"/>
      <c r="AC557" s="44"/>
      <c r="AD557" s="44"/>
      <c r="AE557" s="44"/>
      <c r="AF557" s="44"/>
      <c r="AG557" s="44"/>
      <c r="AH557" s="44"/>
      <c r="AI557" s="44"/>
      <c r="AJ557" s="44"/>
      <c r="AK557" s="44"/>
      <c r="AL557" s="44"/>
      <c r="AM557" s="44"/>
      <c r="AN557" s="44"/>
      <c r="AO557" s="44"/>
      <c r="AP557" s="44"/>
      <c r="AQ557" s="44"/>
      <c r="AR557" s="44"/>
      <c r="AS557" s="44"/>
      <c r="AT557" s="44"/>
      <c r="AU557" s="44"/>
      <c r="AV557" s="44"/>
      <c r="AW557" s="44"/>
      <c r="AX557" s="44"/>
      <c r="AY557" s="44"/>
      <c r="AZ557" s="44"/>
    </row>
    <row r="558" spans="2:52">
      <c r="B558" s="45"/>
      <c r="C558" s="42"/>
      <c r="D558" s="45"/>
      <c r="E558" s="44"/>
      <c r="F558" s="44"/>
      <c r="G558" s="44"/>
      <c r="H558" s="44"/>
      <c r="I558" s="44"/>
      <c r="J558" s="44"/>
      <c r="K558" s="44"/>
      <c r="L558" s="44"/>
      <c r="M558" s="44"/>
      <c r="N558" s="44"/>
      <c r="O558" s="44"/>
      <c r="P558" s="44"/>
      <c r="Q558" s="44"/>
      <c r="R558" s="44"/>
      <c r="S558" s="44"/>
      <c r="T558" s="44"/>
      <c r="U558" s="44"/>
      <c r="V558" s="44"/>
      <c r="W558" s="44"/>
      <c r="X558" s="44"/>
      <c r="Y558" s="44"/>
      <c r="Z558" s="44"/>
      <c r="AA558" s="44"/>
      <c r="AB558" s="44"/>
      <c r="AC558" s="44"/>
      <c r="AD558" s="44"/>
      <c r="AE558" s="44"/>
      <c r="AF558" s="44"/>
      <c r="AG558" s="44"/>
      <c r="AH558" s="44"/>
      <c r="AI558" s="44"/>
      <c r="AJ558" s="44"/>
      <c r="AK558" s="44"/>
      <c r="AL558" s="44"/>
      <c r="AM558" s="44"/>
      <c r="AN558" s="44"/>
      <c r="AO558" s="44"/>
      <c r="AP558" s="44"/>
      <c r="AQ558" s="44"/>
      <c r="AR558" s="44"/>
      <c r="AS558" s="44"/>
      <c r="AT558" s="44"/>
      <c r="AU558" s="44"/>
      <c r="AV558" s="44"/>
      <c r="AW558" s="44"/>
      <c r="AX558" s="44"/>
      <c r="AY558" s="44"/>
      <c r="AZ558" s="44"/>
    </row>
    <row r="559" spans="2:52">
      <c r="B559" s="45"/>
      <c r="C559" s="42"/>
      <c r="D559" s="45"/>
      <c r="E559" s="44"/>
      <c r="F559" s="44"/>
      <c r="G559" s="44"/>
      <c r="H559" s="44"/>
      <c r="I559" s="44"/>
      <c r="J559" s="44"/>
      <c r="K559" s="44"/>
      <c r="L559" s="44"/>
      <c r="M559" s="44"/>
      <c r="N559" s="44"/>
      <c r="O559" s="44"/>
      <c r="P559" s="44"/>
      <c r="Q559" s="44"/>
      <c r="R559" s="44"/>
      <c r="S559" s="44"/>
      <c r="T559" s="44"/>
      <c r="U559" s="44"/>
      <c r="V559" s="44"/>
      <c r="W559" s="44"/>
      <c r="X559" s="44"/>
      <c r="Y559" s="44"/>
      <c r="Z559" s="44"/>
      <c r="AA559" s="44"/>
      <c r="AB559" s="44"/>
      <c r="AC559" s="44"/>
      <c r="AD559" s="44"/>
      <c r="AE559" s="44"/>
      <c r="AF559" s="44"/>
      <c r="AG559" s="44"/>
      <c r="AH559" s="44"/>
      <c r="AI559" s="44"/>
      <c r="AJ559" s="44"/>
      <c r="AK559" s="44"/>
      <c r="AL559" s="44"/>
      <c r="AM559" s="44"/>
      <c r="AN559" s="44"/>
      <c r="AO559" s="44"/>
      <c r="AP559" s="44"/>
      <c r="AQ559" s="44"/>
      <c r="AR559" s="44"/>
      <c r="AS559" s="44"/>
      <c r="AT559" s="44"/>
      <c r="AU559" s="44"/>
      <c r="AV559" s="44"/>
      <c r="AW559" s="44"/>
      <c r="AX559" s="44"/>
      <c r="AY559" s="44"/>
      <c r="AZ559" s="44"/>
    </row>
    <row r="560" spans="2:52">
      <c r="B560" s="45"/>
      <c r="C560" s="42"/>
      <c r="D560" s="45"/>
      <c r="E560" s="44"/>
      <c r="F560" s="44"/>
      <c r="G560" s="44"/>
      <c r="H560" s="44"/>
      <c r="I560" s="44"/>
      <c r="J560" s="44"/>
      <c r="K560" s="44"/>
      <c r="L560" s="44"/>
      <c r="M560" s="44"/>
      <c r="N560" s="44"/>
      <c r="O560" s="44"/>
      <c r="P560" s="44"/>
      <c r="Q560" s="44"/>
      <c r="R560" s="44"/>
      <c r="S560" s="44"/>
      <c r="T560" s="44"/>
      <c r="U560" s="44"/>
      <c r="V560" s="44"/>
      <c r="W560" s="44"/>
      <c r="X560" s="44"/>
      <c r="Y560" s="44"/>
      <c r="Z560" s="44"/>
      <c r="AA560" s="44"/>
      <c r="AB560" s="44"/>
      <c r="AC560" s="44"/>
      <c r="AD560" s="44"/>
      <c r="AE560" s="44"/>
      <c r="AF560" s="44"/>
      <c r="AG560" s="44"/>
      <c r="AH560" s="44"/>
      <c r="AI560" s="44"/>
      <c r="AJ560" s="44"/>
      <c r="AK560" s="44"/>
      <c r="AL560" s="44"/>
      <c r="AM560" s="44"/>
      <c r="AN560" s="44"/>
      <c r="AO560" s="44"/>
      <c r="AP560" s="44"/>
      <c r="AQ560" s="44"/>
      <c r="AR560" s="44"/>
      <c r="AS560" s="44"/>
      <c r="AT560" s="44"/>
      <c r="AU560" s="44"/>
      <c r="AV560" s="44"/>
      <c r="AW560" s="44"/>
      <c r="AX560" s="44"/>
      <c r="AY560" s="44"/>
      <c r="AZ560" s="44"/>
    </row>
    <row r="561" spans="2:52">
      <c r="B561" s="45"/>
      <c r="C561" s="42"/>
      <c r="D561" s="45"/>
      <c r="E561" s="44"/>
      <c r="F561" s="44"/>
      <c r="G561" s="44"/>
      <c r="H561" s="44"/>
      <c r="I561" s="44"/>
      <c r="J561" s="44"/>
      <c r="K561" s="44"/>
      <c r="L561" s="44"/>
      <c r="M561" s="44"/>
      <c r="N561" s="44"/>
      <c r="O561" s="44"/>
      <c r="P561" s="44"/>
      <c r="Q561" s="44"/>
      <c r="R561" s="44"/>
      <c r="S561" s="44"/>
      <c r="T561" s="44"/>
      <c r="U561" s="44"/>
      <c r="V561" s="44"/>
      <c r="W561" s="44"/>
      <c r="X561" s="44"/>
      <c r="Y561" s="44"/>
      <c r="Z561" s="44"/>
      <c r="AA561" s="44"/>
      <c r="AB561" s="44"/>
      <c r="AC561" s="44"/>
      <c r="AD561" s="44"/>
      <c r="AE561" s="44"/>
      <c r="AF561" s="44"/>
      <c r="AG561" s="44"/>
      <c r="AH561" s="44"/>
      <c r="AI561" s="44"/>
      <c r="AJ561" s="44"/>
      <c r="AK561" s="44"/>
      <c r="AL561" s="44"/>
      <c r="AM561" s="44"/>
      <c r="AN561" s="44"/>
      <c r="AO561" s="44"/>
      <c r="AP561" s="44"/>
      <c r="AQ561" s="44"/>
      <c r="AR561" s="44"/>
      <c r="AS561" s="44"/>
      <c r="AT561" s="44"/>
      <c r="AU561" s="44"/>
      <c r="AV561" s="44"/>
      <c r="AW561" s="44"/>
      <c r="AX561" s="44"/>
      <c r="AY561" s="44"/>
      <c r="AZ561" s="44"/>
    </row>
    <row r="562" spans="2:52">
      <c r="B562" s="45"/>
      <c r="C562" s="42"/>
      <c r="D562" s="45"/>
      <c r="E562" s="44"/>
      <c r="F562" s="44"/>
      <c r="G562" s="44"/>
      <c r="H562" s="44"/>
      <c r="I562" s="44"/>
      <c r="J562" s="44"/>
      <c r="K562" s="44"/>
      <c r="L562" s="44"/>
      <c r="M562" s="44"/>
      <c r="N562" s="44"/>
      <c r="O562" s="44"/>
      <c r="P562" s="44"/>
      <c r="Q562" s="44"/>
      <c r="R562" s="44"/>
      <c r="S562" s="44"/>
      <c r="T562" s="44"/>
      <c r="U562" s="44"/>
      <c r="V562" s="44"/>
      <c r="W562" s="44"/>
      <c r="X562" s="44"/>
      <c r="Y562" s="44"/>
      <c r="Z562" s="44"/>
      <c r="AA562" s="44"/>
      <c r="AB562" s="44"/>
      <c r="AC562" s="44"/>
      <c r="AD562" s="44"/>
      <c r="AE562" s="44"/>
      <c r="AF562" s="44"/>
      <c r="AG562" s="44"/>
      <c r="AH562" s="44"/>
      <c r="AI562" s="44"/>
      <c r="AJ562" s="44"/>
      <c r="AK562" s="44"/>
      <c r="AL562" s="44"/>
      <c r="AM562" s="44"/>
      <c r="AN562" s="44"/>
      <c r="AO562" s="44"/>
      <c r="AP562" s="44"/>
      <c r="AQ562" s="44"/>
      <c r="AR562" s="44"/>
      <c r="AS562" s="44"/>
      <c r="AT562" s="44"/>
      <c r="AU562" s="44"/>
      <c r="AV562" s="44"/>
      <c r="AW562" s="44"/>
      <c r="AX562" s="44"/>
      <c r="AY562" s="44"/>
      <c r="AZ562" s="44"/>
    </row>
    <row r="563" spans="2:52">
      <c r="B563" s="45"/>
      <c r="C563" s="42"/>
      <c r="D563" s="45"/>
      <c r="E563" s="44"/>
      <c r="F563" s="44"/>
      <c r="G563" s="44"/>
      <c r="H563" s="44"/>
      <c r="I563" s="44"/>
      <c r="J563" s="44"/>
      <c r="K563" s="44"/>
      <c r="L563" s="44"/>
      <c r="M563" s="44"/>
      <c r="N563" s="44"/>
      <c r="O563" s="44"/>
      <c r="P563" s="44"/>
      <c r="Q563" s="44"/>
      <c r="R563" s="44"/>
      <c r="S563" s="44"/>
      <c r="T563" s="44"/>
      <c r="U563" s="44"/>
      <c r="V563" s="44"/>
      <c r="W563" s="44"/>
      <c r="X563" s="44"/>
      <c r="Y563" s="44"/>
      <c r="Z563" s="44"/>
      <c r="AA563" s="44"/>
      <c r="AB563" s="44"/>
      <c r="AC563" s="44"/>
      <c r="AD563" s="44"/>
      <c r="AE563" s="44"/>
      <c r="AF563" s="44"/>
      <c r="AG563" s="44"/>
      <c r="AH563" s="44"/>
      <c r="AI563" s="44"/>
      <c r="AJ563" s="44"/>
      <c r="AK563" s="44"/>
      <c r="AL563" s="44"/>
      <c r="AM563" s="44"/>
      <c r="AN563" s="44"/>
      <c r="AO563" s="44"/>
      <c r="AP563" s="44"/>
      <c r="AQ563" s="44"/>
      <c r="AR563" s="44"/>
      <c r="AS563" s="44"/>
      <c r="AT563" s="44"/>
      <c r="AU563" s="44"/>
      <c r="AV563" s="44"/>
      <c r="AW563" s="44"/>
      <c r="AX563" s="44"/>
      <c r="AY563" s="44"/>
      <c r="AZ563" s="44"/>
    </row>
    <row r="564" spans="2:52">
      <c r="B564" s="45"/>
      <c r="C564" s="42"/>
      <c r="D564" s="45"/>
      <c r="E564" s="44"/>
      <c r="F564" s="44"/>
      <c r="G564" s="44"/>
      <c r="H564" s="44"/>
      <c r="I564" s="44"/>
      <c r="J564" s="44"/>
      <c r="K564" s="44"/>
      <c r="L564" s="44"/>
      <c r="M564" s="44"/>
      <c r="N564" s="44"/>
      <c r="O564" s="44"/>
      <c r="P564" s="44"/>
      <c r="Q564" s="44"/>
      <c r="R564" s="44"/>
      <c r="S564" s="44"/>
      <c r="T564" s="44"/>
      <c r="U564" s="44"/>
      <c r="V564" s="44"/>
      <c r="W564" s="44"/>
      <c r="X564" s="44"/>
      <c r="Y564" s="44"/>
      <c r="Z564" s="44"/>
      <c r="AA564" s="44"/>
      <c r="AB564" s="44"/>
      <c r="AC564" s="44"/>
      <c r="AD564" s="44"/>
      <c r="AE564" s="44"/>
      <c r="AF564" s="44"/>
      <c r="AG564" s="44"/>
      <c r="AH564" s="44"/>
      <c r="AI564" s="44"/>
      <c r="AJ564" s="44"/>
      <c r="AK564" s="44"/>
      <c r="AL564" s="44"/>
      <c r="AM564" s="44"/>
      <c r="AN564" s="44"/>
      <c r="AO564" s="44"/>
      <c r="AP564" s="44"/>
      <c r="AQ564" s="44"/>
      <c r="AR564" s="44"/>
      <c r="AS564" s="44"/>
      <c r="AT564" s="44"/>
      <c r="AU564" s="44"/>
      <c r="AV564" s="44"/>
      <c r="AW564" s="44"/>
      <c r="AX564" s="44"/>
      <c r="AY564" s="44"/>
      <c r="AZ564" s="44"/>
    </row>
    <row r="565" spans="2:52">
      <c r="B565" s="45"/>
      <c r="C565" s="42"/>
      <c r="D565" s="45"/>
      <c r="E565" s="44"/>
      <c r="F565" s="44"/>
      <c r="G565" s="44"/>
      <c r="H565" s="44"/>
      <c r="I565" s="44"/>
      <c r="J565" s="44"/>
      <c r="K565" s="44"/>
      <c r="L565" s="44"/>
      <c r="M565" s="44"/>
      <c r="N565" s="44"/>
      <c r="O565" s="44"/>
      <c r="P565" s="44"/>
      <c r="Q565" s="44"/>
      <c r="R565" s="44"/>
      <c r="S565" s="44"/>
      <c r="T565" s="44"/>
      <c r="U565" s="44"/>
      <c r="V565" s="44"/>
      <c r="W565" s="44"/>
      <c r="X565" s="44"/>
      <c r="Y565" s="44"/>
      <c r="Z565" s="44"/>
      <c r="AA565" s="44"/>
      <c r="AB565" s="44"/>
      <c r="AC565" s="44"/>
      <c r="AD565" s="44"/>
      <c r="AE565" s="44"/>
      <c r="AF565" s="44"/>
      <c r="AG565" s="44"/>
      <c r="AH565" s="44"/>
      <c r="AI565" s="44"/>
      <c r="AJ565" s="44"/>
      <c r="AK565" s="44"/>
      <c r="AL565" s="44"/>
      <c r="AM565" s="44"/>
      <c r="AN565" s="44"/>
      <c r="AO565" s="44"/>
      <c r="AP565" s="44"/>
      <c r="AQ565" s="44"/>
      <c r="AR565" s="44"/>
      <c r="AS565" s="44"/>
      <c r="AT565" s="44"/>
      <c r="AU565" s="44"/>
      <c r="AV565" s="44"/>
      <c r="AW565" s="44"/>
      <c r="AX565" s="44"/>
      <c r="AY565" s="44"/>
      <c r="AZ565" s="44"/>
    </row>
    <row r="566" spans="2:52">
      <c r="B566" s="45"/>
      <c r="C566" s="42"/>
      <c r="D566" s="45"/>
      <c r="E566" s="44"/>
      <c r="F566" s="44"/>
      <c r="G566" s="44"/>
      <c r="H566" s="44"/>
      <c r="I566" s="44"/>
      <c r="J566" s="44"/>
      <c r="K566" s="44"/>
      <c r="L566" s="44"/>
      <c r="M566" s="44"/>
      <c r="N566" s="44"/>
      <c r="O566" s="44"/>
      <c r="P566" s="44"/>
      <c r="Q566" s="44"/>
      <c r="R566" s="44"/>
      <c r="S566" s="44"/>
      <c r="T566" s="44"/>
      <c r="U566" s="44"/>
      <c r="V566" s="44"/>
      <c r="W566" s="44"/>
      <c r="X566" s="44"/>
      <c r="Y566" s="44"/>
      <c r="Z566" s="44"/>
      <c r="AA566" s="44"/>
      <c r="AB566" s="44"/>
      <c r="AC566" s="44"/>
      <c r="AD566" s="44"/>
      <c r="AE566" s="44"/>
      <c r="AF566" s="44"/>
      <c r="AG566" s="44"/>
      <c r="AH566" s="44"/>
      <c r="AI566" s="44"/>
      <c r="AJ566" s="44"/>
      <c r="AK566" s="44"/>
      <c r="AL566" s="44"/>
      <c r="AM566" s="44"/>
      <c r="AN566" s="44"/>
      <c r="AO566" s="44"/>
      <c r="AP566" s="44"/>
      <c r="AQ566" s="44"/>
      <c r="AR566" s="44"/>
      <c r="AS566" s="44"/>
      <c r="AT566" s="44"/>
      <c r="AU566" s="44"/>
      <c r="AV566" s="44"/>
      <c r="AW566" s="44"/>
      <c r="AX566" s="44"/>
      <c r="AY566" s="44"/>
      <c r="AZ566" s="44"/>
    </row>
    <row r="567" spans="2:52">
      <c r="B567" s="45"/>
      <c r="C567" s="42"/>
      <c r="D567" s="45"/>
      <c r="E567" s="44"/>
      <c r="F567" s="44"/>
      <c r="G567" s="44"/>
      <c r="H567" s="44"/>
      <c r="I567" s="44"/>
      <c r="J567" s="44"/>
      <c r="K567" s="44"/>
      <c r="L567" s="44"/>
      <c r="M567" s="44"/>
      <c r="N567" s="44"/>
      <c r="O567" s="44"/>
      <c r="P567" s="44"/>
      <c r="Q567" s="44"/>
      <c r="R567" s="44"/>
      <c r="S567" s="44"/>
      <c r="T567" s="44"/>
      <c r="U567" s="44"/>
      <c r="V567" s="44"/>
      <c r="W567" s="44"/>
      <c r="X567" s="44"/>
      <c r="Y567" s="44"/>
      <c r="Z567" s="44"/>
      <c r="AA567" s="44"/>
      <c r="AB567" s="44"/>
      <c r="AC567" s="44"/>
      <c r="AD567" s="44"/>
      <c r="AE567" s="44"/>
      <c r="AF567" s="44"/>
      <c r="AG567" s="44"/>
      <c r="AH567" s="44"/>
      <c r="AI567" s="44"/>
      <c r="AJ567" s="44"/>
      <c r="AK567" s="44"/>
      <c r="AL567" s="44"/>
      <c r="AM567" s="44"/>
      <c r="AN567" s="44"/>
      <c r="AO567" s="44"/>
      <c r="AP567" s="44"/>
      <c r="AQ567" s="44"/>
      <c r="AR567" s="44"/>
      <c r="AS567" s="44"/>
      <c r="AT567" s="44"/>
      <c r="AU567" s="44"/>
      <c r="AV567" s="44"/>
      <c r="AW567" s="44"/>
      <c r="AX567" s="44"/>
      <c r="AY567" s="44"/>
      <c r="AZ567" s="44"/>
    </row>
    <row r="568" spans="2:52">
      <c r="B568" s="45"/>
      <c r="C568" s="42"/>
      <c r="D568" s="45"/>
      <c r="E568" s="44"/>
      <c r="F568" s="44"/>
      <c r="G568" s="44"/>
      <c r="H568" s="44"/>
      <c r="I568" s="44"/>
      <c r="J568" s="44"/>
      <c r="K568" s="44"/>
      <c r="L568" s="44"/>
      <c r="M568" s="44"/>
      <c r="N568" s="44"/>
      <c r="O568" s="44"/>
      <c r="P568" s="44"/>
      <c r="Q568" s="44"/>
      <c r="R568" s="44"/>
      <c r="S568" s="44"/>
      <c r="T568" s="44"/>
      <c r="U568" s="44"/>
      <c r="V568" s="44"/>
      <c r="W568" s="44"/>
      <c r="X568" s="44"/>
      <c r="Y568" s="44"/>
      <c r="Z568" s="44"/>
      <c r="AA568" s="44"/>
      <c r="AB568" s="44"/>
      <c r="AC568" s="44"/>
      <c r="AD568" s="44"/>
      <c r="AE568" s="44"/>
      <c r="AF568" s="44"/>
      <c r="AG568" s="44"/>
      <c r="AH568" s="44"/>
      <c r="AI568" s="44"/>
      <c r="AJ568" s="44"/>
      <c r="AK568" s="44"/>
      <c r="AL568" s="44"/>
      <c r="AM568" s="44"/>
      <c r="AN568" s="44"/>
      <c r="AO568" s="44"/>
      <c r="AP568" s="44"/>
      <c r="AQ568" s="44"/>
      <c r="AR568" s="44"/>
      <c r="AS568" s="44"/>
      <c r="AT568" s="44"/>
      <c r="AU568" s="44"/>
      <c r="AV568" s="44"/>
      <c r="AW568" s="44"/>
      <c r="AX568" s="44"/>
      <c r="AY568" s="44"/>
      <c r="AZ568" s="44"/>
    </row>
    <row r="569" spans="2:52">
      <c r="B569" s="45"/>
      <c r="C569" s="42"/>
      <c r="D569" s="45"/>
      <c r="E569" s="44"/>
      <c r="F569" s="44"/>
      <c r="G569" s="44"/>
      <c r="H569" s="44"/>
      <c r="I569" s="44"/>
      <c r="J569" s="44"/>
      <c r="K569" s="44"/>
      <c r="L569" s="44"/>
      <c r="M569" s="44"/>
      <c r="N569" s="44"/>
      <c r="O569" s="44"/>
      <c r="P569" s="44"/>
      <c r="Q569" s="44"/>
      <c r="R569" s="44"/>
      <c r="S569" s="44"/>
      <c r="T569" s="44"/>
      <c r="U569" s="44"/>
      <c r="V569" s="44"/>
      <c r="W569" s="44"/>
      <c r="X569" s="44"/>
      <c r="Y569" s="44"/>
      <c r="Z569" s="44"/>
      <c r="AA569" s="44"/>
      <c r="AB569" s="44"/>
      <c r="AC569" s="44"/>
      <c r="AD569" s="44"/>
      <c r="AE569" s="44"/>
      <c r="AF569" s="44"/>
      <c r="AG569" s="44"/>
      <c r="AH569" s="44"/>
      <c r="AI569" s="44"/>
      <c r="AJ569" s="44"/>
      <c r="AK569" s="44"/>
      <c r="AL569" s="44"/>
      <c r="AM569" s="44"/>
      <c r="AN569" s="44"/>
      <c r="AO569" s="44"/>
      <c r="AP569" s="44"/>
      <c r="AQ569" s="44"/>
      <c r="AR569" s="44"/>
      <c r="AS569" s="44"/>
      <c r="AT569" s="44"/>
      <c r="AU569" s="44"/>
      <c r="AV569" s="44"/>
      <c r="AW569" s="44"/>
      <c r="AX569" s="44"/>
      <c r="AY569" s="44"/>
      <c r="AZ569" s="44"/>
    </row>
    <row r="570" spans="2:52">
      <c r="B570" s="45"/>
      <c r="C570" s="42"/>
      <c r="D570" s="45"/>
      <c r="E570" s="44"/>
      <c r="F570" s="44"/>
      <c r="G570" s="44"/>
      <c r="H570" s="44"/>
      <c r="I570" s="44"/>
      <c r="J570" s="44"/>
      <c r="K570" s="44"/>
      <c r="L570" s="44"/>
      <c r="M570" s="44"/>
      <c r="N570" s="44"/>
      <c r="O570" s="44"/>
      <c r="P570" s="44"/>
      <c r="Q570" s="44"/>
      <c r="R570" s="44"/>
      <c r="S570" s="44"/>
      <c r="T570" s="44"/>
      <c r="U570" s="44"/>
      <c r="V570" s="44"/>
      <c r="W570" s="44"/>
      <c r="X570" s="44"/>
      <c r="Y570" s="44"/>
      <c r="Z570" s="44"/>
      <c r="AA570" s="44"/>
      <c r="AB570" s="44"/>
      <c r="AC570" s="44"/>
      <c r="AD570" s="44"/>
      <c r="AE570" s="44"/>
      <c r="AF570" s="44"/>
      <c r="AG570" s="44"/>
      <c r="AH570" s="44"/>
      <c r="AI570" s="44"/>
      <c r="AJ570" s="44"/>
      <c r="AK570" s="44"/>
      <c r="AL570" s="44"/>
      <c r="AM570" s="44"/>
      <c r="AN570" s="44"/>
      <c r="AO570" s="44"/>
      <c r="AP570" s="44"/>
      <c r="AQ570" s="44"/>
      <c r="AR570" s="44"/>
      <c r="AS570" s="44"/>
      <c r="AT570" s="44"/>
      <c r="AU570" s="44"/>
      <c r="AV570" s="44"/>
      <c r="AW570" s="44"/>
      <c r="AX570" s="44"/>
      <c r="AY570" s="44"/>
      <c r="AZ570" s="44"/>
    </row>
    <row r="571" spans="2:52">
      <c r="B571" s="45"/>
      <c r="C571" s="42"/>
      <c r="D571" s="45"/>
      <c r="E571" s="44"/>
      <c r="F571" s="44"/>
      <c r="G571" s="44"/>
      <c r="H571" s="44"/>
      <c r="I571" s="44"/>
      <c r="J571" s="44"/>
      <c r="K571" s="44"/>
      <c r="L571" s="44"/>
      <c r="M571" s="44"/>
      <c r="N571" s="44"/>
      <c r="O571" s="44"/>
      <c r="P571" s="44"/>
      <c r="Q571" s="44"/>
      <c r="R571" s="44"/>
      <c r="S571" s="44"/>
      <c r="T571" s="44"/>
      <c r="U571" s="44"/>
      <c r="V571" s="44"/>
      <c r="W571" s="44"/>
      <c r="X571" s="44"/>
      <c r="Y571" s="44"/>
      <c r="Z571" s="44"/>
      <c r="AA571" s="44"/>
      <c r="AB571" s="44"/>
      <c r="AC571" s="44"/>
      <c r="AD571" s="44"/>
      <c r="AE571" s="44"/>
      <c r="AF571" s="44"/>
      <c r="AG571" s="44"/>
      <c r="AH571" s="44"/>
      <c r="AI571" s="44"/>
      <c r="AJ571" s="44"/>
      <c r="AK571" s="44"/>
      <c r="AL571" s="44"/>
      <c r="AM571" s="44"/>
      <c r="AN571" s="44"/>
      <c r="AO571" s="44"/>
      <c r="AP571" s="44"/>
      <c r="AQ571" s="44"/>
      <c r="AR571" s="44"/>
      <c r="AS571" s="44"/>
      <c r="AT571" s="44"/>
      <c r="AU571" s="44"/>
      <c r="AV571" s="44"/>
      <c r="AW571" s="44"/>
      <c r="AX571" s="44"/>
      <c r="AY571" s="44"/>
      <c r="AZ571" s="44"/>
    </row>
    <row r="572" spans="2:52">
      <c r="B572" s="45"/>
      <c r="C572" s="42"/>
      <c r="D572" s="45"/>
      <c r="E572" s="44"/>
      <c r="F572" s="44"/>
      <c r="G572" s="44"/>
      <c r="H572" s="44"/>
      <c r="I572" s="44"/>
      <c r="J572" s="44"/>
      <c r="K572" s="44"/>
      <c r="L572" s="44"/>
      <c r="M572" s="44"/>
      <c r="N572" s="44"/>
      <c r="O572" s="44"/>
      <c r="P572" s="44"/>
      <c r="Q572" s="44"/>
      <c r="R572" s="44"/>
      <c r="S572" s="44"/>
      <c r="T572" s="44"/>
      <c r="U572" s="44"/>
      <c r="V572" s="44"/>
      <c r="W572" s="44"/>
      <c r="X572" s="44"/>
      <c r="Y572" s="44"/>
      <c r="Z572" s="44"/>
      <c r="AA572" s="44"/>
      <c r="AB572" s="44"/>
      <c r="AC572" s="44"/>
      <c r="AD572" s="44"/>
      <c r="AE572" s="44"/>
      <c r="AF572" s="44"/>
      <c r="AG572" s="44"/>
      <c r="AH572" s="44"/>
      <c r="AI572" s="44"/>
      <c r="AJ572" s="44"/>
      <c r="AK572" s="44"/>
      <c r="AL572" s="44"/>
      <c r="AM572" s="44"/>
      <c r="AN572" s="44"/>
      <c r="AO572" s="44"/>
      <c r="AP572" s="44"/>
      <c r="AQ572" s="44"/>
      <c r="AR572" s="44"/>
      <c r="AS572" s="44"/>
      <c r="AT572" s="44"/>
      <c r="AU572" s="44"/>
      <c r="AV572" s="44"/>
      <c r="AW572" s="44"/>
      <c r="AX572" s="44"/>
      <c r="AY572" s="44"/>
      <c r="AZ572" s="44"/>
    </row>
    <row r="573" spans="2:52">
      <c r="B573" s="45"/>
      <c r="C573" s="42"/>
      <c r="D573" s="45"/>
      <c r="E573" s="44"/>
      <c r="F573" s="44"/>
      <c r="G573" s="44"/>
      <c r="H573" s="44"/>
      <c r="I573" s="44"/>
      <c r="J573" s="44"/>
      <c r="K573" s="44"/>
      <c r="L573" s="44"/>
      <c r="M573" s="44"/>
      <c r="N573" s="44"/>
      <c r="O573" s="44"/>
      <c r="P573" s="44"/>
      <c r="Q573" s="44"/>
      <c r="R573" s="44"/>
      <c r="S573" s="44"/>
      <c r="T573" s="44"/>
      <c r="U573" s="44"/>
      <c r="V573" s="44"/>
      <c r="W573" s="44"/>
      <c r="X573" s="44"/>
      <c r="Y573" s="44"/>
      <c r="Z573" s="44"/>
      <c r="AA573" s="44"/>
      <c r="AB573" s="44"/>
      <c r="AC573" s="44"/>
      <c r="AD573" s="44"/>
      <c r="AE573" s="44"/>
      <c r="AF573" s="44"/>
      <c r="AG573" s="44"/>
      <c r="AH573" s="44"/>
      <c r="AI573" s="44"/>
      <c r="AJ573" s="44"/>
      <c r="AK573" s="44"/>
      <c r="AL573" s="44"/>
      <c r="AM573" s="44"/>
      <c r="AN573" s="44"/>
      <c r="AO573" s="44"/>
      <c r="AP573" s="44"/>
      <c r="AQ573" s="44"/>
      <c r="AR573" s="44"/>
      <c r="AS573" s="44"/>
      <c r="AT573" s="44"/>
      <c r="AU573" s="44"/>
      <c r="AV573" s="44"/>
      <c r="AW573" s="44"/>
      <c r="AX573" s="44"/>
      <c r="AY573" s="44"/>
      <c r="AZ573" s="44"/>
    </row>
    <row r="574" spans="2:52">
      <c r="B574" s="45"/>
      <c r="C574" s="42"/>
      <c r="D574" s="45"/>
      <c r="E574" s="44"/>
      <c r="F574" s="44"/>
      <c r="G574" s="44"/>
      <c r="H574" s="44"/>
      <c r="I574" s="44"/>
      <c r="J574" s="44"/>
      <c r="K574" s="44"/>
      <c r="L574" s="44"/>
      <c r="M574" s="44"/>
      <c r="N574" s="44"/>
      <c r="O574" s="44"/>
      <c r="P574" s="44"/>
      <c r="Q574" s="44"/>
      <c r="R574" s="44"/>
      <c r="S574" s="44"/>
      <c r="T574" s="44"/>
      <c r="U574" s="44"/>
      <c r="V574" s="44"/>
      <c r="W574" s="44"/>
      <c r="X574" s="44"/>
      <c r="Y574" s="44"/>
      <c r="Z574" s="44"/>
      <c r="AA574" s="44"/>
      <c r="AB574" s="44"/>
      <c r="AC574" s="44"/>
      <c r="AD574" s="44"/>
      <c r="AE574" s="44"/>
      <c r="AF574" s="44"/>
      <c r="AG574" s="44"/>
      <c r="AH574" s="44"/>
      <c r="AI574" s="44"/>
      <c r="AJ574" s="44"/>
      <c r="AK574" s="44"/>
      <c r="AL574" s="44"/>
      <c r="AM574" s="44"/>
      <c r="AN574" s="44"/>
      <c r="AO574" s="44"/>
      <c r="AP574" s="44"/>
      <c r="AQ574" s="44"/>
      <c r="AR574" s="44"/>
      <c r="AS574" s="44"/>
      <c r="AT574" s="44"/>
      <c r="AU574" s="44"/>
      <c r="AV574" s="44"/>
      <c r="AW574" s="44"/>
      <c r="AX574" s="44"/>
      <c r="AY574" s="44"/>
      <c r="AZ574" s="44"/>
    </row>
    <row r="575" spans="2:52">
      <c r="B575" s="45"/>
      <c r="C575" s="42"/>
      <c r="D575" s="45"/>
      <c r="E575" s="44"/>
      <c r="F575" s="44"/>
      <c r="G575" s="44"/>
      <c r="H575" s="44"/>
      <c r="I575" s="44"/>
      <c r="J575" s="44"/>
      <c r="K575" s="44"/>
      <c r="L575" s="44"/>
      <c r="M575" s="44"/>
      <c r="N575" s="44"/>
      <c r="O575" s="44"/>
      <c r="P575" s="44"/>
      <c r="Q575" s="44"/>
      <c r="R575" s="44"/>
      <c r="S575" s="44"/>
      <c r="T575" s="44"/>
      <c r="U575" s="44"/>
      <c r="V575" s="44"/>
      <c r="W575" s="44"/>
      <c r="X575" s="44"/>
      <c r="Y575" s="44"/>
      <c r="Z575" s="44"/>
      <c r="AA575" s="44"/>
      <c r="AB575" s="44"/>
      <c r="AC575" s="44"/>
      <c r="AD575" s="44"/>
      <c r="AE575" s="44"/>
      <c r="AF575" s="44"/>
      <c r="AG575" s="44"/>
      <c r="AH575" s="44"/>
      <c r="AI575" s="44"/>
      <c r="AJ575" s="44"/>
      <c r="AK575" s="44"/>
      <c r="AL575" s="44"/>
      <c r="AM575" s="44"/>
      <c r="AN575" s="44"/>
      <c r="AO575" s="44"/>
      <c r="AP575" s="44"/>
      <c r="AQ575" s="44"/>
      <c r="AR575" s="44"/>
      <c r="AS575" s="44"/>
      <c r="AT575" s="44"/>
      <c r="AU575" s="44"/>
      <c r="AV575" s="44"/>
      <c r="AW575" s="44"/>
      <c r="AX575" s="44"/>
      <c r="AY575" s="44"/>
      <c r="AZ575" s="44"/>
    </row>
    <row r="576" spans="2:52">
      <c r="B576" s="45"/>
      <c r="C576" s="43"/>
      <c r="D576" s="45"/>
      <c r="E576" s="44"/>
      <c r="F576" s="44"/>
      <c r="G576" s="44"/>
      <c r="H576" s="44"/>
      <c r="I576" s="44"/>
      <c r="J576" s="44"/>
      <c r="K576" s="44"/>
      <c r="L576" s="44"/>
      <c r="M576" s="44"/>
      <c r="N576" s="44"/>
      <c r="O576" s="44"/>
      <c r="P576" s="44"/>
      <c r="Q576" s="44"/>
      <c r="R576" s="44"/>
      <c r="S576" s="44"/>
      <c r="T576" s="44"/>
      <c r="U576" s="44"/>
      <c r="V576" s="44"/>
      <c r="W576" s="44"/>
      <c r="X576" s="44"/>
      <c r="Y576" s="44"/>
      <c r="Z576" s="44"/>
      <c r="AA576" s="44"/>
      <c r="AB576" s="44"/>
      <c r="AC576" s="44"/>
      <c r="AD576" s="44"/>
      <c r="AE576" s="44"/>
      <c r="AF576" s="44"/>
      <c r="AG576" s="44"/>
      <c r="AH576" s="44"/>
      <c r="AI576" s="44"/>
      <c r="AJ576" s="44"/>
      <c r="AK576" s="44"/>
      <c r="AL576" s="44"/>
      <c r="AM576" s="44"/>
      <c r="AN576" s="44"/>
      <c r="AO576" s="44"/>
      <c r="AP576" s="44"/>
      <c r="AQ576" s="44"/>
      <c r="AR576" s="44"/>
      <c r="AS576" s="44"/>
      <c r="AT576" s="44"/>
      <c r="AU576" s="44"/>
      <c r="AV576" s="44"/>
      <c r="AW576" s="44"/>
      <c r="AX576" s="44"/>
      <c r="AY576" s="44"/>
      <c r="AZ576" s="44"/>
    </row>
    <row r="577" spans="2:52">
      <c r="B577" s="45"/>
      <c r="C577" s="43"/>
      <c r="D577" s="45"/>
      <c r="E577" s="44"/>
      <c r="F577" s="44"/>
      <c r="G577" s="44"/>
      <c r="H577" s="44"/>
      <c r="I577" s="44"/>
      <c r="J577" s="44"/>
      <c r="K577" s="44"/>
      <c r="L577" s="44"/>
      <c r="M577" s="44"/>
      <c r="N577" s="44"/>
      <c r="O577" s="44"/>
      <c r="P577" s="44"/>
      <c r="Q577" s="44"/>
      <c r="R577" s="44"/>
      <c r="S577" s="44"/>
      <c r="T577" s="44"/>
      <c r="U577" s="44"/>
      <c r="V577" s="44"/>
      <c r="W577" s="44"/>
      <c r="X577" s="44"/>
      <c r="Y577" s="44"/>
      <c r="Z577" s="44"/>
      <c r="AA577" s="44"/>
      <c r="AB577" s="44"/>
      <c r="AC577" s="44"/>
      <c r="AD577" s="44"/>
      <c r="AE577" s="44"/>
      <c r="AF577" s="44"/>
      <c r="AG577" s="44"/>
      <c r="AH577" s="44"/>
      <c r="AI577" s="44"/>
      <c r="AJ577" s="44"/>
      <c r="AK577" s="44"/>
      <c r="AL577" s="44"/>
      <c r="AM577" s="44"/>
      <c r="AN577" s="44"/>
      <c r="AO577" s="44"/>
      <c r="AP577" s="44"/>
      <c r="AQ577" s="44"/>
      <c r="AR577" s="44"/>
      <c r="AS577" s="44"/>
      <c r="AT577" s="44"/>
      <c r="AU577" s="44"/>
      <c r="AV577" s="44"/>
      <c r="AW577" s="44"/>
      <c r="AX577" s="44"/>
      <c r="AY577" s="44"/>
      <c r="AZ577" s="44"/>
    </row>
    <row r="578" spans="2:52">
      <c r="B578" s="45"/>
      <c r="C578" s="43"/>
      <c r="D578" s="45"/>
      <c r="E578" s="44"/>
      <c r="F578" s="44"/>
      <c r="G578" s="44"/>
      <c r="H578" s="44"/>
      <c r="I578" s="44"/>
      <c r="J578" s="44"/>
      <c r="K578" s="44"/>
      <c r="L578" s="44"/>
      <c r="M578" s="44"/>
      <c r="N578" s="44"/>
      <c r="O578" s="44"/>
      <c r="P578" s="44"/>
      <c r="Q578" s="44"/>
      <c r="R578" s="44"/>
      <c r="S578" s="44"/>
      <c r="T578" s="44"/>
      <c r="U578" s="44"/>
      <c r="V578" s="44"/>
      <c r="W578" s="44"/>
      <c r="X578" s="44"/>
      <c r="Y578" s="44"/>
      <c r="Z578" s="44"/>
      <c r="AA578" s="44"/>
      <c r="AB578" s="44"/>
      <c r="AC578" s="44"/>
      <c r="AD578" s="44"/>
      <c r="AE578" s="44"/>
      <c r="AF578" s="44"/>
      <c r="AG578" s="44"/>
      <c r="AH578" s="44"/>
      <c r="AI578" s="44"/>
      <c r="AJ578" s="44"/>
      <c r="AK578" s="44"/>
      <c r="AL578" s="44"/>
      <c r="AM578" s="44"/>
      <c r="AN578" s="44"/>
      <c r="AO578" s="44"/>
      <c r="AP578" s="44"/>
      <c r="AQ578" s="44"/>
      <c r="AR578" s="44"/>
      <c r="AS578" s="44"/>
      <c r="AT578" s="44"/>
      <c r="AU578" s="44"/>
      <c r="AV578" s="44"/>
      <c r="AW578" s="44"/>
      <c r="AX578" s="44"/>
      <c r="AY578" s="44"/>
      <c r="AZ578" s="44"/>
    </row>
    <row r="579" spans="2:52">
      <c r="B579" s="45"/>
      <c r="C579" s="42"/>
      <c r="D579" s="45"/>
      <c r="E579" s="44"/>
      <c r="F579" s="44"/>
      <c r="G579" s="44"/>
      <c r="H579" s="44"/>
      <c r="I579" s="44"/>
      <c r="J579" s="44"/>
      <c r="K579" s="44"/>
      <c r="L579" s="44"/>
      <c r="M579" s="44"/>
      <c r="N579" s="44"/>
      <c r="O579" s="44"/>
      <c r="P579" s="44"/>
      <c r="Q579" s="44"/>
      <c r="R579" s="44"/>
      <c r="S579" s="44"/>
      <c r="T579" s="44"/>
      <c r="U579" s="44"/>
      <c r="V579" s="44"/>
      <c r="W579" s="44"/>
      <c r="X579" s="44"/>
      <c r="Y579" s="44"/>
      <c r="Z579" s="44"/>
      <c r="AA579" s="44"/>
      <c r="AB579" s="44"/>
      <c r="AC579" s="44"/>
      <c r="AD579" s="44"/>
      <c r="AE579" s="44"/>
      <c r="AF579" s="44"/>
      <c r="AG579" s="44"/>
      <c r="AH579" s="44"/>
      <c r="AI579" s="44"/>
      <c r="AJ579" s="44"/>
      <c r="AK579" s="44"/>
      <c r="AL579" s="44"/>
      <c r="AM579" s="44"/>
      <c r="AN579" s="44"/>
      <c r="AO579" s="44"/>
      <c r="AP579" s="44"/>
      <c r="AQ579" s="44"/>
      <c r="AR579" s="44"/>
      <c r="AS579" s="44"/>
      <c r="AT579" s="44"/>
      <c r="AU579" s="44"/>
      <c r="AV579" s="44"/>
      <c r="AW579" s="44"/>
      <c r="AX579" s="44"/>
      <c r="AY579" s="44"/>
      <c r="AZ579" s="44"/>
    </row>
    <row r="580" spans="2:52">
      <c r="B580" s="45"/>
      <c r="C580" s="42"/>
      <c r="D580" s="45"/>
      <c r="E580" s="44"/>
      <c r="F580" s="44"/>
      <c r="G580" s="44"/>
      <c r="H580" s="44"/>
      <c r="I580" s="44"/>
      <c r="J580" s="44"/>
      <c r="K580" s="44"/>
      <c r="L580" s="44"/>
      <c r="M580" s="44"/>
      <c r="N580" s="44"/>
      <c r="O580" s="44"/>
      <c r="P580" s="44"/>
      <c r="Q580" s="44"/>
      <c r="R580" s="44"/>
      <c r="S580" s="44"/>
      <c r="T580" s="44"/>
      <c r="U580" s="44"/>
      <c r="V580" s="44"/>
      <c r="W580" s="44"/>
      <c r="X580" s="44"/>
      <c r="Y580" s="44"/>
      <c r="Z580" s="44"/>
      <c r="AA580" s="44"/>
      <c r="AB580" s="44"/>
      <c r="AC580" s="44"/>
      <c r="AD580" s="44"/>
      <c r="AE580" s="44"/>
      <c r="AF580" s="44"/>
      <c r="AG580" s="44"/>
      <c r="AH580" s="44"/>
      <c r="AI580" s="44"/>
      <c r="AJ580" s="44"/>
      <c r="AK580" s="44"/>
      <c r="AL580" s="44"/>
      <c r="AM580" s="44"/>
      <c r="AN580" s="44"/>
      <c r="AO580" s="44"/>
      <c r="AP580" s="44"/>
      <c r="AQ580" s="44"/>
      <c r="AR580" s="44"/>
      <c r="AS580" s="44"/>
      <c r="AT580" s="44"/>
      <c r="AU580" s="44"/>
      <c r="AV580" s="44"/>
      <c r="AW580" s="44"/>
      <c r="AX580" s="44"/>
      <c r="AY580" s="44"/>
      <c r="AZ580" s="44"/>
    </row>
    <row r="581" spans="2:52">
      <c r="B581" s="45"/>
      <c r="C581" s="42"/>
      <c r="D581" s="45"/>
      <c r="E581" s="44"/>
      <c r="F581" s="44"/>
      <c r="G581" s="44"/>
      <c r="H581" s="44"/>
      <c r="I581" s="44"/>
      <c r="J581" s="44"/>
      <c r="K581" s="44"/>
      <c r="L581" s="44"/>
      <c r="M581" s="44"/>
      <c r="N581" s="44"/>
      <c r="O581" s="44"/>
      <c r="P581" s="44"/>
      <c r="Q581" s="44"/>
      <c r="R581" s="44"/>
      <c r="S581" s="44"/>
      <c r="T581" s="44"/>
      <c r="U581" s="44"/>
      <c r="V581" s="44"/>
      <c r="W581" s="44"/>
      <c r="X581" s="44"/>
      <c r="Y581" s="44"/>
      <c r="Z581" s="44"/>
      <c r="AA581" s="44"/>
      <c r="AB581" s="44"/>
      <c r="AC581" s="44"/>
      <c r="AD581" s="44"/>
      <c r="AE581" s="44"/>
      <c r="AF581" s="44"/>
      <c r="AG581" s="44"/>
      <c r="AH581" s="44"/>
      <c r="AI581" s="44"/>
      <c r="AJ581" s="44"/>
      <c r="AK581" s="44"/>
      <c r="AL581" s="44"/>
      <c r="AM581" s="44"/>
      <c r="AN581" s="44"/>
      <c r="AO581" s="44"/>
      <c r="AP581" s="44"/>
      <c r="AQ581" s="44"/>
      <c r="AR581" s="44"/>
      <c r="AS581" s="44"/>
      <c r="AT581" s="44"/>
      <c r="AU581" s="44"/>
      <c r="AV581" s="44"/>
      <c r="AW581" s="44"/>
      <c r="AX581" s="44"/>
      <c r="AY581" s="44"/>
      <c r="AZ581" s="44"/>
    </row>
    <row r="582" spans="2:52">
      <c r="B582" s="45"/>
      <c r="C582" s="43"/>
      <c r="D582" s="45"/>
      <c r="E582" s="44"/>
      <c r="F582" s="44"/>
      <c r="G582" s="44"/>
      <c r="H582" s="44"/>
      <c r="I582" s="44"/>
      <c r="J582" s="44"/>
      <c r="K582" s="44"/>
      <c r="L582" s="44"/>
      <c r="M582" s="44"/>
      <c r="N582" s="44"/>
      <c r="O582" s="44"/>
      <c r="P582" s="44"/>
      <c r="Q582" s="44"/>
      <c r="R582" s="44"/>
      <c r="S582" s="44"/>
      <c r="T582" s="44"/>
      <c r="U582" s="44"/>
      <c r="V582" s="44"/>
      <c r="W582" s="44"/>
      <c r="X582" s="44"/>
      <c r="Y582" s="44"/>
      <c r="Z582" s="44"/>
      <c r="AA582" s="44"/>
      <c r="AB582" s="44"/>
      <c r="AC582" s="44"/>
      <c r="AD582" s="44"/>
      <c r="AE582" s="44"/>
      <c r="AF582" s="44"/>
      <c r="AG582" s="44"/>
      <c r="AH582" s="44"/>
      <c r="AI582" s="44"/>
      <c r="AJ582" s="44"/>
      <c r="AK582" s="44"/>
      <c r="AL582" s="44"/>
      <c r="AM582" s="44"/>
      <c r="AN582" s="44"/>
      <c r="AO582" s="44"/>
      <c r="AP582" s="44"/>
      <c r="AQ582" s="44"/>
      <c r="AR582" s="44"/>
      <c r="AS582" s="44"/>
      <c r="AT582" s="44"/>
      <c r="AU582" s="44"/>
      <c r="AV582" s="44"/>
      <c r="AW582" s="44"/>
      <c r="AX582" s="44"/>
      <c r="AY582" s="44"/>
      <c r="AZ582" s="44"/>
    </row>
    <row r="583" spans="2:52">
      <c r="B583" s="45"/>
      <c r="C583" s="42"/>
      <c r="D583" s="45"/>
      <c r="E583" s="44"/>
      <c r="F583" s="44"/>
      <c r="G583" s="44"/>
      <c r="H583" s="44"/>
      <c r="I583" s="44"/>
      <c r="J583" s="44"/>
      <c r="K583" s="44"/>
      <c r="L583" s="44"/>
      <c r="M583" s="44"/>
      <c r="N583" s="44"/>
      <c r="O583" s="44"/>
      <c r="P583" s="44"/>
      <c r="Q583" s="44"/>
      <c r="R583" s="44"/>
      <c r="S583" s="44"/>
      <c r="T583" s="44"/>
      <c r="U583" s="44"/>
      <c r="V583" s="44"/>
      <c r="W583" s="44"/>
      <c r="X583" s="44"/>
      <c r="Y583" s="44"/>
      <c r="Z583" s="44"/>
      <c r="AA583" s="44"/>
      <c r="AB583" s="44"/>
      <c r="AC583" s="44"/>
      <c r="AD583" s="44"/>
      <c r="AE583" s="44"/>
      <c r="AF583" s="44"/>
      <c r="AG583" s="44"/>
      <c r="AH583" s="44"/>
      <c r="AI583" s="44"/>
      <c r="AJ583" s="44"/>
      <c r="AK583" s="44"/>
      <c r="AL583" s="44"/>
      <c r="AM583" s="44"/>
      <c r="AN583" s="44"/>
      <c r="AO583" s="44"/>
      <c r="AP583" s="44"/>
      <c r="AQ583" s="44"/>
      <c r="AR583" s="44"/>
      <c r="AS583" s="44"/>
      <c r="AT583" s="44"/>
      <c r="AU583" s="44"/>
      <c r="AV583" s="44"/>
      <c r="AW583" s="44"/>
      <c r="AX583" s="44"/>
      <c r="AY583" s="44"/>
      <c r="AZ583" s="44"/>
    </row>
    <row r="584" spans="2:52">
      <c r="B584" s="45"/>
      <c r="C584" s="42"/>
      <c r="D584" s="45"/>
      <c r="E584" s="44"/>
      <c r="F584" s="44"/>
      <c r="G584" s="44"/>
      <c r="H584" s="44"/>
      <c r="I584" s="44"/>
      <c r="J584" s="44"/>
      <c r="K584" s="44"/>
      <c r="L584" s="44"/>
      <c r="M584" s="44"/>
      <c r="N584" s="44"/>
      <c r="O584" s="44"/>
      <c r="P584" s="44"/>
      <c r="Q584" s="44"/>
      <c r="R584" s="44"/>
      <c r="S584" s="44"/>
      <c r="T584" s="44"/>
      <c r="U584" s="44"/>
      <c r="V584" s="44"/>
      <c r="W584" s="44"/>
      <c r="X584" s="44"/>
      <c r="Y584" s="44"/>
      <c r="Z584" s="44"/>
      <c r="AA584" s="44"/>
      <c r="AB584" s="44"/>
      <c r="AC584" s="44"/>
      <c r="AD584" s="44"/>
      <c r="AE584" s="44"/>
      <c r="AF584" s="44"/>
      <c r="AG584" s="44"/>
      <c r="AH584" s="44"/>
      <c r="AI584" s="44"/>
      <c r="AJ584" s="44"/>
      <c r="AK584" s="44"/>
      <c r="AL584" s="44"/>
      <c r="AM584" s="44"/>
      <c r="AN584" s="44"/>
      <c r="AO584" s="44"/>
      <c r="AP584" s="44"/>
      <c r="AQ584" s="44"/>
      <c r="AR584" s="44"/>
      <c r="AS584" s="44"/>
      <c r="AT584" s="44"/>
      <c r="AU584" s="44"/>
      <c r="AV584" s="44"/>
      <c r="AW584" s="44"/>
      <c r="AX584" s="44"/>
      <c r="AY584" s="44"/>
      <c r="AZ584" s="44"/>
    </row>
    <row r="585" spans="2:52">
      <c r="B585" s="45"/>
      <c r="C585" s="42"/>
      <c r="D585" s="45"/>
      <c r="E585" s="44"/>
      <c r="F585" s="44"/>
      <c r="G585" s="44"/>
      <c r="H585" s="44"/>
      <c r="I585" s="44"/>
      <c r="J585" s="44"/>
      <c r="K585" s="44"/>
      <c r="L585" s="44"/>
      <c r="M585" s="44"/>
      <c r="N585" s="44"/>
      <c r="O585" s="44"/>
      <c r="P585" s="44"/>
      <c r="Q585" s="44"/>
      <c r="R585" s="44"/>
      <c r="S585" s="44"/>
      <c r="T585" s="44"/>
      <c r="U585" s="44"/>
      <c r="V585" s="44"/>
      <c r="W585" s="44"/>
      <c r="X585" s="44"/>
      <c r="Y585" s="44"/>
      <c r="Z585" s="44"/>
      <c r="AA585" s="44"/>
      <c r="AB585" s="44"/>
      <c r="AC585" s="44"/>
      <c r="AD585" s="44"/>
      <c r="AE585" s="44"/>
      <c r="AF585" s="44"/>
      <c r="AG585" s="44"/>
      <c r="AH585" s="44"/>
      <c r="AI585" s="44"/>
      <c r="AJ585" s="44"/>
      <c r="AK585" s="44"/>
      <c r="AL585" s="44"/>
      <c r="AM585" s="44"/>
      <c r="AN585" s="44"/>
      <c r="AO585" s="44"/>
      <c r="AP585" s="44"/>
      <c r="AQ585" s="44"/>
      <c r="AR585" s="44"/>
      <c r="AS585" s="44"/>
      <c r="AT585" s="44"/>
      <c r="AU585" s="44"/>
      <c r="AV585" s="44"/>
      <c r="AW585" s="44"/>
      <c r="AX585" s="44"/>
      <c r="AY585" s="44"/>
      <c r="AZ585" s="44"/>
    </row>
    <row r="586" spans="2:52">
      <c r="B586" s="45"/>
      <c r="C586" s="42"/>
      <c r="D586" s="45"/>
      <c r="E586" s="44"/>
      <c r="F586" s="44"/>
      <c r="G586" s="44"/>
      <c r="H586" s="44"/>
      <c r="I586" s="44"/>
      <c r="J586" s="44"/>
      <c r="K586" s="44"/>
      <c r="L586" s="44"/>
      <c r="M586" s="44"/>
      <c r="N586" s="44"/>
      <c r="O586" s="44"/>
      <c r="P586" s="44"/>
      <c r="Q586" s="44"/>
      <c r="R586" s="44"/>
      <c r="S586" s="44"/>
      <c r="T586" s="44"/>
      <c r="U586" s="44"/>
      <c r="V586" s="44"/>
      <c r="W586" s="44"/>
      <c r="X586" s="44"/>
      <c r="Y586" s="44"/>
      <c r="Z586" s="44"/>
      <c r="AA586" s="44"/>
      <c r="AB586" s="44"/>
      <c r="AC586" s="44"/>
      <c r="AD586" s="44"/>
      <c r="AE586" s="44"/>
      <c r="AF586" s="44"/>
      <c r="AG586" s="44"/>
      <c r="AH586" s="44"/>
      <c r="AI586" s="44"/>
      <c r="AJ586" s="44"/>
      <c r="AK586" s="44"/>
      <c r="AL586" s="44"/>
      <c r="AM586" s="44"/>
      <c r="AN586" s="44"/>
      <c r="AO586" s="44"/>
      <c r="AP586" s="44"/>
      <c r="AQ586" s="44"/>
      <c r="AR586" s="44"/>
      <c r="AS586" s="44"/>
      <c r="AT586" s="44"/>
      <c r="AU586" s="44"/>
      <c r="AV586" s="44"/>
      <c r="AW586" s="44"/>
      <c r="AX586" s="44"/>
      <c r="AY586" s="44"/>
      <c r="AZ586" s="44"/>
    </row>
    <row r="587" spans="2:52">
      <c r="B587" s="45"/>
      <c r="C587" s="42"/>
      <c r="D587" s="45"/>
      <c r="E587" s="44"/>
      <c r="F587" s="44"/>
      <c r="G587" s="44"/>
      <c r="H587" s="44"/>
      <c r="I587" s="44"/>
      <c r="J587" s="44"/>
      <c r="K587" s="44"/>
      <c r="L587" s="44"/>
      <c r="M587" s="44"/>
      <c r="N587" s="44"/>
      <c r="O587" s="44"/>
      <c r="P587" s="44"/>
      <c r="Q587" s="44"/>
      <c r="R587" s="44"/>
      <c r="S587" s="44"/>
      <c r="T587" s="44"/>
      <c r="U587" s="44"/>
      <c r="V587" s="44"/>
      <c r="W587" s="44"/>
      <c r="X587" s="44"/>
      <c r="Y587" s="44"/>
      <c r="Z587" s="44"/>
      <c r="AA587" s="44"/>
      <c r="AB587" s="44"/>
      <c r="AC587" s="44"/>
      <c r="AD587" s="44"/>
      <c r="AE587" s="44"/>
      <c r="AF587" s="44"/>
      <c r="AG587" s="44"/>
      <c r="AH587" s="44"/>
      <c r="AI587" s="44"/>
      <c r="AJ587" s="44"/>
      <c r="AK587" s="44"/>
      <c r="AL587" s="44"/>
      <c r="AM587" s="44"/>
      <c r="AN587" s="44"/>
      <c r="AO587" s="44"/>
      <c r="AP587" s="44"/>
      <c r="AQ587" s="44"/>
      <c r="AR587" s="44"/>
      <c r="AS587" s="44"/>
      <c r="AT587" s="44"/>
      <c r="AU587" s="44"/>
      <c r="AV587" s="44"/>
      <c r="AW587" s="44"/>
      <c r="AX587" s="44"/>
      <c r="AY587" s="44"/>
      <c r="AZ587" s="44"/>
    </row>
    <row r="588" spans="2:52">
      <c r="B588" s="45"/>
      <c r="C588" s="42"/>
      <c r="D588" s="45"/>
      <c r="E588" s="44"/>
      <c r="F588" s="44"/>
      <c r="G588" s="44"/>
      <c r="H588" s="44"/>
      <c r="I588" s="44"/>
      <c r="J588" s="44"/>
      <c r="K588" s="44"/>
      <c r="L588" s="44"/>
      <c r="M588" s="44"/>
      <c r="N588" s="44"/>
      <c r="O588" s="44"/>
      <c r="P588" s="44"/>
      <c r="Q588" s="44"/>
      <c r="R588" s="44"/>
      <c r="S588" s="44"/>
      <c r="T588" s="44"/>
      <c r="U588" s="44"/>
      <c r="V588" s="44"/>
      <c r="W588" s="44"/>
      <c r="X588" s="44"/>
      <c r="Y588" s="44"/>
      <c r="Z588" s="44"/>
      <c r="AA588" s="44"/>
      <c r="AB588" s="44"/>
      <c r="AC588" s="44"/>
      <c r="AD588" s="44"/>
      <c r="AE588" s="44"/>
      <c r="AF588" s="44"/>
      <c r="AG588" s="44"/>
      <c r="AH588" s="44"/>
      <c r="AI588" s="44"/>
      <c r="AJ588" s="44"/>
      <c r="AK588" s="44"/>
      <c r="AL588" s="44"/>
      <c r="AM588" s="44"/>
      <c r="AN588" s="44"/>
      <c r="AO588" s="44"/>
      <c r="AP588" s="44"/>
      <c r="AQ588" s="44"/>
      <c r="AR588" s="44"/>
      <c r="AS588" s="44"/>
      <c r="AT588" s="44"/>
      <c r="AU588" s="44"/>
      <c r="AV588" s="44"/>
      <c r="AW588" s="44"/>
      <c r="AX588" s="44"/>
      <c r="AY588" s="44"/>
      <c r="AZ588" s="44"/>
    </row>
    <row r="589" spans="2:52">
      <c r="B589" s="45"/>
      <c r="C589" s="42"/>
      <c r="D589" s="45"/>
      <c r="E589" s="44"/>
      <c r="F589" s="44"/>
      <c r="G589" s="44"/>
      <c r="H589" s="44"/>
      <c r="I589" s="44"/>
      <c r="J589" s="44"/>
      <c r="K589" s="44"/>
      <c r="L589" s="44"/>
      <c r="M589" s="44"/>
      <c r="N589" s="44"/>
      <c r="O589" s="44"/>
      <c r="P589" s="44"/>
      <c r="Q589" s="44"/>
      <c r="R589" s="44"/>
      <c r="S589" s="44"/>
      <c r="T589" s="44"/>
      <c r="U589" s="44"/>
      <c r="V589" s="44"/>
      <c r="W589" s="44"/>
      <c r="X589" s="44"/>
      <c r="Y589" s="44"/>
      <c r="Z589" s="44"/>
      <c r="AA589" s="44"/>
      <c r="AB589" s="44"/>
      <c r="AC589" s="44"/>
      <c r="AD589" s="44"/>
      <c r="AE589" s="44"/>
      <c r="AF589" s="44"/>
      <c r="AG589" s="44"/>
      <c r="AH589" s="44"/>
      <c r="AI589" s="44"/>
      <c r="AJ589" s="44"/>
      <c r="AK589" s="44"/>
      <c r="AL589" s="44"/>
      <c r="AM589" s="44"/>
      <c r="AN589" s="44"/>
      <c r="AO589" s="44"/>
      <c r="AP589" s="44"/>
      <c r="AQ589" s="44"/>
      <c r="AR589" s="44"/>
      <c r="AS589" s="44"/>
      <c r="AT589" s="44"/>
      <c r="AU589" s="44"/>
      <c r="AV589" s="44"/>
      <c r="AW589" s="44"/>
      <c r="AX589" s="44"/>
      <c r="AY589" s="44"/>
      <c r="AZ589" s="44"/>
    </row>
    <row r="590" spans="2:52">
      <c r="B590" s="45"/>
      <c r="C590" s="42"/>
      <c r="D590" s="45"/>
      <c r="E590" s="44"/>
      <c r="F590" s="44"/>
      <c r="G590" s="44"/>
      <c r="H590" s="44"/>
      <c r="I590" s="44"/>
      <c r="J590" s="44"/>
      <c r="K590" s="44"/>
      <c r="L590" s="44"/>
      <c r="M590" s="44"/>
      <c r="N590" s="44"/>
      <c r="O590" s="44"/>
      <c r="P590" s="44"/>
      <c r="Q590" s="44"/>
      <c r="R590" s="44"/>
      <c r="S590" s="44"/>
      <c r="T590" s="44"/>
      <c r="U590" s="44"/>
      <c r="V590" s="44"/>
      <c r="W590" s="44"/>
      <c r="X590" s="44"/>
      <c r="Y590" s="44"/>
      <c r="Z590" s="44"/>
      <c r="AA590" s="44"/>
      <c r="AB590" s="44"/>
      <c r="AC590" s="44"/>
      <c r="AD590" s="44"/>
      <c r="AE590" s="44"/>
      <c r="AF590" s="44"/>
      <c r="AG590" s="44"/>
      <c r="AH590" s="44"/>
      <c r="AI590" s="44"/>
      <c r="AJ590" s="44"/>
      <c r="AK590" s="44"/>
      <c r="AL590" s="44"/>
      <c r="AM590" s="44"/>
      <c r="AN590" s="44"/>
      <c r="AO590" s="44"/>
      <c r="AP590" s="44"/>
      <c r="AQ590" s="44"/>
      <c r="AR590" s="44"/>
      <c r="AS590" s="44"/>
      <c r="AT590" s="44"/>
      <c r="AU590" s="44"/>
      <c r="AV590" s="44"/>
      <c r="AW590" s="44"/>
      <c r="AX590" s="44"/>
      <c r="AY590" s="44"/>
      <c r="AZ590" s="44"/>
    </row>
    <row r="591" spans="2:52">
      <c r="B591" s="45"/>
      <c r="C591" s="42"/>
      <c r="D591" s="45"/>
      <c r="E591" s="44"/>
      <c r="F591" s="44"/>
      <c r="G591" s="44"/>
      <c r="H591" s="44"/>
      <c r="I591" s="44"/>
      <c r="J591" s="44"/>
      <c r="K591" s="44"/>
      <c r="L591" s="44"/>
      <c r="M591" s="44"/>
      <c r="N591" s="44"/>
      <c r="O591" s="44"/>
      <c r="P591" s="44"/>
      <c r="Q591" s="44"/>
      <c r="R591" s="44"/>
      <c r="S591" s="44"/>
      <c r="T591" s="44"/>
      <c r="U591" s="44"/>
      <c r="V591" s="44"/>
      <c r="W591" s="44"/>
      <c r="X591" s="44"/>
      <c r="Y591" s="44"/>
      <c r="Z591" s="44"/>
      <c r="AA591" s="44"/>
      <c r="AB591" s="44"/>
      <c r="AC591" s="44"/>
      <c r="AD591" s="44"/>
      <c r="AE591" s="44"/>
      <c r="AF591" s="44"/>
      <c r="AG591" s="44"/>
      <c r="AH591" s="44"/>
      <c r="AI591" s="44"/>
      <c r="AJ591" s="44"/>
      <c r="AK591" s="44"/>
      <c r="AL591" s="44"/>
      <c r="AM591" s="44"/>
      <c r="AN591" s="44"/>
      <c r="AO591" s="44"/>
      <c r="AP591" s="44"/>
      <c r="AQ591" s="44"/>
      <c r="AR591" s="44"/>
      <c r="AS591" s="44"/>
      <c r="AT591" s="44"/>
      <c r="AU591" s="44"/>
      <c r="AV591" s="44"/>
      <c r="AW591" s="44"/>
      <c r="AX591" s="44"/>
      <c r="AY591" s="44"/>
      <c r="AZ591" s="44"/>
    </row>
    <row r="592" spans="2:52">
      <c r="B592" s="45"/>
      <c r="C592" s="42"/>
      <c r="D592" s="45"/>
      <c r="E592" s="44"/>
      <c r="F592" s="44"/>
      <c r="G592" s="44"/>
      <c r="H592" s="44"/>
      <c r="I592" s="44"/>
      <c r="J592" s="44"/>
      <c r="K592" s="44"/>
      <c r="L592" s="44"/>
      <c r="M592" s="44"/>
      <c r="N592" s="44"/>
      <c r="O592" s="44"/>
      <c r="P592" s="44"/>
      <c r="Q592" s="44"/>
      <c r="R592" s="44"/>
      <c r="S592" s="44"/>
      <c r="T592" s="44"/>
      <c r="U592" s="44"/>
      <c r="V592" s="44"/>
      <c r="W592" s="44"/>
      <c r="X592" s="44"/>
      <c r="Y592" s="44"/>
      <c r="Z592" s="44"/>
      <c r="AA592" s="44"/>
      <c r="AB592" s="44"/>
      <c r="AC592" s="44"/>
      <c r="AD592" s="44"/>
      <c r="AE592" s="44"/>
      <c r="AF592" s="44"/>
      <c r="AG592" s="44"/>
      <c r="AH592" s="44"/>
      <c r="AI592" s="44"/>
      <c r="AJ592" s="44"/>
      <c r="AK592" s="44"/>
      <c r="AL592" s="44"/>
      <c r="AM592" s="44"/>
      <c r="AN592" s="44"/>
      <c r="AO592" s="44"/>
      <c r="AP592" s="44"/>
      <c r="AQ592" s="44"/>
      <c r="AR592" s="44"/>
      <c r="AS592" s="44"/>
      <c r="AT592" s="44"/>
      <c r="AU592" s="44"/>
      <c r="AV592" s="44"/>
      <c r="AW592" s="44"/>
      <c r="AX592" s="44"/>
      <c r="AY592" s="44"/>
      <c r="AZ592" s="44"/>
    </row>
    <row r="593" spans="2:52">
      <c r="B593" s="45"/>
      <c r="C593" s="42"/>
      <c r="D593" s="45"/>
      <c r="E593" s="44"/>
      <c r="F593" s="44"/>
      <c r="G593" s="44"/>
      <c r="H593" s="44"/>
      <c r="I593" s="44"/>
      <c r="J593" s="44"/>
      <c r="K593" s="44"/>
      <c r="L593" s="44"/>
      <c r="M593" s="44"/>
      <c r="N593" s="44"/>
      <c r="O593" s="44"/>
      <c r="P593" s="44"/>
      <c r="Q593" s="44"/>
      <c r="R593" s="44"/>
      <c r="S593" s="44"/>
      <c r="T593" s="44"/>
      <c r="U593" s="44"/>
      <c r="V593" s="44"/>
      <c r="W593" s="44"/>
      <c r="X593" s="44"/>
      <c r="Y593" s="44"/>
      <c r="Z593" s="44"/>
      <c r="AA593" s="44"/>
      <c r="AB593" s="44"/>
      <c r="AC593" s="44"/>
      <c r="AD593" s="44"/>
      <c r="AE593" s="44"/>
      <c r="AF593" s="44"/>
      <c r="AG593" s="44"/>
      <c r="AH593" s="44"/>
      <c r="AI593" s="44"/>
      <c r="AJ593" s="44"/>
      <c r="AK593" s="44"/>
      <c r="AL593" s="44"/>
      <c r="AM593" s="44"/>
      <c r="AN593" s="44"/>
      <c r="AO593" s="44"/>
      <c r="AP593" s="44"/>
      <c r="AQ593" s="44"/>
      <c r="AR593" s="44"/>
      <c r="AS593" s="44"/>
      <c r="AT593" s="44"/>
      <c r="AU593" s="44"/>
      <c r="AV593" s="44"/>
      <c r="AW593" s="44"/>
      <c r="AX593" s="44"/>
      <c r="AY593" s="44"/>
      <c r="AZ593" s="44"/>
    </row>
    <row r="594" spans="2:52">
      <c r="B594" s="45"/>
      <c r="C594" s="42"/>
      <c r="D594" s="45"/>
      <c r="E594" s="44"/>
      <c r="F594" s="44"/>
      <c r="G594" s="44"/>
      <c r="H594" s="44"/>
      <c r="I594" s="44"/>
      <c r="J594" s="44"/>
      <c r="K594" s="44"/>
      <c r="L594" s="44"/>
      <c r="M594" s="44"/>
      <c r="N594" s="44"/>
      <c r="O594" s="44"/>
      <c r="P594" s="44"/>
      <c r="Q594" s="44"/>
      <c r="R594" s="44"/>
      <c r="S594" s="44"/>
      <c r="T594" s="44"/>
      <c r="U594" s="44"/>
      <c r="V594" s="44"/>
      <c r="W594" s="44"/>
      <c r="X594" s="44"/>
      <c r="Y594" s="44"/>
      <c r="Z594" s="44"/>
      <c r="AA594" s="44"/>
      <c r="AB594" s="44"/>
      <c r="AC594" s="44"/>
      <c r="AD594" s="44"/>
      <c r="AE594" s="44"/>
      <c r="AF594" s="44"/>
      <c r="AG594" s="44"/>
      <c r="AH594" s="44"/>
      <c r="AI594" s="44"/>
      <c r="AJ594" s="44"/>
      <c r="AK594" s="44"/>
      <c r="AL594" s="44"/>
      <c r="AM594" s="44"/>
      <c r="AN594" s="44"/>
      <c r="AO594" s="44"/>
      <c r="AP594" s="44"/>
      <c r="AQ594" s="44"/>
      <c r="AR594" s="44"/>
      <c r="AS594" s="44"/>
      <c r="AT594" s="44"/>
      <c r="AU594" s="44"/>
      <c r="AV594" s="44"/>
      <c r="AW594" s="44"/>
      <c r="AX594" s="44"/>
      <c r="AY594" s="44"/>
      <c r="AZ594" s="44"/>
    </row>
    <row r="595" spans="2:52">
      <c r="B595" s="45"/>
      <c r="C595" s="42"/>
      <c r="D595" s="45"/>
      <c r="E595" s="44"/>
      <c r="F595" s="44"/>
      <c r="G595" s="44"/>
      <c r="H595" s="44"/>
      <c r="I595" s="44"/>
      <c r="J595" s="44"/>
      <c r="K595" s="44"/>
      <c r="L595" s="44"/>
      <c r="M595" s="44"/>
      <c r="N595" s="44"/>
      <c r="O595" s="44"/>
      <c r="P595" s="44"/>
      <c r="Q595" s="44"/>
      <c r="R595" s="44"/>
      <c r="S595" s="44"/>
      <c r="T595" s="44"/>
      <c r="U595" s="44"/>
      <c r="V595" s="44"/>
      <c r="W595" s="44"/>
      <c r="X595" s="44"/>
      <c r="Y595" s="44"/>
      <c r="Z595" s="44"/>
      <c r="AA595" s="44"/>
      <c r="AB595" s="44"/>
      <c r="AC595" s="44"/>
      <c r="AD595" s="44"/>
      <c r="AE595" s="44"/>
      <c r="AF595" s="44"/>
      <c r="AG595" s="44"/>
      <c r="AH595" s="44"/>
      <c r="AI595" s="44"/>
      <c r="AJ595" s="44"/>
      <c r="AK595" s="44"/>
      <c r="AL595" s="44"/>
      <c r="AM595" s="44"/>
      <c r="AN595" s="44"/>
      <c r="AO595" s="44"/>
      <c r="AP595" s="44"/>
      <c r="AQ595" s="44"/>
      <c r="AR595" s="44"/>
      <c r="AS595" s="44"/>
      <c r="AT595" s="44"/>
      <c r="AU595" s="44"/>
      <c r="AV595" s="44"/>
      <c r="AW595" s="44"/>
      <c r="AX595" s="44"/>
      <c r="AY595" s="44"/>
      <c r="AZ595" s="44"/>
    </row>
    <row r="596" spans="2:52">
      <c r="B596" s="45"/>
      <c r="C596" s="42"/>
      <c r="D596" s="45"/>
      <c r="E596" s="44"/>
      <c r="F596" s="44"/>
      <c r="G596" s="44"/>
      <c r="H596" s="44"/>
      <c r="I596" s="44"/>
      <c r="J596" s="44"/>
      <c r="K596" s="44"/>
      <c r="L596" s="44"/>
      <c r="M596" s="44"/>
      <c r="N596" s="44"/>
      <c r="O596" s="44"/>
      <c r="P596" s="44"/>
      <c r="Q596" s="44"/>
      <c r="R596" s="44"/>
      <c r="S596" s="44"/>
      <c r="T596" s="44"/>
      <c r="U596" s="44"/>
      <c r="V596" s="44"/>
      <c r="W596" s="44"/>
      <c r="X596" s="44"/>
      <c r="Y596" s="44"/>
      <c r="Z596" s="44"/>
      <c r="AA596" s="44"/>
      <c r="AB596" s="44"/>
      <c r="AC596" s="44"/>
      <c r="AD596" s="44"/>
      <c r="AE596" s="44"/>
      <c r="AF596" s="44"/>
      <c r="AG596" s="44"/>
      <c r="AH596" s="44"/>
      <c r="AI596" s="44"/>
      <c r="AJ596" s="44"/>
      <c r="AK596" s="44"/>
      <c r="AL596" s="44"/>
      <c r="AM596" s="44"/>
      <c r="AN596" s="44"/>
      <c r="AO596" s="44"/>
      <c r="AP596" s="44"/>
      <c r="AQ596" s="44"/>
      <c r="AR596" s="44"/>
      <c r="AS596" s="44"/>
      <c r="AT596" s="44"/>
      <c r="AU596" s="44"/>
      <c r="AV596" s="44"/>
      <c r="AW596" s="44"/>
      <c r="AX596" s="44"/>
      <c r="AY596" s="44"/>
      <c r="AZ596" s="44"/>
    </row>
    <row r="597" spans="2:52">
      <c r="B597" s="45"/>
      <c r="C597" s="42"/>
      <c r="D597" s="45"/>
      <c r="E597" s="44"/>
      <c r="F597" s="44"/>
      <c r="G597" s="44"/>
      <c r="H597" s="44"/>
      <c r="I597" s="44"/>
      <c r="J597" s="44"/>
      <c r="K597" s="44"/>
      <c r="L597" s="44"/>
      <c r="M597" s="44"/>
      <c r="N597" s="44"/>
      <c r="O597" s="44"/>
      <c r="P597" s="44"/>
      <c r="Q597" s="44"/>
      <c r="R597" s="44"/>
      <c r="S597" s="44"/>
      <c r="T597" s="44"/>
      <c r="U597" s="44"/>
      <c r="V597" s="44"/>
      <c r="W597" s="44"/>
      <c r="X597" s="44"/>
      <c r="Y597" s="44"/>
      <c r="Z597" s="44"/>
      <c r="AA597" s="44"/>
      <c r="AB597" s="44"/>
      <c r="AC597" s="44"/>
      <c r="AD597" s="44"/>
      <c r="AE597" s="44"/>
      <c r="AF597" s="44"/>
      <c r="AG597" s="44"/>
      <c r="AH597" s="44"/>
      <c r="AI597" s="44"/>
      <c r="AJ597" s="44"/>
      <c r="AK597" s="44"/>
      <c r="AL597" s="44"/>
      <c r="AM597" s="44"/>
      <c r="AN597" s="44"/>
      <c r="AO597" s="44"/>
      <c r="AP597" s="44"/>
      <c r="AQ597" s="44"/>
      <c r="AR597" s="44"/>
      <c r="AS597" s="44"/>
      <c r="AT597" s="44"/>
      <c r="AU597" s="44"/>
      <c r="AV597" s="44"/>
      <c r="AW597" s="44"/>
      <c r="AX597" s="44"/>
      <c r="AY597" s="44"/>
      <c r="AZ597" s="44"/>
    </row>
    <row r="598" spans="2:52">
      <c r="B598" s="45"/>
      <c r="C598" s="42"/>
      <c r="D598" s="45"/>
      <c r="E598" s="44"/>
      <c r="F598" s="44"/>
      <c r="G598" s="44"/>
      <c r="H598" s="44"/>
      <c r="I598" s="44"/>
      <c r="J598" s="44"/>
      <c r="K598" s="44"/>
      <c r="L598" s="44"/>
      <c r="M598" s="44"/>
      <c r="N598" s="44"/>
      <c r="O598" s="44"/>
      <c r="P598" s="44"/>
      <c r="Q598" s="44"/>
      <c r="R598" s="44"/>
      <c r="S598" s="44"/>
      <c r="T598" s="44"/>
      <c r="U598" s="44"/>
      <c r="V598" s="44"/>
      <c r="W598" s="44"/>
      <c r="X598" s="44"/>
      <c r="Y598" s="44"/>
      <c r="Z598" s="44"/>
      <c r="AA598" s="44"/>
      <c r="AB598" s="44"/>
      <c r="AC598" s="44"/>
      <c r="AD598" s="44"/>
      <c r="AE598" s="44"/>
      <c r="AF598" s="44"/>
      <c r="AG598" s="44"/>
      <c r="AH598" s="44"/>
      <c r="AI598" s="44"/>
      <c r="AJ598" s="44"/>
      <c r="AK598" s="44"/>
      <c r="AL598" s="44"/>
      <c r="AM598" s="44"/>
      <c r="AN598" s="44"/>
      <c r="AO598" s="44"/>
      <c r="AP598" s="44"/>
      <c r="AQ598" s="44"/>
      <c r="AR598" s="44"/>
      <c r="AS598" s="44"/>
      <c r="AT598" s="44"/>
      <c r="AU598" s="44"/>
      <c r="AV598" s="44"/>
      <c r="AW598" s="44"/>
      <c r="AX598" s="44"/>
      <c r="AY598" s="44"/>
      <c r="AZ598" s="44"/>
    </row>
    <row r="599" spans="2:52">
      <c r="B599" s="45"/>
      <c r="C599" s="42"/>
      <c r="D599" s="45"/>
      <c r="E599" s="44"/>
      <c r="F599" s="44"/>
      <c r="G599" s="44"/>
      <c r="H599" s="44"/>
      <c r="I599" s="44"/>
      <c r="J599" s="44"/>
      <c r="K599" s="44"/>
      <c r="L599" s="44"/>
      <c r="M599" s="44"/>
      <c r="N599" s="44"/>
      <c r="O599" s="44"/>
      <c r="P599" s="44"/>
      <c r="Q599" s="44"/>
      <c r="R599" s="44"/>
      <c r="S599" s="44"/>
      <c r="T599" s="44"/>
      <c r="U599" s="44"/>
      <c r="V599" s="44"/>
      <c r="W599" s="44"/>
      <c r="X599" s="44"/>
      <c r="Y599" s="44"/>
      <c r="Z599" s="44"/>
      <c r="AA599" s="44"/>
      <c r="AB599" s="44"/>
      <c r="AC599" s="44"/>
      <c r="AD599" s="44"/>
      <c r="AE599" s="44"/>
      <c r="AF599" s="44"/>
      <c r="AG599" s="44"/>
      <c r="AH599" s="44"/>
      <c r="AI599" s="44"/>
      <c r="AJ599" s="44"/>
      <c r="AK599" s="44"/>
      <c r="AL599" s="44"/>
      <c r="AM599" s="44"/>
      <c r="AN599" s="44"/>
      <c r="AO599" s="44"/>
      <c r="AP599" s="44"/>
      <c r="AQ599" s="44"/>
      <c r="AR599" s="44"/>
      <c r="AS599" s="44"/>
      <c r="AT599" s="44"/>
      <c r="AU599" s="44"/>
      <c r="AV599" s="44"/>
      <c r="AW599" s="44"/>
      <c r="AX599" s="44"/>
      <c r="AY599" s="44"/>
      <c r="AZ599" s="44"/>
    </row>
    <row r="600" spans="2:52">
      <c r="B600" s="45"/>
      <c r="C600" s="42"/>
      <c r="D600" s="45"/>
      <c r="E600" s="44"/>
      <c r="F600" s="44"/>
      <c r="G600" s="44"/>
      <c r="H600" s="44"/>
      <c r="I600" s="44"/>
      <c r="J600" s="44"/>
      <c r="K600" s="44"/>
      <c r="L600" s="44"/>
      <c r="M600" s="44"/>
      <c r="N600" s="44"/>
      <c r="O600" s="44"/>
      <c r="P600" s="44"/>
      <c r="Q600" s="44"/>
      <c r="R600" s="44"/>
      <c r="S600" s="44"/>
      <c r="T600" s="44"/>
      <c r="U600" s="44"/>
      <c r="V600" s="44"/>
      <c r="W600" s="44"/>
      <c r="X600" s="44"/>
      <c r="Y600" s="44"/>
      <c r="Z600" s="44"/>
      <c r="AA600" s="44"/>
      <c r="AB600" s="44"/>
      <c r="AC600" s="44"/>
      <c r="AD600" s="44"/>
      <c r="AE600" s="44"/>
      <c r="AF600" s="44"/>
      <c r="AG600" s="44"/>
      <c r="AH600" s="44"/>
      <c r="AI600" s="44"/>
      <c r="AJ600" s="44"/>
      <c r="AK600" s="44"/>
      <c r="AL600" s="44"/>
      <c r="AM600" s="44"/>
      <c r="AN600" s="44"/>
      <c r="AO600" s="44"/>
      <c r="AP600" s="44"/>
      <c r="AQ600" s="44"/>
      <c r="AR600" s="44"/>
      <c r="AS600" s="44"/>
      <c r="AT600" s="44"/>
      <c r="AU600" s="44"/>
      <c r="AV600" s="44"/>
      <c r="AW600" s="44"/>
      <c r="AX600" s="44"/>
      <c r="AY600" s="44"/>
      <c r="AZ600" s="44"/>
    </row>
    <row r="601" spans="2:52">
      <c r="B601" s="45"/>
      <c r="C601" s="42"/>
      <c r="D601" s="45"/>
      <c r="E601" s="44"/>
      <c r="F601" s="44"/>
      <c r="G601" s="44"/>
      <c r="H601" s="44"/>
      <c r="I601" s="44"/>
      <c r="J601" s="44"/>
      <c r="K601" s="44"/>
      <c r="L601" s="44"/>
      <c r="M601" s="44"/>
      <c r="N601" s="44"/>
      <c r="O601" s="44"/>
      <c r="P601" s="44"/>
      <c r="Q601" s="44"/>
      <c r="R601" s="44"/>
      <c r="S601" s="44"/>
      <c r="T601" s="44"/>
      <c r="U601" s="44"/>
      <c r="V601" s="44"/>
      <c r="W601" s="44"/>
      <c r="X601" s="44"/>
      <c r="Y601" s="44"/>
      <c r="Z601" s="44"/>
      <c r="AA601" s="44"/>
      <c r="AB601" s="44"/>
      <c r="AC601" s="44"/>
      <c r="AD601" s="44"/>
      <c r="AE601" s="44"/>
      <c r="AF601" s="44"/>
      <c r="AG601" s="44"/>
      <c r="AH601" s="44"/>
      <c r="AI601" s="44"/>
      <c r="AJ601" s="44"/>
      <c r="AK601" s="44"/>
      <c r="AL601" s="44"/>
      <c r="AM601" s="44"/>
      <c r="AN601" s="44"/>
      <c r="AO601" s="44"/>
      <c r="AP601" s="44"/>
      <c r="AQ601" s="44"/>
      <c r="AR601" s="44"/>
      <c r="AS601" s="44"/>
      <c r="AT601" s="44"/>
      <c r="AU601" s="44"/>
      <c r="AV601" s="44"/>
      <c r="AW601" s="44"/>
      <c r="AX601" s="44"/>
      <c r="AY601" s="44"/>
      <c r="AZ601" s="44"/>
    </row>
    <row r="602" spans="2:52">
      <c r="B602" s="45"/>
      <c r="C602" s="42"/>
      <c r="D602" s="45"/>
      <c r="E602" s="44"/>
      <c r="F602" s="44"/>
      <c r="G602" s="44"/>
      <c r="H602" s="44"/>
      <c r="I602" s="44"/>
      <c r="J602" s="44"/>
      <c r="K602" s="44"/>
      <c r="L602" s="44"/>
      <c r="M602" s="44"/>
      <c r="N602" s="44"/>
      <c r="O602" s="44"/>
      <c r="P602" s="44"/>
      <c r="Q602" s="44"/>
      <c r="R602" s="44"/>
      <c r="S602" s="44"/>
      <c r="T602" s="44"/>
      <c r="U602" s="44"/>
      <c r="V602" s="44"/>
      <c r="W602" s="44"/>
      <c r="X602" s="44"/>
      <c r="Y602" s="44"/>
      <c r="Z602" s="44"/>
      <c r="AA602" s="44"/>
      <c r="AB602" s="44"/>
      <c r="AC602" s="44"/>
      <c r="AD602" s="44"/>
      <c r="AE602" s="44"/>
      <c r="AF602" s="44"/>
      <c r="AG602" s="44"/>
      <c r="AH602" s="44"/>
      <c r="AI602" s="44"/>
      <c r="AJ602" s="44"/>
      <c r="AK602" s="44"/>
      <c r="AL602" s="44"/>
      <c r="AM602" s="44"/>
      <c r="AN602" s="44"/>
      <c r="AO602" s="44"/>
      <c r="AP602" s="44"/>
      <c r="AQ602" s="44"/>
      <c r="AR602" s="44"/>
      <c r="AS602" s="44"/>
      <c r="AT602" s="44"/>
      <c r="AU602" s="44"/>
      <c r="AV602" s="44"/>
      <c r="AW602" s="44"/>
      <c r="AX602" s="44"/>
      <c r="AY602" s="44"/>
      <c r="AZ602" s="44"/>
    </row>
    <row r="603" spans="2:52">
      <c r="B603" s="45"/>
      <c r="C603" s="42"/>
      <c r="D603" s="45"/>
      <c r="E603" s="44"/>
      <c r="F603" s="44"/>
      <c r="G603" s="44"/>
      <c r="H603" s="44"/>
      <c r="I603" s="44"/>
      <c r="J603" s="44"/>
      <c r="K603" s="44"/>
      <c r="L603" s="44"/>
      <c r="M603" s="44"/>
      <c r="N603" s="44"/>
      <c r="O603" s="44"/>
      <c r="P603" s="44"/>
      <c r="Q603" s="44"/>
      <c r="R603" s="44"/>
      <c r="S603" s="44"/>
      <c r="T603" s="44"/>
      <c r="U603" s="44"/>
      <c r="V603" s="44"/>
      <c r="W603" s="44"/>
      <c r="X603" s="44"/>
      <c r="Y603" s="44"/>
      <c r="Z603" s="44"/>
      <c r="AA603" s="44"/>
      <c r="AB603" s="44"/>
      <c r="AC603" s="44"/>
      <c r="AD603" s="44"/>
      <c r="AE603" s="44"/>
      <c r="AF603" s="44"/>
      <c r="AG603" s="44"/>
      <c r="AH603" s="44"/>
      <c r="AI603" s="44"/>
      <c r="AJ603" s="44"/>
      <c r="AK603" s="44"/>
      <c r="AL603" s="44"/>
      <c r="AM603" s="44"/>
      <c r="AN603" s="44"/>
      <c r="AO603" s="44"/>
      <c r="AP603" s="44"/>
      <c r="AQ603" s="44"/>
      <c r="AR603" s="44"/>
      <c r="AS603" s="44"/>
      <c r="AT603" s="44"/>
      <c r="AU603" s="44"/>
      <c r="AV603" s="44"/>
      <c r="AW603" s="44"/>
      <c r="AX603" s="44"/>
      <c r="AY603" s="44"/>
      <c r="AZ603" s="44"/>
    </row>
    <row r="604" spans="2:52">
      <c r="B604" s="45"/>
      <c r="C604" s="42"/>
      <c r="D604" s="45"/>
      <c r="E604" s="44"/>
      <c r="F604" s="44"/>
      <c r="G604" s="44"/>
      <c r="H604" s="44"/>
      <c r="I604" s="44"/>
      <c r="J604" s="44"/>
      <c r="K604" s="44"/>
      <c r="L604" s="44"/>
      <c r="M604" s="44"/>
      <c r="N604" s="44"/>
      <c r="O604" s="44"/>
      <c r="P604" s="44"/>
      <c r="Q604" s="44"/>
      <c r="R604" s="44"/>
      <c r="S604" s="44"/>
      <c r="T604" s="44"/>
      <c r="U604" s="44"/>
      <c r="V604" s="44"/>
      <c r="W604" s="44"/>
      <c r="X604" s="44"/>
      <c r="Y604" s="44"/>
      <c r="Z604" s="44"/>
      <c r="AA604" s="44"/>
      <c r="AB604" s="44"/>
      <c r="AC604" s="44"/>
      <c r="AD604" s="44"/>
      <c r="AE604" s="44"/>
      <c r="AF604" s="44"/>
      <c r="AG604" s="44"/>
      <c r="AH604" s="44"/>
      <c r="AI604" s="44"/>
      <c r="AJ604" s="44"/>
      <c r="AK604" s="44"/>
      <c r="AL604" s="44"/>
      <c r="AM604" s="44"/>
      <c r="AN604" s="44"/>
      <c r="AO604" s="44"/>
      <c r="AP604" s="44"/>
      <c r="AQ604" s="44"/>
      <c r="AR604" s="44"/>
      <c r="AS604" s="44"/>
      <c r="AT604" s="44"/>
      <c r="AU604" s="44"/>
      <c r="AV604" s="44"/>
      <c r="AW604" s="44"/>
      <c r="AX604" s="44"/>
      <c r="AY604" s="44"/>
      <c r="AZ604" s="44"/>
    </row>
    <row r="605" spans="2:52">
      <c r="B605" s="45"/>
      <c r="C605" s="42"/>
      <c r="D605" s="45"/>
      <c r="E605" s="44"/>
      <c r="F605" s="44"/>
      <c r="G605" s="44"/>
      <c r="H605" s="44"/>
      <c r="I605" s="44"/>
      <c r="J605" s="44"/>
      <c r="K605" s="44"/>
      <c r="L605" s="44"/>
      <c r="M605" s="44"/>
      <c r="N605" s="44"/>
      <c r="O605" s="44"/>
      <c r="P605" s="44"/>
      <c r="Q605" s="44"/>
      <c r="R605" s="44"/>
      <c r="S605" s="44"/>
      <c r="T605" s="44"/>
      <c r="U605" s="44"/>
      <c r="V605" s="44"/>
      <c r="W605" s="44"/>
      <c r="X605" s="44"/>
      <c r="Y605" s="44"/>
      <c r="Z605" s="44"/>
      <c r="AA605" s="44"/>
      <c r="AB605" s="44"/>
      <c r="AC605" s="44"/>
      <c r="AD605" s="44"/>
      <c r="AE605" s="44"/>
      <c r="AF605" s="44"/>
      <c r="AG605" s="44"/>
      <c r="AH605" s="44"/>
      <c r="AI605" s="44"/>
      <c r="AJ605" s="44"/>
      <c r="AK605" s="44"/>
      <c r="AL605" s="44"/>
      <c r="AM605" s="44"/>
      <c r="AN605" s="44"/>
      <c r="AO605" s="44"/>
      <c r="AP605" s="44"/>
      <c r="AQ605" s="44"/>
      <c r="AR605" s="44"/>
      <c r="AS605" s="44"/>
      <c r="AT605" s="44"/>
      <c r="AU605" s="44"/>
      <c r="AV605" s="44"/>
      <c r="AW605" s="44"/>
      <c r="AX605" s="44"/>
      <c r="AY605" s="44"/>
      <c r="AZ605" s="44"/>
    </row>
    <row r="606" spans="2:52">
      <c r="B606" s="45"/>
      <c r="C606" s="42"/>
      <c r="D606" s="45"/>
      <c r="E606" s="44"/>
      <c r="F606" s="44"/>
      <c r="G606" s="44"/>
      <c r="H606" s="44"/>
      <c r="I606" s="44"/>
      <c r="J606" s="44"/>
      <c r="K606" s="44"/>
      <c r="L606" s="44"/>
      <c r="M606" s="44"/>
      <c r="N606" s="44"/>
      <c r="O606" s="44"/>
      <c r="P606" s="44"/>
      <c r="Q606" s="44"/>
      <c r="R606" s="44"/>
      <c r="S606" s="44"/>
      <c r="T606" s="44"/>
      <c r="U606" s="44"/>
      <c r="V606" s="44"/>
      <c r="W606" s="44"/>
      <c r="X606" s="44"/>
      <c r="Y606" s="44"/>
      <c r="Z606" s="44"/>
      <c r="AA606" s="44"/>
      <c r="AB606" s="44"/>
      <c r="AC606" s="44"/>
      <c r="AD606" s="44"/>
      <c r="AE606" s="44"/>
      <c r="AF606" s="44"/>
      <c r="AG606" s="44"/>
      <c r="AH606" s="44"/>
      <c r="AI606" s="44"/>
      <c r="AJ606" s="44"/>
      <c r="AK606" s="44"/>
      <c r="AL606" s="44"/>
      <c r="AM606" s="44"/>
      <c r="AN606" s="44"/>
      <c r="AO606" s="44"/>
      <c r="AP606" s="44"/>
      <c r="AQ606" s="44"/>
      <c r="AR606" s="44"/>
      <c r="AS606" s="44"/>
      <c r="AT606" s="44"/>
      <c r="AU606" s="44"/>
      <c r="AV606" s="44"/>
      <c r="AW606" s="44"/>
      <c r="AX606" s="44"/>
      <c r="AY606" s="44"/>
      <c r="AZ606" s="44"/>
    </row>
    <row r="607" spans="2:52">
      <c r="B607" s="45"/>
      <c r="C607" s="42"/>
      <c r="D607" s="45"/>
      <c r="E607" s="44"/>
      <c r="F607" s="44"/>
      <c r="G607" s="44"/>
      <c r="H607" s="44"/>
      <c r="I607" s="44"/>
      <c r="J607" s="44"/>
      <c r="K607" s="44"/>
      <c r="L607" s="44"/>
      <c r="M607" s="44"/>
      <c r="N607" s="44"/>
      <c r="O607" s="44"/>
      <c r="P607" s="44"/>
      <c r="Q607" s="44"/>
      <c r="R607" s="44"/>
      <c r="S607" s="44"/>
      <c r="T607" s="44"/>
      <c r="U607" s="44"/>
      <c r="V607" s="44"/>
      <c r="W607" s="44"/>
      <c r="X607" s="44"/>
      <c r="Y607" s="44"/>
      <c r="Z607" s="44"/>
      <c r="AA607" s="44"/>
      <c r="AB607" s="44"/>
      <c r="AC607" s="44"/>
      <c r="AD607" s="44"/>
      <c r="AE607" s="44"/>
      <c r="AF607" s="44"/>
      <c r="AG607" s="44"/>
      <c r="AH607" s="44"/>
      <c r="AI607" s="44"/>
      <c r="AJ607" s="44"/>
      <c r="AK607" s="44"/>
      <c r="AL607" s="44"/>
      <c r="AM607" s="44"/>
      <c r="AN607" s="44"/>
      <c r="AO607" s="44"/>
      <c r="AP607" s="44"/>
      <c r="AQ607" s="44"/>
      <c r="AR607" s="44"/>
      <c r="AS607" s="44"/>
      <c r="AT607" s="44"/>
      <c r="AU607" s="44"/>
      <c r="AV607" s="44"/>
      <c r="AW607" s="44"/>
      <c r="AX607" s="44"/>
      <c r="AY607" s="44"/>
      <c r="AZ607" s="44"/>
    </row>
    <row r="608" spans="2:52">
      <c r="B608" s="45"/>
      <c r="C608" s="42"/>
      <c r="D608" s="45"/>
      <c r="E608" s="44"/>
      <c r="F608" s="44"/>
      <c r="G608" s="44"/>
      <c r="H608" s="44"/>
      <c r="I608" s="44"/>
      <c r="J608" s="44"/>
      <c r="K608" s="44"/>
      <c r="L608" s="44"/>
      <c r="M608" s="44"/>
      <c r="N608" s="44"/>
      <c r="O608" s="44"/>
      <c r="P608" s="44"/>
      <c r="Q608" s="44"/>
      <c r="R608" s="44"/>
      <c r="S608" s="44"/>
      <c r="T608" s="44"/>
      <c r="U608" s="44"/>
      <c r="V608" s="44"/>
      <c r="W608" s="44"/>
      <c r="X608" s="44"/>
      <c r="Y608" s="44"/>
      <c r="Z608" s="44"/>
      <c r="AA608" s="44"/>
      <c r="AB608" s="44"/>
      <c r="AC608" s="44"/>
      <c r="AD608" s="44"/>
      <c r="AE608" s="44"/>
      <c r="AF608" s="44"/>
      <c r="AG608" s="44"/>
      <c r="AH608" s="44"/>
      <c r="AI608" s="44"/>
      <c r="AJ608" s="44"/>
      <c r="AK608" s="44"/>
      <c r="AL608" s="44"/>
      <c r="AM608" s="44"/>
      <c r="AN608" s="44"/>
      <c r="AO608" s="44"/>
      <c r="AP608" s="44"/>
      <c r="AQ608" s="44"/>
      <c r="AR608" s="44"/>
      <c r="AS608" s="44"/>
      <c r="AT608" s="44"/>
      <c r="AU608" s="44"/>
      <c r="AV608" s="44"/>
      <c r="AW608" s="44"/>
      <c r="AX608" s="44"/>
      <c r="AY608" s="44"/>
      <c r="AZ608" s="44"/>
    </row>
    <row r="609" spans="1:52">
      <c r="B609" s="45"/>
      <c r="C609" s="42"/>
      <c r="D609" s="45"/>
      <c r="E609" s="44"/>
      <c r="F609" s="44"/>
      <c r="G609" s="44"/>
      <c r="H609" s="44"/>
      <c r="I609" s="44"/>
      <c r="J609" s="44"/>
      <c r="K609" s="44"/>
      <c r="L609" s="44"/>
      <c r="M609" s="44"/>
      <c r="N609" s="44"/>
      <c r="O609" s="44"/>
      <c r="P609" s="44"/>
      <c r="Q609" s="44"/>
      <c r="R609" s="44"/>
      <c r="S609" s="44"/>
      <c r="T609" s="44"/>
      <c r="U609" s="44"/>
      <c r="V609" s="44"/>
      <c r="W609" s="44"/>
      <c r="X609" s="44"/>
      <c r="Y609" s="44"/>
      <c r="Z609" s="44"/>
      <c r="AA609" s="44"/>
      <c r="AB609" s="44"/>
      <c r="AC609" s="44"/>
      <c r="AD609" s="44"/>
      <c r="AE609" s="44"/>
      <c r="AF609" s="44"/>
      <c r="AG609" s="44"/>
      <c r="AH609" s="44"/>
      <c r="AI609" s="44"/>
      <c r="AJ609" s="44"/>
      <c r="AK609" s="44"/>
      <c r="AL609" s="44"/>
      <c r="AM609" s="44"/>
      <c r="AN609" s="44"/>
      <c r="AO609" s="44"/>
      <c r="AP609" s="44"/>
      <c r="AQ609" s="44"/>
      <c r="AR609" s="44"/>
      <c r="AS609" s="44"/>
      <c r="AT609" s="44"/>
      <c r="AU609" s="44"/>
      <c r="AV609" s="44"/>
      <c r="AW609" s="44"/>
      <c r="AX609" s="44"/>
      <c r="AY609" s="44"/>
      <c r="AZ609" s="44"/>
    </row>
    <row r="610" spans="1:52">
      <c r="B610" s="45"/>
      <c r="C610" s="42"/>
      <c r="D610" s="45"/>
      <c r="E610" s="44"/>
      <c r="F610" s="44"/>
      <c r="G610" s="44"/>
      <c r="H610" s="44"/>
      <c r="I610" s="44"/>
      <c r="J610" s="44"/>
      <c r="K610" s="44"/>
      <c r="L610" s="44"/>
      <c r="M610" s="44"/>
      <c r="N610" s="44"/>
      <c r="O610" s="44"/>
      <c r="P610" s="44"/>
      <c r="Q610" s="44"/>
      <c r="R610" s="44"/>
      <c r="S610" s="44"/>
      <c r="T610" s="44"/>
      <c r="U610" s="44"/>
      <c r="V610" s="44"/>
      <c r="W610" s="44"/>
      <c r="X610" s="44"/>
      <c r="Y610" s="44"/>
      <c r="Z610" s="44"/>
      <c r="AA610" s="44"/>
      <c r="AB610" s="44"/>
      <c r="AC610" s="44"/>
      <c r="AD610" s="44"/>
      <c r="AE610" s="44"/>
      <c r="AF610" s="44"/>
      <c r="AG610" s="44"/>
      <c r="AH610" s="44"/>
      <c r="AI610" s="44"/>
      <c r="AJ610" s="44"/>
      <c r="AK610" s="44"/>
      <c r="AL610" s="44"/>
      <c r="AM610" s="44"/>
      <c r="AN610" s="44"/>
      <c r="AO610" s="44"/>
      <c r="AP610" s="44"/>
      <c r="AQ610" s="44"/>
      <c r="AR610" s="44"/>
      <c r="AS610" s="44"/>
      <c r="AT610" s="44"/>
      <c r="AU610" s="44"/>
      <c r="AV610" s="44"/>
      <c r="AW610" s="44"/>
      <c r="AX610" s="44"/>
      <c r="AY610" s="44"/>
      <c r="AZ610" s="44"/>
    </row>
    <row r="611" spans="1:52">
      <c r="B611" s="45"/>
      <c r="C611" s="42"/>
      <c r="D611" s="45"/>
      <c r="E611" s="44"/>
      <c r="F611" s="44"/>
      <c r="G611" s="44"/>
      <c r="H611" s="44"/>
      <c r="I611" s="44"/>
      <c r="J611" s="44"/>
      <c r="K611" s="44"/>
      <c r="L611" s="44"/>
      <c r="M611" s="44"/>
      <c r="N611" s="44"/>
      <c r="O611" s="44"/>
      <c r="P611" s="44"/>
      <c r="Q611" s="44"/>
      <c r="R611" s="44"/>
      <c r="S611" s="44"/>
      <c r="T611" s="44"/>
      <c r="U611" s="44"/>
      <c r="V611" s="44"/>
      <c r="W611" s="44"/>
      <c r="X611" s="44"/>
      <c r="Y611" s="44"/>
      <c r="Z611" s="44"/>
      <c r="AA611" s="44"/>
      <c r="AB611" s="44"/>
      <c r="AC611" s="44"/>
      <c r="AD611" s="44"/>
      <c r="AE611" s="44"/>
      <c r="AF611" s="44"/>
      <c r="AG611" s="44"/>
      <c r="AH611" s="44"/>
      <c r="AI611" s="44"/>
      <c r="AJ611" s="44"/>
      <c r="AK611" s="44"/>
      <c r="AL611" s="44"/>
      <c r="AM611" s="44"/>
      <c r="AN611" s="44"/>
      <c r="AO611" s="44"/>
      <c r="AP611" s="44"/>
      <c r="AQ611" s="44"/>
      <c r="AR611" s="44"/>
      <c r="AS611" s="44"/>
      <c r="AT611" s="44"/>
      <c r="AU611" s="44"/>
      <c r="AV611" s="44"/>
      <c r="AW611" s="44"/>
      <c r="AX611" s="44"/>
      <c r="AY611" s="44"/>
      <c r="AZ611" s="44"/>
    </row>
    <row r="612" spans="1:52">
      <c r="B612" s="45"/>
      <c r="C612" s="42"/>
      <c r="D612" s="45"/>
      <c r="E612" s="44"/>
      <c r="F612" s="44"/>
      <c r="G612" s="44"/>
      <c r="H612" s="44"/>
      <c r="I612" s="44"/>
      <c r="J612" s="44"/>
      <c r="K612" s="44"/>
      <c r="L612" s="44"/>
      <c r="M612" s="44"/>
      <c r="N612" s="44"/>
      <c r="O612" s="44"/>
      <c r="P612" s="44"/>
      <c r="Q612" s="44"/>
      <c r="R612" s="44"/>
      <c r="S612" s="44"/>
      <c r="T612" s="44"/>
      <c r="U612" s="44"/>
      <c r="V612" s="44"/>
      <c r="W612" s="44"/>
      <c r="X612" s="44"/>
      <c r="Y612" s="44"/>
      <c r="Z612" s="44"/>
      <c r="AA612" s="44"/>
      <c r="AB612" s="44"/>
      <c r="AC612" s="44"/>
      <c r="AD612" s="44"/>
      <c r="AE612" s="44"/>
      <c r="AF612" s="44"/>
      <c r="AG612" s="44"/>
      <c r="AH612" s="44"/>
      <c r="AI612" s="44"/>
      <c r="AJ612" s="44"/>
      <c r="AK612" s="44"/>
      <c r="AL612" s="44"/>
      <c r="AM612" s="44"/>
      <c r="AN612" s="44"/>
      <c r="AO612" s="44"/>
      <c r="AP612" s="44"/>
      <c r="AQ612" s="44"/>
      <c r="AR612" s="44"/>
      <c r="AS612" s="44"/>
      <c r="AT612" s="44"/>
      <c r="AU612" s="44"/>
      <c r="AV612" s="44"/>
      <c r="AW612" s="44"/>
      <c r="AX612" s="44"/>
      <c r="AY612" s="44"/>
      <c r="AZ612" s="44"/>
    </row>
    <row r="613" spans="1:52">
      <c r="B613" s="45"/>
      <c r="C613" s="42"/>
      <c r="D613" s="45"/>
      <c r="E613" s="44"/>
      <c r="F613" s="44"/>
      <c r="G613" s="44"/>
      <c r="H613" s="44"/>
      <c r="I613" s="44"/>
      <c r="J613" s="44"/>
      <c r="K613" s="44"/>
      <c r="L613" s="44"/>
      <c r="M613" s="44"/>
      <c r="N613" s="44"/>
      <c r="O613" s="44"/>
      <c r="P613" s="44"/>
      <c r="Q613" s="44"/>
      <c r="R613" s="44"/>
      <c r="S613" s="44"/>
      <c r="T613" s="44"/>
      <c r="U613" s="44"/>
      <c r="V613" s="44"/>
      <c r="W613" s="44"/>
      <c r="X613" s="44"/>
      <c r="Y613" s="44"/>
      <c r="Z613" s="44"/>
      <c r="AA613" s="44"/>
      <c r="AB613" s="44"/>
      <c r="AC613" s="44"/>
      <c r="AD613" s="44"/>
      <c r="AE613" s="44"/>
      <c r="AF613" s="44"/>
      <c r="AG613" s="44"/>
      <c r="AH613" s="44"/>
      <c r="AI613" s="44"/>
      <c r="AJ613" s="44"/>
      <c r="AK613" s="44"/>
      <c r="AL613" s="44"/>
      <c r="AM613" s="44"/>
      <c r="AN613" s="44"/>
      <c r="AO613" s="44"/>
      <c r="AP613" s="44"/>
      <c r="AQ613" s="44"/>
      <c r="AR613" s="44"/>
      <c r="AS613" s="44"/>
      <c r="AT613" s="44"/>
      <c r="AU613" s="44"/>
      <c r="AV613" s="44"/>
      <c r="AW613" s="44"/>
      <c r="AX613" s="44"/>
      <c r="AY613" s="44"/>
      <c r="AZ613" s="44"/>
    </row>
    <row r="614" spans="1:52">
      <c r="B614" s="45"/>
      <c r="C614" s="42"/>
      <c r="D614" s="45"/>
      <c r="E614" s="44"/>
      <c r="F614" s="44"/>
      <c r="G614" s="44"/>
      <c r="H614" s="44"/>
      <c r="I614" s="44"/>
      <c r="J614" s="44"/>
      <c r="K614" s="44"/>
      <c r="L614" s="44"/>
      <c r="M614" s="44"/>
      <c r="N614" s="44"/>
      <c r="O614" s="44"/>
      <c r="P614" s="44"/>
      <c r="Q614" s="44"/>
      <c r="R614" s="44"/>
      <c r="S614" s="44"/>
      <c r="T614" s="44"/>
      <c r="U614" s="44"/>
      <c r="V614" s="44"/>
      <c r="W614" s="44"/>
      <c r="X614" s="44"/>
      <c r="Y614" s="44"/>
      <c r="Z614" s="44"/>
      <c r="AA614" s="44"/>
      <c r="AB614" s="44"/>
      <c r="AC614" s="44"/>
      <c r="AD614" s="44"/>
      <c r="AE614" s="44"/>
      <c r="AF614" s="44"/>
      <c r="AG614" s="44"/>
      <c r="AH614" s="44"/>
      <c r="AI614" s="44"/>
      <c r="AJ614" s="44"/>
      <c r="AK614" s="44"/>
      <c r="AL614" s="44"/>
      <c r="AM614" s="44"/>
      <c r="AN614" s="44"/>
      <c r="AO614" s="44"/>
      <c r="AP614" s="44"/>
      <c r="AQ614" s="44"/>
      <c r="AR614" s="44"/>
      <c r="AS614" s="44"/>
      <c r="AT614" s="44"/>
      <c r="AU614" s="44"/>
      <c r="AV614" s="44"/>
      <c r="AW614" s="44"/>
      <c r="AX614" s="44"/>
      <c r="AY614" s="44"/>
      <c r="AZ614" s="44"/>
    </row>
    <row r="615" spans="1:52">
      <c r="B615" s="45"/>
      <c r="C615" s="42"/>
      <c r="D615" s="45"/>
      <c r="E615" s="44"/>
      <c r="F615" s="44"/>
      <c r="G615" s="44"/>
      <c r="H615" s="44"/>
      <c r="I615" s="44"/>
      <c r="J615" s="44"/>
      <c r="K615" s="44"/>
      <c r="L615" s="44"/>
      <c r="M615" s="44"/>
      <c r="N615" s="44"/>
      <c r="O615" s="44"/>
      <c r="P615" s="44"/>
      <c r="Q615" s="44"/>
      <c r="R615" s="44"/>
      <c r="S615" s="44"/>
      <c r="T615" s="44"/>
      <c r="U615" s="44"/>
      <c r="V615" s="44"/>
      <c r="W615" s="44"/>
      <c r="X615" s="44"/>
      <c r="Y615" s="44"/>
      <c r="Z615" s="44"/>
      <c r="AA615" s="44"/>
      <c r="AB615" s="44"/>
      <c r="AC615" s="44"/>
      <c r="AD615" s="44"/>
      <c r="AE615" s="44"/>
      <c r="AF615" s="44"/>
      <c r="AG615" s="44"/>
      <c r="AH615" s="44"/>
      <c r="AI615" s="44"/>
      <c r="AJ615" s="44"/>
      <c r="AK615" s="44"/>
      <c r="AL615" s="44"/>
      <c r="AM615" s="44"/>
      <c r="AN615" s="44"/>
      <c r="AO615" s="44"/>
      <c r="AP615" s="44"/>
      <c r="AQ615" s="44"/>
      <c r="AR615" s="44"/>
      <c r="AS615" s="44"/>
      <c r="AT615" s="44"/>
      <c r="AU615" s="44"/>
      <c r="AV615" s="44"/>
      <c r="AW615" s="44"/>
      <c r="AX615" s="44"/>
      <c r="AY615" s="44"/>
      <c r="AZ615" s="44"/>
    </row>
    <row r="616" spans="1:52">
      <c r="B616" s="45"/>
      <c r="C616" s="42"/>
      <c r="D616" s="45"/>
      <c r="E616" s="44"/>
      <c r="F616" s="44"/>
      <c r="G616" s="44"/>
      <c r="H616" s="44"/>
      <c r="I616" s="44"/>
      <c r="J616" s="44"/>
      <c r="K616" s="44"/>
      <c r="L616" s="44"/>
      <c r="M616" s="44"/>
      <c r="N616" s="44"/>
      <c r="O616" s="44"/>
      <c r="P616" s="44"/>
      <c r="Q616" s="44"/>
      <c r="R616" s="44"/>
      <c r="S616" s="44"/>
      <c r="T616" s="44"/>
      <c r="U616" s="44"/>
      <c r="V616" s="44"/>
      <c r="W616" s="44"/>
      <c r="X616" s="44"/>
      <c r="Y616" s="44"/>
      <c r="Z616" s="44"/>
      <c r="AA616" s="44"/>
      <c r="AB616" s="44"/>
      <c r="AC616" s="44"/>
      <c r="AD616" s="44"/>
      <c r="AE616" s="44"/>
      <c r="AF616" s="44"/>
      <c r="AG616" s="44"/>
      <c r="AH616" s="44"/>
      <c r="AI616" s="44"/>
      <c r="AJ616" s="44"/>
      <c r="AK616" s="44"/>
      <c r="AL616" s="44"/>
      <c r="AM616" s="44"/>
      <c r="AN616" s="44"/>
      <c r="AO616" s="44"/>
      <c r="AP616" s="44"/>
      <c r="AQ616" s="44"/>
      <c r="AR616" s="44"/>
      <c r="AS616" s="44"/>
      <c r="AT616" s="44"/>
      <c r="AU616" s="44"/>
      <c r="AV616" s="44"/>
      <c r="AW616" s="44"/>
      <c r="AX616" s="44"/>
      <c r="AY616" s="44"/>
      <c r="AZ616" s="44"/>
    </row>
    <row r="617" spans="1:52">
      <c r="B617" s="45"/>
      <c r="C617" s="42"/>
      <c r="D617" s="45"/>
      <c r="E617" s="44"/>
      <c r="F617" s="44"/>
      <c r="G617" s="44"/>
      <c r="H617" s="44"/>
      <c r="I617" s="44"/>
      <c r="J617" s="44"/>
      <c r="K617" s="44"/>
      <c r="L617" s="44"/>
      <c r="M617" s="44"/>
      <c r="N617" s="44"/>
      <c r="O617" s="44"/>
      <c r="P617" s="44"/>
      <c r="Q617" s="44"/>
      <c r="R617" s="44"/>
      <c r="S617" s="44"/>
      <c r="T617" s="44"/>
      <c r="U617" s="44"/>
      <c r="V617" s="44"/>
      <c r="W617" s="44"/>
      <c r="X617" s="44"/>
      <c r="Y617" s="44"/>
      <c r="Z617" s="44"/>
      <c r="AA617" s="44"/>
      <c r="AB617" s="44"/>
      <c r="AC617" s="44"/>
      <c r="AD617" s="44"/>
      <c r="AE617" s="44"/>
      <c r="AF617" s="44"/>
      <c r="AG617" s="44"/>
      <c r="AH617" s="44"/>
      <c r="AI617" s="44"/>
      <c r="AJ617" s="44"/>
      <c r="AK617" s="44"/>
      <c r="AL617" s="44"/>
      <c r="AM617" s="44"/>
      <c r="AN617" s="44"/>
      <c r="AO617" s="44"/>
      <c r="AP617" s="44"/>
      <c r="AQ617" s="44"/>
      <c r="AR617" s="44"/>
      <c r="AS617" s="44"/>
      <c r="AT617" s="44"/>
      <c r="AU617" s="44"/>
      <c r="AV617" s="44"/>
      <c r="AW617" s="44"/>
      <c r="AX617" s="44"/>
      <c r="AY617" s="44"/>
      <c r="AZ617" s="44"/>
    </row>
    <row r="621" spans="1:52" s="29" customFormat="1" ht="13.5">
      <c r="A621" s="32"/>
      <c r="B621" s="32"/>
      <c r="C621" s="30"/>
      <c r="D621" s="32"/>
      <c r="E621" s="32"/>
      <c r="F621" s="46"/>
      <c r="G621" s="32"/>
      <c r="H621" s="32"/>
      <c r="I621" s="32"/>
      <c r="J621" s="32"/>
      <c r="K621" s="32"/>
      <c r="L621" s="32"/>
      <c r="M621" s="32"/>
      <c r="N621" s="32"/>
      <c r="O621" s="32"/>
      <c r="P621" s="32"/>
      <c r="Q621" s="32"/>
      <c r="R621" s="32"/>
      <c r="S621" s="32"/>
      <c r="T621" s="32"/>
      <c r="U621" s="32"/>
      <c r="V621" s="32"/>
      <c r="W621" s="32"/>
      <c r="X621" s="32"/>
      <c r="Y621" s="32"/>
      <c r="Z621" s="32"/>
      <c r="AA621" s="32"/>
      <c r="AB621" s="32"/>
      <c r="AC621" s="32"/>
      <c r="AD621" s="32"/>
      <c r="AE621" s="32"/>
      <c r="AF621" s="32"/>
      <c r="AG621" s="32"/>
      <c r="AH621" s="32"/>
      <c r="AI621" s="32"/>
      <c r="AJ621" s="32"/>
      <c r="AK621" s="32"/>
      <c r="AL621" s="32"/>
      <c r="AM621" s="32"/>
      <c r="AN621" s="32"/>
      <c r="AO621" s="32"/>
      <c r="AP621" s="32"/>
      <c r="AQ621" s="32"/>
      <c r="AR621" s="32"/>
      <c r="AS621" s="32"/>
      <c r="AT621" s="32"/>
      <c r="AU621" s="32"/>
      <c r="AV621" s="32"/>
      <c r="AW621" s="32"/>
      <c r="AX621" s="32"/>
      <c r="AY621" s="32"/>
      <c r="AZ621" s="32"/>
    </row>
    <row r="622" spans="1:52" s="29" customFormat="1" ht="13.5">
      <c r="A622" s="32"/>
      <c r="B622" s="32"/>
      <c r="C622" s="30"/>
      <c r="D622" s="32"/>
      <c r="E622" s="32"/>
      <c r="F622" s="46"/>
      <c r="G622" s="32"/>
      <c r="H622" s="32"/>
      <c r="I622" s="32"/>
      <c r="J622" s="32"/>
      <c r="K622" s="32"/>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c r="AJ622" s="32"/>
      <c r="AK622" s="32"/>
      <c r="AL622" s="32"/>
      <c r="AM622" s="32"/>
      <c r="AN622" s="32"/>
      <c r="AO622" s="32"/>
      <c r="AP622" s="32"/>
      <c r="AQ622" s="32"/>
      <c r="AR622" s="32"/>
      <c r="AS622" s="32"/>
      <c r="AT622" s="32"/>
      <c r="AU622" s="32"/>
      <c r="AV622" s="32"/>
      <c r="AW622" s="32"/>
      <c r="AX622" s="32"/>
      <c r="AY622" s="32"/>
      <c r="AZ622" s="32"/>
    </row>
    <row r="623" spans="1:52" s="29" customFormat="1" ht="13.5">
      <c r="A623" s="32"/>
      <c r="B623" s="32"/>
      <c r="C623" s="30"/>
      <c r="D623" s="32"/>
      <c r="E623" s="32"/>
      <c r="F623" s="46"/>
      <c r="G623" s="32"/>
      <c r="H623" s="32"/>
      <c r="I623" s="32"/>
      <c r="J623" s="32"/>
      <c r="K623" s="32"/>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c r="AJ623" s="32"/>
      <c r="AK623" s="32"/>
      <c r="AL623" s="32"/>
      <c r="AM623" s="32"/>
      <c r="AN623" s="32"/>
      <c r="AO623" s="32"/>
      <c r="AP623" s="32"/>
      <c r="AQ623" s="32"/>
      <c r="AR623" s="32"/>
      <c r="AS623" s="32"/>
      <c r="AT623" s="32"/>
      <c r="AU623" s="32"/>
      <c r="AV623" s="32"/>
      <c r="AW623" s="32"/>
      <c r="AX623" s="32"/>
      <c r="AY623" s="32"/>
      <c r="AZ623" s="32"/>
    </row>
    <row r="624" spans="1:52" s="29" customFormat="1" ht="13.5">
      <c r="A624" s="32"/>
      <c r="B624" s="32"/>
      <c r="C624" s="30"/>
      <c r="D624" s="32"/>
      <c r="E624" s="32"/>
      <c r="F624" s="46"/>
      <c r="G624" s="32"/>
      <c r="H624" s="32"/>
      <c r="I624" s="32"/>
      <c r="J624" s="32"/>
      <c r="K624" s="32"/>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c r="AJ624" s="32"/>
      <c r="AK624" s="32"/>
      <c r="AL624" s="32"/>
      <c r="AM624" s="32"/>
      <c r="AN624" s="32"/>
      <c r="AO624" s="32"/>
      <c r="AP624" s="32"/>
      <c r="AQ624" s="32"/>
      <c r="AR624" s="32"/>
      <c r="AS624" s="32"/>
      <c r="AT624" s="32"/>
      <c r="AU624" s="32"/>
      <c r="AV624" s="32"/>
      <c r="AW624" s="32"/>
      <c r="AX624" s="32"/>
      <c r="AY624" s="32"/>
      <c r="AZ624" s="32"/>
    </row>
    <row r="625" spans="1:52" s="29" customFormat="1" ht="13.5">
      <c r="A625" s="32"/>
      <c r="B625" s="32"/>
      <c r="C625" s="30"/>
      <c r="D625" s="32"/>
      <c r="E625" s="32"/>
      <c r="F625" s="46"/>
      <c r="G625" s="32"/>
      <c r="H625" s="32"/>
      <c r="I625" s="32"/>
      <c r="J625" s="32"/>
      <c r="K625" s="32"/>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c r="AJ625" s="32"/>
      <c r="AK625" s="32"/>
      <c r="AL625" s="32"/>
      <c r="AM625" s="32"/>
      <c r="AN625" s="32"/>
      <c r="AO625" s="32"/>
      <c r="AP625" s="32"/>
      <c r="AQ625" s="32"/>
      <c r="AR625" s="32"/>
      <c r="AS625" s="32"/>
      <c r="AT625" s="32"/>
      <c r="AU625" s="32"/>
      <c r="AV625" s="32"/>
      <c r="AW625" s="32"/>
      <c r="AX625" s="32"/>
      <c r="AY625" s="32"/>
      <c r="AZ625" s="32"/>
    </row>
    <row r="626" spans="1:52" s="29" customFormat="1" ht="13.5">
      <c r="A626" s="32"/>
      <c r="B626" s="32"/>
      <c r="C626" s="30"/>
      <c r="D626" s="32"/>
      <c r="E626" s="32"/>
      <c r="F626" s="46"/>
      <c r="G626" s="32"/>
      <c r="H626" s="32"/>
      <c r="I626" s="32"/>
      <c r="J626" s="32"/>
      <c r="K626" s="32"/>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c r="AJ626" s="32"/>
      <c r="AK626" s="32"/>
      <c r="AL626" s="32"/>
      <c r="AM626" s="32"/>
      <c r="AN626" s="32"/>
      <c r="AO626" s="32"/>
      <c r="AP626" s="32"/>
      <c r="AQ626" s="32"/>
      <c r="AR626" s="32"/>
      <c r="AS626" s="32"/>
      <c r="AT626" s="32"/>
      <c r="AU626" s="32"/>
      <c r="AV626" s="32"/>
      <c r="AW626" s="32"/>
      <c r="AX626" s="32"/>
      <c r="AY626" s="32"/>
      <c r="AZ626" s="32"/>
    </row>
    <row r="627" spans="1:52" s="29" customFormat="1" ht="13.5">
      <c r="A627" s="32"/>
      <c r="B627" s="32"/>
      <c r="C627" s="30"/>
      <c r="D627" s="32"/>
      <c r="E627" s="32"/>
      <c r="F627" s="46"/>
      <c r="G627" s="32"/>
      <c r="H627" s="32"/>
      <c r="I627" s="32"/>
      <c r="J627" s="32"/>
      <c r="K627" s="32"/>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c r="AJ627" s="32"/>
      <c r="AK627" s="32"/>
      <c r="AL627" s="32"/>
      <c r="AM627" s="32"/>
      <c r="AN627" s="32"/>
      <c r="AO627" s="32"/>
      <c r="AP627" s="32"/>
      <c r="AQ627" s="32"/>
      <c r="AR627" s="32"/>
      <c r="AS627" s="32"/>
      <c r="AT627" s="32"/>
      <c r="AU627" s="32"/>
      <c r="AV627" s="32"/>
      <c r="AW627" s="32"/>
      <c r="AX627" s="32"/>
      <c r="AY627" s="32"/>
      <c r="AZ627" s="32"/>
    </row>
    <row r="628" spans="1:52" s="29" customFormat="1" ht="13.5">
      <c r="A628" s="32"/>
      <c r="B628" s="32"/>
      <c r="C628" s="30"/>
      <c r="D628" s="32"/>
      <c r="E628" s="32"/>
      <c r="F628" s="46"/>
      <c r="G628" s="32"/>
      <c r="H628" s="32"/>
      <c r="I628" s="32"/>
      <c r="J628" s="32"/>
      <c r="K628" s="32"/>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c r="AJ628" s="32"/>
      <c r="AK628" s="32"/>
      <c r="AL628" s="32"/>
      <c r="AM628" s="32"/>
      <c r="AN628" s="32"/>
      <c r="AO628" s="32"/>
      <c r="AP628" s="32"/>
      <c r="AQ628" s="32"/>
      <c r="AR628" s="32"/>
      <c r="AS628" s="32"/>
      <c r="AT628" s="32"/>
      <c r="AU628" s="32"/>
      <c r="AV628" s="32"/>
      <c r="AW628" s="32"/>
      <c r="AX628" s="32"/>
      <c r="AY628" s="32"/>
      <c r="AZ628" s="32"/>
    </row>
    <row r="629" spans="1:52" s="29" customFormat="1" ht="13.5">
      <c r="A629" s="32"/>
      <c r="B629" s="32"/>
      <c r="C629" s="30"/>
      <c r="D629" s="32"/>
      <c r="E629" s="32"/>
      <c r="F629" s="46"/>
      <c r="G629" s="32"/>
      <c r="H629" s="32"/>
      <c r="I629" s="32"/>
      <c r="J629" s="32"/>
      <c r="K629" s="32"/>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c r="AJ629" s="32"/>
      <c r="AK629" s="32"/>
      <c r="AL629" s="32"/>
      <c r="AM629" s="32"/>
      <c r="AN629" s="32"/>
      <c r="AO629" s="32"/>
      <c r="AP629" s="32"/>
      <c r="AQ629" s="32"/>
      <c r="AR629" s="32"/>
      <c r="AS629" s="32"/>
      <c r="AT629" s="32"/>
      <c r="AU629" s="32"/>
      <c r="AV629" s="32"/>
      <c r="AW629" s="32"/>
      <c r="AX629" s="32"/>
      <c r="AY629" s="32"/>
      <c r="AZ629" s="32"/>
    </row>
    <row r="630" spans="1:52" s="29" customFormat="1" ht="13.5">
      <c r="A630" s="32"/>
      <c r="B630" s="32"/>
      <c r="C630" s="30"/>
      <c r="D630" s="32"/>
      <c r="E630" s="32"/>
      <c r="F630" s="46"/>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c r="AM630" s="32"/>
      <c r="AN630" s="32"/>
      <c r="AO630" s="32"/>
      <c r="AP630" s="32"/>
      <c r="AQ630" s="32"/>
      <c r="AR630" s="32"/>
      <c r="AS630" s="32"/>
      <c r="AT630" s="32"/>
      <c r="AU630" s="32"/>
      <c r="AV630" s="32"/>
      <c r="AW630" s="32"/>
      <c r="AX630" s="32"/>
      <c r="AY630" s="32"/>
      <c r="AZ630" s="32"/>
    </row>
    <row r="631" spans="1:52" s="29" customFormat="1" ht="13.5">
      <c r="A631" s="32"/>
      <c r="B631" s="32"/>
      <c r="C631" s="30"/>
      <c r="D631" s="32"/>
      <c r="E631" s="32"/>
      <c r="F631" s="41"/>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c r="AL631" s="32"/>
      <c r="AM631" s="32"/>
      <c r="AN631" s="32"/>
      <c r="AO631" s="32"/>
      <c r="AP631" s="32"/>
      <c r="AQ631" s="32"/>
      <c r="AR631" s="32"/>
      <c r="AS631" s="32"/>
      <c r="AT631" s="32"/>
      <c r="AU631" s="32"/>
      <c r="AV631" s="32"/>
      <c r="AW631" s="32"/>
      <c r="AX631" s="32"/>
      <c r="AY631" s="32"/>
      <c r="AZ631" s="3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2:F569"/>
  <sheetViews>
    <sheetView zoomScale="85" zoomScaleNormal="85" workbookViewId="0">
      <selection activeCell="J16" sqref="J16"/>
    </sheetView>
  </sheetViews>
  <sheetFormatPr defaultRowHeight="13.5"/>
  <cols>
    <col min="1" max="1" width="4.25" customWidth="1"/>
    <col min="5" max="5" width="13.125" style="23" customWidth="1"/>
    <col min="6" max="6" width="70.125" bestFit="1" customWidth="1"/>
  </cols>
  <sheetData>
    <row r="2" spans="2:6" ht="27" customHeight="1">
      <c r="B2" s="48" t="s">
        <v>5</v>
      </c>
      <c r="C2" s="48" t="s">
        <v>6</v>
      </c>
      <c r="D2" s="48" t="s">
        <v>7</v>
      </c>
      <c r="E2" s="49" t="s">
        <v>964</v>
      </c>
      <c r="F2" s="48" t="s">
        <v>4</v>
      </c>
    </row>
    <row r="3" spans="2:6">
      <c r="B3" s="50">
        <v>1</v>
      </c>
      <c r="C3" s="50">
        <v>11</v>
      </c>
      <c r="D3" s="51">
        <v>3</v>
      </c>
      <c r="E3" s="52" t="s">
        <v>9</v>
      </c>
      <c r="F3" s="53" t="s">
        <v>8</v>
      </c>
    </row>
    <row r="4" spans="2:6">
      <c r="B4" s="50">
        <v>1</v>
      </c>
      <c r="C4" s="50">
        <v>11</v>
      </c>
      <c r="D4" s="51">
        <v>4</v>
      </c>
      <c r="E4" s="52" t="s">
        <v>11</v>
      </c>
      <c r="F4" s="53" t="s">
        <v>10</v>
      </c>
    </row>
    <row r="5" spans="2:6">
      <c r="B5" s="50">
        <v>1</v>
      </c>
      <c r="C5" s="50">
        <v>11</v>
      </c>
      <c r="D5" s="51">
        <v>4</v>
      </c>
      <c r="E5" s="52" t="s">
        <v>13</v>
      </c>
      <c r="F5" s="53" t="s">
        <v>12</v>
      </c>
    </row>
    <row r="6" spans="2:6">
      <c r="B6" s="50">
        <v>1</v>
      </c>
      <c r="C6" s="50">
        <v>11</v>
      </c>
      <c r="D6" s="51">
        <v>5</v>
      </c>
      <c r="E6" s="52" t="s">
        <v>15</v>
      </c>
      <c r="F6" s="53" t="s">
        <v>14</v>
      </c>
    </row>
    <row r="7" spans="2:6">
      <c r="B7" s="50">
        <v>1</v>
      </c>
      <c r="C7" s="50">
        <v>11</v>
      </c>
      <c r="D7" s="51">
        <v>5</v>
      </c>
      <c r="E7" s="52" t="s">
        <v>17</v>
      </c>
      <c r="F7" s="53" t="s">
        <v>16</v>
      </c>
    </row>
    <row r="8" spans="2:6">
      <c r="B8" s="50">
        <v>1</v>
      </c>
      <c r="C8" s="50">
        <v>11</v>
      </c>
      <c r="D8" s="51">
        <v>6</v>
      </c>
      <c r="E8" s="52" t="s">
        <v>19</v>
      </c>
      <c r="F8" s="53" t="s">
        <v>18</v>
      </c>
    </row>
    <row r="9" spans="2:6">
      <c r="B9" s="50">
        <v>1</v>
      </c>
      <c r="C9" s="50">
        <v>11</v>
      </c>
      <c r="D9" s="51">
        <v>6</v>
      </c>
      <c r="E9" s="52" t="s">
        <v>21</v>
      </c>
      <c r="F9" s="53" t="s">
        <v>20</v>
      </c>
    </row>
    <row r="10" spans="2:6">
      <c r="B10" s="50">
        <v>1</v>
      </c>
      <c r="C10" s="50">
        <v>11</v>
      </c>
      <c r="D10" s="51">
        <v>6</v>
      </c>
      <c r="E10" s="52" t="s">
        <v>23</v>
      </c>
      <c r="F10" s="53" t="s">
        <v>22</v>
      </c>
    </row>
    <row r="11" spans="2:6">
      <c r="B11" s="50">
        <v>1</v>
      </c>
      <c r="C11" s="50">
        <v>11</v>
      </c>
      <c r="D11" s="51">
        <v>6</v>
      </c>
      <c r="E11" s="52" t="s">
        <v>25</v>
      </c>
      <c r="F11" s="53" t="s">
        <v>24</v>
      </c>
    </row>
    <row r="12" spans="2:6">
      <c r="B12" s="50">
        <v>1</v>
      </c>
      <c r="C12" s="50">
        <v>11</v>
      </c>
      <c r="D12" s="51">
        <v>6</v>
      </c>
      <c r="E12" s="52" t="s">
        <v>27</v>
      </c>
      <c r="F12" s="53" t="s">
        <v>26</v>
      </c>
    </row>
    <row r="13" spans="2:6">
      <c r="B13" s="50">
        <v>1</v>
      </c>
      <c r="C13" s="50">
        <v>11</v>
      </c>
      <c r="D13" s="51">
        <v>7</v>
      </c>
      <c r="E13" s="52" t="s">
        <v>29</v>
      </c>
      <c r="F13" s="53" t="s">
        <v>28</v>
      </c>
    </row>
    <row r="14" spans="2:6">
      <c r="B14" s="50">
        <v>1</v>
      </c>
      <c r="C14" s="50">
        <v>11</v>
      </c>
      <c r="D14" s="51">
        <v>7</v>
      </c>
      <c r="E14" s="52" t="s">
        <v>31</v>
      </c>
      <c r="F14" s="53" t="s">
        <v>30</v>
      </c>
    </row>
    <row r="15" spans="2:6">
      <c r="B15" s="50">
        <v>1</v>
      </c>
      <c r="C15" s="50">
        <v>11</v>
      </c>
      <c r="D15" s="51">
        <v>7</v>
      </c>
      <c r="E15" s="52" t="s">
        <v>33</v>
      </c>
      <c r="F15" s="53" t="s">
        <v>32</v>
      </c>
    </row>
    <row r="16" spans="2:6">
      <c r="B16" s="50">
        <v>1</v>
      </c>
      <c r="C16" s="50">
        <v>11</v>
      </c>
      <c r="D16" s="51">
        <v>7</v>
      </c>
      <c r="E16" s="52" t="s">
        <v>35</v>
      </c>
      <c r="F16" s="53" t="s">
        <v>34</v>
      </c>
    </row>
    <row r="17" spans="2:6">
      <c r="B17" s="50">
        <v>1</v>
      </c>
      <c r="C17" s="50">
        <v>11</v>
      </c>
      <c r="D17" s="51">
        <v>7</v>
      </c>
      <c r="E17" s="52" t="s">
        <v>37</v>
      </c>
      <c r="F17" s="53" t="s">
        <v>36</v>
      </c>
    </row>
    <row r="18" spans="2:6">
      <c r="B18" s="50">
        <v>1</v>
      </c>
      <c r="C18" s="50">
        <v>11</v>
      </c>
      <c r="D18" s="51">
        <v>7</v>
      </c>
      <c r="E18" s="52" t="s">
        <v>39</v>
      </c>
      <c r="F18" s="53" t="s">
        <v>38</v>
      </c>
    </row>
    <row r="19" spans="2:6">
      <c r="B19" s="50">
        <v>1</v>
      </c>
      <c r="C19" s="50">
        <v>11</v>
      </c>
      <c r="D19" s="51">
        <v>7</v>
      </c>
      <c r="E19" s="52" t="s">
        <v>41</v>
      </c>
      <c r="F19" s="53" t="s">
        <v>40</v>
      </c>
    </row>
    <row r="20" spans="2:6">
      <c r="B20" s="50">
        <v>1</v>
      </c>
      <c r="C20" s="50">
        <v>11</v>
      </c>
      <c r="D20" s="51">
        <v>7</v>
      </c>
      <c r="E20" s="52" t="s">
        <v>43</v>
      </c>
      <c r="F20" s="53" t="s">
        <v>42</v>
      </c>
    </row>
    <row r="21" spans="2:6">
      <c r="B21" s="50">
        <v>1</v>
      </c>
      <c r="C21" s="50">
        <v>11</v>
      </c>
      <c r="D21" s="51">
        <v>8</v>
      </c>
      <c r="E21" s="52" t="s">
        <v>45</v>
      </c>
      <c r="F21" s="53" t="s">
        <v>44</v>
      </c>
    </row>
    <row r="22" spans="2:6">
      <c r="B22" s="50">
        <v>1</v>
      </c>
      <c r="C22" s="50">
        <v>11</v>
      </c>
      <c r="D22" s="51">
        <v>8</v>
      </c>
      <c r="E22" s="52" t="s">
        <v>47</v>
      </c>
      <c r="F22" s="53" t="s">
        <v>46</v>
      </c>
    </row>
    <row r="23" spans="2:6">
      <c r="B23" s="50">
        <v>1</v>
      </c>
      <c r="C23" s="50">
        <v>11</v>
      </c>
      <c r="D23" s="51">
        <v>8</v>
      </c>
      <c r="E23" s="52" t="s">
        <v>49</v>
      </c>
      <c r="F23" s="53" t="s">
        <v>48</v>
      </c>
    </row>
    <row r="24" spans="2:6">
      <c r="B24" s="50">
        <v>1</v>
      </c>
      <c r="C24" s="50">
        <v>11</v>
      </c>
      <c r="D24" s="51">
        <v>8</v>
      </c>
      <c r="E24" s="52" t="s">
        <v>51</v>
      </c>
      <c r="F24" s="53" t="s">
        <v>50</v>
      </c>
    </row>
    <row r="25" spans="2:6">
      <c r="B25" s="50">
        <v>1</v>
      </c>
      <c r="C25" s="50">
        <v>11</v>
      </c>
      <c r="D25" s="51">
        <v>8</v>
      </c>
      <c r="E25" s="52" t="s">
        <v>53</v>
      </c>
      <c r="F25" s="53" t="s">
        <v>52</v>
      </c>
    </row>
    <row r="26" spans="2:6">
      <c r="B26" s="50">
        <v>1</v>
      </c>
      <c r="C26" s="50">
        <v>11</v>
      </c>
      <c r="D26" s="51">
        <v>8</v>
      </c>
      <c r="E26" s="52" t="s">
        <v>55</v>
      </c>
      <c r="F26" s="53" t="s">
        <v>54</v>
      </c>
    </row>
    <row r="27" spans="2:6">
      <c r="B27" s="50">
        <v>1</v>
      </c>
      <c r="C27" s="50">
        <v>11</v>
      </c>
      <c r="D27" s="51">
        <v>8</v>
      </c>
      <c r="E27" s="52" t="s">
        <v>57</v>
      </c>
      <c r="F27" s="53" t="s">
        <v>56</v>
      </c>
    </row>
    <row r="28" spans="2:6">
      <c r="B28" s="50">
        <v>1</v>
      </c>
      <c r="C28" s="50">
        <v>11</v>
      </c>
      <c r="D28" s="51">
        <v>8</v>
      </c>
      <c r="E28" s="52" t="s">
        <v>59</v>
      </c>
      <c r="F28" s="53" t="s">
        <v>58</v>
      </c>
    </row>
    <row r="29" spans="2:6">
      <c r="B29" s="50">
        <v>1</v>
      </c>
      <c r="C29" s="50">
        <v>11</v>
      </c>
      <c r="D29" s="51">
        <v>8</v>
      </c>
      <c r="E29" s="52" t="s">
        <v>61</v>
      </c>
      <c r="F29" s="53" t="s">
        <v>60</v>
      </c>
    </row>
    <row r="30" spans="2:6">
      <c r="B30" s="50">
        <v>1</v>
      </c>
      <c r="C30" s="50">
        <v>11</v>
      </c>
      <c r="D30" s="51">
        <v>8</v>
      </c>
      <c r="E30" s="52" t="s">
        <v>63</v>
      </c>
      <c r="F30" s="53" t="s">
        <v>62</v>
      </c>
    </row>
    <row r="31" spans="2:6">
      <c r="B31" s="50">
        <v>1</v>
      </c>
      <c r="C31" s="50">
        <v>11</v>
      </c>
      <c r="D31" s="51">
        <v>8</v>
      </c>
      <c r="E31" s="52" t="s">
        <v>1238</v>
      </c>
      <c r="F31" s="53" t="s">
        <v>1318</v>
      </c>
    </row>
    <row r="32" spans="2:6">
      <c r="B32" s="50">
        <v>1</v>
      </c>
      <c r="C32" s="50">
        <v>11</v>
      </c>
      <c r="D32" s="51">
        <v>8</v>
      </c>
      <c r="E32" s="52" t="s">
        <v>1239</v>
      </c>
      <c r="F32" s="53" t="s">
        <v>1319</v>
      </c>
    </row>
    <row r="33" spans="2:6">
      <c r="B33" s="50">
        <v>1</v>
      </c>
      <c r="C33" s="50">
        <v>11</v>
      </c>
      <c r="D33" s="51">
        <v>8</v>
      </c>
      <c r="E33" s="52" t="s">
        <v>1240</v>
      </c>
      <c r="F33" s="53" t="s">
        <v>1413</v>
      </c>
    </row>
    <row r="34" spans="2:6">
      <c r="B34" s="50">
        <v>1</v>
      </c>
      <c r="C34" s="50">
        <v>11</v>
      </c>
      <c r="D34" s="51">
        <v>8</v>
      </c>
      <c r="E34" s="52" t="s">
        <v>1241</v>
      </c>
      <c r="F34" s="53" t="s">
        <v>1320</v>
      </c>
    </row>
    <row r="35" spans="2:6">
      <c r="B35" s="50">
        <v>1</v>
      </c>
      <c r="C35" s="50">
        <v>11</v>
      </c>
      <c r="D35" s="51">
        <v>9</v>
      </c>
      <c r="E35" s="52" t="s">
        <v>65</v>
      </c>
      <c r="F35" s="53" t="s">
        <v>64</v>
      </c>
    </row>
    <row r="36" spans="2:6">
      <c r="B36" s="50">
        <v>1</v>
      </c>
      <c r="C36" s="50">
        <v>11</v>
      </c>
      <c r="D36" s="51">
        <v>9</v>
      </c>
      <c r="E36" s="52" t="s">
        <v>67</v>
      </c>
      <c r="F36" s="53" t="s">
        <v>66</v>
      </c>
    </row>
    <row r="37" spans="2:6">
      <c r="B37" s="50">
        <v>1</v>
      </c>
      <c r="C37" s="50">
        <v>11</v>
      </c>
      <c r="D37" s="51">
        <v>9</v>
      </c>
      <c r="E37" s="52" t="s">
        <v>69</v>
      </c>
      <c r="F37" s="53" t="s">
        <v>68</v>
      </c>
    </row>
    <row r="38" spans="2:6">
      <c r="B38" s="50">
        <v>1</v>
      </c>
      <c r="C38" s="50">
        <v>11</v>
      </c>
      <c r="D38" s="51">
        <v>9</v>
      </c>
      <c r="E38" s="52" t="s">
        <v>71</v>
      </c>
      <c r="F38" s="50" t="s">
        <v>70</v>
      </c>
    </row>
    <row r="39" spans="2:6">
      <c r="B39" s="50">
        <v>1</v>
      </c>
      <c r="C39" s="50">
        <v>11</v>
      </c>
      <c r="D39" s="51">
        <v>9</v>
      </c>
      <c r="E39" s="52" t="s">
        <v>73</v>
      </c>
      <c r="F39" s="50" t="s">
        <v>72</v>
      </c>
    </row>
    <row r="40" spans="2:6">
      <c r="B40" s="50">
        <v>1</v>
      </c>
      <c r="C40" s="50">
        <v>11</v>
      </c>
      <c r="D40" s="51">
        <v>9</v>
      </c>
      <c r="E40" s="52" t="s">
        <v>75</v>
      </c>
      <c r="F40" s="53" t="s">
        <v>74</v>
      </c>
    </row>
    <row r="41" spans="2:6">
      <c r="B41" s="50">
        <v>1</v>
      </c>
      <c r="C41" s="50">
        <v>11</v>
      </c>
      <c r="D41" s="51">
        <v>9</v>
      </c>
      <c r="E41" s="52" t="s">
        <v>77</v>
      </c>
      <c r="F41" s="53" t="s">
        <v>76</v>
      </c>
    </row>
    <row r="42" spans="2:6">
      <c r="B42" s="50">
        <v>1</v>
      </c>
      <c r="C42" s="50">
        <v>11</v>
      </c>
      <c r="D42" s="51">
        <v>9</v>
      </c>
      <c r="E42" s="52" t="s">
        <v>79</v>
      </c>
      <c r="F42" s="53" t="s">
        <v>78</v>
      </c>
    </row>
    <row r="43" spans="2:6">
      <c r="B43" s="50">
        <v>1</v>
      </c>
      <c r="C43" s="50">
        <v>11</v>
      </c>
      <c r="D43" s="51">
        <v>9</v>
      </c>
      <c r="E43" s="52" t="s">
        <v>81</v>
      </c>
      <c r="F43" s="53" t="s">
        <v>80</v>
      </c>
    </row>
    <row r="44" spans="2:6">
      <c r="B44" s="50">
        <v>1</v>
      </c>
      <c r="C44" s="50">
        <v>11</v>
      </c>
      <c r="D44" s="51">
        <v>9</v>
      </c>
      <c r="E44" s="52" t="s">
        <v>83</v>
      </c>
      <c r="F44" s="53" t="s">
        <v>82</v>
      </c>
    </row>
    <row r="45" spans="2:6">
      <c r="B45" s="50">
        <v>1</v>
      </c>
      <c r="C45" s="50">
        <v>11</v>
      </c>
      <c r="D45" s="51">
        <v>9</v>
      </c>
      <c r="E45" s="52" t="s">
        <v>85</v>
      </c>
      <c r="F45" s="53" t="s">
        <v>84</v>
      </c>
    </row>
    <row r="46" spans="2:6">
      <c r="B46" s="50">
        <v>1</v>
      </c>
      <c r="C46" s="50">
        <v>11</v>
      </c>
      <c r="D46" s="51">
        <v>9</v>
      </c>
      <c r="E46" s="52" t="s">
        <v>87</v>
      </c>
      <c r="F46" s="53" t="s">
        <v>86</v>
      </c>
    </row>
    <row r="47" spans="2:6">
      <c r="B47" s="50">
        <v>1</v>
      </c>
      <c r="C47" s="50">
        <v>11</v>
      </c>
      <c r="D47" s="51">
        <v>9</v>
      </c>
      <c r="E47" s="52" t="s">
        <v>1242</v>
      </c>
      <c r="F47" s="53" t="s">
        <v>1321</v>
      </c>
    </row>
    <row r="48" spans="2:6">
      <c r="B48" s="50">
        <v>1</v>
      </c>
      <c r="C48" s="50">
        <v>11</v>
      </c>
      <c r="D48" s="51">
        <v>9</v>
      </c>
      <c r="E48" s="52" t="s">
        <v>1243</v>
      </c>
      <c r="F48" s="53" t="s">
        <v>1322</v>
      </c>
    </row>
    <row r="49" spans="2:6">
      <c r="B49" s="50">
        <v>1</v>
      </c>
      <c r="C49" s="50">
        <v>11</v>
      </c>
      <c r="D49" s="51">
        <v>9</v>
      </c>
      <c r="E49" s="52" t="s">
        <v>1244</v>
      </c>
      <c r="F49" s="53" t="s">
        <v>1323</v>
      </c>
    </row>
    <row r="50" spans="2:6">
      <c r="B50" s="50">
        <v>1</v>
      </c>
      <c r="C50" s="50">
        <v>11</v>
      </c>
      <c r="D50" s="51">
        <v>9</v>
      </c>
      <c r="E50" s="52" t="s">
        <v>1245</v>
      </c>
      <c r="F50" s="53" t="s">
        <v>1324</v>
      </c>
    </row>
    <row r="51" spans="2:6">
      <c r="B51" s="50">
        <v>1</v>
      </c>
      <c r="C51" s="50">
        <v>11</v>
      </c>
      <c r="D51" s="51">
        <v>9</v>
      </c>
      <c r="E51" s="52" t="s">
        <v>1246</v>
      </c>
      <c r="F51" s="53" t="s">
        <v>1414</v>
      </c>
    </row>
    <row r="52" spans="2:6">
      <c r="B52" s="50">
        <v>1</v>
      </c>
      <c r="C52" s="50">
        <v>11</v>
      </c>
      <c r="D52" s="51">
        <v>9</v>
      </c>
      <c r="E52" s="52" t="s">
        <v>1247</v>
      </c>
      <c r="F52" s="53" t="s">
        <v>1325</v>
      </c>
    </row>
    <row r="53" spans="2:6">
      <c r="B53" s="50">
        <v>1</v>
      </c>
      <c r="C53" s="50">
        <v>11</v>
      </c>
      <c r="D53" s="51">
        <v>10</v>
      </c>
      <c r="E53" s="52" t="s">
        <v>89</v>
      </c>
      <c r="F53" s="53" t="s">
        <v>88</v>
      </c>
    </row>
    <row r="54" spans="2:6">
      <c r="B54" s="50">
        <v>1</v>
      </c>
      <c r="C54" s="50">
        <v>11</v>
      </c>
      <c r="D54" s="51">
        <v>10</v>
      </c>
      <c r="E54" s="52" t="s">
        <v>91</v>
      </c>
      <c r="F54" s="53" t="s">
        <v>90</v>
      </c>
    </row>
    <row r="55" spans="2:6">
      <c r="B55" s="50">
        <v>1</v>
      </c>
      <c r="C55" s="50">
        <v>11</v>
      </c>
      <c r="D55" s="51">
        <v>10</v>
      </c>
      <c r="E55" s="52" t="s">
        <v>93</v>
      </c>
      <c r="F55" s="53" t="s">
        <v>92</v>
      </c>
    </row>
    <row r="56" spans="2:6">
      <c r="B56" s="50">
        <v>1</v>
      </c>
      <c r="C56" s="50">
        <v>11</v>
      </c>
      <c r="D56" s="51">
        <v>10</v>
      </c>
      <c r="E56" s="52" t="s">
        <v>95</v>
      </c>
      <c r="F56" s="50" t="s">
        <v>94</v>
      </c>
    </row>
    <row r="57" spans="2:6">
      <c r="B57" s="50">
        <v>1</v>
      </c>
      <c r="C57" s="50">
        <v>11</v>
      </c>
      <c r="D57" s="51">
        <v>10</v>
      </c>
      <c r="E57" s="52" t="s">
        <v>97</v>
      </c>
      <c r="F57" s="50" t="s">
        <v>96</v>
      </c>
    </row>
    <row r="58" spans="2:6">
      <c r="B58" s="50">
        <v>1</v>
      </c>
      <c r="C58" s="50">
        <v>11</v>
      </c>
      <c r="D58" s="51">
        <v>10</v>
      </c>
      <c r="E58" s="52" t="s">
        <v>99</v>
      </c>
      <c r="F58" s="50" t="s">
        <v>98</v>
      </c>
    </row>
    <row r="59" spans="2:6">
      <c r="B59" s="50">
        <v>1</v>
      </c>
      <c r="C59" s="50">
        <v>11</v>
      </c>
      <c r="D59" s="51">
        <v>10</v>
      </c>
      <c r="E59" s="52" t="s">
        <v>101</v>
      </c>
      <c r="F59" s="50" t="s">
        <v>100</v>
      </c>
    </row>
    <row r="60" spans="2:6">
      <c r="B60" s="50">
        <v>1</v>
      </c>
      <c r="C60" s="50">
        <v>11</v>
      </c>
      <c r="D60" s="51">
        <v>10</v>
      </c>
      <c r="E60" s="52" t="s">
        <v>103</v>
      </c>
      <c r="F60" s="50" t="s">
        <v>102</v>
      </c>
    </row>
    <row r="61" spans="2:6">
      <c r="B61" s="50">
        <v>1</v>
      </c>
      <c r="C61" s="50">
        <v>11</v>
      </c>
      <c r="D61" s="51">
        <v>10</v>
      </c>
      <c r="E61" s="52" t="s">
        <v>105</v>
      </c>
      <c r="F61" s="50" t="s">
        <v>104</v>
      </c>
    </row>
    <row r="62" spans="2:6">
      <c r="B62" s="50">
        <v>1</v>
      </c>
      <c r="C62" s="50">
        <v>11</v>
      </c>
      <c r="D62" s="51">
        <v>10</v>
      </c>
      <c r="E62" s="52" t="s">
        <v>107</v>
      </c>
      <c r="F62" s="50" t="s">
        <v>106</v>
      </c>
    </row>
    <row r="63" spans="2:6">
      <c r="B63" s="50">
        <v>1</v>
      </c>
      <c r="C63" s="50">
        <v>11</v>
      </c>
      <c r="D63" s="51">
        <v>10</v>
      </c>
      <c r="E63" s="52" t="s">
        <v>109</v>
      </c>
      <c r="F63" s="54" t="s">
        <v>108</v>
      </c>
    </row>
    <row r="64" spans="2:6">
      <c r="B64" s="50">
        <v>1</v>
      </c>
      <c r="C64" s="50">
        <v>11</v>
      </c>
      <c r="D64" s="51">
        <v>10</v>
      </c>
      <c r="E64" s="52" t="s">
        <v>111</v>
      </c>
      <c r="F64" s="50" t="s">
        <v>110</v>
      </c>
    </row>
    <row r="65" spans="2:6">
      <c r="B65" s="50">
        <v>1</v>
      </c>
      <c r="C65" s="50">
        <v>11</v>
      </c>
      <c r="D65" s="51">
        <v>10</v>
      </c>
      <c r="E65" s="52" t="s">
        <v>113</v>
      </c>
      <c r="F65" s="50" t="s">
        <v>112</v>
      </c>
    </row>
    <row r="66" spans="2:6">
      <c r="B66" s="50">
        <v>1</v>
      </c>
      <c r="C66" s="50">
        <v>11</v>
      </c>
      <c r="D66" s="51">
        <v>10</v>
      </c>
      <c r="E66" s="52" t="s">
        <v>115</v>
      </c>
      <c r="F66" s="50" t="s">
        <v>114</v>
      </c>
    </row>
    <row r="67" spans="2:6">
      <c r="B67" s="50">
        <v>1</v>
      </c>
      <c r="C67" s="50">
        <v>11</v>
      </c>
      <c r="D67" s="51">
        <v>10</v>
      </c>
      <c r="E67" s="52" t="s">
        <v>117</v>
      </c>
      <c r="F67" s="50" t="s">
        <v>116</v>
      </c>
    </row>
    <row r="68" spans="2:6">
      <c r="B68" s="50">
        <v>1</v>
      </c>
      <c r="C68" s="50">
        <v>11</v>
      </c>
      <c r="D68" s="51">
        <v>10</v>
      </c>
      <c r="E68" s="52" t="s">
        <v>119</v>
      </c>
      <c r="F68" s="50" t="s">
        <v>118</v>
      </c>
    </row>
    <row r="69" spans="2:6">
      <c r="B69" s="50">
        <v>1</v>
      </c>
      <c r="C69" s="50">
        <v>11</v>
      </c>
      <c r="D69" s="51">
        <v>10</v>
      </c>
      <c r="E69" s="52" t="s">
        <v>121</v>
      </c>
      <c r="F69" s="50" t="s">
        <v>120</v>
      </c>
    </row>
    <row r="70" spans="2:6">
      <c r="B70" s="50">
        <v>1</v>
      </c>
      <c r="C70" s="50">
        <v>11</v>
      </c>
      <c r="D70" s="51">
        <v>10</v>
      </c>
      <c r="E70" s="52" t="s">
        <v>123</v>
      </c>
      <c r="F70" s="50" t="s">
        <v>122</v>
      </c>
    </row>
    <row r="71" spans="2:6">
      <c r="B71" s="50">
        <v>1</v>
      </c>
      <c r="C71" s="50">
        <v>11</v>
      </c>
      <c r="D71" s="51">
        <v>10</v>
      </c>
      <c r="E71" s="52" t="s">
        <v>125</v>
      </c>
      <c r="F71" s="50" t="s">
        <v>124</v>
      </c>
    </row>
    <row r="72" spans="2:6">
      <c r="B72" s="50">
        <v>1</v>
      </c>
      <c r="C72" s="50">
        <v>11</v>
      </c>
      <c r="D72" s="51">
        <v>10</v>
      </c>
      <c r="E72" s="52" t="s">
        <v>127</v>
      </c>
      <c r="F72" s="50" t="s">
        <v>126</v>
      </c>
    </row>
    <row r="73" spans="2:6">
      <c r="B73" s="50">
        <v>1</v>
      </c>
      <c r="C73" s="50">
        <v>11</v>
      </c>
      <c r="D73" s="51">
        <v>10</v>
      </c>
      <c r="E73" s="52" t="s">
        <v>1248</v>
      </c>
      <c r="F73" s="50" t="s">
        <v>1326</v>
      </c>
    </row>
    <row r="74" spans="2:6">
      <c r="B74" s="50">
        <v>1</v>
      </c>
      <c r="C74" s="50">
        <v>11</v>
      </c>
      <c r="D74" s="51">
        <v>10</v>
      </c>
      <c r="E74" s="52" t="s">
        <v>1249</v>
      </c>
      <c r="F74" s="50" t="s">
        <v>1327</v>
      </c>
    </row>
    <row r="75" spans="2:6">
      <c r="B75" s="50">
        <v>1</v>
      </c>
      <c r="C75" s="50">
        <v>11</v>
      </c>
      <c r="D75" s="51">
        <v>10</v>
      </c>
      <c r="E75" s="52" t="s">
        <v>1250</v>
      </c>
      <c r="F75" s="50" t="s">
        <v>1328</v>
      </c>
    </row>
    <row r="76" spans="2:6">
      <c r="B76" s="50">
        <v>1</v>
      </c>
      <c r="C76" s="50">
        <v>11</v>
      </c>
      <c r="D76" s="51">
        <v>10</v>
      </c>
      <c r="E76" s="52" t="s">
        <v>1251</v>
      </c>
      <c r="F76" s="50" t="s">
        <v>1329</v>
      </c>
    </row>
    <row r="77" spans="2:6">
      <c r="B77" s="50">
        <v>1</v>
      </c>
      <c r="C77" s="50">
        <v>11</v>
      </c>
      <c r="D77" s="51">
        <v>10</v>
      </c>
      <c r="E77" s="52" t="s">
        <v>129</v>
      </c>
      <c r="F77" s="53" t="s">
        <v>128</v>
      </c>
    </row>
    <row r="78" spans="2:6">
      <c r="B78" s="50">
        <v>1</v>
      </c>
      <c r="C78" s="50">
        <v>11</v>
      </c>
      <c r="D78" s="55">
        <v>11</v>
      </c>
      <c r="E78" s="52" t="s">
        <v>131</v>
      </c>
      <c r="F78" s="50" t="s">
        <v>130</v>
      </c>
    </row>
    <row r="79" spans="2:6">
      <c r="B79" s="50">
        <v>1</v>
      </c>
      <c r="C79" s="50">
        <v>11</v>
      </c>
      <c r="D79" s="55">
        <v>11</v>
      </c>
      <c r="E79" s="52" t="s">
        <v>133</v>
      </c>
      <c r="F79" s="50" t="s">
        <v>132</v>
      </c>
    </row>
    <row r="80" spans="2:6">
      <c r="B80" s="50">
        <v>1</v>
      </c>
      <c r="C80" s="50">
        <v>11</v>
      </c>
      <c r="D80" s="55">
        <v>11</v>
      </c>
      <c r="E80" s="52" t="s">
        <v>135</v>
      </c>
      <c r="F80" s="50" t="s">
        <v>134</v>
      </c>
    </row>
    <row r="81" spans="2:6">
      <c r="B81" s="50">
        <v>1</v>
      </c>
      <c r="C81" s="50">
        <v>11</v>
      </c>
      <c r="D81" s="55">
        <v>11</v>
      </c>
      <c r="E81" s="52" t="s">
        <v>137</v>
      </c>
      <c r="F81" s="50" t="s">
        <v>136</v>
      </c>
    </row>
    <row r="82" spans="2:6">
      <c r="B82" s="50">
        <v>1</v>
      </c>
      <c r="C82" s="50">
        <v>11</v>
      </c>
      <c r="D82" s="55">
        <v>11</v>
      </c>
      <c r="E82" s="52" t="s">
        <v>139</v>
      </c>
      <c r="F82" s="50" t="s">
        <v>138</v>
      </c>
    </row>
    <row r="83" spans="2:6">
      <c r="B83" s="50">
        <v>1</v>
      </c>
      <c r="C83" s="50">
        <v>11</v>
      </c>
      <c r="D83" s="55">
        <v>11</v>
      </c>
      <c r="E83" s="52" t="s">
        <v>141</v>
      </c>
      <c r="F83" s="50" t="s">
        <v>140</v>
      </c>
    </row>
    <row r="84" spans="2:6">
      <c r="B84" s="50">
        <v>1</v>
      </c>
      <c r="C84" s="50">
        <v>11</v>
      </c>
      <c r="D84" s="55">
        <v>11</v>
      </c>
      <c r="E84" s="52" t="s">
        <v>143</v>
      </c>
      <c r="F84" s="50" t="s">
        <v>142</v>
      </c>
    </row>
    <row r="85" spans="2:6">
      <c r="B85" s="50">
        <v>1</v>
      </c>
      <c r="C85" s="50">
        <v>11</v>
      </c>
      <c r="D85" s="55">
        <v>11</v>
      </c>
      <c r="E85" s="52" t="s">
        <v>145</v>
      </c>
      <c r="F85" s="50" t="s">
        <v>144</v>
      </c>
    </row>
    <row r="86" spans="2:6">
      <c r="B86" s="50">
        <v>1</v>
      </c>
      <c r="C86" s="50">
        <v>11</v>
      </c>
      <c r="D86" s="55">
        <v>11</v>
      </c>
      <c r="E86" s="52" t="s">
        <v>147</v>
      </c>
      <c r="F86" s="50" t="s">
        <v>146</v>
      </c>
    </row>
    <row r="87" spans="2:6">
      <c r="B87" s="50">
        <v>1</v>
      </c>
      <c r="C87" s="50">
        <v>11</v>
      </c>
      <c r="D87" s="55">
        <v>11</v>
      </c>
      <c r="E87" s="52" t="s">
        <v>149</v>
      </c>
      <c r="F87" s="50" t="s">
        <v>148</v>
      </c>
    </row>
    <row r="88" spans="2:6">
      <c r="B88" s="50">
        <v>1</v>
      </c>
      <c r="C88" s="50">
        <v>11</v>
      </c>
      <c r="D88" s="55">
        <v>11</v>
      </c>
      <c r="E88" s="52" t="s">
        <v>151</v>
      </c>
      <c r="F88" s="50" t="s">
        <v>150</v>
      </c>
    </row>
    <row r="89" spans="2:6">
      <c r="B89" s="50">
        <v>1</v>
      </c>
      <c r="C89" s="50">
        <v>11</v>
      </c>
      <c r="D89" s="55">
        <v>11</v>
      </c>
      <c r="E89" s="52" t="s">
        <v>153</v>
      </c>
      <c r="F89" s="50" t="s">
        <v>152</v>
      </c>
    </row>
    <row r="90" spans="2:6">
      <c r="B90" s="50">
        <v>1</v>
      </c>
      <c r="C90" s="50">
        <v>11</v>
      </c>
      <c r="D90" s="55">
        <v>12</v>
      </c>
      <c r="E90" s="52" t="s">
        <v>155</v>
      </c>
      <c r="F90" s="50" t="s">
        <v>154</v>
      </c>
    </row>
    <row r="91" spans="2:6">
      <c r="B91" s="50">
        <v>1</v>
      </c>
      <c r="C91" s="50">
        <v>11</v>
      </c>
      <c r="D91" s="55">
        <v>12</v>
      </c>
      <c r="E91" s="52" t="s">
        <v>157</v>
      </c>
      <c r="F91" s="50" t="s">
        <v>156</v>
      </c>
    </row>
    <row r="92" spans="2:6">
      <c r="B92" s="50">
        <v>1</v>
      </c>
      <c r="C92" s="50">
        <v>11</v>
      </c>
      <c r="D92" s="55">
        <v>12</v>
      </c>
      <c r="E92" s="52" t="s">
        <v>159</v>
      </c>
      <c r="F92" s="50" t="s">
        <v>158</v>
      </c>
    </row>
    <row r="93" spans="2:6">
      <c r="B93" s="50">
        <v>1</v>
      </c>
      <c r="C93" s="50">
        <v>11</v>
      </c>
      <c r="D93" s="55">
        <v>12</v>
      </c>
      <c r="E93" s="52" t="s">
        <v>161</v>
      </c>
      <c r="F93" s="50" t="s">
        <v>160</v>
      </c>
    </row>
    <row r="94" spans="2:6">
      <c r="B94" s="50">
        <v>1</v>
      </c>
      <c r="C94" s="50">
        <v>11</v>
      </c>
      <c r="D94" s="55">
        <v>12</v>
      </c>
      <c r="E94" s="52" t="s">
        <v>163</v>
      </c>
      <c r="F94" s="50" t="s">
        <v>162</v>
      </c>
    </row>
    <row r="95" spans="2:6">
      <c r="B95" s="50">
        <v>1</v>
      </c>
      <c r="C95" s="50">
        <v>11</v>
      </c>
      <c r="D95" s="55">
        <v>12</v>
      </c>
      <c r="E95" s="52" t="s">
        <v>165</v>
      </c>
      <c r="F95" s="50" t="s">
        <v>164</v>
      </c>
    </row>
    <row r="96" spans="2:6">
      <c r="B96" s="50">
        <v>1</v>
      </c>
      <c r="C96" s="50">
        <v>11</v>
      </c>
      <c r="D96" s="55">
        <v>12</v>
      </c>
      <c r="E96" s="52" t="s">
        <v>167</v>
      </c>
      <c r="F96" s="50" t="s">
        <v>166</v>
      </c>
    </row>
    <row r="97" spans="2:6">
      <c r="B97" s="50">
        <v>1</v>
      </c>
      <c r="C97" s="50">
        <v>11</v>
      </c>
      <c r="D97" s="55">
        <v>12</v>
      </c>
      <c r="E97" s="52" t="s">
        <v>169</v>
      </c>
      <c r="F97" s="50" t="s">
        <v>168</v>
      </c>
    </row>
    <row r="98" spans="2:6">
      <c r="B98" s="50">
        <v>1</v>
      </c>
      <c r="C98" s="50">
        <v>11</v>
      </c>
      <c r="D98" s="55">
        <v>13</v>
      </c>
      <c r="E98" s="52" t="s">
        <v>171</v>
      </c>
      <c r="F98" s="50" t="s">
        <v>170</v>
      </c>
    </row>
    <row r="99" spans="2:6">
      <c r="B99" s="50">
        <v>1</v>
      </c>
      <c r="C99" s="50">
        <v>11</v>
      </c>
      <c r="D99" s="55">
        <v>13</v>
      </c>
      <c r="E99" s="52" t="s">
        <v>173</v>
      </c>
      <c r="F99" s="50" t="s">
        <v>172</v>
      </c>
    </row>
    <row r="100" spans="2:6">
      <c r="B100" s="50">
        <v>1</v>
      </c>
      <c r="C100" s="50">
        <v>11</v>
      </c>
      <c r="D100" s="55">
        <v>13</v>
      </c>
      <c r="E100" s="52" t="s">
        <v>175</v>
      </c>
      <c r="F100" s="50" t="s">
        <v>174</v>
      </c>
    </row>
    <row r="101" spans="2:6">
      <c r="B101" s="50">
        <v>1</v>
      </c>
      <c r="C101" s="50">
        <v>11</v>
      </c>
      <c r="D101" s="55">
        <v>13</v>
      </c>
      <c r="E101" s="52" t="s">
        <v>177</v>
      </c>
      <c r="F101" s="50" t="s">
        <v>176</v>
      </c>
    </row>
    <row r="102" spans="2:6">
      <c r="B102" s="50">
        <v>1</v>
      </c>
      <c r="C102" s="50">
        <v>11</v>
      </c>
      <c r="D102" s="55">
        <v>13</v>
      </c>
      <c r="E102" s="52" t="s">
        <v>179</v>
      </c>
      <c r="F102" s="50" t="s">
        <v>178</v>
      </c>
    </row>
    <row r="103" spans="2:6">
      <c r="B103" s="50">
        <v>1</v>
      </c>
      <c r="C103" s="50">
        <v>11</v>
      </c>
      <c r="D103" s="55">
        <v>13</v>
      </c>
      <c r="E103" s="52" t="s">
        <v>181</v>
      </c>
      <c r="F103" s="50" t="s">
        <v>180</v>
      </c>
    </row>
    <row r="104" spans="2:6">
      <c r="B104" s="50">
        <v>1</v>
      </c>
      <c r="C104" s="50">
        <v>11</v>
      </c>
      <c r="D104" s="55">
        <v>13</v>
      </c>
      <c r="E104" s="52" t="s">
        <v>183</v>
      </c>
      <c r="F104" s="50" t="s">
        <v>182</v>
      </c>
    </row>
    <row r="105" spans="2:6">
      <c r="B105" s="50">
        <v>1</v>
      </c>
      <c r="C105" s="50">
        <v>11</v>
      </c>
      <c r="D105" s="55">
        <v>13</v>
      </c>
      <c r="E105" s="52" t="s">
        <v>185</v>
      </c>
      <c r="F105" s="50" t="s">
        <v>184</v>
      </c>
    </row>
    <row r="106" spans="2:6">
      <c r="B106" s="50">
        <v>1</v>
      </c>
      <c r="C106" s="50">
        <v>11</v>
      </c>
      <c r="D106" s="55">
        <v>13</v>
      </c>
      <c r="E106" s="52" t="s">
        <v>187</v>
      </c>
      <c r="F106" s="50" t="s">
        <v>186</v>
      </c>
    </row>
    <row r="107" spans="2:6">
      <c r="B107" s="50">
        <v>1</v>
      </c>
      <c r="C107" s="50">
        <v>11</v>
      </c>
      <c r="D107" s="55">
        <v>13</v>
      </c>
      <c r="E107" s="52" t="s">
        <v>189</v>
      </c>
      <c r="F107" s="50" t="s">
        <v>188</v>
      </c>
    </row>
    <row r="108" spans="2:6">
      <c r="B108" s="50">
        <v>1</v>
      </c>
      <c r="C108" s="50">
        <v>11</v>
      </c>
      <c r="D108" s="55">
        <v>13</v>
      </c>
      <c r="E108" s="52" t="s">
        <v>191</v>
      </c>
      <c r="F108" s="50" t="s">
        <v>190</v>
      </c>
    </row>
    <row r="109" spans="2:6">
      <c r="B109" s="50">
        <v>1</v>
      </c>
      <c r="C109" s="50">
        <v>11</v>
      </c>
      <c r="D109" s="55">
        <v>13</v>
      </c>
      <c r="E109" s="52" t="s">
        <v>193</v>
      </c>
      <c r="F109" s="50" t="s">
        <v>192</v>
      </c>
    </row>
    <row r="110" spans="2:6">
      <c r="B110" s="50">
        <v>1</v>
      </c>
      <c r="C110" s="50">
        <v>11</v>
      </c>
      <c r="D110" s="55">
        <v>13</v>
      </c>
      <c r="E110" s="52" t="s">
        <v>195</v>
      </c>
      <c r="F110" s="50" t="s">
        <v>194</v>
      </c>
    </row>
    <row r="111" spans="2:6">
      <c r="B111" s="50">
        <v>1</v>
      </c>
      <c r="C111" s="50">
        <v>11</v>
      </c>
      <c r="D111" s="55">
        <v>13</v>
      </c>
      <c r="E111" s="52" t="s">
        <v>197</v>
      </c>
      <c r="F111" s="50" t="s">
        <v>196</v>
      </c>
    </row>
    <row r="112" spans="2:6">
      <c r="B112" s="50">
        <v>1</v>
      </c>
      <c r="C112" s="50">
        <v>11</v>
      </c>
      <c r="D112" s="55">
        <v>13</v>
      </c>
      <c r="E112" s="52" t="s">
        <v>199</v>
      </c>
      <c r="F112" s="50" t="s">
        <v>198</v>
      </c>
    </row>
    <row r="113" spans="2:6">
      <c r="B113" s="50">
        <v>1</v>
      </c>
      <c r="C113" s="50">
        <v>11</v>
      </c>
      <c r="D113" s="55">
        <v>13</v>
      </c>
      <c r="E113" s="52" t="s">
        <v>201</v>
      </c>
      <c r="F113" s="50" t="s">
        <v>200</v>
      </c>
    </row>
    <row r="114" spans="2:6">
      <c r="B114" s="50">
        <v>1</v>
      </c>
      <c r="C114" s="50">
        <v>11</v>
      </c>
      <c r="D114" s="55">
        <v>13</v>
      </c>
      <c r="E114" s="52" t="s">
        <v>1252</v>
      </c>
      <c r="F114" s="50" t="s">
        <v>1330</v>
      </c>
    </row>
    <row r="115" spans="2:6">
      <c r="B115" s="50">
        <v>1</v>
      </c>
      <c r="C115" s="50">
        <v>11</v>
      </c>
      <c r="D115" s="55">
        <v>14</v>
      </c>
      <c r="E115" s="52" t="s">
        <v>203</v>
      </c>
      <c r="F115" s="50" t="s">
        <v>202</v>
      </c>
    </row>
    <row r="116" spans="2:6">
      <c r="B116" s="50">
        <v>1</v>
      </c>
      <c r="C116" s="50">
        <v>11</v>
      </c>
      <c r="D116" s="55">
        <v>14</v>
      </c>
      <c r="E116" s="52" t="s">
        <v>205</v>
      </c>
      <c r="F116" s="50" t="s">
        <v>204</v>
      </c>
    </row>
    <row r="117" spans="2:6">
      <c r="B117" s="50">
        <v>1</v>
      </c>
      <c r="C117" s="50">
        <v>11</v>
      </c>
      <c r="D117" s="55">
        <v>14</v>
      </c>
      <c r="E117" s="52" t="s">
        <v>207</v>
      </c>
      <c r="F117" s="50" t="s">
        <v>206</v>
      </c>
    </row>
    <row r="118" spans="2:6">
      <c r="B118" s="50">
        <v>1</v>
      </c>
      <c r="C118" s="50">
        <v>11</v>
      </c>
      <c r="D118" s="55">
        <v>14</v>
      </c>
      <c r="E118" s="52" t="s">
        <v>209</v>
      </c>
      <c r="F118" s="50" t="s">
        <v>208</v>
      </c>
    </row>
    <row r="119" spans="2:6">
      <c r="B119" s="50">
        <v>1</v>
      </c>
      <c r="C119" s="50">
        <v>11</v>
      </c>
      <c r="D119" s="55">
        <v>15</v>
      </c>
      <c r="E119" s="52" t="s">
        <v>211</v>
      </c>
      <c r="F119" s="50" t="s">
        <v>210</v>
      </c>
    </row>
    <row r="120" spans="2:6">
      <c r="B120" s="50">
        <v>1</v>
      </c>
      <c r="C120" s="50">
        <v>11</v>
      </c>
      <c r="D120" s="55">
        <v>15</v>
      </c>
      <c r="E120" s="52" t="s">
        <v>213</v>
      </c>
      <c r="F120" s="50" t="s">
        <v>212</v>
      </c>
    </row>
    <row r="121" spans="2:6">
      <c r="B121" s="50">
        <v>1</v>
      </c>
      <c r="C121" s="50">
        <v>11</v>
      </c>
      <c r="D121" s="55">
        <v>15</v>
      </c>
      <c r="E121" s="52" t="s">
        <v>215</v>
      </c>
      <c r="F121" s="50" t="s">
        <v>214</v>
      </c>
    </row>
    <row r="122" spans="2:6">
      <c r="B122" s="50">
        <v>1</v>
      </c>
      <c r="C122" s="50">
        <v>11</v>
      </c>
      <c r="D122" s="55">
        <v>15</v>
      </c>
      <c r="E122" s="52" t="s">
        <v>217</v>
      </c>
      <c r="F122" s="50" t="s">
        <v>216</v>
      </c>
    </row>
    <row r="123" spans="2:6">
      <c r="B123" s="50">
        <v>1</v>
      </c>
      <c r="C123" s="50">
        <v>11</v>
      </c>
      <c r="D123" s="55">
        <v>15</v>
      </c>
      <c r="E123" s="52" t="s">
        <v>219</v>
      </c>
      <c r="F123" s="50" t="s">
        <v>218</v>
      </c>
    </row>
    <row r="124" spans="2:6">
      <c r="B124" s="50">
        <v>1</v>
      </c>
      <c r="C124" s="50">
        <v>11</v>
      </c>
      <c r="D124" s="55">
        <v>15</v>
      </c>
      <c r="E124" s="52" t="s">
        <v>221</v>
      </c>
      <c r="F124" s="50" t="s">
        <v>220</v>
      </c>
    </row>
    <row r="125" spans="2:6">
      <c r="B125" s="50">
        <v>1</v>
      </c>
      <c r="C125" s="50">
        <v>11</v>
      </c>
      <c r="D125" s="55">
        <v>16</v>
      </c>
      <c r="E125" s="52" t="s">
        <v>223</v>
      </c>
      <c r="F125" s="50" t="s">
        <v>222</v>
      </c>
    </row>
    <row r="126" spans="2:6">
      <c r="B126" s="50">
        <v>1</v>
      </c>
      <c r="C126" s="50">
        <v>11</v>
      </c>
      <c r="D126" s="55">
        <v>16</v>
      </c>
      <c r="E126" s="52" t="s">
        <v>225</v>
      </c>
      <c r="F126" s="50" t="s">
        <v>224</v>
      </c>
    </row>
    <row r="127" spans="2:6">
      <c r="B127" s="50">
        <v>1</v>
      </c>
      <c r="C127" s="50">
        <v>11</v>
      </c>
      <c r="D127" s="55">
        <v>16</v>
      </c>
      <c r="E127" s="52" t="s">
        <v>227</v>
      </c>
      <c r="F127" s="50" t="s">
        <v>226</v>
      </c>
    </row>
    <row r="128" spans="2:6">
      <c r="B128" s="50">
        <v>1</v>
      </c>
      <c r="C128" s="50">
        <v>11</v>
      </c>
      <c r="D128" s="55">
        <v>16</v>
      </c>
      <c r="E128" s="52" t="s">
        <v>229</v>
      </c>
      <c r="F128" s="50" t="s">
        <v>228</v>
      </c>
    </row>
    <row r="129" spans="2:6">
      <c r="B129" s="50">
        <v>1</v>
      </c>
      <c r="C129" s="50">
        <v>11</v>
      </c>
      <c r="D129" s="55">
        <v>16</v>
      </c>
      <c r="E129" s="52" t="s">
        <v>231</v>
      </c>
      <c r="F129" s="50" t="s">
        <v>230</v>
      </c>
    </row>
    <row r="130" spans="2:6">
      <c r="B130" s="50">
        <v>1</v>
      </c>
      <c r="C130" s="50">
        <v>11</v>
      </c>
      <c r="D130" s="55">
        <v>17</v>
      </c>
      <c r="E130" s="52" t="s">
        <v>233</v>
      </c>
      <c r="F130" s="50" t="s">
        <v>232</v>
      </c>
    </row>
    <row r="131" spans="2:6">
      <c r="B131" s="50">
        <v>1</v>
      </c>
      <c r="C131" s="50">
        <v>11</v>
      </c>
      <c r="D131" s="55">
        <v>17</v>
      </c>
      <c r="E131" s="52" t="s">
        <v>235</v>
      </c>
      <c r="F131" s="50" t="s">
        <v>234</v>
      </c>
    </row>
    <row r="132" spans="2:6">
      <c r="B132" s="50">
        <v>1</v>
      </c>
      <c r="C132" s="50">
        <v>11</v>
      </c>
      <c r="D132" s="55">
        <v>17</v>
      </c>
      <c r="E132" s="52" t="s">
        <v>237</v>
      </c>
      <c r="F132" s="50" t="s">
        <v>236</v>
      </c>
    </row>
    <row r="133" spans="2:6">
      <c r="B133" s="50">
        <v>1</v>
      </c>
      <c r="C133" s="50">
        <v>11</v>
      </c>
      <c r="D133" s="55">
        <v>17</v>
      </c>
      <c r="E133" s="52" t="s">
        <v>239</v>
      </c>
      <c r="F133" s="50" t="s">
        <v>238</v>
      </c>
    </row>
    <row r="134" spans="2:6">
      <c r="B134" s="50">
        <v>1</v>
      </c>
      <c r="C134" s="50">
        <v>11</v>
      </c>
      <c r="D134" s="55">
        <v>18</v>
      </c>
      <c r="E134" s="52" t="s">
        <v>241</v>
      </c>
      <c r="F134" s="50" t="s">
        <v>240</v>
      </c>
    </row>
    <row r="135" spans="2:6">
      <c r="B135" s="50">
        <v>1</v>
      </c>
      <c r="C135" s="50">
        <v>11</v>
      </c>
      <c r="D135" s="55">
        <v>18</v>
      </c>
      <c r="E135" s="52" t="s">
        <v>243</v>
      </c>
      <c r="F135" s="50" t="s">
        <v>242</v>
      </c>
    </row>
    <row r="136" spans="2:6">
      <c r="B136" s="50">
        <v>1</v>
      </c>
      <c r="C136" s="50">
        <v>11</v>
      </c>
      <c r="D136" s="55">
        <v>18</v>
      </c>
      <c r="E136" s="52" t="s">
        <v>245</v>
      </c>
      <c r="F136" s="50" t="s">
        <v>244</v>
      </c>
    </row>
    <row r="137" spans="2:6">
      <c r="B137" s="50">
        <v>1</v>
      </c>
      <c r="C137" s="50">
        <v>11</v>
      </c>
      <c r="D137" s="55">
        <v>18</v>
      </c>
      <c r="E137" s="52" t="s">
        <v>247</v>
      </c>
      <c r="F137" s="50" t="s">
        <v>246</v>
      </c>
    </row>
    <row r="138" spans="2:6">
      <c r="B138" s="50">
        <v>1</v>
      </c>
      <c r="C138" s="50">
        <v>11</v>
      </c>
      <c r="D138" s="55">
        <v>18</v>
      </c>
      <c r="E138" s="52" t="s">
        <v>249</v>
      </c>
      <c r="F138" s="50" t="s">
        <v>248</v>
      </c>
    </row>
    <row r="139" spans="2:6">
      <c r="B139" s="50">
        <v>1</v>
      </c>
      <c r="C139" s="50">
        <v>11</v>
      </c>
      <c r="D139" s="55">
        <v>18</v>
      </c>
      <c r="E139" s="52" t="s">
        <v>251</v>
      </c>
      <c r="F139" s="50" t="s">
        <v>250</v>
      </c>
    </row>
    <row r="140" spans="2:6">
      <c r="B140" s="50">
        <v>1</v>
      </c>
      <c r="C140" s="50">
        <v>11</v>
      </c>
      <c r="D140" s="55">
        <v>19</v>
      </c>
      <c r="E140" s="52" t="s">
        <v>253</v>
      </c>
      <c r="F140" s="50" t="s">
        <v>252</v>
      </c>
    </row>
    <row r="141" spans="2:6">
      <c r="B141" s="50">
        <v>1</v>
      </c>
      <c r="C141" s="50">
        <v>11</v>
      </c>
      <c r="D141" s="55">
        <v>19</v>
      </c>
      <c r="E141" s="52" t="s">
        <v>255</v>
      </c>
      <c r="F141" s="50" t="s">
        <v>254</v>
      </c>
    </row>
    <row r="142" spans="2:6">
      <c r="B142" s="50">
        <v>1</v>
      </c>
      <c r="C142" s="50">
        <v>11</v>
      </c>
      <c r="D142" s="55">
        <v>20</v>
      </c>
      <c r="E142" s="52" t="s">
        <v>257</v>
      </c>
      <c r="F142" s="50" t="s">
        <v>256</v>
      </c>
    </row>
    <row r="143" spans="2:6">
      <c r="B143" s="50">
        <v>1</v>
      </c>
      <c r="C143" s="50">
        <v>11</v>
      </c>
      <c r="D143" s="55">
        <v>21</v>
      </c>
      <c r="E143" s="52" t="s">
        <v>259</v>
      </c>
      <c r="F143" s="50" t="s">
        <v>258</v>
      </c>
    </row>
    <row r="144" spans="2:6">
      <c r="B144" s="50">
        <v>1</v>
      </c>
      <c r="C144" s="50">
        <v>12</v>
      </c>
      <c r="D144" s="55">
        <v>4</v>
      </c>
      <c r="E144" s="52" t="s">
        <v>261</v>
      </c>
      <c r="F144" s="50" t="s">
        <v>260</v>
      </c>
    </row>
    <row r="145" spans="2:6">
      <c r="B145" s="50">
        <v>1</v>
      </c>
      <c r="C145" s="50">
        <v>12</v>
      </c>
      <c r="D145" s="55">
        <v>4</v>
      </c>
      <c r="E145" s="52" t="s">
        <v>263</v>
      </c>
      <c r="F145" s="50" t="s">
        <v>262</v>
      </c>
    </row>
    <row r="146" spans="2:6">
      <c r="B146" s="50">
        <v>1</v>
      </c>
      <c r="C146" s="50">
        <v>12</v>
      </c>
      <c r="D146" s="55">
        <v>4</v>
      </c>
      <c r="E146" s="52" t="s">
        <v>265</v>
      </c>
      <c r="F146" s="50" t="s">
        <v>264</v>
      </c>
    </row>
    <row r="147" spans="2:6">
      <c r="B147" s="50">
        <v>1</v>
      </c>
      <c r="C147" s="50">
        <v>12</v>
      </c>
      <c r="D147" s="55">
        <v>4</v>
      </c>
      <c r="E147" s="52" t="s">
        <v>267</v>
      </c>
      <c r="F147" s="50" t="s">
        <v>266</v>
      </c>
    </row>
    <row r="148" spans="2:6">
      <c r="B148" s="50">
        <v>1</v>
      </c>
      <c r="C148" s="50">
        <v>12</v>
      </c>
      <c r="D148" s="55">
        <v>4</v>
      </c>
      <c r="E148" s="52" t="s">
        <v>1253</v>
      </c>
      <c r="F148" s="50" t="s">
        <v>1331</v>
      </c>
    </row>
    <row r="149" spans="2:6">
      <c r="B149" s="50">
        <v>1</v>
      </c>
      <c r="C149" s="50">
        <v>12</v>
      </c>
      <c r="D149" s="55">
        <v>4</v>
      </c>
      <c r="E149" s="52" t="s">
        <v>1415</v>
      </c>
      <c r="F149" s="50" t="s">
        <v>1416</v>
      </c>
    </row>
    <row r="150" spans="2:6">
      <c r="B150" s="50">
        <v>1</v>
      </c>
      <c r="C150" s="50">
        <v>12</v>
      </c>
      <c r="D150" s="55">
        <v>5</v>
      </c>
      <c r="E150" s="52" t="s">
        <v>269</v>
      </c>
      <c r="F150" s="50" t="s">
        <v>268</v>
      </c>
    </row>
    <row r="151" spans="2:6">
      <c r="B151" s="50">
        <v>1</v>
      </c>
      <c r="C151" s="50">
        <v>12</v>
      </c>
      <c r="D151" s="55">
        <v>5</v>
      </c>
      <c r="E151" s="52" t="s">
        <v>271</v>
      </c>
      <c r="F151" s="50" t="s">
        <v>270</v>
      </c>
    </row>
    <row r="152" spans="2:6">
      <c r="B152" s="50">
        <v>1</v>
      </c>
      <c r="C152" s="50">
        <v>12</v>
      </c>
      <c r="D152" s="55">
        <v>5</v>
      </c>
      <c r="E152" s="52" t="s">
        <v>273</v>
      </c>
      <c r="F152" s="50" t="s">
        <v>272</v>
      </c>
    </row>
    <row r="153" spans="2:6">
      <c r="B153" s="50">
        <v>1</v>
      </c>
      <c r="C153" s="50">
        <v>12</v>
      </c>
      <c r="D153" s="55">
        <v>5</v>
      </c>
      <c r="E153" s="52" t="s">
        <v>275</v>
      </c>
      <c r="F153" s="50" t="s">
        <v>274</v>
      </c>
    </row>
    <row r="154" spans="2:6">
      <c r="B154" s="50">
        <v>1</v>
      </c>
      <c r="C154" s="50">
        <v>12</v>
      </c>
      <c r="D154" s="55">
        <v>5</v>
      </c>
      <c r="E154" s="52" t="s">
        <v>277</v>
      </c>
      <c r="F154" s="50" t="s">
        <v>276</v>
      </c>
    </row>
    <row r="155" spans="2:6">
      <c r="B155" s="50">
        <v>1</v>
      </c>
      <c r="C155" s="50">
        <v>12</v>
      </c>
      <c r="D155" s="55">
        <v>5</v>
      </c>
      <c r="E155" s="52" t="s">
        <v>279</v>
      </c>
      <c r="F155" s="50" t="s">
        <v>278</v>
      </c>
    </row>
    <row r="156" spans="2:6">
      <c r="B156" s="50">
        <v>1</v>
      </c>
      <c r="C156" s="50">
        <v>12</v>
      </c>
      <c r="D156" s="55">
        <v>5</v>
      </c>
      <c r="E156" s="52" t="s">
        <v>281</v>
      </c>
      <c r="F156" s="50" t="s">
        <v>280</v>
      </c>
    </row>
    <row r="157" spans="2:6">
      <c r="B157" s="50">
        <v>1</v>
      </c>
      <c r="C157" s="50">
        <v>12</v>
      </c>
      <c r="D157" s="55">
        <v>6</v>
      </c>
      <c r="E157" s="52" t="s">
        <v>283</v>
      </c>
      <c r="F157" s="50" t="s">
        <v>282</v>
      </c>
    </row>
    <row r="158" spans="2:6">
      <c r="B158" s="50">
        <v>1</v>
      </c>
      <c r="C158" s="50">
        <v>12</v>
      </c>
      <c r="D158" s="55">
        <v>6</v>
      </c>
      <c r="E158" s="52" t="s">
        <v>285</v>
      </c>
      <c r="F158" s="50" t="s">
        <v>284</v>
      </c>
    </row>
    <row r="159" spans="2:6">
      <c r="B159" s="50">
        <v>1</v>
      </c>
      <c r="C159" s="50">
        <v>12</v>
      </c>
      <c r="D159" s="55">
        <v>6</v>
      </c>
      <c r="E159" s="52" t="s">
        <v>287</v>
      </c>
      <c r="F159" s="50" t="s">
        <v>286</v>
      </c>
    </row>
    <row r="160" spans="2:6">
      <c r="B160" s="50">
        <v>1</v>
      </c>
      <c r="C160" s="50">
        <v>12</v>
      </c>
      <c r="D160" s="55">
        <v>6</v>
      </c>
      <c r="E160" s="52" t="s">
        <v>289</v>
      </c>
      <c r="F160" s="50" t="s">
        <v>288</v>
      </c>
    </row>
    <row r="161" spans="2:6">
      <c r="B161" s="50">
        <v>1</v>
      </c>
      <c r="C161" s="50">
        <v>12</v>
      </c>
      <c r="D161" s="55">
        <v>7</v>
      </c>
      <c r="E161" s="52" t="s">
        <v>291</v>
      </c>
      <c r="F161" s="50" t="s">
        <v>290</v>
      </c>
    </row>
    <row r="162" spans="2:6">
      <c r="B162" s="50">
        <v>1</v>
      </c>
      <c r="C162" s="50">
        <v>12</v>
      </c>
      <c r="D162" s="55">
        <v>7</v>
      </c>
      <c r="E162" s="52" t="s">
        <v>1254</v>
      </c>
      <c r="F162" s="50" t="s">
        <v>1332</v>
      </c>
    </row>
    <row r="163" spans="2:6">
      <c r="B163" s="50">
        <v>1</v>
      </c>
      <c r="C163" s="50">
        <v>12</v>
      </c>
      <c r="D163" s="55">
        <v>7</v>
      </c>
      <c r="E163" s="52" t="s">
        <v>1255</v>
      </c>
      <c r="F163" s="50" t="s">
        <v>1333</v>
      </c>
    </row>
    <row r="164" spans="2:6">
      <c r="B164" s="50">
        <v>1</v>
      </c>
      <c r="C164" s="50">
        <v>12</v>
      </c>
      <c r="D164" s="55">
        <v>7</v>
      </c>
      <c r="E164" s="52" t="s">
        <v>1256</v>
      </c>
      <c r="F164" s="50" t="s">
        <v>1334</v>
      </c>
    </row>
    <row r="165" spans="2:6">
      <c r="B165" s="50">
        <v>1</v>
      </c>
      <c r="C165" s="50">
        <v>12</v>
      </c>
      <c r="D165" s="55">
        <v>7</v>
      </c>
      <c r="E165" s="52" t="s">
        <v>1257</v>
      </c>
      <c r="F165" s="50" t="s">
        <v>1335</v>
      </c>
    </row>
    <row r="166" spans="2:6">
      <c r="B166" s="50">
        <v>1</v>
      </c>
      <c r="C166" s="50">
        <v>12</v>
      </c>
      <c r="D166" s="55">
        <v>8</v>
      </c>
      <c r="E166" s="52" t="s">
        <v>293</v>
      </c>
      <c r="F166" s="50" t="s">
        <v>292</v>
      </c>
    </row>
    <row r="167" spans="2:6">
      <c r="B167" s="50">
        <v>1</v>
      </c>
      <c r="C167" s="50">
        <v>12</v>
      </c>
      <c r="D167" s="55">
        <v>8</v>
      </c>
      <c r="E167" s="52" t="s">
        <v>295</v>
      </c>
      <c r="F167" s="50" t="s">
        <v>294</v>
      </c>
    </row>
    <row r="168" spans="2:6">
      <c r="B168" s="50">
        <v>1</v>
      </c>
      <c r="C168" s="50">
        <v>12</v>
      </c>
      <c r="D168" s="55">
        <v>9</v>
      </c>
      <c r="E168" s="52" t="s">
        <v>297</v>
      </c>
      <c r="F168" s="50" t="s">
        <v>296</v>
      </c>
    </row>
    <row r="169" spans="2:6">
      <c r="B169" s="50">
        <v>1</v>
      </c>
      <c r="C169" s="50">
        <v>12</v>
      </c>
      <c r="D169" s="55">
        <v>9</v>
      </c>
      <c r="E169" s="52" t="s">
        <v>299</v>
      </c>
      <c r="F169" s="50" t="s">
        <v>298</v>
      </c>
    </row>
    <row r="170" spans="2:6">
      <c r="B170" s="50">
        <v>1</v>
      </c>
      <c r="C170" s="50">
        <v>12</v>
      </c>
      <c r="D170" s="55">
        <v>9</v>
      </c>
      <c r="E170" s="52" t="s">
        <v>1258</v>
      </c>
      <c r="F170" s="50" t="s">
        <v>1336</v>
      </c>
    </row>
    <row r="171" spans="2:6">
      <c r="B171" s="50">
        <v>1</v>
      </c>
      <c r="C171" s="50">
        <v>12</v>
      </c>
      <c r="D171" s="55">
        <v>10</v>
      </c>
      <c r="E171" s="52" t="s">
        <v>301</v>
      </c>
      <c r="F171" s="50" t="s">
        <v>300</v>
      </c>
    </row>
    <row r="172" spans="2:6">
      <c r="B172" s="50">
        <v>1</v>
      </c>
      <c r="C172" s="50">
        <v>12</v>
      </c>
      <c r="D172" s="55">
        <v>10</v>
      </c>
      <c r="E172" s="52" t="s">
        <v>303</v>
      </c>
      <c r="F172" s="50" t="s">
        <v>302</v>
      </c>
    </row>
    <row r="173" spans="2:6">
      <c r="B173" s="50">
        <v>1</v>
      </c>
      <c r="C173" s="50">
        <v>12</v>
      </c>
      <c r="D173" s="55">
        <v>10</v>
      </c>
      <c r="E173" s="52" t="s">
        <v>305</v>
      </c>
      <c r="F173" s="50" t="s">
        <v>304</v>
      </c>
    </row>
    <row r="174" spans="2:6">
      <c r="B174" s="50">
        <v>1</v>
      </c>
      <c r="C174" s="50">
        <v>12</v>
      </c>
      <c r="D174" s="55">
        <v>10</v>
      </c>
      <c r="E174" s="52" t="s">
        <v>307</v>
      </c>
      <c r="F174" s="50" t="s">
        <v>306</v>
      </c>
    </row>
    <row r="175" spans="2:6">
      <c r="B175" s="50">
        <v>1</v>
      </c>
      <c r="C175" s="50">
        <v>12</v>
      </c>
      <c r="D175" s="55">
        <v>10</v>
      </c>
      <c r="E175" s="52" t="s">
        <v>309</v>
      </c>
      <c r="F175" s="50" t="s">
        <v>308</v>
      </c>
    </row>
    <row r="176" spans="2:6">
      <c r="B176" s="50">
        <v>1</v>
      </c>
      <c r="C176" s="50">
        <v>12</v>
      </c>
      <c r="D176" s="55">
        <v>10</v>
      </c>
      <c r="E176" s="52" t="s">
        <v>311</v>
      </c>
      <c r="F176" s="50" t="s">
        <v>310</v>
      </c>
    </row>
    <row r="177" spans="2:6">
      <c r="B177" s="50">
        <v>1</v>
      </c>
      <c r="C177" s="50">
        <v>12</v>
      </c>
      <c r="D177" s="55">
        <v>10</v>
      </c>
      <c r="E177" s="52" t="s">
        <v>313</v>
      </c>
      <c r="F177" s="50" t="s">
        <v>312</v>
      </c>
    </row>
    <row r="178" spans="2:6">
      <c r="B178" s="50">
        <v>1</v>
      </c>
      <c r="C178" s="50">
        <v>12</v>
      </c>
      <c r="D178" s="55">
        <v>10</v>
      </c>
      <c r="E178" s="52" t="s">
        <v>315</v>
      </c>
      <c r="F178" s="50" t="s">
        <v>314</v>
      </c>
    </row>
    <row r="179" spans="2:6">
      <c r="B179" s="50">
        <v>1</v>
      </c>
      <c r="C179" s="50">
        <v>12</v>
      </c>
      <c r="D179" s="55">
        <v>10</v>
      </c>
      <c r="E179" s="52" t="s">
        <v>317</v>
      </c>
      <c r="F179" s="50" t="s">
        <v>316</v>
      </c>
    </row>
    <row r="180" spans="2:6">
      <c r="B180" s="50">
        <v>1</v>
      </c>
      <c r="C180" s="50">
        <v>12</v>
      </c>
      <c r="D180" s="55">
        <v>10</v>
      </c>
      <c r="E180" s="52" t="s">
        <v>319</v>
      </c>
      <c r="F180" s="50" t="s">
        <v>318</v>
      </c>
    </row>
    <row r="181" spans="2:6">
      <c r="B181" s="50">
        <v>1</v>
      </c>
      <c r="C181" s="50">
        <v>12</v>
      </c>
      <c r="D181" s="55">
        <v>10</v>
      </c>
      <c r="E181" s="52" t="s">
        <v>1417</v>
      </c>
      <c r="F181" s="50" t="s">
        <v>1337</v>
      </c>
    </row>
    <row r="182" spans="2:6">
      <c r="B182" s="50">
        <v>1</v>
      </c>
      <c r="C182" s="50">
        <v>12</v>
      </c>
      <c r="D182" s="55">
        <v>10</v>
      </c>
      <c r="E182" s="52" t="s">
        <v>321</v>
      </c>
      <c r="F182" s="50" t="s">
        <v>320</v>
      </c>
    </row>
    <row r="183" spans="2:6">
      <c r="B183" s="50">
        <v>1</v>
      </c>
      <c r="C183" s="50">
        <v>12</v>
      </c>
      <c r="D183" s="55">
        <v>11</v>
      </c>
      <c r="E183" s="52" t="s">
        <v>323</v>
      </c>
      <c r="F183" s="50" t="s">
        <v>322</v>
      </c>
    </row>
    <row r="184" spans="2:6">
      <c r="B184" s="50">
        <v>1</v>
      </c>
      <c r="C184" s="50">
        <v>12</v>
      </c>
      <c r="D184" s="55">
        <v>11</v>
      </c>
      <c r="E184" s="52" t="s">
        <v>325</v>
      </c>
      <c r="F184" s="50" t="s">
        <v>324</v>
      </c>
    </row>
    <row r="185" spans="2:6">
      <c r="B185" s="50">
        <v>1</v>
      </c>
      <c r="C185" s="50">
        <v>12</v>
      </c>
      <c r="D185" s="55">
        <v>11</v>
      </c>
      <c r="E185" s="52" t="s">
        <v>327</v>
      </c>
      <c r="F185" s="50" t="s">
        <v>326</v>
      </c>
    </row>
    <row r="186" spans="2:6">
      <c r="B186" s="50">
        <v>1</v>
      </c>
      <c r="C186" s="50">
        <v>12</v>
      </c>
      <c r="D186" s="55">
        <v>12</v>
      </c>
      <c r="E186" s="52" t="s">
        <v>329</v>
      </c>
      <c r="F186" s="50" t="s">
        <v>328</v>
      </c>
    </row>
    <row r="187" spans="2:6">
      <c r="B187" s="50">
        <v>1</v>
      </c>
      <c r="C187" s="50">
        <v>12</v>
      </c>
      <c r="D187" s="55">
        <v>12</v>
      </c>
      <c r="E187" s="52" t="s">
        <v>331</v>
      </c>
      <c r="F187" s="50" t="s">
        <v>330</v>
      </c>
    </row>
    <row r="188" spans="2:6">
      <c r="B188" s="50">
        <v>1</v>
      </c>
      <c r="C188" s="50">
        <v>12</v>
      </c>
      <c r="D188" s="55">
        <v>12</v>
      </c>
      <c r="E188" s="52" t="s">
        <v>333</v>
      </c>
      <c r="F188" s="50" t="s">
        <v>332</v>
      </c>
    </row>
    <row r="189" spans="2:6">
      <c r="B189" s="50">
        <v>1</v>
      </c>
      <c r="C189" s="50">
        <v>12</v>
      </c>
      <c r="D189" s="55">
        <v>13</v>
      </c>
      <c r="E189" s="52" t="s">
        <v>335</v>
      </c>
      <c r="F189" s="50" t="s">
        <v>334</v>
      </c>
    </row>
    <row r="190" spans="2:6">
      <c r="B190" s="50">
        <v>1</v>
      </c>
      <c r="C190" s="50">
        <v>12</v>
      </c>
      <c r="D190" s="55">
        <v>14</v>
      </c>
      <c r="E190" s="52" t="s">
        <v>337</v>
      </c>
      <c r="F190" s="50" t="s">
        <v>336</v>
      </c>
    </row>
    <row r="191" spans="2:6">
      <c r="B191" s="50">
        <v>1</v>
      </c>
      <c r="C191" s="50">
        <v>12</v>
      </c>
      <c r="D191" s="55">
        <v>15</v>
      </c>
      <c r="E191" s="52" t="s">
        <v>339</v>
      </c>
      <c r="F191" s="50" t="s">
        <v>338</v>
      </c>
    </row>
    <row r="192" spans="2:6">
      <c r="B192" s="50">
        <v>1</v>
      </c>
      <c r="C192" s="50">
        <v>12</v>
      </c>
      <c r="D192" s="55">
        <v>15</v>
      </c>
      <c r="E192" s="52" t="s">
        <v>341</v>
      </c>
      <c r="F192" s="50" t="s">
        <v>340</v>
      </c>
    </row>
    <row r="193" spans="2:6">
      <c r="B193" s="50">
        <v>1</v>
      </c>
      <c r="C193" s="50">
        <v>12</v>
      </c>
      <c r="D193" s="55">
        <v>16</v>
      </c>
      <c r="E193" s="52" t="s">
        <v>343</v>
      </c>
      <c r="F193" s="50" t="s">
        <v>342</v>
      </c>
    </row>
    <row r="194" spans="2:6">
      <c r="B194" s="50">
        <v>1</v>
      </c>
      <c r="C194" s="50">
        <v>12</v>
      </c>
      <c r="D194" s="55">
        <v>17</v>
      </c>
      <c r="E194" s="52" t="s">
        <v>345</v>
      </c>
      <c r="F194" s="50" t="s">
        <v>344</v>
      </c>
    </row>
    <row r="195" spans="2:6">
      <c r="B195" s="50">
        <v>1</v>
      </c>
      <c r="C195" s="50">
        <v>12</v>
      </c>
      <c r="D195" s="55">
        <v>18</v>
      </c>
      <c r="E195" s="52" t="s">
        <v>347</v>
      </c>
      <c r="F195" s="50" t="s">
        <v>346</v>
      </c>
    </row>
    <row r="196" spans="2:6">
      <c r="B196" s="50">
        <v>1</v>
      </c>
      <c r="C196" s="50">
        <v>12</v>
      </c>
      <c r="D196" s="55">
        <v>18</v>
      </c>
      <c r="E196" s="52" t="s">
        <v>349</v>
      </c>
      <c r="F196" s="50" t="s">
        <v>348</v>
      </c>
    </row>
    <row r="197" spans="2:6">
      <c r="B197" s="50">
        <v>1</v>
      </c>
      <c r="C197" s="50">
        <v>13</v>
      </c>
      <c r="D197" s="55">
        <v>5</v>
      </c>
      <c r="E197" s="52" t="s">
        <v>351</v>
      </c>
      <c r="F197" s="50" t="s">
        <v>350</v>
      </c>
    </row>
    <row r="198" spans="2:6">
      <c r="B198" s="50">
        <v>1</v>
      </c>
      <c r="C198" s="50">
        <v>13</v>
      </c>
      <c r="D198" s="55">
        <v>6</v>
      </c>
      <c r="E198" s="52" t="s">
        <v>353</v>
      </c>
      <c r="F198" s="50" t="s">
        <v>352</v>
      </c>
    </row>
    <row r="199" spans="2:6">
      <c r="B199" s="50">
        <v>1</v>
      </c>
      <c r="C199" s="50">
        <v>13</v>
      </c>
      <c r="D199" s="55">
        <v>6</v>
      </c>
      <c r="E199" s="52" t="s">
        <v>355</v>
      </c>
      <c r="F199" s="50" t="s">
        <v>354</v>
      </c>
    </row>
    <row r="200" spans="2:6">
      <c r="B200" s="50">
        <v>1</v>
      </c>
      <c r="C200" s="50">
        <v>13</v>
      </c>
      <c r="D200" s="55">
        <v>7</v>
      </c>
      <c r="E200" s="52" t="s">
        <v>357</v>
      </c>
      <c r="F200" s="50" t="s">
        <v>356</v>
      </c>
    </row>
    <row r="201" spans="2:6">
      <c r="B201" s="50">
        <v>1</v>
      </c>
      <c r="C201" s="50">
        <v>13</v>
      </c>
      <c r="D201" s="55">
        <v>7</v>
      </c>
      <c r="E201" s="52" t="s">
        <v>359</v>
      </c>
      <c r="F201" s="50" t="s">
        <v>358</v>
      </c>
    </row>
    <row r="202" spans="2:6">
      <c r="B202" s="50">
        <v>1</v>
      </c>
      <c r="C202" s="50">
        <v>13</v>
      </c>
      <c r="D202" s="55">
        <v>7</v>
      </c>
      <c r="E202" s="52" t="s">
        <v>361</v>
      </c>
      <c r="F202" s="50" t="s">
        <v>360</v>
      </c>
    </row>
    <row r="203" spans="2:6">
      <c r="B203" s="50">
        <v>1</v>
      </c>
      <c r="C203" s="50">
        <v>13</v>
      </c>
      <c r="D203" s="55">
        <v>7</v>
      </c>
      <c r="E203" s="52" t="s">
        <v>363</v>
      </c>
      <c r="F203" s="50" t="s">
        <v>362</v>
      </c>
    </row>
    <row r="204" spans="2:6">
      <c r="B204" s="50">
        <v>1</v>
      </c>
      <c r="C204" s="50">
        <v>13</v>
      </c>
      <c r="D204" s="55">
        <v>7</v>
      </c>
      <c r="E204" s="52" t="s">
        <v>365</v>
      </c>
      <c r="F204" s="50" t="s">
        <v>364</v>
      </c>
    </row>
    <row r="205" spans="2:6">
      <c r="B205" s="50">
        <v>1</v>
      </c>
      <c r="C205" s="50">
        <v>13</v>
      </c>
      <c r="D205" s="55">
        <v>7</v>
      </c>
      <c r="E205" s="52" t="s">
        <v>367</v>
      </c>
      <c r="F205" s="50" t="s">
        <v>366</v>
      </c>
    </row>
    <row r="206" spans="2:6">
      <c r="B206" s="50">
        <v>1</v>
      </c>
      <c r="C206" s="50">
        <v>13</v>
      </c>
      <c r="D206" s="55">
        <v>7</v>
      </c>
      <c r="E206" s="52" t="s">
        <v>369</v>
      </c>
      <c r="F206" s="50" t="s">
        <v>368</v>
      </c>
    </row>
    <row r="207" spans="2:6">
      <c r="B207" s="50">
        <v>1</v>
      </c>
      <c r="C207" s="50">
        <v>13</v>
      </c>
      <c r="D207" s="55">
        <v>7</v>
      </c>
      <c r="E207" s="52" t="s">
        <v>371</v>
      </c>
      <c r="F207" s="50" t="s">
        <v>370</v>
      </c>
    </row>
    <row r="208" spans="2:6">
      <c r="B208" s="50">
        <v>1</v>
      </c>
      <c r="C208" s="50">
        <v>13</v>
      </c>
      <c r="D208" s="55">
        <v>7</v>
      </c>
      <c r="E208" s="52" t="s">
        <v>1259</v>
      </c>
      <c r="F208" s="50" t="s">
        <v>1418</v>
      </c>
    </row>
    <row r="209" spans="2:6">
      <c r="B209" s="50">
        <v>1</v>
      </c>
      <c r="C209" s="50">
        <v>13</v>
      </c>
      <c r="D209" s="55">
        <v>7</v>
      </c>
      <c r="E209" s="52" t="s">
        <v>1260</v>
      </c>
      <c r="F209" s="50" t="s">
        <v>1338</v>
      </c>
    </row>
    <row r="210" spans="2:6">
      <c r="B210" s="50">
        <v>1</v>
      </c>
      <c r="C210" s="50">
        <v>13</v>
      </c>
      <c r="D210" s="55">
        <v>8</v>
      </c>
      <c r="E210" s="52" t="s">
        <v>373</v>
      </c>
      <c r="F210" s="50" t="s">
        <v>372</v>
      </c>
    </row>
    <row r="211" spans="2:6">
      <c r="B211" s="50">
        <v>1</v>
      </c>
      <c r="C211" s="50">
        <v>13</v>
      </c>
      <c r="D211" s="55">
        <v>8</v>
      </c>
      <c r="E211" s="52" t="s">
        <v>375</v>
      </c>
      <c r="F211" s="50" t="s">
        <v>374</v>
      </c>
    </row>
    <row r="212" spans="2:6">
      <c r="B212" s="50">
        <v>1</v>
      </c>
      <c r="C212" s="50">
        <v>13</v>
      </c>
      <c r="D212" s="55">
        <v>8</v>
      </c>
      <c r="E212" s="52" t="s">
        <v>377</v>
      </c>
      <c r="F212" s="50" t="s">
        <v>376</v>
      </c>
    </row>
    <row r="213" spans="2:6">
      <c r="B213" s="50">
        <v>1</v>
      </c>
      <c r="C213" s="50">
        <v>13</v>
      </c>
      <c r="D213" s="55">
        <v>8</v>
      </c>
      <c r="E213" s="52" t="s">
        <v>379</v>
      </c>
      <c r="F213" s="50" t="s">
        <v>378</v>
      </c>
    </row>
    <row r="214" spans="2:6">
      <c r="B214" s="50">
        <v>1</v>
      </c>
      <c r="C214" s="50">
        <v>13</v>
      </c>
      <c r="D214" s="55">
        <v>8</v>
      </c>
      <c r="E214" s="52" t="s">
        <v>381</v>
      </c>
      <c r="F214" s="50" t="s">
        <v>380</v>
      </c>
    </row>
    <row r="215" spans="2:6">
      <c r="B215" s="50">
        <v>1</v>
      </c>
      <c r="C215" s="50">
        <v>13</v>
      </c>
      <c r="D215" s="55">
        <v>8</v>
      </c>
      <c r="E215" s="52" t="s">
        <v>383</v>
      </c>
      <c r="F215" s="50" t="s">
        <v>382</v>
      </c>
    </row>
    <row r="216" spans="2:6">
      <c r="B216" s="50">
        <v>1</v>
      </c>
      <c r="C216" s="50">
        <v>13</v>
      </c>
      <c r="D216" s="55">
        <v>8</v>
      </c>
      <c r="E216" s="52" t="s">
        <v>385</v>
      </c>
      <c r="F216" s="50" t="s">
        <v>384</v>
      </c>
    </row>
    <row r="217" spans="2:6">
      <c r="B217" s="50">
        <v>1</v>
      </c>
      <c r="C217" s="50">
        <v>13</v>
      </c>
      <c r="D217" s="55">
        <v>8</v>
      </c>
      <c r="E217" s="52" t="s">
        <v>387</v>
      </c>
      <c r="F217" s="50" t="s">
        <v>386</v>
      </c>
    </row>
    <row r="218" spans="2:6">
      <c r="B218" s="50">
        <v>1</v>
      </c>
      <c r="C218" s="50">
        <v>13</v>
      </c>
      <c r="D218" s="55">
        <v>8</v>
      </c>
      <c r="E218" s="52" t="s">
        <v>389</v>
      </c>
      <c r="F218" s="50" t="s">
        <v>388</v>
      </c>
    </row>
    <row r="219" spans="2:6">
      <c r="B219" s="50">
        <v>1</v>
      </c>
      <c r="C219" s="50">
        <v>13</v>
      </c>
      <c r="D219" s="55">
        <v>8</v>
      </c>
      <c r="E219" s="52" t="s">
        <v>391</v>
      </c>
      <c r="F219" s="50" t="s">
        <v>390</v>
      </c>
    </row>
    <row r="220" spans="2:6">
      <c r="B220" s="50">
        <v>1</v>
      </c>
      <c r="C220" s="50">
        <v>13</v>
      </c>
      <c r="D220" s="55">
        <v>8</v>
      </c>
      <c r="E220" s="52" t="s">
        <v>393</v>
      </c>
      <c r="F220" s="50" t="s">
        <v>392</v>
      </c>
    </row>
    <row r="221" spans="2:6">
      <c r="B221" s="50">
        <v>1</v>
      </c>
      <c r="C221" s="50">
        <v>13</v>
      </c>
      <c r="D221" s="55">
        <v>8</v>
      </c>
      <c r="E221" s="52" t="s">
        <v>395</v>
      </c>
      <c r="F221" s="50" t="s">
        <v>394</v>
      </c>
    </row>
    <row r="222" spans="2:6">
      <c r="B222" s="50">
        <v>1</v>
      </c>
      <c r="C222" s="50">
        <v>13</v>
      </c>
      <c r="D222" s="55">
        <v>8</v>
      </c>
      <c r="E222" s="52" t="s">
        <v>397</v>
      </c>
      <c r="F222" s="50" t="s">
        <v>396</v>
      </c>
    </row>
    <row r="223" spans="2:6">
      <c r="B223" s="50">
        <v>1</v>
      </c>
      <c r="C223" s="50">
        <v>13</v>
      </c>
      <c r="D223" s="55">
        <v>8</v>
      </c>
      <c r="E223" s="52" t="s">
        <v>399</v>
      </c>
      <c r="F223" s="50" t="s">
        <v>398</v>
      </c>
    </row>
    <row r="224" spans="2:6">
      <c r="B224" s="50">
        <v>1</v>
      </c>
      <c r="C224" s="50">
        <v>13</v>
      </c>
      <c r="D224" s="55">
        <v>8</v>
      </c>
      <c r="E224" s="52" t="s">
        <v>401</v>
      </c>
      <c r="F224" s="50" t="s">
        <v>400</v>
      </c>
    </row>
    <row r="225" spans="2:6">
      <c r="B225" s="50">
        <v>1</v>
      </c>
      <c r="C225" s="50">
        <v>13</v>
      </c>
      <c r="D225" s="55">
        <v>8</v>
      </c>
      <c r="E225" s="52" t="s">
        <v>403</v>
      </c>
      <c r="F225" s="50" t="s">
        <v>402</v>
      </c>
    </row>
    <row r="226" spans="2:6">
      <c r="B226" s="50">
        <v>1</v>
      </c>
      <c r="C226" s="50">
        <v>13</v>
      </c>
      <c r="D226" s="55">
        <v>8</v>
      </c>
      <c r="E226" s="52" t="s">
        <v>405</v>
      </c>
      <c r="F226" s="50" t="s">
        <v>404</v>
      </c>
    </row>
    <row r="227" spans="2:6">
      <c r="B227" s="50">
        <v>1</v>
      </c>
      <c r="C227" s="50">
        <v>13</v>
      </c>
      <c r="D227" s="55">
        <v>8</v>
      </c>
      <c r="E227" s="52" t="s">
        <v>1261</v>
      </c>
      <c r="F227" s="50" t="s">
        <v>1339</v>
      </c>
    </row>
    <row r="228" spans="2:6">
      <c r="B228" s="50">
        <v>1</v>
      </c>
      <c r="C228" s="50">
        <v>13</v>
      </c>
      <c r="D228" s="55">
        <v>8</v>
      </c>
      <c r="E228" s="52" t="s">
        <v>1262</v>
      </c>
      <c r="F228" s="50" t="s">
        <v>1340</v>
      </c>
    </row>
    <row r="229" spans="2:6">
      <c r="B229" s="50">
        <v>1</v>
      </c>
      <c r="C229" s="50">
        <v>13</v>
      </c>
      <c r="D229" s="55">
        <v>8</v>
      </c>
      <c r="E229" s="52" t="s">
        <v>1263</v>
      </c>
      <c r="F229" s="50" t="s">
        <v>1341</v>
      </c>
    </row>
    <row r="230" spans="2:6">
      <c r="B230" s="50">
        <v>1</v>
      </c>
      <c r="C230" s="50">
        <v>13</v>
      </c>
      <c r="D230" s="55">
        <v>8</v>
      </c>
      <c r="E230" s="52" t="s">
        <v>1264</v>
      </c>
      <c r="F230" s="50" t="s">
        <v>1342</v>
      </c>
    </row>
    <row r="231" spans="2:6">
      <c r="B231" s="50">
        <v>1</v>
      </c>
      <c r="C231" s="50">
        <v>13</v>
      </c>
      <c r="D231" s="55">
        <v>8</v>
      </c>
      <c r="E231" s="52" t="s">
        <v>1265</v>
      </c>
      <c r="F231" s="50" t="s">
        <v>1343</v>
      </c>
    </row>
    <row r="232" spans="2:6">
      <c r="B232" s="50">
        <v>1</v>
      </c>
      <c r="C232" s="50">
        <v>13</v>
      </c>
      <c r="D232" s="55">
        <v>8</v>
      </c>
      <c r="E232" s="52" t="s">
        <v>1266</v>
      </c>
      <c r="F232" s="50" t="s">
        <v>1344</v>
      </c>
    </row>
    <row r="233" spans="2:6">
      <c r="B233" s="50">
        <v>1</v>
      </c>
      <c r="C233" s="50">
        <v>13</v>
      </c>
      <c r="D233" s="55">
        <v>8</v>
      </c>
      <c r="E233" s="52" t="s">
        <v>1267</v>
      </c>
      <c r="F233" s="50" t="s">
        <v>1345</v>
      </c>
    </row>
    <row r="234" spans="2:6">
      <c r="B234" s="50">
        <v>1</v>
      </c>
      <c r="C234" s="50">
        <v>13</v>
      </c>
      <c r="D234" s="55">
        <v>8</v>
      </c>
      <c r="E234" s="52" t="s">
        <v>1268</v>
      </c>
      <c r="F234" s="50" t="s">
        <v>1419</v>
      </c>
    </row>
    <row r="235" spans="2:6">
      <c r="B235" s="50">
        <v>1</v>
      </c>
      <c r="C235" s="50">
        <v>13</v>
      </c>
      <c r="D235" s="55">
        <v>8</v>
      </c>
      <c r="E235" s="52" t="s">
        <v>1269</v>
      </c>
      <c r="F235" s="50" t="s">
        <v>1346</v>
      </c>
    </row>
    <row r="236" spans="2:6">
      <c r="B236" s="50">
        <v>1</v>
      </c>
      <c r="C236" s="50">
        <v>13</v>
      </c>
      <c r="D236" s="55">
        <v>8</v>
      </c>
      <c r="E236" s="52" t="s">
        <v>1270</v>
      </c>
      <c r="F236" s="50" t="s">
        <v>1347</v>
      </c>
    </row>
    <row r="237" spans="2:6">
      <c r="B237" s="50">
        <v>1</v>
      </c>
      <c r="C237" s="50">
        <v>13</v>
      </c>
      <c r="D237" s="55">
        <v>8</v>
      </c>
      <c r="E237" s="52" t="s">
        <v>1271</v>
      </c>
      <c r="F237" s="50" t="s">
        <v>1348</v>
      </c>
    </row>
    <row r="238" spans="2:6">
      <c r="B238" s="50">
        <v>1</v>
      </c>
      <c r="C238" s="50">
        <v>13</v>
      </c>
      <c r="D238" s="55">
        <v>8</v>
      </c>
      <c r="E238" s="52" t="s">
        <v>407</v>
      </c>
      <c r="F238" s="50" t="s">
        <v>406</v>
      </c>
    </row>
    <row r="239" spans="2:6">
      <c r="B239" s="50">
        <v>1</v>
      </c>
      <c r="C239" s="50">
        <v>13</v>
      </c>
      <c r="D239" s="55">
        <v>9</v>
      </c>
      <c r="E239" s="52" t="s">
        <v>409</v>
      </c>
      <c r="F239" s="50" t="s">
        <v>408</v>
      </c>
    </row>
    <row r="240" spans="2:6">
      <c r="B240" s="50">
        <v>1</v>
      </c>
      <c r="C240" s="50">
        <v>13</v>
      </c>
      <c r="D240" s="55">
        <v>9</v>
      </c>
      <c r="E240" s="52" t="s">
        <v>411</v>
      </c>
      <c r="F240" s="50" t="s">
        <v>410</v>
      </c>
    </row>
    <row r="241" spans="2:6">
      <c r="B241" s="50">
        <v>1</v>
      </c>
      <c r="C241" s="50">
        <v>13</v>
      </c>
      <c r="D241" s="55">
        <v>9</v>
      </c>
      <c r="E241" s="52" t="s">
        <v>413</v>
      </c>
      <c r="F241" s="50" t="s">
        <v>412</v>
      </c>
    </row>
    <row r="242" spans="2:6">
      <c r="B242" s="50">
        <v>1</v>
      </c>
      <c r="C242" s="50">
        <v>13</v>
      </c>
      <c r="D242" s="55">
        <v>9</v>
      </c>
      <c r="E242" s="52" t="s">
        <v>415</v>
      </c>
      <c r="F242" s="50" t="s">
        <v>414</v>
      </c>
    </row>
    <row r="243" spans="2:6">
      <c r="B243" s="50">
        <v>1</v>
      </c>
      <c r="C243" s="50">
        <v>13</v>
      </c>
      <c r="D243" s="55">
        <v>9</v>
      </c>
      <c r="E243" s="52" t="s">
        <v>417</v>
      </c>
      <c r="F243" s="50" t="s">
        <v>416</v>
      </c>
    </row>
    <row r="244" spans="2:6">
      <c r="B244" s="50">
        <v>1</v>
      </c>
      <c r="C244" s="50">
        <v>13</v>
      </c>
      <c r="D244" s="55">
        <v>9</v>
      </c>
      <c r="E244" s="52" t="s">
        <v>419</v>
      </c>
      <c r="F244" s="50" t="s">
        <v>418</v>
      </c>
    </row>
    <row r="245" spans="2:6">
      <c r="B245" s="50">
        <v>1</v>
      </c>
      <c r="C245" s="50">
        <v>13</v>
      </c>
      <c r="D245" s="55">
        <v>9</v>
      </c>
      <c r="E245" s="52" t="s">
        <v>421</v>
      </c>
      <c r="F245" s="50" t="s">
        <v>420</v>
      </c>
    </row>
    <row r="246" spans="2:6">
      <c r="B246" s="50">
        <v>1</v>
      </c>
      <c r="C246" s="50">
        <v>13</v>
      </c>
      <c r="D246" s="55">
        <v>9</v>
      </c>
      <c r="E246" s="52" t="s">
        <v>423</v>
      </c>
      <c r="F246" s="50" t="s">
        <v>422</v>
      </c>
    </row>
    <row r="247" spans="2:6">
      <c r="B247" s="50">
        <v>1</v>
      </c>
      <c r="C247" s="50">
        <v>13</v>
      </c>
      <c r="D247" s="55">
        <v>9</v>
      </c>
      <c r="E247" s="52" t="s">
        <v>425</v>
      </c>
      <c r="F247" s="50" t="s">
        <v>424</v>
      </c>
    </row>
    <row r="248" spans="2:6">
      <c r="B248" s="50">
        <v>1</v>
      </c>
      <c r="C248" s="50">
        <v>13</v>
      </c>
      <c r="D248" s="55">
        <v>9</v>
      </c>
      <c r="E248" s="52" t="s">
        <v>427</v>
      </c>
      <c r="F248" s="50" t="s">
        <v>426</v>
      </c>
    </row>
    <row r="249" spans="2:6">
      <c r="B249" s="50">
        <v>1</v>
      </c>
      <c r="C249" s="50">
        <v>13</v>
      </c>
      <c r="D249" s="55">
        <v>9</v>
      </c>
      <c r="E249" s="52" t="s">
        <v>429</v>
      </c>
      <c r="F249" s="50" t="s">
        <v>428</v>
      </c>
    </row>
    <row r="250" spans="2:6">
      <c r="B250" s="50">
        <v>1</v>
      </c>
      <c r="C250" s="50">
        <v>13</v>
      </c>
      <c r="D250" s="55">
        <v>9</v>
      </c>
      <c r="E250" s="52" t="s">
        <v>431</v>
      </c>
      <c r="F250" s="50" t="s">
        <v>430</v>
      </c>
    </row>
    <row r="251" spans="2:6">
      <c r="B251" s="50">
        <v>1</v>
      </c>
      <c r="C251" s="50">
        <v>13</v>
      </c>
      <c r="D251" s="55">
        <v>9</v>
      </c>
      <c r="E251" s="52" t="s">
        <v>433</v>
      </c>
      <c r="F251" s="50" t="s">
        <v>432</v>
      </c>
    </row>
    <row r="252" spans="2:6">
      <c r="B252" s="50">
        <v>1</v>
      </c>
      <c r="C252" s="50">
        <v>13</v>
      </c>
      <c r="D252" s="55">
        <v>9</v>
      </c>
      <c r="E252" s="52" t="s">
        <v>435</v>
      </c>
      <c r="F252" s="50" t="s">
        <v>434</v>
      </c>
    </row>
    <row r="253" spans="2:6">
      <c r="B253" s="50">
        <v>1</v>
      </c>
      <c r="C253" s="50">
        <v>13</v>
      </c>
      <c r="D253" s="55">
        <v>9</v>
      </c>
      <c r="E253" s="52" t="s">
        <v>437</v>
      </c>
      <c r="F253" s="50" t="s">
        <v>436</v>
      </c>
    </row>
    <row r="254" spans="2:6">
      <c r="B254" s="50">
        <v>1</v>
      </c>
      <c r="C254" s="50">
        <v>13</v>
      </c>
      <c r="D254" s="55">
        <v>9</v>
      </c>
      <c r="E254" s="52" t="s">
        <v>439</v>
      </c>
      <c r="F254" s="50" t="s">
        <v>438</v>
      </c>
    </row>
    <row r="255" spans="2:6">
      <c r="B255" s="50">
        <v>1</v>
      </c>
      <c r="C255" s="50">
        <v>13</v>
      </c>
      <c r="D255" s="55">
        <v>9</v>
      </c>
      <c r="E255" s="52" t="s">
        <v>1272</v>
      </c>
      <c r="F255" s="50" t="s">
        <v>1349</v>
      </c>
    </row>
    <row r="256" spans="2:6">
      <c r="B256" s="50">
        <v>1</v>
      </c>
      <c r="C256" s="50">
        <v>13</v>
      </c>
      <c r="D256" s="55">
        <v>9</v>
      </c>
      <c r="E256" s="52" t="s">
        <v>1273</v>
      </c>
      <c r="F256" s="50" t="s">
        <v>1350</v>
      </c>
    </row>
    <row r="257" spans="2:6">
      <c r="B257" s="50">
        <v>1</v>
      </c>
      <c r="C257" s="50">
        <v>13</v>
      </c>
      <c r="D257" s="55">
        <v>9</v>
      </c>
      <c r="E257" s="52" t="s">
        <v>1274</v>
      </c>
      <c r="F257" s="50" t="s">
        <v>1351</v>
      </c>
    </row>
    <row r="258" spans="2:6">
      <c r="B258" s="50">
        <v>1</v>
      </c>
      <c r="C258" s="50">
        <v>13</v>
      </c>
      <c r="D258" s="55">
        <v>9</v>
      </c>
      <c r="E258" s="52" t="s">
        <v>1275</v>
      </c>
      <c r="F258" s="50" t="s">
        <v>1352</v>
      </c>
    </row>
    <row r="259" spans="2:6">
      <c r="B259" s="50">
        <v>1</v>
      </c>
      <c r="C259" s="50">
        <v>13</v>
      </c>
      <c r="D259" s="55">
        <v>9</v>
      </c>
      <c r="E259" s="52" t="s">
        <v>1276</v>
      </c>
      <c r="F259" s="50" t="s">
        <v>1353</v>
      </c>
    </row>
    <row r="260" spans="2:6">
      <c r="B260" s="50">
        <v>1</v>
      </c>
      <c r="C260" s="50">
        <v>13</v>
      </c>
      <c r="D260" s="55">
        <v>9</v>
      </c>
      <c r="E260" s="52" t="s">
        <v>1277</v>
      </c>
      <c r="F260" s="50" t="s">
        <v>1354</v>
      </c>
    </row>
    <row r="261" spans="2:6">
      <c r="B261" s="50">
        <v>1</v>
      </c>
      <c r="C261" s="50">
        <v>13</v>
      </c>
      <c r="D261" s="55">
        <v>9</v>
      </c>
      <c r="E261" s="52" t="s">
        <v>441</v>
      </c>
      <c r="F261" s="50" t="s">
        <v>440</v>
      </c>
    </row>
    <row r="262" spans="2:6">
      <c r="B262" s="50">
        <v>1</v>
      </c>
      <c r="C262" s="50">
        <v>13</v>
      </c>
      <c r="D262" s="55">
        <v>10</v>
      </c>
      <c r="E262" s="52" t="s">
        <v>443</v>
      </c>
      <c r="F262" s="50" t="s">
        <v>442</v>
      </c>
    </row>
    <row r="263" spans="2:6">
      <c r="B263" s="50">
        <v>1</v>
      </c>
      <c r="C263" s="50">
        <v>13</v>
      </c>
      <c r="D263" s="55">
        <v>10</v>
      </c>
      <c r="E263" s="52" t="s">
        <v>445</v>
      </c>
      <c r="F263" s="50" t="s">
        <v>444</v>
      </c>
    </row>
    <row r="264" spans="2:6">
      <c r="B264" s="50">
        <v>1</v>
      </c>
      <c r="C264" s="50">
        <v>13</v>
      </c>
      <c r="D264" s="55">
        <v>10</v>
      </c>
      <c r="E264" s="52" t="s">
        <v>447</v>
      </c>
      <c r="F264" s="50" t="s">
        <v>446</v>
      </c>
    </row>
    <row r="265" spans="2:6">
      <c r="B265" s="50">
        <v>1</v>
      </c>
      <c r="C265" s="50">
        <v>13</v>
      </c>
      <c r="D265" s="55">
        <v>10</v>
      </c>
      <c r="E265" s="52" t="s">
        <v>449</v>
      </c>
      <c r="F265" s="50" t="s">
        <v>448</v>
      </c>
    </row>
    <row r="266" spans="2:6">
      <c r="B266" s="50">
        <v>1</v>
      </c>
      <c r="C266" s="50">
        <v>13</v>
      </c>
      <c r="D266" s="55">
        <v>10</v>
      </c>
      <c r="E266" s="52" t="s">
        <v>451</v>
      </c>
      <c r="F266" s="50" t="s">
        <v>450</v>
      </c>
    </row>
    <row r="267" spans="2:6">
      <c r="B267" s="50">
        <v>1</v>
      </c>
      <c r="C267" s="50">
        <v>13</v>
      </c>
      <c r="D267" s="55">
        <v>10</v>
      </c>
      <c r="E267" s="52" t="s">
        <v>453</v>
      </c>
      <c r="F267" s="50" t="s">
        <v>452</v>
      </c>
    </row>
    <row r="268" spans="2:6">
      <c r="B268" s="50">
        <v>1</v>
      </c>
      <c r="C268" s="50">
        <v>13</v>
      </c>
      <c r="D268" s="55">
        <v>10</v>
      </c>
      <c r="E268" s="52" t="s">
        <v>455</v>
      </c>
      <c r="F268" s="50" t="s">
        <v>454</v>
      </c>
    </row>
    <row r="269" spans="2:6">
      <c r="B269" s="50">
        <v>1</v>
      </c>
      <c r="C269" s="50">
        <v>13</v>
      </c>
      <c r="D269" s="55">
        <v>10</v>
      </c>
      <c r="E269" s="52" t="s">
        <v>457</v>
      </c>
      <c r="F269" s="50" t="s">
        <v>456</v>
      </c>
    </row>
    <row r="270" spans="2:6">
      <c r="B270" s="50">
        <v>1</v>
      </c>
      <c r="C270" s="50">
        <v>13</v>
      </c>
      <c r="D270" s="55">
        <v>10</v>
      </c>
      <c r="E270" s="52" t="s">
        <v>459</v>
      </c>
      <c r="F270" s="50" t="s">
        <v>458</v>
      </c>
    </row>
    <row r="271" spans="2:6">
      <c r="B271" s="50">
        <v>1</v>
      </c>
      <c r="C271" s="50">
        <v>13</v>
      </c>
      <c r="D271" s="55">
        <v>10</v>
      </c>
      <c r="E271" s="52" t="s">
        <v>461</v>
      </c>
      <c r="F271" s="50" t="s">
        <v>460</v>
      </c>
    </row>
    <row r="272" spans="2:6">
      <c r="B272" s="50">
        <v>1</v>
      </c>
      <c r="C272" s="50">
        <v>13</v>
      </c>
      <c r="D272" s="55">
        <v>10</v>
      </c>
      <c r="E272" s="52" t="s">
        <v>463</v>
      </c>
      <c r="F272" s="50" t="s">
        <v>462</v>
      </c>
    </row>
    <row r="273" spans="2:6">
      <c r="B273" s="50">
        <v>1</v>
      </c>
      <c r="C273" s="50">
        <v>13</v>
      </c>
      <c r="D273" s="55">
        <v>10</v>
      </c>
      <c r="E273" s="52" t="s">
        <v>465</v>
      </c>
      <c r="F273" s="50" t="s">
        <v>464</v>
      </c>
    </row>
    <row r="274" spans="2:6">
      <c r="B274" s="50">
        <v>1</v>
      </c>
      <c r="C274" s="50">
        <v>13</v>
      </c>
      <c r="D274" s="55">
        <v>10</v>
      </c>
      <c r="E274" s="52" t="s">
        <v>467</v>
      </c>
      <c r="F274" s="50" t="s">
        <v>466</v>
      </c>
    </row>
    <row r="275" spans="2:6">
      <c r="B275" s="50">
        <v>1</v>
      </c>
      <c r="C275" s="50">
        <v>13</v>
      </c>
      <c r="D275" s="55">
        <v>10</v>
      </c>
      <c r="E275" s="52" t="s">
        <v>469</v>
      </c>
      <c r="F275" s="50" t="s">
        <v>468</v>
      </c>
    </row>
    <row r="276" spans="2:6">
      <c r="B276" s="50">
        <v>1</v>
      </c>
      <c r="C276" s="50">
        <v>13</v>
      </c>
      <c r="D276" s="55">
        <v>10</v>
      </c>
      <c r="E276" s="52" t="s">
        <v>471</v>
      </c>
      <c r="F276" s="50" t="s">
        <v>470</v>
      </c>
    </row>
    <row r="277" spans="2:6">
      <c r="B277" s="50">
        <v>1</v>
      </c>
      <c r="C277" s="50">
        <v>13</v>
      </c>
      <c r="D277" s="55">
        <v>10</v>
      </c>
      <c r="E277" s="52" t="s">
        <v>473</v>
      </c>
      <c r="F277" s="50" t="s">
        <v>472</v>
      </c>
    </row>
    <row r="278" spans="2:6">
      <c r="B278" s="50">
        <v>1</v>
      </c>
      <c r="C278" s="50">
        <v>13</v>
      </c>
      <c r="D278" s="55">
        <v>10</v>
      </c>
      <c r="E278" s="52" t="s">
        <v>475</v>
      </c>
      <c r="F278" s="50" t="s">
        <v>474</v>
      </c>
    </row>
    <row r="279" spans="2:6">
      <c r="B279" s="50">
        <v>1</v>
      </c>
      <c r="C279" s="50">
        <v>13</v>
      </c>
      <c r="D279" s="55">
        <v>10</v>
      </c>
      <c r="E279" s="52" t="s">
        <v>477</v>
      </c>
      <c r="F279" s="50" t="s">
        <v>476</v>
      </c>
    </row>
    <row r="280" spans="2:6">
      <c r="B280" s="50">
        <v>1</v>
      </c>
      <c r="C280" s="50">
        <v>13</v>
      </c>
      <c r="D280" s="55">
        <v>10</v>
      </c>
      <c r="E280" s="52" t="s">
        <v>479</v>
      </c>
      <c r="F280" s="50" t="s">
        <v>478</v>
      </c>
    </row>
    <row r="281" spans="2:6">
      <c r="B281" s="50">
        <v>1</v>
      </c>
      <c r="C281" s="50">
        <v>13</v>
      </c>
      <c r="D281" s="55">
        <v>10</v>
      </c>
      <c r="E281" s="52" t="s">
        <v>481</v>
      </c>
      <c r="F281" s="50" t="s">
        <v>480</v>
      </c>
    </row>
    <row r="282" spans="2:6">
      <c r="B282" s="50">
        <v>1</v>
      </c>
      <c r="C282" s="50">
        <v>13</v>
      </c>
      <c r="D282" s="55">
        <v>10</v>
      </c>
      <c r="E282" s="52" t="s">
        <v>483</v>
      </c>
      <c r="F282" s="50" t="s">
        <v>482</v>
      </c>
    </row>
    <row r="283" spans="2:6">
      <c r="B283" s="50">
        <v>1</v>
      </c>
      <c r="C283" s="50">
        <v>13</v>
      </c>
      <c r="D283" s="55">
        <v>10</v>
      </c>
      <c r="E283" s="52" t="s">
        <v>485</v>
      </c>
      <c r="F283" s="50" t="s">
        <v>484</v>
      </c>
    </row>
    <row r="284" spans="2:6">
      <c r="B284" s="50">
        <v>1</v>
      </c>
      <c r="C284" s="50">
        <v>13</v>
      </c>
      <c r="D284" s="55">
        <v>10</v>
      </c>
      <c r="E284" s="52" t="s">
        <v>487</v>
      </c>
      <c r="F284" s="50" t="s">
        <v>486</v>
      </c>
    </row>
    <row r="285" spans="2:6">
      <c r="B285" s="50">
        <v>1</v>
      </c>
      <c r="C285" s="50">
        <v>13</v>
      </c>
      <c r="D285" s="55">
        <v>10</v>
      </c>
      <c r="E285" s="52" t="s">
        <v>489</v>
      </c>
      <c r="F285" s="50" t="s">
        <v>488</v>
      </c>
    </row>
    <row r="286" spans="2:6">
      <c r="B286" s="50">
        <v>1</v>
      </c>
      <c r="C286" s="50">
        <v>13</v>
      </c>
      <c r="D286" s="55">
        <v>10</v>
      </c>
      <c r="E286" s="52" t="s">
        <v>491</v>
      </c>
      <c r="F286" s="50" t="s">
        <v>490</v>
      </c>
    </row>
    <row r="287" spans="2:6">
      <c r="B287" s="50">
        <v>1</v>
      </c>
      <c r="C287" s="50">
        <v>13</v>
      </c>
      <c r="D287" s="55">
        <v>10</v>
      </c>
      <c r="E287" s="52" t="s">
        <v>493</v>
      </c>
      <c r="F287" s="50" t="s">
        <v>492</v>
      </c>
    </row>
    <row r="288" spans="2:6">
      <c r="B288" s="50">
        <v>1</v>
      </c>
      <c r="C288" s="50">
        <v>13</v>
      </c>
      <c r="D288" s="55">
        <v>10</v>
      </c>
      <c r="E288" s="52" t="s">
        <v>495</v>
      </c>
      <c r="F288" s="50" t="s">
        <v>494</v>
      </c>
    </row>
    <row r="289" spans="2:6">
      <c r="B289" s="50">
        <v>1</v>
      </c>
      <c r="C289" s="50">
        <v>13</v>
      </c>
      <c r="D289" s="55">
        <v>10</v>
      </c>
      <c r="E289" s="52" t="s">
        <v>497</v>
      </c>
      <c r="F289" s="50" t="s">
        <v>496</v>
      </c>
    </row>
    <row r="290" spans="2:6">
      <c r="B290" s="50">
        <v>1</v>
      </c>
      <c r="C290" s="50">
        <v>13</v>
      </c>
      <c r="D290" s="55">
        <v>10</v>
      </c>
      <c r="E290" s="52" t="s">
        <v>499</v>
      </c>
      <c r="F290" s="50" t="s">
        <v>498</v>
      </c>
    </row>
    <row r="291" spans="2:6">
      <c r="B291" s="50">
        <v>1</v>
      </c>
      <c r="C291" s="50">
        <v>13</v>
      </c>
      <c r="D291" s="55">
        <v>10</v>
      </c>
      <c r="E291" s="52" t="s">
        <v>1278</v>
      </c>
      <c r="F291" s="50" t="s">
        <v>1355</v>
      </c>
    </row>
    <row r="292" spans="2:6">
      <c r="B292" s="50">
        <v>1</v>
      </c>
      <c r="C292" s="50">
        <v>13</v>
      </c>
      <c r="D292" s="55">
        <v>10</v>
      </c>
      <c r="E292" s="52" t="s">
        <v>1279</v>
      </c>
      <c r="F292" s="50" t="s">
        <v>1356</v>
      </c>
    </row>
    <row r="293" spans="2:6">
      <c r="B293" s="50">
        <v>1</v>
      </c>
      <c r="C293" s="50">
        <v>13</v>
      </c>
      <c r="D293" s="55">
        <v>10</v>
      </c>
      <c r="E293" s="52" t="s">
        <v>501</v>
      </c>
      <c r="F293" s="50" t="s">
        <v>500</v>
      </c>
    </row>
    <row r="294" spans="2:6">
      <c r="B294" s="50">
        <v>1</v>
      </c>
      <c r="C294" s="50">
        <v>13</v>
      </c>
      <c r="D294" s="55">
        <v>11</v>
      </c>
      <c r="E294" s="52" t="s">
        <v>503</v>
      </c>
      <c r="F294" s="50" t="s">
        <v>502</v>
      </c>
    </row>
    <row r="295" spans="2:6">
      <c r="B295" s="50">
        <v>1</v>
      </c>
      <c r="C295" s="50">
        <v>13</v>
      </c>
      <c r="D295" s="55">
        <v>11</v>
      </c>
      <c r="E295" s="52" t="s">
        <v>505</v>
      </c>
      <c r="F295" s="50" t="s">
        <v>504</v>
      </c>
    </row>
    <row r="296" spans="2:6">
      <c r="B296" s="50">
        <v>1</v>
      </c>
      <c r="C296" s="50">
        <v>13</v>
      </c>
      <c r="D296" s="55">
        <v>11</v>
      </c>
      <c r="E296" s="52" t="s">
        <v>507</v>
      </c>
      <c r="F296" s="50" t="s">
        <v>506</v>
      </c>
    </row>
    <row r="297" spans="2:6">
      <c r="B297" s="50">
        <v>1</v>
      </c>
      <c r="C297" s="50">
        <v>13</v>
      </c>
      <c r="D297" s="55">
        <v>11</v>
      </c>
      <c r="E297" s="52" t="s">
        <v>509</v>
      </c>
      <c r="F297" s="50" t="s">
        <v>508</v>
      </c>
    </row>
    <row r="298" spans="2:6">
      <c r="B298" s="50">
        <v>1</v>
      </c>
      <c r="C298" s="50">
        <v>13</v>
      </c>
      <c r="D298" s="55">
        <v>11</v>
      </c>
      <c r="E298" s="52" t="s">
        <v>511</v>
      </c>
      <c r="F298" s="50" t="s">
        <v>510</v>
      </c>
    </row>
    <row r="299" spans="2:6">
      <c r="B299" s="50">
        <v>1</v>
      </c>
      <c r="C299" s="50">
        <v>13</v>
      </c>
      <c r="D299" s="55">
        <v>11</v>
      </c>
      <c r="E299" s="52" t="s">
        <v>513</v>
      </c>
      <c r="F299" s="50" t="s">
        <v>512</v>
      </c>
    </row>
    <row r="300" spans="2:6">
      <c r="B300" s="50">
        <v>1</v>
      </c>
      <c r="C300" s="50">
        <v>13</v>
      </c>
      <c r="D300" s="55">
        <v>11</v>
      </c>
      <c r="E300" s="52" t="s">
        <v>1280</v>
      </c>
      <c r="F300" s="50" t="s">
        <v>1420</v>
      </c>
    </row>
    <row r="301" spans="2:6">
      <c r="B301" s="50">
        <v>1</v>
      </c>
      <c r="C301" s="50">
        <v>13</v>
      </c>
      <c r="D301" s="55">
        <v>11</v>
      </c>
      <c r="E301" s="52" t="s">
        <v>1281</v>
      </c>
      <c r="F301" s="50" t="s">
        <v>1357</v>
      </c>
    </row>
    <row r="302" spans="2:6">
      <c r="B302" s="50">
        <v>1</v>
      </c>
      <c r="C302" s="50">
        <v>13</v>
      </c>
      <c r="D302" s="55">
        <v>11</v>
      </c>
      <c r="E302" s="52" t="s">
        <v>1282</v>
      </c>
      <c r="F302" s="50" t="s">
        <v>1358</v>
      </c>
    </row>
    <row r="303" spans="2:6">
      <c r="B303" s="50">
        <v>1</v>
      </c>
      <c r="C303" s="50">
        <v>13</v>
      </c>
      <c r="D303" s="55">
        <v>12</v>
      </c>
      <c r="E303" s="52" t="s">
        <v>515</v>
      </c>
      <c r="F303" s="50" t="s">
        <v>514</v>
      </c>
    </row>
    <row r="304" spans="2:6">
      <c r="B304" s="50">
        <v>1</v>
      </c>
      <c r="C304" s="50">
        <v>13</v>
      </c>
      <c r="D304" s="55">
        <v>12</v>
      </c>
      <c r="E304" s="52" t="s">
        <v>517</v>
      </c>
      <c r="F304" s="50" t="s">
        <v>516</v>
      </c>
    </row>
    <row r="305" spans="2:6">
      <c r="B305" s="50">
        <v>1</v>
      </c>
      <c r="C305" s="50">
        <v>13</v>
      </c>
      <c r="D305" s="55">
        <v>12</v>
      </c>
      <c r="E305" s="52" t="s">
        <v>519</v>
      </c>
      <c r="F305" s="50" t="s">
        <v>518</v>
      </c>
    </row>
    <row r="306" spans="2:6">
      <c r="B306" s="50">
        <v>1</v>
      </c>
      <c r="C306" s="50">
        <v>13</v>
      </c>
      <c r="D306" s="55">
        <v>12</v>
      </c>
      <c r="E306" s="52" t="s">
        <v>521</v>
      </c>
      <c r="F306" s="50" t="s">
        <v>520</v>
      </c>
    </row>
    <row r="307" spans="2:6">
      <c r="B307" s="50">
        <v>1</v>
      </c>
      <c r="C307" s="50">
        <v>13</v>
      </c>
      <c r="D307" s="55">
        <v>12</v>
      </c>
      <c r="E307" s="52" t="s">
        <v>523</v>
      </c>
      <c r="F307" s="50" t="s">
        <v>522</v>
      </c>
    </row>
    <row r="308" spans="2:6">
      <c r="B308" s="50">
        <v>1</v>
      </c>
      <c r="C308" s="50">
        <v>13</v>
      </c>
      <c r="D308" s="55">
        <v>12</v>
      </c>
      <c r="E308" s="52" t="s">
        <v>525</v>
      </c>
      <c r="F308" s="50" t="s">
        <v>524</v>
      </c>
    </row>
    <row r="309" spans="2:6">
      <c r="B309" s="50">
        <v>1</v>
      </c>
      <c r="C309" s="50">
        <v>13</v>
      </c>
      <c r="D309" s="55">
        <v>12</v>
      </c>
      <c r="E309" s="52" t="s">
        <v>527</v>
      </c>
      <c r="F309" s="50" t="s">
        <v>526</v>
      </c>
    </row>
    <row r="310" spans="2:6">
      <c r="B310" s="50">
        <v>1</v>
      </c>
      <c r="C310" s="50">
        <v>13</v>
      </c>
      <c r="D310" s="55">
        <v>12</v>
      </c>
      <c r="E310" s="52" t="s">
        <v>1283</v>
      </c>
      <c r="F310" s="50" t="s">
        <v>1359</v>
      </c>
    </row>
    <row r="311" spans="2:6">
      <c r="B311" s="50">
        <v>1</v>
      </c>
      <c r="C311" s="50">
        <v>13</v>
      </c>
      <c r="D311" s="55">
        <v>13</v>
      </c>
      <c r="E311" s="52" t="s">
        <v>529</v>
      </c>
      <c r="F311" s="50" t="s">
        <v>528</v>
      </c>
    </row>
    <row r="312" spans="2:6">
      <c r="B312" s="50">
        <v>1</v>
      </c>
      <c r="C312" s="50">
        <v>13</v>
      </c>
      <c r="D312" s="55">
        <v>13</v>
      </c>
      <c r="E312" s="52" t="s">
        <v>531</v>
      </c>
      <c r="F312" s="50" t="s">
        <v>530</v>
      </c>
    </row>
    <row r="313" spans="2:6">
      <c r="B313" s="50">
        <v>1</v>
      </c>
      <c r="C313" s="50">
        <v>13</v>
      </c>
      <c r="D313" s="55">
        <v>14</v>
      </c>
      <c r="E313" s="52" t="s">
        <v>533</v>
      </c>
      <c r="F313" s="50" t="s">
        <v>532</v>
      </c>
    </row>
    <row r="314" spans="2:6">
      <c r="B314" s="50">
        <v>1</v>
      </c>
      <c r="C314" s="50">
        <v>13</v>
      </c>
      <c r="D314" s="55">
        <v>14</v>
      </c>
      <c r="E314" s="52" t="s">
        <v>535</v>
      </c>
      <c r="F314" s="50" t="s">
        <v>534</v>
      </c>
    </row>
    <row r="315" spans="2:6">
      <c r="B315" s="50">
        <v>1</v>
      </c>
      <c r="C315" s="50">
        <v>13</v>
      </c>
      <c r="D315" s="55">
        <v>14</v>
      </c>
      <c r="E315" s="52" t="s">
        <v>537</v>
      </c>
      <c r="F315" s="50" t="s">
        <v>536</v>
      </c>
    </row>
    <row r="316" spans="2:6">
      <c r="B316" s="50">
        <v>1</v>
      </c>
      <c r="C316" s="50">
        <v>13</v>
      </c>
      <c r="D316" s="55">
        <v>15</v>
      </c>
      <c r="E316" s="52" t="s">
        <v>539</v>
      </c>
      <c r="F316" s="50" t="s">
        <v>538</v>
      </c>
    </row>
    <row r="317" spans="2:6">
      <c r="B317" s="50">
        <v>1</v>
      </c>
      <c r="C317" s="50">
        <v>13</v>
      </c>
      <c r="D317" s="55">
        <v>15</v>
      </c>
      <c r="E317" s="52" t="s">
        <v>541</v>
      </c>
      <c r="F317" s="50" t="s">
        <v>540</v>
      </c>
    </row>
    <row r="318" spans="2:6">
      <c r="B318" s="50">
        <v>1</v>
      </c>
      <c r="C318" s="50">
        <v>13</v>
      </c>
      <c r="D318" s="55">
        <v>16</v>
      </c>
      <c r="E318" s="52" t="s">
        <v>543</v>
      </c>
      <c r="F318" s="50" t="s">
        <v>542</v>
      </c>
    </row>
    <row r="319" spans="2:6">
      <c r="B319" s="50">
        <v>1</v>
      </c>
      <c r="C319" s="50">
        <v>13</v>
      </c>
      <c r="D319" s="55">
        <v>16</v>
      </c>
      <c r="E319" s="52" t="s">
        <v>545</v>
      </c>
      <c r="F319" s="50" t="s">
        <v>544</v>
      </c>
    </row>
    <row r="320" spans="2:6">
      <c r="B320" s="50">
        <v>1</v>
      </c>
      <c r="C320" s="50">
        <v>13</v>
      </c>
      <c r="D320" s="55">
        <v>18</v>
      </c>
      <c r="E320" s="52" t="s">
        <v>547</v>
      </c>
      <c r="F320" s="50" t="s">
        <v>546</v>
      </c>
    </row>
    <row r="321" spans="2:6">
      <c r="B321" s="50">
        <v>1</v>
      </c>
      <c r="C321" s="50">
        <v>13</v>
      </c>
      <c r="D321" s="55">
        <v>18</v>
      </c>
      <c r="E321" s="52" t="s">
        <v>549</v>
      </c>
      <c r="F321" s="50" t="s">
        <v>548</v>
      </c>
    </row>
    <row r="322" spans="2:6">
      <c r="B322" s="50">
        <v>1</v>
      </c>
      <c r="C322" s="50">
        <v>13</v>
      </c>
      <c r="D322" s="55">
        <v>18</v>
      </c>
      <c r="E322" s="52" t="s">
        <v>551</v>
      </c>
      <c r="F322" s="50" t="s">
        <v>550</v>
      </c>
    </row>
    <row r="323" spans="2:6">
      <c r="B323" s="50">
        <v>1</v>
      </c>
      <c r="C323" s="50">
        <v>14</v>
      </c>
      <c r="D323" s="55">
        <v>5</v>
      </c>
      <c r="E323" s="52" t="s">
        <v>553</v>
      </c>
      <c r="F323" s="50" t="s">
        <v>552</v>
      </c>
    </row>
    <row r="324" spans="2:6">
      <c r="B324" s="50">
        <v>1</v>
      </c>
      <c r="C324" s="50">
        <v>14</v>
      </c>
      <c r="D324" s="55">
        <v>7</v>
      </c>
      <c r="E324" s="52" t="s">
        <v>555</v>
      </c>
      <c r="F324" s="50" t="s">
        <v>554</v>
      </c>
    </row>
    <row r="325" spans="2:6">
      <c r="B325" s="50">
        <v>1</v>
      </c>
      <c r="C325" s="50">
        <v>14</v>
      </c>
      <c r="D325" s="55">
        <v>7</v>
      </c>
      <c r="E325" s="52" t="s">
        <v>557</v>
      </c>
      <c r="F325" s="50" t="s">
        <v>556</v>
      </c>
    </row>
    <row r="326" spans="2:6">
      <c r="B326" s="50">
        <v>1</v>
      </c>
      <c r="C326" s="50">
        <v>14</v>
      </c>
      <c r="D326" s="55">
        <v>7</v>
      </c>
      <c r="E326" s="52" t="s">
        <v>559</v>
      </c>
      <c r="F326" s="50" t="s">
        <v>558</v>
      </c>
    </row>
    <row r="327" spans="2:6">
      <c r="B327" s="50">
        <v>1</v>
      </c>
      <c r="C327" s="50">
        <v>14</v>
      </c>
      <c r="D327" s="55">
        <v>8</v>
      </c>
      <c r="E327" s="52" t="s">
        <v>561</v>
      </c>
      <c r="F327" s="50" t="s">
        <v>560</v>
      </c>
    </row>
    <row r="328" spans="2:6">
      <c r="B328" s="50">
        <v>1</v>
      </c>
      <c r="C328" s="50">
        <v>14</v>
      </c>
      <c r="D328" s="55">
        <v>9</v>
      </c>
      <c r="E328" s="52" t="s">
        <v>563</v>
      </c>
      <c r="F328" s="50" t="s">
        <v>562</v>
      </c>
    </row>
    <row r="329" spans="2:6">
      <c r="B329" s="50">
        <v>1</v>
      </c>
      <c r="C329" s="50">
        <v>14</v>
      </c>
      <c r="D329" s="55">
        <v>10</v>
      </c>
      <c r="E329" s="52" t="s">
        <v>565</v>
      </c>
      <c r="F329" s="50" t="s">
        <v>564</v>
      </c>
    </row>
    <row r="330" spans="2:6">
      <c r="B330" s="50">
        <v>1</v>
      </c>
      <c r="C330" s="50">
        <v>14</v>
      </c>
      <c r="D330" s="55">
        <v>10</v>
      </c>
      <c r="E330" s="52" t="s">
        <v>567</v>
      </c>
      <c r="F330" s="50" t="s">
        <v>566</v>
      </c>
    </row>
    <row r="331" spans="2:6">
      <c r="B331" s="50">
        <v>1</v>
      </c>
      <c r="C331" s="50">
        <v>14</v>
      </c>
      <c r="D331" s="55">
        <v>15</v>
      </c>
      <c r="E331" s="52" t="s">
        <v>569</v>
      </c>
      <c r="F331" s="50" t="s">
        <v>568</v>
      </c>
    </row>
    <row r="332" spans="2:6">
      <c r="B332" s="50">
        <v>1</v>
      </c>
      <c r="C332" s="50">
        <v>14</v>
      </c>
      <c r="D332" s="55">
        <v>16</v>
      </c>
      <c r="E332" s="52" t="s">
        <v>571</v>
      </c>
      <c r="F332" s="50" t="s">
        <v>570</v>
      </c>
    </row>
    <row r="333" spans="2:6">
      <c r="B333" s="50">
        <v>1</v>
      </c>
      <c r="C333" s="50">
        <v>15</v>
      </c>
      <c r="D333" s="55">
        <v>6</v>
      </c>
      <c r="E333" s="52" t="s">
        <v>573</v>
      </c>
      <c r="F333" s="50" t="s">
        <v>572</v>
      </c>
    </row>
    <row r="334" spans="2:6">
      <c r="B334" s="117">
        <v>1</v>
      </c>
      <c r="C334" s="117">
        <v>15</v>
      </c>
      <c r="D334" s="118">
        <v>6</v>
      </c>
      <c r="E334" s="119" t="s">
        <v>1546</v>
      </c>
      <c r="F334" s="117" t="s">
        <v>1547</v>
      </c>
    </row>
    <row r="335" spans="2:6">
      <c r="B335" s="50">
        <v>1</v>
      </c>
      <c r="C335" s="50">
        <v>15</v>
      </c>
      <c r="D335" s="55">
        <v>7</v>
      </c>
      <c r="E335" s="52" t="s">
        <v>575</v>
      </c>
      <c r="F335" s="50" t="s">
        <v>574</v>
      </c>
    </row>
    <row r="336" spans="2:6">
      <c r="B336" s="50">
        <v>1</v>
      </c>
      <c r="C336" s="50">
        <v>15</v>
      </c>
      <c r="D336" s="55">
        <v>8</v>
      </c>
      <c r="E336" s="52" t="s">
        <v>577</v>
      </c>
      <c r="F336" s="50" t="s">
        <v>576</v>
      </c>
    </row>
    <row r="337" spans="2:6">
      <c r="B337" s="50">
        <v>1</v>
      </c>
      <c r="C337" s="50">
        <v>15</v>
      </c>
      <c r="D337" s="55">
        <v>8</v>
      </c>
      <c r="E337" s="52" t="s">
        <v>579</v>
      </c>
      <c r="F337" s="50" t="s">
        <v>578</v>
      </c>
    </row>
    <row r="338" spans="2:6">
      <c r="B338" s="50">
        <v>1</v>
      </c>
      <c r="C338" s="50">
        <v>15</v>
      </c>
      <c r="D338" s="55">
        <v>8</v>
      </c>
      <c r="E338" s="52" t="s">
        <v>581</v>
      </c>
      <c r="F338" s="50" t="s">
        <v>580</v>
      </c>
    </row>
    <row r="339" spans="2:6">
      <c r="B339" s="50">
        <v>1</v>
      </c>
      <c r="C339" s="50">
        <v>15</v>
      </c>
      <c r="D339" s="55">
        <v>8</v>
      </c>
      <c r="E339" s="52" t="s">
        <v>1284</v>
      </c>
      <c r="F339" s="50" t="s">
        <v>1421</v>
      </c>
    </row>
    <row r="340" spans="2:6">
      <c r="B340" s="50">
        <v>1</v>
      </c>
      <c r="C340" s="50">
        <v>15</v>
      </c>
      <c r="D340" s="55">
        <v>9</v>
      </c>
      <c r="E340" s="52" t="s">
        <v>583</v>
      </c>
      <c r="F340" s="50" t="s">
        <v>582</v>
      </c>
    </row>
    <row r="341" spans="2:6">
      <c r="B341" s="50">
        <v>1</v>
      </c>
      <c r="C341" s="50">
        <v>15</v>
      </c>
      <c r="D341" s="55">
        <v>9</v>
      </c>
      <c r="E341" s="52" t="s">
        <v>585</v>
      </c>
      <c r="F341" s="50" t="s">
        <v>584</v>
      </c>
    </row>
    <row r="342" spans="2:6">
      <c r="B342" s="50">
        <v>1</v>
      </c>
      <c r="C342" s="50">
        <v>15</v>
      </c>
      <c r="D342" s="55">
        <v>9</v>
      </c>
      <c r="E342" s="52" t="s">
        <v>587</v>
      </c>
      <c r="F342" s="50" t="s">
        <v>586</v>
      </c>
    </row>
    <row r="343" spans="2:6">
      <c r="B343" s="50">
        <v>1</v>
      </c>
      <c r="C343" s="50">
        <v>15</v>
      </c>
      <c r="D343" s="55">
        <v>9</v>
      </c>
      <c r="E343" s="52" t="s">
        <v>589</v>
      </c>
      <c r="F343" s="50" t="s">
        <v>588</v>
      </c>
    </row>
    <row r="344" spans="2:6">
      <c r="B344" s="50">
        <v>1</v>
      </c>
      <c r="C344" s="50">
        <v>15</v>
      </c>
      <c r="D344" s="55">
        <v>9</v>
      </c>
      <c r="E344" s="52" t="s">
        <v>591</v>
      </c>
      <c r="F344" s="50" t="s">
        <v>590</v>
      </c>
    </row>
    <row r="345" spans="2:6">
      <c r="B345" s="50">
        <v>1</v>
      </c>
      <c r="C345" s="50">
        <v>15</v>
      </c>
      <c r="D345" s="55">
        <v>9</v>
      </c>
      <c r="E345" s="52" t="s">
        <v>593</v>
      </c>
      <c r="F345" s="50" t="s">
        <v>592</v>
      </c>
    </row>
    <row r="346" spans="2:6">
      <c r="B346" s="50">
        <v>1</v>
      </c>
      <c r="C346" s="50">
        <v>15</v>
      </c>
      <c r="D346" s="55">
        <v>9</v>
      </c>
      <c r="E346" s="52" t="s">
        <v>595</v>
      </c>
      <c r="F346" s="50" t="s">
        <v>594</v>
      </c>
    </row>
    <row r="347" spans="2:6">
      <c r="B347" s="50">
        <v>1</v>
      </c>
      <c r="C347" s="50">
        <v>15</v>
      </c>
      <c r="D347" s="55">
        <v>9</v>
      </c>
      <c r="E347" s="52" t="s">
        <v>597</v>
      </c>
      <c r="F347" s="50" t="s">
        <v>596</v>
      </c>
    </row>
    <row r="348" spans="2:6">
      <c r="B348" s="50">
        <v>1</v>
      </c>
      <c r="C348" s="50">
        <v>15</v>
      </c>
      <c r="D348" s="55">
        <v>9</v>
      </c>
      <c r="E348" s="52" t="s">
        <v>599</v>
      </c>
      <c r="F348" s="50" t="s">
        <v>598</v>
      </c>
    </row>
    <row r="349" spans="2:6">
      <c r="B349" s="50">
        <v>1</v>
      </c>
      <c r="C349" s="50">
        <v>15</v>
      </c>
      <c r="D349" s="55">
        <v>9</v>
      </c>
      <c r="E349" s="52" t="s">
        <v>601</v>
      </c>
      <c r="F349" s="50" t="s">
        <v>600</v>
      </c>
    </row>
    <row r="350" spans="2:6">
      <c r="B350" s="50">
        <v>1</v>
      </c>
      <c r="C350" s="50">
        <v>15</v>
      </c>
      <c r="D350" s="55">
        <v>9</v>
      </c>
      <c r="E350" s="52" t="s">
        <v>603</v>
      </c>
      <c r="F350" s="50" t="s">
        <v>602</v>
      </c>
    </row>
    <row r="351" spans="2:6">
      <c r="B351" s="50">
        <v>1</v>
      </c>
      <c r="C351" s="50">
        <v>15</v>
      </c>
      <c r="D351" s="55">
        <v>9</v>
      </c>
      <c r="E351" s="52" t="s">
        <v>605</v>
      </c>
      <c r="F351" s="50" t="s">
        <v>604</v>
      </c>
    </row>
    <row r="352" spans="2:6">
      <c r="B352" s="50">
        <v>1</v>
      </c>
      <c r="C352" s="50">
        <v>15</v>
      </c>
      <c r="D352" s="55">
        <v>9</v>
      </c>
      <c r="E352" s="52" t="s">
        <v>607</v>
      </c>
      <c r="F352" s="50" t="s">
        <v>606</v>
      </c>
    </row>
    <row r="353" spans="2:6">
      <c r="B353" s="50">
        <v>1</v>
      </c>
      <c r="C353" s="50">
        <v>15</v>
      </c>
      <c r="D353" s="55">
        <v>9</v>
      </c>
      <c r="E353" s="52" t="s">
        <v>609</v>
      </c>
      <c r="F353" s="50" t="s">
        <v>608</v>
      </c>
    </row>
    <row r="354" spans="2:6">
      <c r="B354" s="50">
        <v>1</v>
      </c>
      <c r="C354" s="50">
        <v>15</v>
      </c>
      <c r="D354" s="55">
        <v>9</v>
      </c>
      <c r="E354" s="52" t="s">
        <v>611</v>
      </c>
      <c r="F354" s="50" t="s">
        <v>610</v>
      </c>
    </row>
    <row r="355" spans="2:6">
      <c r="B355" s="50">
        <v>1</v>
      </c>
      <c r="C355" s="50">
        <v>15</v>
      </c>
      <c r="D355" s="55">
        <v>9</v>
      </c>
      <c r="E355" s="52" t="s">
        <v>1285</v>
      </c>
      <c r="F355" s="50" t="s">
        <v>1360</v>
      </c>
    </row>
    <row r="356" spans="2:6">
      <c r="B356" s="50">
        <v>1</v>
      </c>
      <c r="C356" s="50">
        <v>15</v>
      </c>
      <c r="D356" s="55">
        <v>9</v>
      </c>
      <c r="E356" s="52" t="s">
        <v>1286</v>
      </c>
      <c r="F356" s="50" t="s">
        <v>1361</v>
      </c>
    </row>
    <row r="357" spans="2:6">
      <c r="B357" s="50">
        <v>1</v>
      </c>
      <c r="C357" s="50">
        <v>15</v>
      </c>
      <c r="D357" s="55">
        <v>9</v>
      </c>
      <c r="E357" s="52" t="s">
        <v>1287</v>
      </c>
      <c r="F357" s="50" t="s">
        <v>1422</v>
      </c>
    </row>
    <row r="358" spans="2:6">
      <c r="B358" s="50">
        <v>1</v>
      </c>
      <c r="C358" s="50">
        <v>15</v>
      </c>
      <c r="D358" s="55">
        <v>10</v>
      </c>
      <c r="E358" s="52" t="s">
        <v>613</v>
      </c>
      <c r="F358" s="50" t="s">
        <v>612</v>
      </c>
    </row>
    <row r="359" spans="2:6">
      <c r="B359" s="50">
        <v>1</v>
      </c>
      <c r="C359" s="50">
        <v>15</v>
      </c>
      <c r="D359" s="55">
        <v>10</v>
      </c>
      <c r="E359" s="52" t="s">
        <v>615</v>
      </c>
      <c r="F359" s="50" t="s">
        <v>614</v>
      </c>
    </row>
    <row r="360" spans="2:6">
      <c r="B360" s="50">
        <v>1</v>
      </c>
      <c r="C360" s="50">
        <v>15</v>
      </c>
      <c r="D360" s="55">
        <v>10</v>
      </c>
      <c r="E360" s="52" t="s">
        <v>617</v>
      </c>
      <c r="F360" s="50" t="s">
        <v>616</v>
      </c>
    </row>
    <row r="361" spans="2:6">
      <c r="B361" s="50">
        <v>1</v>
      </c>
      <c r="C361" s="50">
        <v>15</v>
      </c>
      <c r="D361" s="55">
        <v>10</v>
      </c>
      <c r="E361" s="52" t="s">
        <v>619</v>
      </c>
      <c r="F361" s="50" t="s">
        <v>618</v>
      </c>
    </row>
    <row r="362" spans="2:6">
      <c r="B362" s="50">
        <v>1</v>
      </c>
      <c r="C362" s="50">
        <v>15</v>
      </c>
      <c r="D362" s="55">
        <v>10</v>
      </c>
      <c r="E362" s="52" t="s">
        <v>621</v>
      </c>
      <c r="F362" s="50" t="s">
        <v>620</v>
      </c>
    </row>
    <row r="363" spans="2:6">
      <c r="B363" s="50">
        <v>1</v>
      </c>
      <c r="C363" s="50">
        <v>15</v>
      </c>
      <c r="D363" s="55">
        <v>10</v>
      </c>
      <c r="E363" s="52" t="s">
        <v>623</v>
      </c>
      <c r="F363" s="50" t="s">
        <v>622</v>
      </c>
    </row>
    <row r="364" spans="2:6">
      <c r="B364" s="50">
        <v>1</v>
      </c>
      <c r="C364" s="50">
        <v>15</v>
      </c>
      <c r="D364" s="55">
        <v>10</v>
      </c>
      <c r="E364" s="52" t="s">
        <v>625</v>
      </c>
      <c r="F364" s="50" t="s">
        <v>624</v>
      </c>
    </row>
    <row r="365" spans="2:6">
      <c r="B365" s="50">
        <v>1</v>
      </c>
      <c r="C365" s="50">
        <v>15</v>
      </c>
      <c r="D365" s="55">
        <v>10</v>
      </c>
      <c r="E365" s="52" t="s">
        <v>627</v>
      </c>
      <c r="F365" s="50" t="s">
        <v>626</v>
      </c>
    </row>
    <row r="366" spans="2:6">
      <c r="B366" s="50">
        <v>1</v>
      </c>
      <c r="C366" s="50">
        <v>15</v>
      </c>
      <c r="D366" s="55">
        <v>10</v>
      </c>
      <c r="E366" s="52" t="s">
        <v>629</v>
      </c>
      <c r="F366" s="50" t="s">
        <v>628</v>
      </c>
    </row>
    <row r="367" spans="2:6">
      <c r="B367" s="50">
        <v>1</v>
      </c>
      <c r="C367" s="50">
        <v>15</v>
      </c>
      <c r="D367" s="55">
        <v>10</v>
      </c>
      <c r="E367" s="52" t="s">
        <v>631</v>
      </c>
      <c r="F367" s="50" t="s">
        <v>630</v>
      </c>
    </row>
    <row r="368" spans="2:6">
      <c r="B368" s="50">
        <v>1</v>
      </c>
      <c r="C368" s="50">
        <v>15</v>
      </c>
      <c r="D368" s="55">
        <v>10</v>
      </c>
      <c r="E368" s="52" t="s">
        <v>633</v>
      </c>
      <c r="F368" s="50" t="s">
        <v>632</v>
      </c>
    </row>
    <row r="369" spans="2:6">
      <c r="B369" s="50">
        <v>1</v>
      </c>
      <c r="C369" s="50">
        <v>15</v>
      </c>
      <c r="D369" s="55">
        <v>10</v>
      </c>
      <c r="E369" s="52" t="s">
        <v>635</v>
      </c>
      <c r="F369" s="50" t="s">
        <v>634</v>
      </c>
    </row>
    <row r="370" spans="2:6">
      <c r="B370" s="50">
        <v>1</v>
      </c>
      <c r="C370" s="50">
        <v>15</v>
      </c>
      <c r="D370" s="55">
        <v>10</v>
      </c>
      <c r="E370" s="52" t="s">
        <v>637</v>
      </c>
      <c r="F370" s="50" t="s">
        <v>636</v>
      </c>
    </row>
    <row r="371" spans="2:6">
      <c r="B371" s="50">
        <v>1</v>
      </c>
      <c r="C371" s="50">
        <v>15</v>
      </c>
      <c r="D371" s="55">
        <v>10</v>
      </c>
      <c r="E371" s="52" t="s">
        <v>639</v>
      </c>
      <c r="F371" s="50" t="s">
        <v>638</v>
      </c>
    </row>
    <row r="372" spans="2:6">
      <c r="B372" s="50">
        <v>1</v>
      </c>
      <c r="C372" s="50">
        <v>15</v>
      </c>
      <c r="D372" s="55">
        <v>10</v>
      </c>
      <c r="E372" s="52" t="s">
        <v>641</v>
      </c>
      <c r="F372" s="50" t="s">
        <v>640</v>
      </c>
    </row>
    <row r="373" spans="2:6">
      <c r="B373" s="50">
        <v>1</v>
      </c>
      <c r="C373" s="50">
        <v>15</v>
      </c>
      <c r="D373" s="55">
        <v>10</v>
      </c>
      <c r="E373" s="52" t="s">
        <v>643</v>
      </c>
      <c r="F373" s="50" t="s">
        <v>642</v>
      </c>
    </row>
    <row r="374" spans="2:6">
      <c r="B374" s="50">
        <v>1</v>
      </c>
      <c r="C374" s="50">
        <v>15</v>
      </c>
      <c r="D374" s="55">
        <v>10</v>
      </c>
      <c r="E374" s="52" t="s">
        <v>645</v>
      </c>
      <c r="F374" s="50" t="s">
        <v>644</v>
      </c>
    </row>
    <row r="375" spans="2:6">
      <c r="B375" s="50">
        <v>1</v>
      </c>
      <c r="C375" s="50">
        <v>15</v>
      </c>
      <c r="D375" s="55">
        <v>10</v>
      </c>
      <c r="E375" s="52" t="s">
        <v>647</v>
      </c>
      <c r="F375" s="50" t="s">
        <v>646</v>
      </c>
    </row>
    <row r="376" spans="2:6">
      <c r="B376" s="50">
        <v>1</v>
      </c>
      <c r="C376" s="50">
        <v>15</v>
      </c>
      <c r="D376" s="55">
        <v>10</v>
      </c>
      <c r="E376" s="52" t="s">
        <v>649</v>
      </c>
      <c r="F376" s="50" t="s">
        <v>648</v>
      </c>
    </row>
    <row r="377" spans="2:6">
      <c r="B377" s="50">
        <v>1</v>
      </c>
      <c r="C377" s="50">
        <v>15</v>
      </c>
      <c r="D377" s="55">
        <v>10</v>
      </c>
      <c r="E377" s="52" t="s">
        <v>651</v>
      </c>
      <c r="F377" s="50" t="s">
        <v>650</v>
      </c>
    </row>
    <row r="378" spans="2:6">
      <c r="B378" s="50">
        <v>1</v>
      </c>
      <c r="C378" s="50">
        <v>15</v>
      </c>
      <c r="D378" s="55">
        <v>10</v>
      </c>
      <c r="E378" s="52" t="s">
        <v>653</v>
      </c>
      <c r="F378" s="50" t="s">
        <v>652</v>
      </c>
    </row>
    <row r="379" spans="2:6">
      <c r="B379" s="50">
        <v>1</v>
      </c>
      <c r="C379" s="50">
        <v>15</v>
      </c>
      <c r="D379" s="55">
        <v>10</v>
      </c>
      <c r="E379" s="52" t="s">
        <v>655</v>
      </c>
      <c r="F379" s="50" t="s">
        <v>654</v>
      </c>
    </row>
    <row r="380" spans="2:6">
      <c r="B380" s="50">
        <v>1</v>
      </c>
      <c r="C380" s="50">
        <v>15</v>
      </c>
      <c r="D380" s="55">
        <v>10</v>
      </c>
      <c r="E380" s="52" t="s">
        <v>657</v>
      </c>
      <c r="F380" s="50" t="s">
        <v>656</v>
      </c>
    </row>
    <row r="381" spans="2:6">
      <c r="B381" s="50">
        <v>1</v>
      </c>
      <c r="C381" s="50">
        <v>15</v>
      </c>
      <c r="D381" s="55">
        <v>10</v>
      </c>
      <c r="E381" s="52" t="s">
        <v>659</v>
      </c>
      <c r="F381" s="50" t="s">
        <v>658</v>
      </c>
    </row>
    <row r="382" spans="2:6">
      <c r="B382" s="50">
        <v>1</v>
      </c>
      <c r="C382" s="50">
        <v>15</v>
      </c>
      <c r="D382" s="55">
        <v>10</v>
      </c>
      <c r="E382" s="52" t="s">
        <v>661</v>
      </c>
      <c r="F382" s="50" t="s">
        <v>660</v>
      </c>
    </row>
    <row r="383" spans="2:6">
      <c r="B383" s="50">
        <v>1</v>
      </c>
      <c r="C383" s="50">
        <v>15</v>
      </c>
      <c r="D383" s="55">
        <v>10</v>
      </c>
      <c r="E383" s="52" t="s">
        <v>663</v>
      </c>
      <c r="F383" s="50" t="s">
        <v>662</v>
      </c>
    </row>
    <row r="384" spans="2:6">
      <c r="B384" s="50">
        <v>1</v>
      </c>
      <c r="C384" s="50">
        <v>15</v>
      </c>
      <c r="D384" s="55">
        <v>10</v>
      </c>
      <c r="E384" s="52" t="s">
        <v>665</v>
      </c>
      <c r="F384" s="50" t="s">
        <v>664</v>
      </c>
    </row>
    <row r="385" spans="2:6">
      <c r="B385" s="50">
        <v>1</v>
      </c>
      <c r="C385" s="50">
        <v>15</v>
      </c>
      <c r="D385" s="55">
        <v>10</v>
      </c>
      <c r="E385" s="52" t="s">
        <v>667</v>
      </c>
      <c r="F385" s="50" t="s">
        <v>666</v>
      </c>
    </row>
    <row r="386" spans="2:6">
      <c r="B386" s="50">
        <v>1</v>
      </c>
      <c r="C386" s="50">
        <v>15</v>
      </c>
      <c r="D386" s="55">
        <v>10</v>
      </c>
      <c r="E386" s="52" t="s">
        <v>669</v>
      </c>
      <c r="F386" s="50" t="s">
        <v>668</v>
      </c>
    </row>
    <row r="387" spans="2:6">
      <c r="B387" s="50">
        <v>1</v>
      </c>
      <c r="C387" s="50">
        <v>15</v>
      </c>
      <c r="D387" s="55">
        <v>10</v>
      </c>
      <c r="E387" s="52" t="s">
        <v>1288</v>
      </c>
      <c r="F387" s="50" t="s">
        <v>1362</v>
      </c>
    </row>
    <row r="388" spans="2:6">
      <c r="B388" s="50">
        <v>1</v>
      </c>
      <c r="C388" s="50">
        <v>15</v>
      </c>
      <c r="D388" s="55">
        <v>10</v>
      </c>
      <c r="E388" s="52" t="s">
        <v>1289</v>
      </c>
      <c r="F388" s="50" t="s">
        <v>1363</v>
      </c>
    </row>
    <row r="389" spans="2:6">
      <c r="B389" s="50">
        <v>1</v>
      </c>
      <c r="C389" s="50">
        <v>15</v>
      </c>
      <c r="D389" s="55">
        <v>10</v>
      </c>
      <c r="E389" s="52" t="s">
        <v>1290</v>
      </c>
      <c r="F389" s="50" t="s">
        <v>1364</v>
      </c>
    </row>
    <row r="390" spans="2:6">
      <c r="B390" s="50">
        <v>1</v>
      </c>
      <c r="C390" s="50">
        <v>15</v>
      </c>
      <c r="D390" s="55">
        <v>10</v>
      </c>
      <c r="E390" s="52" t="s">
        <v>1291</v>
      </c>
      <c r="F390" s="50" t="s">
        <v>1365</v>
      </c>
    </row>
    <row r="391" spans="2:6">
      <c r="B391" s="50">
        <v>1</v>
      </c>
      <c r="C391" s="50">
        <v>15</v>
      </c>
      <c r="D391" s="55">
        <v>10</v>
      </c>
      <c r="E391" s="52" t="s">
        <v>1292</v>
      </c>
      <c r="F391" s="50" t="s">
        <v>1366</v>
      </c>
    </row>
    <row r="392" spans="2:6">
      <c r="B392" s="50">
        <v>1</v>
      </c>
      <c r="C392" s="50">
        <v>15</v>
      </c>
      <c r="D392" s="55">
        <v>10</v>
      </c>
      <c r="E392" s="52" t="s">
        <v>1293</v>
      </c>
      <c r="F392" s="50" t="s">
        <v>1367</v>
      </c>
    </row>
    <row r="393" spans="2:6">
      <c r="B393" s="50">
        <v>1</v>
      </c>
      <c r="C393" s="50">
        <v>15</v>
      </c>
      <c r="D393" s="55">
        <v>10</v>
      </c>
      <c r="E393" s="52" t="s">
        <v>1294</v>
      </c>
      <c r="F393" s="50" t="s">
        <v>1368</v>
      </c>
    </row>
    <row r="394" spans="2:6">
      <c r="B394" s="50">
        <v>1</v>
      </c>
      <c r="C394" s="50">
        <v>15</v>
      </c>
      <c r="D394" s="55">
        <v>10</v>
      </c>
      <c r="E394" s="52" t="s">
        <v>1295</v>
      </c>
      <c r="F394" s="50" t="s">
        <v>1369</v>
      </c>
    </row>
    <row r="395" spans="2:6">
      <c r="B395" s="50">
        <v>1</v>
      </c>
      <c r="C395" s="50">
        <v>15</v>
      </c>
      <c r="D395" s="55">
        <v>10</v>
      </c>
      <c r="E395" s="52" t="s">
        <v>1296</v>
      </c>
      <c r="F395" s="50" t="s">
        <v>1370</v>
      </c>
    </row>
    <row r="396" spans="2:6">
      <c r="B396" s="50">
        <v>1</v>
      </c>
      <c r="C396" s="50">
        <v>15</v>
      </c>
      <c r="D396" s="55">
        <v>10</v>
      </c>
      <c r="E396" s="52" t="s">
        <v>1297</v>
      </c>
      <c r="F396" s="50" t="s">
        <v>1423</v>
      </c>
    </row>
    <row r="397" spans="2:6">
      <c r="B397" s="50">
        <v>1</v>
      </c>
      <c r="C397" s="50">
        <v>15</v>
      </c>
      <c r="D397" s="55">
        <v>10</v>
      </c>
      <c r="E397" s="52" t="s">
        <v>1298</v>
      </c>
      <c r="F397" s="50" t="s">
        <v>1371</v>
      </c>
    </row>
    <row r="398" spans="2:6">
      <c r="B398" s="50">
        <v>1</v>
      </c>
      <c r="C398" s="50">
        <v>15</v>
      </c>
      <c r="D398" s="55">
        <v>10</v>
      </c>
      <c r="E398" s="52" t="s">
        <v>1299</v>
      </c>
      <c r="F398" s="50" t="s">
        <v>1424</v>
      </c>
    </row>
    <row r="399" spans="2:6">
      <c r="B399" s="50">
        <v>1</v>
      </c>
      <c r="C399" s="50">
        <v>15</v>
      </c>
      <c r="D399" s="55">
        <v>10</v>
      </c>
      <c r="E399" s="52" t="s">
        <v>1300</v>
      </c>
      <c r="F399" s="50" t="s">
        <v>1372</v>
      </c>
    </row>
    <row r="400" spans="2:6">
      <c r="B400" s="50">
        <v>1</v>
      </c>
      <c r="C400" s="50">
        <v>15</v>
      </c>
      <c r="D400" s="55">
        <v>10</v>
      </c>
      <c r="E400" s="52" t="s">
        <v>1301</v>
      </c>
      <c r="F400" s="50" t="s">
        <v>1373</v>
      </c>
    </row>
    <row r="401" spans="2:6">
      <c r="B401" s="50">
        <v>1</v>
      </c>
      <c r="C401" s="50">
        <v>15</v>
      </c>
      <c r="D401" s="55">
        <v>10</v>
      </c>
      <c r="E401" s="52" t="s">
        <v>670</v>
      </c>
      <c r="F401" s="50" t="s">
        <v>1425</v>
      </c>
    </row>
    <row r="402" spans="2:6">
      <c r="B402" s="50">
        <v>1</v>
      </c>
      <c r="C402" s="50">
        <v>15</v>
      </c>
      <c r="D402" s="55">
        <v>11</v>
      </c>
      <c r="E402" s="52" t="s">
        <v>672</v>
      </c>
      <c r="F402" s="50" t="s">
        <v>671</v>
      </c>
    </row>
    <row r="403" spans="2:6">
      <c r="B403" s="50">
        <v>1</v>
      </c>
      <c r="C403" s="50">
        <v>15</v>
      </c>
      <c r="D403" s="55">
        <v>11</v>
      </c>
      <c r="E403" s="52" t="s">
        <v>674</v>
      </c>
      <c r="F403" s="50" t="s">
        <v>673</v>
      </c>
    </row>
    <row r="404" spans="2:6">
      <c r="B404" s="50">
        <v>1</v>
      </c>
      <c r="C404" s="50">
        <v>15</v>
      </c>
      <c r="D404" s="55">
        <v>11</v>
      </c>
      <c r="E404" s="52" t="s">
        <v>676</v>
      </c>
      <c r="F404" s="50" t="s">
        <v>675</v>
      </c>
    </row>
    <row r="405" spans="2:6">
      <c r="B405" s="50">
        <v>1</v>
      </c>
      <c r="C405" s="50">
        <v>15</v>
      </c>
      <c r="D405" s="55">
        <v>11</v>
      </c>
      <c r="E405" s="52" t="s">
        <v>678</v>
      </c>
      <c r="F405" s="50" t="s">
        <v>677</v>
      </c>
    </row>
    <row r="406" spans="2:6">
      <c r="B406" s="50">
        <v>1</v>
      </c>
      <c r="C406" s="50">
        <v>15</v>
      </c>
      <c r="D406" s="55">
        <v>11</v>
      </c>
      <c r="E406" s="52" t="s">
        <v>680</v>
      </c>
      <c r="F406" s="50" t="s">
        <v>679</v>
      </c>
    </row>
    <row r="407" spans="2:6">
      <c r="B407" s="50">
        <v>1</v>
      </c>
      <c r="C407" s="50">
        <v>15</v>
      </c>
      <c r="D407" s="55">
        <v>11</v>
      </c>
      <c r="E407" s="52" t="s">
        <v>682</v>
      </c>
      <c r="F407" s="50" t="s">
        <v>681</v>
      </c>
    </row>
    <row r="408" spans="2:6">
      <c r="B408" s="50">
        <v>1</v>
      </c>
      <c r="C408" s="50">
        <v>15</v>
      </c>
      <c r="D408" s="55">
        <v>11</v>
      </c>
      <c r="E408" s="52" t="s">
        <v>684</v>
      </c>
      <c r="F408" s="50" t="s">
        <v>683</v>
      </c>
    </row>
    <row r="409" spans="2:6">
      <c r="B409" s="50">
        <v>1</v>
      </c>
      <c r="C409" s="50">
        <v>15</v>
      </c>
      <c r="D409" s="55">
        <v>11</v>
      </c>
      <c r="E409" s="52" t="s">
        <v>686</v>
      </c>
      <c r="F409" s="50" t="s">
        <v>685</v>
      </c>
    </row>
    <row r="410" spans="2:6">
      <c r="B410" s="50">
        <v>1</v>
      </c>
      <c r="C410" s="50">
        <v>15</v>
      </c>
      <c r="D410" s="55">
        <v>11</v>
      </c>
      <c r="E410" s="52" t="s">
        <v>688</v>
      </c>
      <c r="F410" s="50" t="s">
        <v>687</v>
      </c>
    </row>
    <row r="411" spans="2:6">
      <c r="B411" s="50">
        <v>1</v>
      </c>
      <c r="C411" s="50">
        <v>15</v>
      </c>
      <c r="D411" s="55">
        <v>11</v>
      </c>
      <c r="E411" s="52" t="s">
        <v>690</v>
      </c>
      <c r="F411" s="50" t="s">
        <v>689</v>
      </c>
    </row>
    <row r="412" spans="2:6">
      <c r="B412" s="50">
        <v>1</v>
      </c>
      <c r="C412" s="50">
        <v>15</v>
      </c>
      <c r="D412" s="55">
        <v>11</v>
      </c>
      <c r="E412" s="52" t="s">
        <v>692</v>
      </c>
      <c r="F412" s="50" t="s">
        <v>691</v>
      </c>
    </row>
    <row r="413" spans="2:6">
      <c r="B413" s="50">
        <v>1</v>
      </c>
      <c r="C413" s="50">
        <v>15</v>
      </c>
      <c r="D413" s="55">
        <v>11</v>
      </c>
      <c r="E413" s="52" t="s">
        <v>694</v>
      </c>
      <c r="F413" s="50" t="s">
        <v>693</v>
      </c>
    </row>
    <row r="414" spans="2:6">
      <c r="B414" s="50">
        <v>1</v>
      </c>
      <c r="C414" s="50">
        <v>15</v>
      </c>
      <c r="D414" s="55">
        <v>11</v>
      </c>
      <c r="E414" s="52" t="s">
        <v>1302</v>
      </c>
      <c r="F414" s="50" t="s">
        <v>1374</v>
      </c>
    </row>
    <row r="415" spans="2:6">
      <c r="B415" s="50">
        <v>1</v>
      </c>
      <c r="C415" s="50">
        <v>15</v>
      </c>
      <c r="D415" s="55">
        <v>11</v>
      </c>
      <c r="E415" s="52" t="s">
        <v>1303</v>
      </c>
      <c r="F415" s="50" t="s">
        <v>1375</v>
      </c>
    </row>
    <row r="416" spans="2:6">
      <c r="B416" s="50">
        <v>1</v>
      </c>
      <c r="C416" s="50">
        <v>15</v>
      </c>
      <c r="D416" s="55">
        <v>11</v>
      </c>
      <c r="E416" s="52" t="s">
        <v>1304</v>
      </c>
      <c r="F416" s="50" t="s">
        <v>1426</v>
      </c>
    </row>
    <row r="417" spans="2:6">
      <c r="B417" s="50">
        <v>1</v>
      </c>
      <c r="C417" s="50">
        <v>15</v>
      </c>
      <c r="D417" s="55">
        <v>11</v>
      </c>
      <c r="E417" s="52" t="s">
        <v>1305</v>
      </c>
      <c r="F417" s="50" t="s">
        <v>1376</v>
      </c>
    </row>
    <row r="418" spans="2:6">
      <c r="B418" s="50">
        <v>1</v>
      </c>
      <c r="C418" s="50">
        <v>15</v>
      </c>
      <c r="D418" s="55">
        <v>11</v>
      </c>
      <c r="E418" s="52" t="s">
        <v>1306</v>
      </c>
      <c r="F418" s="50" t="s">
        <v>1377</v>
      </c>
    </row>
    <row r="419" spans="2:6">
      <c r="B419" s="50">
        <v>1</v>
      </c>
      <c r="C419" s="50">
        <v>15</v>
      </c>
      <c r="D419" s="55">
        <v>11</v>
      </c>
      <c r="E419" s="52" t="s">
        <v>1307</v>
      </c>
      <c r="F419" s="50" t="s">
        <v>1378</v>
      </c>
    </row>
    <row r="420" spans="2:6">
      <c r="B420" s="50">
        <v>1</v>
      </c>
      <c r="C420" s="50">
        <v>15</v>
      </c>
      <c r="D420" s="55">
        <v>11</v>
      </c>
      <c r="E420" s="52" t="s">
        <v>1308</v>
      </c>
      <c r="F420" s="50" t="s">
        <v>1379</v>
      </c>
    </row>
    <row r="421" spans="2:6">
      <c r="B421" s="50">
        <v>1</v>
      </c>
      <c r="C421" s="50">
        <v>15</v>
      </c>
      <c r="D421" s="55">
        <v>11</v>
      </c>
      <c r="E421" s="52" t="s">
        <v>1309</v>
      </c>
      <c r="F421" s="50" t="s">
        <v>1427</v>
      </c>
    </row>
    <row r="422" spans="2:6">
      <c r="B422" s="50">
        <v>1</v>
      </c>
      <c r="C422" s="50">
        <v>15</v>
      </c>
      <c r="D422" s="55">
        <v>11</v>
      </c>
      <c r="E422" s="52" t="s">
        <v>695</v>
      </c>
      <c r="F422" s="50" t="s">
        <v>1428</v>
      </c>
    </row>
    <row r="423" spans="2:6">
      <c r="B423" s="50">
        <v>1</v>
      </c>
      <c r="C423" s="50">
        <v>15</v>
      </c>
      <c r="D423" s="55">
        <v>12</v>
      </c>
      <c r="E423" s="52" t="s">
        <v>697</v>
      </c>
      <c r="F423" s="50" t="s">
        <v>696</v>
      </c>
    </row>
    <row r="424" spans="2:6">
      <c r="B424" s="50">
        <v>1</v>
      </c>
      <c r="C424" s="50">
        <v>15</v>
      </c>
      <c r="D424" s="55">
        <v>12</v>
      </c>
      <c r="E424" s="52" t="s">
        <v>698</v>
      </c>
      <c r="F424" s="50" t="s">
        <v>1429</v>
      </c>
    </row>
    <row r="425" spans="2:6">
      <c r="B425" s="50">
        <v>1</v>
      </c>
      <c r="C425" s="50">
        <v>15</v>
      </c>
      <c r="D425" s="55">
        <v>16</v>
      </c>
      <c r="E425" s="52" t="s">
        <v>700</v>
      </c>
      <c r="F425" s="50" t="s">
        <v>699</v>
      </c>
    </row>
    <row r="426" spans="2:6">
      <c r="B426" s="50">
        <v>1</v>
      </c>
      <c r="C426" s="50">
        <v>19</v>
      </c>
      <c r="D426" s="55">
        <v>99</v>
      </c>
      <c r="E426" s="52" t="s">
        <v>702</v>
      </c>
      <c r="F426" s="50" t="s">
        <v>701</v>
      </c>
    </row>
    <row r="427" spans="2:6">
      <c r="B427" s="50">
        <v>2</v>
      </c>
      <c r="C427" s="50">
        <v>21</v>
      </c>
      <c r="D427" s="55">
        <v>3</v>
      </c>
      <c r="E427" s="52" t="s">
        <v>704</v>
      </c>
      <c r="F427" s="50" t="s">
        <v>703</v>
      </c>
    </row>
    <row r="428" spans="2:6">
      <c r="B428" s="50">
        <v>2</v>
      </c>
      <c r="C428" s="50">
        <v>21</v>
      </c>
      <c r="D428" s="55">
        <v>4</v>
      </c>
      <c r="E428" s="52" t="s">
        <v>706</v>
      </c>
      <c r="F428" s="50" t="s">
        <v>705</v>
      </c>
    </row>
    <row r="429" spans="2:6">
      <c r="B429" s="50">
        <v>2</v>
      </c>
      <c r="C429" s="50">
        <v>21</v>
      </c>
      <c r="D429" s="55">
        <v>5</v>
      </c>
      <c r="E429" s="52" t="s">
        <v>708</v>
      </c>
      <c r="F429" s="50" t="s">
        <v>707</v>
      </c>
    </row>
    <row r="430" spans="2:6">
      <c r="B430" s="50">
        <v>2</v>
      </c>
      <c r="C430" s="50">
        <v>21</v>
      </c>
      <c r="D430" s="55">
        <v>5</v>
      </c>
      <c r="E430" s="52" t="s">
        <v>710</v>
      </c>
      <c r="F430" s="50" t="s">
        <v>709</v>
      </c>
    </row>
    <row r="431" spans="2:6">
      <c r="B431" s="50">
        <v>2</v>
      </c>
      <c r="C431" s="50">
        <v>21</v>
      </c>
      <c r="D431" s="55">
        <v>6</v>
      </c>
      <c r="E431" s="52" t="s">
        <v>712</v>
      </c>
      <c r="F431" s="50" t="s">
        <v>711</v>
      </c>
    </row>
    <row r="432" spans="2:6">
      <c r="B432" s="50">
        <v>2</v>
      </c>
      <c r="C432" s="50">
        <v>21</v>
      </c>
      <c r="D432" s="55">
        <v>6</v>
      </c>
      <c r="E432" s="52" t="s">
        <v>714</v>
      </c>
      <c r="F432" s="50" t="s">
        <v>713</v>
      </c>
    </row>
    <row r="433" spans="2:6">
      <c r="B433" s="50">
        <v>2</v>
      </c>
      <c r="C433" s="50">
        <v>21</v>
      </c>
      <c r="D433" s="55">
        <v>8</v>
      </c>
      <c r="E433" s="52" t="s">
        <v>1310</v>
      </c>
      <c r="F433" s="50" t="s">
        <v>1430</v>
      </c>
    </row>
    <row r="434" spans="2:6">
      <c r="B434" s="50">
        <v>2</v>
      </c>
      <c r="C434" s="50">
        <v>21</v>
      </c>
      <c r="D434" s="55">
        <v>13</v>
      </c>
      <c r="E434" s="52" t="s">
        <v>715</v>
      </c>
      <c r="F434" s="50" t="s">
        <v>1431</v>
      </c>
    </row>
    <row r="435" spans="2:6">
      <c r="B435" s="50">
        <v>2</v>
      </c>
      <c r="C435" s="50">
        <v>21</v>
      </c>
      <c r="D435" s="55">
        <v>14</v>
      </c>
      <c r="E435" s="52" t="s">
        <v>716</v>
      </c>
      <c r="F435" s="50" t="s">
        <v>1432</v>
      </c>
    </row>
    <row r="436" spans="2:6">
      <c r="B436" s="50">
        <v>2</v>
      </c>
      <c r="C436" s="50">
        <v>21</v>
      </c>
      <c r="D436" s="55">
        <v>17</v>
      </c>
      <c r="E436" s="52" t="s">
        <v>717</v>
      </c>
      <c r="F436" s="50" t="s">
        <v>1433</v>
      </c>
    </row>
    <row r="437" spans="2:6">
      <c r="B437" s="50">
        <v>2</v>
      </c>
      <c r="C437" s="50">
        <v>21</v>
      </c>
      <c r="D437" s="55">
        <v>18</v>
      </c>
      <c r="E437" s="52" t="s">
        <v>718</v>
      </c>
      <c r="F437" s="50" t="s">
        <v>1434</v>
      </c>
    </row>
    <row r="438" spans="2:6">
      <c r="B438" s="50">
        <v>2</v>
      </c>
      <c r="C438" s="50">
        <v>21</v>
      </c>
      <c r="D438" s="55">
        <v>19</v>
      </c>
      <c r="E438" s="52" t="s">
        <v>719</v>
      </c>
      <c r="F438" s="50" t="s">
        <v>1435</v>
      </c>
    </row>
    <row r="439" spans="2:6">
      <c r="B439" s="50">
        <v>2</v>
      </c>
      <c r="C439" s="50">
        <v>21</v>
      </c>
      <c r="D439" s="55">
        <v>23</v>
      </c>
      <c r="E439" s="52" t="s">
        <v>721</v>
      </c>
      <c r="F439" s="50" t="s">
        <v>720</v>
      </c>
    </row>
    <row r="440" spans="2:6">
      <c r="B440" s="50">
        <v>2</v>
      </c>
      <c r="C440" s="50">
        <v>21</v>
      </c>
      <c r="D440" s="55">
        <v>25</v>
      </c>
      <c r="E440" s="52" t="s">
        <v>722</v>
      </c>
      <c r="F440" s="50" t="s">
        <v>1436</v>
      </c>
    </row>
    <row r="441" spans="2:6">
      <c r="B441" s="50">
        <v>2</v>
      </c>
      <c r="C441" s="50">
        <v>21</v>
      </c>
      <c r="D441" s="55">
        <v>30</v>
      </c>
      <c r="E441" s="52" t="s">
        <v>723</v>
      </c>
      <c r="F441" s="50" t="s">
        <v>1437</v>
      </c>
    </row>
    <row r="442" spans="2:6">
      <c r="B442" s="50">
        <v>2</v>
      </c>
      <c r="C442" s="50">
        <v>22</v>
      </c>
      <c r="D442" s="55">
        <v>4</v>
      </c>
      <c r="E442" s="52" t="s">
        <v>725</v>
      </c>
      <c r="F442" s="50" t="s">
        <v>724</v>
      </c>
    </row>
    <row r="443" spans="2:6">
      <c r="B443" s="50">
        <v>2</v>
      </c>
      <c r="C443" s="50">
        <v>22</v>
      </c>
      <c r="D443" s="55">
        <v>5</v>
      </c>
      <c r="E443" s="52" t="s">
        <v>1311</v>
      </c>
      <c r="F443" s="50" t="s">
        <v>1438</v>
      </c>
    </row>
    <row r="444" spans="2:6">
      <c r="B444" s="50">
        <v>2</v>
      </c>
      <c r="C444" s="50">
        <v>22</v>
      </c>
      <c r="D444" s="55">
        <v>6</v>
      </c>
      <c r="E444" s="52" t="s">
        <v>1312</v>
      </c>
      <c r="F444" s="50" t="s">
        <v>1439</v>
      </c>
    </row>
    <row r="445" spans="2:6">
      <c r="B445" s="50">
        <v>2</v>
      </c>
      <c r="C445" s="50">
        <v>22</v>
      </c>
      <c r="D445" s="55">
        <v>6</v>
      </c>
      <c r="E445" s="52" t="s">
        <v>1313</v>
      </c>
      <c r="F445" s="50" t="s">
        <v>1440</v>
      </c>
    </row>
    <row r="446" spans="2:6">
      <c r="B446" s="50">
        <v>2</v>
      </c>
      <c r="C446" s="50">
        <v>22</v>
      </c>
      <c r="D446" s="55">
        <v>8</v>
      </c>
      <c r="E446" s="52" t="s">
        <v>1314</v>
      </c>
      <c r="F446" s="50" t="s">
        <v>1441</v>
      </c>
    </row>
    <row r="447" spans="2:6">
      <c r="B447" s="50">
        <v>2</v>
      </c>
      <c r="C447" s="50">
        <v>22</v>
      </c>
      <c r="D447" s="55">
        <v>10</v>
      </c>
      <c r="E447" s="52" t="s">
        <v>726</v>
      </c>
      <c r="F447" s="50" t="s">
        <v>1442</v>
      </c>
    </row>
    <row r="448" spans="2:6">
      <c r="B448" s="50">
        <v>2</v>
      </c>
      <c r="C448" s="50">
        <v>29</v>
      </c>
      <c r="D448" s="55">
        <v>99</v>
      </c>
      <c r="E448" s="52" t="s">
        <v>728</v>
      </c>
      <c r="F448" s="50" t="s">
        <v>727</v>
      </c>
    </row>
    <row r="449" spans="2:6">
      <c r="B449" s="50">
        <v>3</v>
      </c>
      <c r="C449" s="50">
        <v>31</v>
      </c>
      <c r="D449" s="55">
        <v>3</v>
      </c>
      <c r="E449" s="52" t="s">
        <v>730</v>
      </c>
      <c r="F449" s="50" t="s">
        <v>729</v>
      </c>
    </row>
    <row r="450" spans="2:6">
      <c r="B450" s="50">
        <v>3</v>
      </c>
      <c r="C450" s="50">
        <v>31</v>
      </c>
      <c r="D450" s="55">
        <v>4</v>
      </c>
      <c r="E450" s="52" t="s">
        <v>732</v>
      </c>
      <c r="F450" s="50" t="s">
        <v>731</v>
      </c>
    </row>
    <row r="451" spans="2:6">
      <c r="B451" s="50">
        <v>3</v>
      </c>
      <c r="C451" s="50">
        <v>31</v>
      </c>
      <c r="D451" s="55">
        <v>6</v>
      </c>
      <c r="E451" s="52" t="s">
        <v>734</v>
      </c>
      <c r="F451" s="50" t="s">
        <v>733</v>
      </c>
    </row>
    <row r="452" spans="2:6">
      <c r="B452" s="50">
        <v>3</v>
      </c>
      <c r="C452" s="50">
        <v>31</v>
      </c>
      <c r="D452" s="55">
        <v>7</v>
      </c>
      <c r="E452" s="52" t="s">
        <v>1315</v>
      </c>
      <c r="F452" s="50" t="s">
        <v>1380</v>
      </c>
    </row>
    <row r="453" spans="2:6">
      <c r="B453" s="50">
        <v>3</v>
      </c>
      <c r="C453" s="50">
        <v>31</v>
      </c>
      <c r="D453" s="55">
        <v>9</v>
      </c>
      <c r="E453" s="52" t="s">
        <v>736</v>
      </c>
      <c r="F453" s="50" t="s">
        <v>735</v>
      </c>
    </row>
    <row r="454" spans="2:6">
      <c r="B454" s="50">
        <v>3</v>
      </c>
      <c r="C454" s="50">
        <v>32</v>
      </c>
      <c r="D454" s="55">
        <v>8</v>
      </c>
      <c r="E454" s="52" t="s">
        <v>738</v>
      </c>
      <c r="F454" s="50" t="s">
        <v>737</v>
      </c>
    </row>
    <row r="455" spans="2:6">
      <c r="B455" s="50">
        <v>3</v>
      </c>
      <c r="C455" s="50">
        <v>33</v>
      </c>
      <c r="D455" s="55">
        <v>6</v>
      </c>
      <c r="E455" s="52" t="s">
        <v>740</v>
      </c>
      <c r="F455" s="50" t="s">
        <v>739</v>
      </c>
    </row>
    <row r="456" spans="2:6">
      <c r="B456" s="50">
        <v>3</v>
      </c>
      <c r="C456" s="50">
        <v>33</v>
      </c>
      <c r="D456" s="55">
        <v>9</v>
      </c>
      <c r="E456" s="52" t="s">
        <v>742</v>
      </c>
      <c r="F456" s="50" t="s">
        <v>741</v>
      </c>
    </row>
    <row r="457" spans="2:6">
      <c r="B457" s="50">
        <v>3</v>
      </c>
      <c r="C457" s="50">
        <v>33</v>
      </c>
      <c r="D457" s="55">
        <v>10</v>
      </c>
      <c r="E457" s="52" t="s">
        <v>744</v>
      </c>
      <c r="F457" s="50" t="s">
        <v>743</v>
      </c>
    </row>
    <row r="458" spans="2:6">
      <c r="B458" s="50">
        <v>3</v>
      </c>
      <c r="C458" s="50">
        <v>34</v>
      </c>
      <c r="D458" s="55">
        <v>9</v>
      </c>
      <c r="E458" s="52" t="s">
        <v>746</v>
      </c>
      <c r="F458" s="50" t="s">
        <v>745</v>
      </c>
    </row>
    <row r="459" spans="2:6">
      <c r="B459" s="50">
        <v>3</v>
      </c>
      <c r="C459" s="50">
        <v>34</v>
      </c>
      <c r="D459" s="55">
        <v>11</v>
      </c>
      <c r="E459" s="52" t="s">
        <v>748</v>
      </c>
      <c r="F459" s="50" t="s">
        <v>747</v>
      </c>
    </row>
    <row r="460" spans="2:6">
      <c r="B460" s="50">
        <v>3</v>
      </c>
      <c r="C460" s="50">
        <v>39</v>
      </c>
      <c r="D460" s="55">
        <v>99</v>
      </c>
      <c r="E460" s="52" t="s">
        <v>750</v>
      </c>
      <c r="F460" s="50" t="s">
        <v>749</v>
      </c>
    </row>
    <row r="461" spans="2:6">
      <c r="B461" s="50">
        <v>4</v>
      </c>
      <c r="C461" s="50">
        <v>41</v>
      </c>
      <c r="D461" s="55">
        <v>1</v>
      </c>
      <c r="E461" s="52" t="s">
        <v>752</v>
      </c>
      <c r="F461" s="50" t="s">
        <v>751</v>
      </c>
    </row>
    <row r="462" spans="2:6">
      <c r="B462" s="50">
        <v>4</v>
      </c>
      <c r="C462" s="50">
        <v>41</v>
      </c>
      <c r="D462" s="55">
        <v>2</v>
      </c>
      <c r="E462" s="52" t="s">
        <v>754</v>
      </c>
      <c r="F462" s="50" t="s">
        <v>753</v>
      </c>
    </row>
    <row r="463" spans="2:6">
      <c r="B463" s="50">
        <v>4</v>
      </c>
      <c r="C463" s="50">
        <v>41</v>
      </c>
      <c r="D463" s="55">
        <v>3</v>
      </c>
      <c r="E463" s="52" t="s">
        <v>756</v>
      </c>
      <c r="F463" s="50" t="s">
        <v>755</v>
      </c>
    </row>
    <row r="464" spans="2:6">
      <c r="B464" s="50">
        <v>4</v>
      </c>
      <c r="C464" s="50">
        <v>41</v>
      </c>
      <c r="D464" s="55">
        <v>3</v>
      </c>
      <c r="E464" s="52" t="s">
        <v>758</v>
      </c>
      <c r="F464" s="50" t="s">
        <v>757</v>
      </c>
    </row>
    <row r="465" spans="2:6">
      <c r="B465" s="50">
        <v>4</v>
      </c>
      <c r="C465" s="50">
        <v>41</v>
      </c>
      <c r="D465" s="55">
        <v>3</v>
      </c>
      <c r="E465" s="52" t="s">
        <v>760</v>
      </c>
      <c r="F465" s="50" t="s">
        <v>759</v>
      </c>
    </row>
    <row r="466" spans="2:6">
      <c r="B466" s="50">
        <v>4</v>
      </c>
      <c r="C466" s="50">
        <v>41</v>
      </c>
      <c r="D466" s="55">
        <v>4</v>
      </c>
      <c r="E466" s="52" t="s">
        <v>762</v>
      </c>
      <c r="F466" s="50" t="s">
        <v>761</v>
      </c>
    </row>
    <row r="467" spans="2:6">
      <c r="B467" s="50">
        <v>4</v>
      </c>
      <c r="C467" s="50">
        <v>41</v>
      </c>
      <c r="D467" s="55">
        <v>4</v>
      </c>
      <c r="E467" s="52" t="s">
        <v>764</v>
      </c>
      <c r="F467" s="50" t="s">
        <v>763</v>
      </c>
    </row>
    <row r="468" spans="2:6">
      <c r="B468" s="50">
        <v>4</v>
      </c>
      <c r="C468" s="50">
        <v>41</v>
      </c>
      <c r="D468" s="55">
        <v>4</v>
      </c>
      <c r="E468" s="52" t="s">
        <v>766</v>
      </c>
      <c r="F468" s="50" t="s">
        <v>765</v>
      </c>
    </row>
    <row r="469" spans="2:6">
      <c r="B469" s="50">
        <v>4</v>
      </c>
      <c r="C469" s="50">
        <v>41</v>
      </c>
      <c r="D469" s="55">
        <v>4</v>
      </c>
      <c r="E469" s="52" t="s">
        <v>1316</v>
      </c>
      <c r="F469" s="50" t="s">
        <v>1381</v>
      </c>
    </row>
    <row r="470" spans="2:6">
      <c r="B470" s="50">
        <v>4</v>
      </c>
      <c r="C470" s="50">
        <v>41</v>
      </c>
      <c r="D470" s="55">
        <v>7</v>
      </c>
      <c r="E470" s="52" t="s">
        <v>768</v>
      </c>
      <c r="F470" s="50" t="s">
        <v>767</v>
      </c>
    </row>
    <row r="471" spans="2:6">
      <c r="B471" s="50">
        <v>4</v>
      </c>
      <c r="C471" s="50">
        <v>41</v>
      </c>
      <c r="D471" s="55">
        <v>8</v>
      </c>
      <c r="E471" s="52" t="s">
        <v>770</v>
      </c>
      <c r="F471" s="50" t="s">
        <v>769</v>
      </c>
    </row>
    <row r="472" spans="2:6">
      <c r="B472" s="50">
        <v>4</v>
      </c>
      <c r="C472" s="50">
        <v>41</v>
      </c>
      <c r="D472" s="55">
        <v>8</v>
      </c>
      <c r="E472" s="52" t="s">
        <v>772</v>
      </c>
      <c r="F472" s="50" t="s">
        <v>771</v>
      </c>
    </row>
    <row r="473" spans="2:6">
      <c r="B473" s="50">
        <v>4</v>
      </c>
      <c r="C473" s="50">
        <v>41</v>
      </c>
      <c r="D473" s="55">
        <v>13</v>
      </c>
      <c r="E473" s="52" t="s">
        <v>774</v>
      </c>
      <c r="F473" s="50" t="s">
        <v>773</v>
      </c>
    </row>
    <row r="474" spans="2:6">
      <c r="B474" s="50">
        <v>4</v>
      </c>
      <c r="C474" s="50">
        <v>41</v>
      </c>
      <c r="D474" s="55">
        <v>16</v>
      </c>
      <c r="E474" s="52" t="s">
        <v>776</v>
      </c>
      <c r="F474" s="50" t="s">
        <v>775</v>
      </c>
    </row>
    <row r="475" spans="2:6">
      <c r="B475" s="50">
        <v>4</v>
      </c>
      <c r="C475" s="50">
        <v>41</v>
      </c>
      <c r="D475" s="55">
        <v>18</v>
      </c>
      <c r="E475" s="52" t="s">
        <v>778</v>
      </c>
      <c r="F475" s="50" t="s">
        <v>777</v>
      </c>
    </row>
    <row r="476" spans="2:6">
      <c r="B476" s="50">
        <v>4</v>
      </c>
      <c r="C476" s="50">
        <v>42</v>
      </c>
      <c r="D476" s="55">
        <v>2</v>
      </c>
      <c r="E476" s="52" t="s">
        <v>780</v>
      </c>
      <c r="F476" s="50" t="s">
        <v>779</v>
      </c>
    </row>
    <row r="477" spans="2:6">
      <c r="B477" s="50">
        <v>4</v>
      </c>
      <c r="C477" s="50">
        <v>42</v>
      </c>
      <c r="D477" s="55">
        <v>8</v>
      </c>
      <c r="E477" s="52" t="s">
        <v>1317</v>
      </c>
      <c r="F477" s="50" t="s">
        <v>1443</v>
      </c>
    </row>
    <row r="478" spans="2:6">
      <c r="B478" s="50">
        <v>4</v>
      </c>
      <c r="C478" s="50">
        <v>49</v>
      </c>
      <c r="D478" s="55">
        <v>99</v>
      </c>
      <c r="E478" s="52" t="s">
        <v>782</v>
      </c>
      <c r="F478" s="50" t="s">
        <v>781</v>
      </c>
    </row>
    <row r="479" spans="2:6">
      <c r="B479" s="50">
        <v>5</v>
      </c>
      <c r="C479" s="50">
        <v>51</v>
      </c>
      <c r="D479" s="55">
        <v>2</v>
      </c>
      <c r="E479" s="52" t="s">
        <v>784</v>
      </c>
      <c r="F479" s="50" t="s">
        <v>783</v>
      </c>
    </row>
    <row r="480" spans="2:6">
      <c r="B480" s="50">
        <v>5</v>
      </c>
      <c r="C480" s="50">
        <v>51</v>
      </c>
      <c r="D480" s="55">
        <v>6</v>
      </c>
      <c r="E480" s="52" t="s">
        <v>786</v>
      </c>
      <c r="F480" s="50" t="s">
        <v>785</v>
      </c>
    </row>
    <row r="481" spans="2:6">
      <c r="B481" s="50">
        <v>5</v>
      </c>
      <c r="C481" s="50">
        <v>51</v>
      </c>
      <c r="D481" s="55">
        <v>10</v>
      </c>
      <c r="E481" s="52" t="s">
        <v>788</v>
      </c>
      <c r="F481" s="50" t="s">
        <v>787</v>
      </c>
    </row>
    <row r="482" spans="2:6">
      <c r="B482" s="50">
        <v>5</v>
      </c>
      <c r="C482" s="50">
        <v>52</v>
      </c>
      <c r="D482" s="55">
        <v>3</v>
      </c>
      <c r="E482" s="52" t="s">
        <v>1393</v>
      </c>
      <c r="F482" s="50" t="s">
        <v>1394</v>
      </c>
    </row>
    <row r="483" spans="2:6">
      <c r="B483" s="50">
        <v>5</v>
      </c>
      <c r="C483" s="50">
        <v>52</v>
      </c>
      <c r="D483" s="55">
        <v>4</v>
      </c>
      <c r="E483" s="52" t="s">
        <v>790</v>
      </c>
      <c r="F483" s="50" t="s">
        <v>789</v>
      </c>
    </row>
    <row r="484" spans="2:6">
      <c r="B484" s="50">
        <v>5</v>
      </c>
      <c r="C484" s="50">
        <v>52</v>
      </c>
      <c r="D484" s="55">
        <v>4</v>
      </c>
      <c r="E484" s="52" t="s">
        <v>792</v>
      </c>
      <c r="F484" s="50" t="s">
        <v>791</v>
      </c>
    </row>
    <row r="485" spans="2:6">
      <c r="B485" s="50">
        <v>5</v>
      </c>
      <c r="C485" s="50">
        <v>52</v>
      </c>
      <c r="D485" s="55">
        <v>5</v>
      </c>
      <c r="E485" s="52" t="s">
        <v>794</v>
      </c>
      <c r="F485" s="50" t="s">
        <v>793</v>
      </c>
    </row>
    <row r="486" spans="2:6">
      <c r="B486" s="50">
        <v>5</v>
      </c>
      <c r="C486" s="50">
        <v>52</v>
      </c>
      <c r="D486" s="55">
        <v>5</v>
      </c>
      <c r="E486" s="52" t="s">
        <v>796</v>
      </c>
      <c r="F486" s="50" t="s">
        <v>795</v>
      </c>
    </row>
    <row r="487" spans="2:6">
      <c r="B487" s="50">
        <v>5</v>
      </c>
      <c r="C487" s="50">
        <v>52</v>
      </c>
      <c r="D487" s="55">
        <v>6</v>
      </c>
      <c r="E487" s="52" t="s">
        <v>798</v>
      </c>
      <c r="F487" s="50" t="s">
        <v>797</v>
      </c>
    </row>
    <row r="488" spans="2:6">
      <c r="B488" s="50">
        <v>5</v>
      </c>
      <c r="C488" s="50">
        <v>52</v>
      </c>
      <c r="D488" s="55">
        <v>6</v>
      </c>
      <c r="E488" s="52" t="s">
        <v>800</v>
      </c>
      <c r="F488" s="50" t="s">
        <v>799</v>
      </c>
    </row>
    <row r="489" spans="2:6">
      <c r="B489" s="50">
        <v>5</v>
      </c>
      <c r="C489" s="50">
        <v>52</v>
      </c>
      <c r="D489" s="55">
        <v>6</v>
      </c>
      <c r="E489" s="52" t="s">
        <v>802</v>
      </c>
      <c r="F489" s="50" t="s">
        <v>801</v>
      </c>
    </row>
    <row r="490" spans="2:6">
      <c r="B490" s="50">
        <v>5</v>
      </c>
      <c r="C490" s="50">
        <v>52</v>
      </c>
      <c r="D490" s="55">
        <v>8</v>
      </c>
      <c r="E490" s="52" t="s">
        <v>804</v>
      </c>
      <c r="F490" s="50" t="s">
        <v>803</v>
      </c>
    </row>
    <row r="491" spans="2:6">
      <c r="B491" s="50">
        <v>5</v>
      </c>
      <c r="C491" s="50">
        <v>53</v>
      </c>
      <c r="D491" s="55">
        <v>6</v>
      </c>
      <c r="E491" s="52" t="s">
        <v>806</v>
      </c>
      <c r="F491" s="50" t="s">
        <v>805</v>
      </c>
    </row>
    <row r="492" spans="2:6">
      <c r="B492" s="50">
        <v>5</v>
      </c>
      <c r="C492" s="50">
        <v>53</v>
      </c>
      <c r="D492" s="55">
        <v>7</v>
      </c>
      <c r="E492" s="52" t="s">
        <v>808</v>
      </c>
      <c r="F492" s="50" t="s">
        <v>807</v>
      </c>
    </row>
    <row r="493" spans="2:6">
      <c r="B493" s="50">
        <v>5</v>
      </c>
      <c r="C493" s="50">
        <v>54</v>
      </c>
      <c r="D493" s="55">
        <v>1</v>
      </c>
      <c r="E493" s="52" t="s">
        <v>810</v>
      </c>
      <c r="F493" s="50" t="s">
        <v>809</v>
      </c>
    </row>
    <row r="494" spans="2:6">
      <c r="B494" s="50">
        <v>5</v>
      </c>
      <c r="C494" s="50">
        <v>54</v>
      </c>
      <c r="D494" s="55">
        <v>2</v>
      </c>
      <c r="E494" s="52" t="s">
        <v>1444</v>
      </c>
      <c r="F494" s="50" t="s">
        <v>1445</v>
      </c>
    </row>
    <row r="495" spans="2:6">
      <c r="B495" s="50">
        <v>5</v>
      </c>
      <c r="C495" s="50">
        <v>54</v>
      </c>
      <c r="D495" s="55">
        <v>3</v>
      </c>
      <c r="E495" s="52" t="s">
        <v>1446</v>
      </c>
      <c r="F495" s="50" t="s">
        <v>1447</v>
      </c>
    </row>
    <row r="496" spans="2:6">
      <c r="B496" s="50">
        <v>5</v>
      </c>
      <c r="C496" s="50">
        <v>54</v>
      </c>
      <c r="D496" s="55">
        <v>3</v>
      </c>
      <c r="E496" s="52" t="s">
        <v>1448</v>
      </c>
      <c r="F496" s="50" t="s">
        <v>1449</v>
      </c>
    </row>
    <row r="497" spans="2:6">
      <c r="B497" s="50">
        <v>5</v>
      </c>
      <c r="C497" s="50">
        <v>54</v>
      </c>
      <c r="D497" s="55">
        <v>4</v>
      </c>
      <c r="E497" s="52" t="s">
        <v>1450</v>
      </c>
      <c r="F497" s="50" t="s">
        <v>1451</v>
      </c>
    </row>
    <row r="498" spans="2:6">
      <c r="B498" s="50">
        <v>5</v>
      </c>
      <c r="C498" s="50">
        <v>54</v>
      </c>
      <c r="D498" s="55">
        <v>4</v>
      </c>
      <c r="E498" s="52" t="s">
        <v>1452</v>
      </c>
      <c r="F498" s="50" t="s">
        <v>1453</v>
      </c>
    </row>
    <row r="499" spans="2:6">
      <c r="B499" s="50">
        <v>5</v>
      </c>
      <c r="C499" s="50">
        <v>54</v>
      </c>
      <c r="D499" s="55">
        <v>10</v>
      </c>
      <c r="E499" s="52" t="s">
        <v>812</v>
      </c>
      <c r="F499" s="50" t="s">
        <v>811</v>
      </c>
    </row>
    <row r="500" spans="2:6">
      <c r="B500" s="50">
        <v>5</v>
      </c>
      <c r="C500" s="50">
        <v>54</v>
      </c>
      <c r="D500" s="55">
        <v>10</v>
      </c>
      <c r="E500" s="52" t="s">
        <v>814</v>
      </c>
      <c r="F500" s="50" t="s">
        <v>813</v>
      </c>
    </row>
    <row r="501" spans="2:6">
      <c r="B501" s="50">
        <v>5</v>
      </c>
      <c r="C501" s="50">
        <v>54</v>
      </c>
      <c r="D501" s="55">
        <v>10</v>
      </c>
      <c r="E501" s="52" t="s">
        <v>816</v>
      </c>
      <c r="F501" s="50" t="s">
        <v>815</v>
      </c>
    </row>
    <row r="502" spans="2:6">
      <c r="B502" s="50">
        <v>5</v>
      </c>
      <c r="C502" s="50">
        <v>59</v>
      </c>
      <c r="D502" s="55">
        <v>99</v>
      </c>
      <c r="E502" s="52" t="s">
        <v>818</v>
      </c>
      <c r="F502" s="50" t="s">
        <v>817</v>
      </c>
    </row>
    <row r="503" spans="2:6">
      <c r="B503" s="50">
        <v>6</v>
      </c>
      <c r="C503" s="50">
        <v>61</v>
      </c>
      <c r="D503" s="55">
        <v>2</v>
      </c>
      <c r="E503" s="52" t="s">
        <v>820</v>
      </c>
      <c r="F503" s="50" t="s">
        <v>819</v>
      </c>
    </row>
    <row r="504" spans="2:6">
      <c r="B504" s="50">
        <v>6</v>
      </c>
      <c r="C504" s="50">
        <v>61</v>
      </c>
      <c r="D504" s="55">
        <v>99</v>
      </c>
      <c r="E504" s="52" t="s">
        <v>822</v>
      </c>
      <c r="F504" s="50" t="s">
        <v>821</v>
      </c>
    </row>
    <row r="505" spans="2:6">
      <c r="B505" s="50">
        <v>6</v>
      </c>
      <c r="C505" s="50">
        <v>61</v>
      </c>
      <c r="D505" s="55">
        <v>99</v>
      </c>
      <c r="E505" s="52" t="s">
        <v>824</v>
      </c>
      <c r="F505" s="50" t="s">
        <v>823</v>
      </c>
    </row>
    <row r="506" spans="2:6">
      <c r="B506" s="50">
        <v>6</v>
      </c>
      <c r="C506" s="50">
        <v>62</v>
      </c>
      <c r="D506" s="55">
        <v>1</v>
      </c>
      <c r="E506" s="52" t="s">
        <v>826</v>
      </c>
      <c r="F506" s="50" t="s">
        <v>825</v>
      </c>
    </row>
    <row r="507" spans="2:6">
      <c r="B507" s="50">
        <v>6</v>
      </c>
      <c r="C507" s="50">
        <v>62</v>
      </c>
      <c r="D507" s="55">
        <v>1</v>
      </c>
      <c r="E507" s="52" t="s">
        <v>828</v>
      </c>
      <c r="F507" s="50" t="s">
        <v>827</v>
      </c>
    </row>
    <row r="508" spans="2:6">
      <c r="B508" s="50">
        <v>6</v>
      </c>
      <c r="C508" s="50">
        <v>62</v>
      </c>
      <c r="D508" s="55">
        <v>1</v>
      </c>
      <c r="E508" s="52" t="s">
        <v>830</v>
      </c>
      <c r="F508" s="50" t="s">
        <v>829</v>
      </c>
    </row>
    <row r="509" spans="2:6">
      <c r="B509" s="50">
        <v>6</v>
      </c>
      <c r="C509" s="50">
        <v>62</v>
      </c>
      <c r="D509" s="55">
        <v>2</v>
      </c>
      <c r="E509" s="52" t="s">
        <v>832</v>
      </c>
      <c r="F509" s="50" t="s">
        <v>831</v>
      </c>
    </row>
    <row r="510" spans="2:6">
      <c r="B510" s="50">
        <v>6</v>
      </c>
      <c r="C510" s="50">
        <v>62</v>
      </c>
      <c r="D510" s="55">
        <v>2</v>
      </c>
      <c r="E510" s="52" t="s">
        <v>834</v>
      </c>
      <c r="F510" s="50" t="s">
        <v>833</v>
      </c>
    </row>
    <row r="511" spans="2:6">
      <c r="B511" s="50">
        <v>6</v>
      </c>
      <c r="C511" s="50">
        <v>62</v>
      </c>
      <c r="D511" s="55">
        <v>2</v>
      </c>
      <c r="E511" s="52" t="s">
        <v>836</v>
      </c>
      <c r="F511" s="50" t="s">
        <v>835</v>
      </c>
    </row>
    <row r="512" spans="2:6">
      <c r="B512" s="50">
        <v>6</v>
      </c>
      <c r="C512" s="50">
        <v>63</v>
      </c>
      <c r="D512" s="55">
        <v>2</v>
      </c>
      <c r="E512" s="52" t="s">
        <v>838</v>
      </c>
      <c r="F512" s="50" t="s">
        <v>837</v>
      </c>
    </row>
    <row r="513" spans="2:6">
      <c r="B513" s="50">
        <v>6</v>
      </c>
      <c r="C513" s="50">
        <v>63</v>
      </c>
      <c r="D513" s="55">
        <v>2</v>
      </c>
      <c r="E513" s="52" t="s">
        <v>840</v>
      </c>
      <c r="F513" s="50" t="s">
        <v>839</v>
      </c>
    </row>
    <row r="514" spans="2:6">
      <c r="B514" s="50">
        <v>6</v>
      </c>
      <c r="C514" s="50">
        <v>63</v>
      </c>
      <c r="D514" s="55">
        <v>2</v>
      </c>
      <c r="E514" s="52" t="s">
        <v>842</v>
      </c>
      <c r="F514" s="50" t="s">
        <v>841</v>
      </c>
    </row>
    <row r="515" spans="2:6">
      <c r="B515" s="50">
        <v>6</v>
      </c>
      <c r="C515" s="50">
        <v>63</v>
      </c>
      <c r="D515" s="55">
        <v>18</v>
      </c>
      <c r="E515" s="52" t="s">
        <v>844</v>
      </c>
      <c r="F515" s="50" t="s">
        <v>843</v>
      </c>
    </row>
    <row r="516" spans="2:6">
      <c r="B516" s="50">
        <v>6</v>
      </c>
      <c r="C516" s="50">
        <v>64</v>
      </c>
      <c r="D516" s="55">
        <v>99</v>
      </c>
      <c r="E516" s="52" t="s">
        <v>846</v>
      </c>
      <c r="F516" s="50" t="s">
        <v>845</v>
      </c>
    </row>
    <row r="517" spans="2:6">
      <c r="B517" s="50">
        <v>6</v>
      </c>
      <c r="C517" s="50">
        <v>65</v>
      </c>
      <c r="D517" s="55">
        <v>1</v>
      </c>
      <c r="E517" s="52" t="s">
        <v>848</v>
      </c>
      <c r="F517" s="50" t="s">
        <v>847</v>
      </c>
    </row>
    <row r="518" spans="2:6">
      <c r="B518" s="50">
        <v>6</v>
      </c>
      <c r="C518" s="50">
        <v>65</v>
      </c>
      <c r="D518" s="55">
        <v>3</v>
      </c>
      <c r="E518" s="52" t="s">
        <v>850</v>
      </c>
      <c r="F518" s="50" t="s">
        <v>849</v>
      </c>
    </row>
    <row r="519" spans="2:6">
      <c r="B519" s="50">
        <v>6</v>
      </c>
      <c r="C519" s="50">
        <v>66</v>
      </c>
      <c r="D519" s="55">
        <v>10</v>
      </c>
      <c r="E519" s="52" t="s">
        <v>852</v>
      </c>
      <c r="F519" s="50" t="s">
        <v>851</v>
      </c>
    </row>
    <row r="520" spans="2:6">
      <c r="B520" s="50">
        <v>7</v>
      </c>
      <c r="C520" s="50">
        <v>71</v>
      </c>
      <c r="D520" s="55">
        <v>2</v>
      </c>
      <c r="E520" s="52" t="s">
        <v>854</v>
      </c>
      <c r="F520" s="50" t="s">
        <v>853</v>
      </c>
    </row>
    <row r="521" spans="2:6">
      <c r="B521" s="50">
        <v>7</v>
      </c>
      <c r="C521" s="50">
        <v>71</v>
      </c>
      <c r="D521" s="55">
        <v>3</v>
      </c>
      <c r="E521" s="52" t="s">
        <v>856</v>
      </c>
      <c r="F521" s="50" t="s">
        <v>855</v>
      </c>
    </row>
    <row r="522" spans="2:6">
      <c r="B522" s="50">
        <v>7</v>
      </c>
      <c r="C522" s="50">
        <v>71</v>
      </c>
      <c r="D522" s="55">
        <v>3</v>
      </c>
      <c r="E522" s="52" t="s">
        <v>858</v>
      </c>
      <c r="F522" s="50" t="s">
        <v>857</v>
      </c>
    </row>
    <row r="523" spans="2:6">
      <c r="B523" s="50">
        <v>7</v>
      </c>
      <c r="C523" s="50">
        <v>71</v>
      </c>
      <c r="D523" s="55">
        <v>5</v>
      </c>
      <c r="E523" s="52" t="s">
        <v>860</v>
      </c>
      <c r="F523" s="50" t="s">
        <v>859</v>
      </c>
    </row>
    <row r="524" spans="2:6">
      <c r="B524" s="50">
        <v>7</v>
      </c>
      <c r="C524" s="50">
        <v>71</v>
      </c>
      <c r="D524" s="55">
        <v>7</v>
      </c>
      <c r="E524" s="52" t="s">
        <v>862</v>
      </c>
      <c r="F524" s="50" t="s">
        <v>861</v>
      </c>
    </row>
    <row r="525" spans="2:6">
      <c r="B525" s="50">
        <v>7</v>
      </c>
      <c r="C525" s="50">
        <v>71</v>
      </c>
      <c r="D525" s="55">
        <v>9</v>
      </c>
      <c r="E525" s="52" t="s">
        <v>864</v>
      </c>
      <c r="F525" s="50" t="s">
        <v>863</v>
      </c>
    </row>
    <row r="526" spans="2:6">
      <c r="B526" s="50">
        <v>7</v>
      </c>
      <c r="C526" s="50">
        <v>71</v>
      </c>
      <c r="D526" s="55">
        <v>99</v>
      </c>
      <c r="E526" s="52" t="s">
        <v>1454</v>
      </c>
      <c r="F526" s="50" t="s">
        <v>1455</v>
      </c>
    </row>
    <row r="527" spans="2:6">
      <c r="B527" s="50">
        <v>7</v>
      </c>
      <c r="C527" s="50">
        <v>72</v>
      </c>
      <c r="D527" s="55">
        <v>1</v>
      </c>
      <c r="E527" s="52" t="s">
        <v>866</v>
      </c>
      <c r="F527" s="50" t="s">
        <v>865</v>
      </c>
    </row>
    <row r="528" spans="2:6">
      <c r="B528" s="50">
        <v>7</v>
      </c>
      <c r="C528" s="50">
        <v>72</v>
      </c>
      <c r="D528" s="55">
        <v>8</v>
      </c>
      <c r="E528" s="52" t="s">
        <v>868</v>
      </c>
      <c r="F528" s="50" t="s">
        <v>867</v>
      </c>
    </row>
    <row r="529" spans="2:6">
      <c r="B529" s="50">
        <v>7</v>
      </c>
      <c r="C529" s="50">
        <v>72</v>
      </c>
      <c r="D529" s="55">
        <v>8</v>
      </c>
      <c r="E529" s="52" t="s">
        <v>870</v>
      </c>
      <c r="F529" s="50" t="s">
        <v>869</v>
      </c>
    </row>
    <row r="530" spans="2:6">
      <c r="B530" s="50">
        <v>7</v>
      </c>
      <c r="C530" s="50">
        <v>72</v>
      </c>
      <c r="D530" s="55">
        <v>10</v>
      </c>
      <c r="E530" s="52" t="s">
        <v>872</v>
      </c>
      <c r="F530" s="50" t="s">
        <v>871</v>
      </c>
    </row>
    <row r="531" spans="2:6">
      <c r="B531" s="50">
        <v>7</v>
      </c>
      <c r="C531" s="50">
        <v>79</v>
      </c>
      <c r="D531" s="55">
        <v>20</v>
      </c>
      <c r="E531" s="52" t="s">
        <v>874</v>
      </c>
      <c r="F531" s="50" t="s">
        <v>873</v>
      </c>
    </row>
    <row r="532" spans="2:6">
      <c r="B532" s="50">
        <v>7</v>
      </c>
      <c r="C532" s="50">
        <v>79</v>
      </c>
      <c r="D532" s="55">
        <v>99</v>
      </c>
      <c r="E532" s="52" t="s">
        <v>876</v>
      </c>
      <c r="F532" s="50" t="s">
        <v>875</v>
      </c>
    </row>
    <row r="533" spans="2:6">
      <c r="B533" s="50">
        <v>8</v>
      </c>
      <c r="C533" s="50">
        <v>81</v>
      </c>
      <c r="D533" s="55">
        <v>99</v>
      </c>
      <c r="E533" s="52" t="s">
        <v>878</v>
      </c>
      <c r="F533" s="50" t="s">
        <v>877</v>
      </c>
    </row>
    <row r="534" spans="2:6">
      <c r="B534" s="50">
        <v>8</v>
      </c>
      <c r="C534" s="50">
        <v>81</v>
      </c>
      <c r="D534" s="55">
        <v>99</v>
      </c>
      <c r="E534" s="52" t="s">
        <v>880</v>
      </c>
      <c r="F534" s="50" t="s">
        <v>879</v>
      </c>
    </row>
    <row r="535" spans="2:6">
      <c r="B535" s="50">
        <v>8</v>
      </c>
      <c r="C535" s="50">
        <v>81</v>
      </c>
      <c r="D535" s="55">
        <v>99</v>
      </c>
      <c r="E535" s="52" t="s">
        <v>882</v>
      </c>
      <c r="F535" s="50" t="s">
        <v>881</v>
      </c>
    </row>
    <row r="536" spans="2:6">
      <c r="B536" s="50">
        <v>8</v>
      </c>
      <c r="C536" s="50">
        <v>82</v>
      </c>
      <c r="D536" s="55">
        <v>99</v>
      </c>
      <c r="E536" s="52" t="s">
        <v>884</v>
      </c>
      <c r="F536" s="50" t="s">
        <v>883</v>
      </c>
    </row>
    <row r="537" spans="2:6">
      <c r="B537" s="50">
        <v>8</v>
      </c>
      <c r="C537" s="50">
        <v>82</v>
      </c>
      <c r="D537" s="55">
        <v>99</v>
      </c>
      <c r="E537" s="52" t="s">
        <v>886</v>
      </c>
      <c r="F537" s="50" t="s">
        <v>885</v>
      </c>
    </row>
    <row r="538" spans="2:6">
      <c r="B538" s="50">
        <v>8</v>
      </c>
      <c r="C538" s="50">
        <v>82</v>
      </c>
      <c r="D538" s="55">
        <v>99</v>
      </c>
      <c r="E538" s="52" t="s">
        <v>888</v>
      </c>
      <c r="F538" s="50" t="s">
        <v>887</v>
      </c>
    </row>
    <row r="539" spans="2:6">
      <c r="B539" s="50">
        <v>8</v>
      </c>
      <c r="C539" s="50">
        <v>82</v>
      </c>
      <c r="D539" s="55">
        <v>99</v>
      </c>
      <c r="E539" s="52" t="s">
        <v>890</v>
      </c>
      <c r="F539" s="50" t="s">
        <v>889</v>
      </c>
    </row>
    <row r="540" spans="2:6">
      <c r="B540" s="50">
        <v>8</v>
      </c>
      <c r="C540" s="50">
        <v>83</v>
      </c>
      <c r="D540" s="55">
        <v>99</v>
      </c>
      <c r="E540" s="52" t="s">
        <v>892</v>
      </c>
      <c r="F540" s="50" t="s">
        <v>891</v>
      </c>
    </row>
    <row r="541" spans="2:6">
      <c r="B541" s="50">
        <v>8</v>
      </c>
      <c r="C541" s="50">
        <v>83</v>
      </c>
      <c r="D541" s="55">
        <v>99</v>
      </c>
      <c r="E541" s="52" t="s">
        <v>894</v>
      </c>
      <c r="F541" s="50" t="s">
        <v>893</v>
      </c>
    </row>
    <row r="542" spans="2:6">
      <c r="B542" s="50">
        <v>8</v>
      </c>
      <c r="C542" s="50">
        <v>83</v>
      </c>
      <c r="D542" s="55">
        <v>99</v>
      </c>
      <c r="E542" s="52" t="s">
        <v>896</v>
      </c>
      <c r="F542" s="50" t="s">
        <v>895</v>
      </c>
    </row>
    <row r="543" spans="2:6">
      <c r="B543" s="50">
        <v>8</v>
      </c>
      <c r="C543" s="50">
        <v>83</v>
      </c>
      <c r="D543" s="55">
        <v>99</v>
      </c>
      <c r="E543" s="52" t="s">
        <v>898</v>
      </c>
      <c r="F543" s="50" t="s">
        <v>897</v>
      </c>
    </row>
    <row r="544" spans="2:6">
      <c r="B544" s="50">
        <v>8</v>
      </c>
      <c r="C544" s="50">
        <v>83</v>
      </c>
      <c r="D544" s="55">
        <v>99</v>
      </c>
      <c r="E544" s="52" t="s">
        <v>900</v>
      </c>
      <c r="F544" s="50" t="s">
        <v>899</v>
      </c>
    </row>
    <row r="545" spans="2:6">
      <c r="B545" s="50">
        <v>8</v>
      </c>
      <c r="C545" s="50">
        <v>89</v>
      </c>
      <c r="D545" s="55">
        <v>99</v>
      </c>
      <c r="E545" s="52" t="s">
        <v>902</v>
      </c>
      <c r="F545" s="50" t="s">
        <v>901</v>
      </c>
    </row>
    <row r="546" spans="2:6">
      <c r="B546" s="50">
        <v>8</v>
      </c>
      <c r="C546" s="50">
        <v>89</v>
      </c>
      <c r="D546" s="55">
        <v>99</v>
      </c>
      <c r="E546" s="52" t="s">
        <v>904</v>
      </c>
      <c r="F546" s="50" t="s">
        <v>903</v>
      </c>
    </row>
    <row r="547" spans="2:6">
      <c r="B547" s="50">
        <v>8</v>
      </c>
      <c r="C547" s="50">
        <v>89</v>
      </c>
      <c r="D547" s="55">
        <v>99</v>
      </c>
      <c r="E547" s="52" t="s">
        <v>906</v>
      </c>
      <c r="F547" s="50" t="s">
        <v>905</v>
      </c>
    </row>
    <row r="548" spans="2:6">
      <c r="B548" s="50">
        <v>8</v>
      </c>
      <c r="C548" s="50">
        <v>89</v>
      </c>
      <c r="D548" s="55">
        <v>99</v>
      </c>
      <c r="E548" s="52" t="s">
        <v>908</v>
      </c>
      <c r="F548" s="50" t="s">
        <v>907</v>
      </c>
    </row>
    <row r="549" spans="2:6">
      <c r="B549" s="50">
        <v>9</v>
      </c>
      <c r="C549" s="50">
        <v>90</v>
      </c>
      <c r="D549" s="55">
        <v>6</v>
      </c>
      <c r="E549" s="52" t="s">
        <v>909</v>
      </c>
      <c r="F549" s="50" t="s">
        <v>1456</v>
      </c>
    </row>
    <row r="550" spans="2:6">
      <c r="B550" s="50">
        <v>9</v>
      </c>
      <c r="C550" s="50">
        <v>90</v>
      </c>
      <c r="D550" s="55">
        <v>7</v>
      </c>
      <c r="E550" s="52" t="s">
        <v>910</v>
      </c>
      <c r="F550" s="50" t="s">
        <v>1457</v>
      </c>
    </row>
    <row r="551" spans="2:6">
      <c r="B551" s="50">
        <v>9</v>
      </c>
      <c r="C551" s="50">
        <v>90</v>
      </c>
      <c r="D551" s="55">
        <v>8</v>
      </c>
      <c r="E551" s="52" t="s">
        <v>911</v>
      </c>
      <c r="F551" s="50" t="s">
        <v>1458</v>
      </c>
    </row>
    <row r="552" spans="2:6">
      <c r="B552" s="50">
        <v>9</v>
      </c>
      <c r="C552" s="50">
        <v>90</v>
      </c>
      <c r="D552" s="55">
        <v>9</v>
      </c>
      <c r="E552" s="52" t="s">
        <v>912</v>
      </c>
      <c r="F552" s="50" t="s">
        <v>1459</v>
      </c>
    </row>
    <row r="553" spans="2:6">
      <c r="B553" s="50">
        <v>9</v>
      </c>
      <c r="C553" s="50">
        <v>90</v>
      </c>
      <c r="D553" s="55">
        <v>10</v>
      </c>
      <c r="E553" s="52" t="s">
        <v>913</v>
      </c>
      <c r="F553" s="50" t="s">
        <v>1460</v>
      </c>
    </row>
    <row r="554" spans="2:6">
      <c r="B554" s="50">
        <v>9</v>
      </c>
      <c r="C554" s="50">
        <v>90</v>
      </c>
      <c r="D554" s="55">
        <v>11</v>
      </c>
      <c r="E554" s="52" t="s">
        <v>914</v>
      </c>
      <c r="F554" s="50" t="s">
        <v>1461</v>
      </c>
    </row>
    <row r="555" spans="2:6">
      <c r="B555" s="50">
        <v>9</v>
      </c>
      <c r="C555" s="50">
        <v>90</v>
      </c>
      <c r="D555" s="55">
        <v>12</v>
      </c>
      <c r="E555" s="52" t="s">
        <v>915</v>
      </c>
      <c r="F555" s="50" t="s">
        <v>1462</v>
      </c>
    </row>
    <row r="556" spans="2:6">
      <c r="B556" s="50">
        <v>9</v>
      </c>
      <c r="C556" s="50">
        <v>90</v>
      </c>
      <c r="D556" s="55">
        <v>13</v>
      </c>
      <c r="E556" s="52" t="s">
        <v>916</v>
      </c>
      <c r="F556" s="50" t="s">
        <v>1463</v>
      </c>
    </row>
    <row r="557" spans="2:6">
      <c r="B557" s="50">
        <v>9</v>
      </c>
      <c r="C557" s="50">
        <v>90</v>
      </c>
      <c r="D557" s="55">
        <v>14</v>
      </c>
      <c r="E557" s="52" t="s">
        <v>917</v>
      </c>
      <c r="F557" s="50" t="s">
        <v>1464</v>
      </c>
    </row>
    <row r="558" spans="2:6">
      <c r="B558" s="50">
        <v>9</v>
      </c>
      <c r="C558" s="50">
        <v>90</v>
      </c>
      <c r="D558" s="55">
        <v>15</v>
      </c>
      <c r="E558" s="52" t="s">
        <v>918</v>
      </c>
      <c r="F558" s="50" t="s">
        <v>1465</v>
      </c>
    </row>
    <row r="559" spans="2:6">
      <c r="B559" s="50">
        <v>9</v>
      </c>
      <c r="C559" s="50">
        <v>90</v>
      </c>
      <c r="D559" s="55">
        <v>16</v>
      </c>
      <c r="E559" s="52" t="s">
        <v>919</v>
      </c>
      <c r="F559" s="50" t="s">
        <v>1466</v>
      </c>
    </row>
    <row r="560" spans="2:6">
      <c r="B560" s="50">
        <v>9</v>
      </c>
      <c r="C560" s="50">
        <v>90</v>
      </c>
      <c r="D560" s="55">
        <v>17</v>
      </c>
      <c r="E560" s="52" t="s">
        <v>920</v>
      </c>
      <c r="F560" s="50" t="s">
        <v>1467</v>
      </c>
    </row>
    <row r="561" spans="2:6">
      <c r="B561" s="50">
        <v>9</v>
      </c>
      <c r="C561" s="50">
        <v>90</v>
      </c>
      <c r="D561" s="55">
        <v>18</v>
      </c>
      <c r="E561" s="52" t="s">
        <v>921</v>
      </c>
      <c r="F561" s="50" t="s">
        <v>1468</v>
      </c>
    </row>
    <row r="562" spans="2:6">
      <c r="B562" s="50">
        <v>9</v>
      </c>
      <c r="C562" s="50">
        <v>90</v>
      </c>
      <c r="D562" s="55">
        <v>19</v>
      </c>
      <c r="E562" s="52" t="s">
        <v>922</v>
      </c>
      <c r="F562" s="50" t="s">
        <v>1469</v>
      </c>
    </row>
    <row r="563" spans="2:6">
      <c r="B563" s="50">
        <v>9</v>
      </c>
      <c r="C563" s="50">
        <v>90</v>
      </c>
      <c r="D563" s="55">
        <v>20</v>
      </c>
      <c r="E563" s="52" t="s">
        <v>923</v>
      </c>
      <c r="F563" s="50" t="s">
        <v>1470</v>
      </c>
    </row>
    <row r="564" spans="2:6">
      <c r="B564" s="50">
        <v>9</v>
      </c>
      <c r="C564" s="50">
        <v>90</v>
      </c>
      <c r="D564" s="55">
        <v>21</v>
      </c>
      <c r="E564" s="52" t="s">
        <v>924</v>
      </c>
      <c r="F564" s="50" t="s">
        <v>1471</v>
      </c>
    </row>
    <row r="565" spans="2:6">
      <c r="B565" s="50">
        <v>9</v>
      </c>
      <c r="C565" s="50">
        <v>90</v>
      </c>
      <c r="D565" s="55">
        <v>23</v>
      </c>
      <c r="E565" s="52" t="s">
        <v>925</v>
      </c>
      <c r="F565" s="50" t="s">
        <v>1472</v>
      </c>
    </row>
    <row r="566" spans="2:6">
      <c r="B566" s="50">
        <v>9</v>
      </c>
      <c r="C566" s="50">
        <v>90</v>
      </c>
      <c r="D566" s="55">
        <v>25</v>
      </c>
      <c r="E566" s="52" t="s">
        <v>926</v>
      </c>
      <c r="F566" s="50" t="s">
        <v>1473</v>
      </c>
    </row>
    <row r="567" spans="2:6">
      <c r="B567" s="50">
        <v>9</v>
      </c>
      <c r="C567" s="50">
        <v>90</v>
      </c>
      <c r="D567" s="55">
        <v>30</v>
      </c>
      <c r="E567" s="52" t="s">
        <v>927</v>
      </c>
      <c r="F567" s="50" t="s">
        <v>1474</v>
      </c>
    </row>
    <row r="568" spans="2:6">
      <c r="B568" s="50">
        <v>9</v>
      </c>
      <c r="C568" s="50">
        <v>90</v>
      </c>
      <c r="D568" s="55">
        <v>99</v>
      </c>
      <c r="E568" s="52" t="s">
        <v>929</v>
      </c>
      <c r="F568" s="50" t="s">
        <v>928</v>
      </c>
    </row>
    <row r="569" spans="2:6">
      <c r="B569" s="50">
        <v>9</v>
      </c>
      <c r="C569" s="50">
        <v>90</v>
      </c>
      <c r="D569" s="55">
        <v>99</v>
      </c>
      <c r="E569" s="52" t="s">
        <v>931</v>
      </c>
      <c r="F569" s="50" t="s">
        <v>930</v>
      </c>
    </row>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F35"/>
  <sheetViews>
    <sheetView workbookViewId="0">
      <selection activeCell="E16" sqref="E16"/>
    </sheetView>
  </sheetViews>
  <sheetFormatPr defaultColWidth="9" defaultRowHeight="13.5"/>
  <cols>
    <col min="1" max="1" width="9" style="1"/>
    <col min="2" max="2" width="11.125" style="1" customWidth="1"/>
    <col min="3" max="3" width="26" style="1" customWidth="1"/>
    <col min="4" max="4" width="9" style="1"/>
    <col min="5" max="5" width="11.125" style="1" customWidth="1"/>
    <col min="6" max="6" width="26" style="1" customWidth="1"/>
    <col min="7" max="16384" width="9" style="1"/>
  </cols>
  <sheetData>
    <row r="2" spans="2:6" ht="21.75" customHeight="1">
      <c r="B2" s="1" t="s">
        <v>1492</v>
      </c>
      <c r="E2" s="1" t="s">
        <v>1503</v>
      </c>
    </row>
    <row r="3" spans="2:6">
      <c r="B3" s="80" t="s">
        <v>963</v>
      </c>
      <c r="C3" s="80" t="s">
        <v>932</v>
      </c>
      <c r="E3" s="80" t="s">
        <v>1504</v>
      </c>
      <c r="F3" s="80" t="s">
        <v>1505</v>
      </c>
    </row>
    <row r="4" spans="2:6" ht="17.25" customHeight="1">
      <c r="B4" s="80"/>
      <c r="C4" s="80"/>
      <c r="E4" s="80"/>
      <c r="F4" s="80"/>
    </row>
    <row r="5" spans="2:6">
      <c r="B5" s="14">
        <v>101</v>
      </c>
      <c r="C5" s="9" t="s">
        <v>933</v>
      </c>
      <c r="E5" s="14" t="s">
        <v>1506</v>
      </c>
      <c r="F5" s="9" t="s">
        <v>1480</v>
      </c>
    </row>
    <row r="6" spans="2:6">
      <c r="B6" s="14">
        <v>102</v>
      </c>
      <c r="C6" s="9" t="s">
        <v>934</v>
      </c>
      <c r="E6" s="14" t="s">
        <v>1545</v>
      </c>
      <c r="F6" s="74" t="s">
        <v>1544</v>
      </c>
    </row>
    <row r="7" spans="2:6">
      <c r="B7" s="14">
        <v>103</v>
      </c>
      <c r="C7" s="9" t="s">
        <v>935</v>
      </c>
      <c r="E7" s="14"/>
      <c r="F7" s="9"/>
    </row>
    <row r="8" spans="2:6">
      <c r="B8" s="14">
        <v>104</v>
      </c>
      <c r="C8" s="9" t="s">
        <v>936</v>
      </c>
      <c r="E8" s="14"/>
      <c r="F8" s="9"/>
    </row>
    <row r="9" spans="2:6">
      <c r="B9" s="14">
        <v>201</v>
      </c>
      <c r="C9" s="9" t="s">
        <v>937</v>
      </c>
      <c r="E9" s="14"/>
      <c r="F9" s="9"/>
    </row>
    <row r="10" spans="2:6">
      <c r="B10" s="14">
        <v>203</v>
      </c>
      <c r="C10" s="9" t="s">
        <v>938</v>
      </c>
      <c r="E10" s="14"/>
      <c r="F10" s="9"/>
    </row>
    <row r="11" spans="2:6">
      <c r="B11" s="14">
        <v>311</v>
      </c>
      <c r="C11" s="9" t="s">
        <v>939</v>
      </c>
      <c r="E11" s="14"/>
      <c r="F11" s="9"/>
    </row>
    <row r="12" spans="2:6">
      <c r="B12" s="14">
        <v>312</v>
      </c>
      <c r="C12" s="9" t="s">
        <v>940</v>
      </c>
      <c r="E12" s="14"/>
      <c r="F12" s="9"/>
    </row>
    <row r="13" spans="2:6">
      <c r="B13" s="14">
        <v>313</v>
      </c>
      <c r="C13" s="9" t="s">
        <v>941</v>
      </c>
      <c r="E13" s="14"/>
      <c r="F13" s="9"/>
    </row>
    <row r="14" spans="2:6">
      <c r="B14" s="14">
        <v>314</v>
      </c>
      <c r="C14" s="9" t="s">
        <v>942</v>
      </c>
      <c r="E14" s="14"/>
      <c r="F14" s="9"/>
    </row>
    <row r="15" spans="2:6">
      <c r="B15" s="14">
        <v>315</v>
      </c>
      <c r="C15" s="9" t="s">
        <v>943</v>
      </c>
      <c r="E15" s="14"/>
      <c r="F15" s="9"/>
    </row>
    <row r="16" spans="2:6">
      <c r="B16" s="14">
        <v>316</v>
      </c>
      <c r="C16" s="9" t="s">
        <v>944</v>
      </c>
      <c r="E16" s="14"/>
      <c r="F16" s="9"/>
    </row>
    <row r="17" spans="2:6">
      <c r="B17" s="14">
        <v>317</v>
      </c>
      <c r="C17" s="9" t="s">
        <v>945</v>
      </c>
      <c r="E17" s="14"/>
      <c r="F17" s="9"/>
    </row>
    <row r="18" spans="2:6">
      <c r="B18" s="14">
        <v>322</v>
      </c>
      <c r="C18" s="9" t="s">
        <v>946</v>
      </c>
      <c r="E18" s="14"/>
      <c r="F18" s="9"/>
    </row>
    <row r="19" spans="2:6">
      <c r="B19" s="14">
        <v>323</v>
      </c>
      <c r="C19" s="9" t="s">
        <v>947</v>
      </c>
      <c r="E19" s="14"/>
      <c r="F19" s="9"/>
    </row>
    <row r="20" spans="2:6">
      <c r="B20" s="14">
        <v>324</v>
      </c>
      <c r="C20" s="9" t="s">
        <v>948</v>
      </c>
      <c r="E20" s="14"/>
      <c r="F20" s="9"/>
    </row>
    <row r="21" spans="2:6">
      <c r="B21" s="14">
        <v>325</v>
      </c>
      <c r="C21" s="9" t="s">
        <v>949</v>
      </c>
      <c r="E21" s="14"/>
      <c r="F21" s="9"/>
    </row>
    <row r="22" spans="2:6">
      <c r="B22" s="14">
        <v>326</v>
      </c>
      <c r="C22" s="9" t="s">
        <v>1382</v>
      </c>
      <c r="E22" s="14"/>
      <c r="F22" s="9"/>
    </row>
    <row r="23" spans="2:6">
      <c r="B23" s="14">
        <v>327</v>
      </c>
      <c r="C23" s="9" t="s">
        <v>950</v>
      </c>
      <c r="E23" s="14"/>
      <c r="F23" s="9"/>
    </row>
    <row r="24" spans="2:6">
      <c r="B24" s="14">
        <v>328</v>
      </c>
      <c r="C24" s="9" t="s">
        <v>951</v>
      </c>
      <c r="E24" s="14"/>
      <c r="F24" s="9"/>
    </row>
    <row r="25" spans="2:6">
      <c r="B25" s="14">
        <v>331</v>
      </c>
      <c r="C25" s="9" t="s">
        <v>952</v>
      </c>
      <c r="E25" s="14"/>
      <c r="F25" s="9"/>
    </row>
    <row r="26" spans="2:6">
      <c r="B26" s="14">
        <v>332</v>
      </c>
      <c r="C26" s="9" t="s">
        <v>953</v>
      </c>
      <c r="E26" s="14"/>
      <c r="F26" s="9"/>
    </row>
    <row r="27" spans="2:6">
      <c r="B27" s="14">
        <v>333</v>
      </c>
      <c r="C27" s="9" t="s">
        <v>954</v>
      </c>
      <c r="E27" s="14"/>
      <c r="F27" s="9"/>
    </row>
    <row r="28" spans="2:6">
      <c r="B28" s="14">
        <v>334</v>
      </c>
      <c r="C28" s="9" t="s">
        <v>955</v>
      </c>
      <c r="E28" s="14"/>
      <c r="F28" s="9"/>
    </row>
    <row r="29" spans="2:6">
      <c r="B29" s="14">
        <v>335</v>
      </c>
      <c r="C29" s="9" t="s">
        <v>956</v>
      </c>
      <c r="E29" s="14"/>
      <c r="F29" s="9"/>
    </row>
    <row r="30" spans="2:6">
      <c r="B30" s="14">
        <v>341</v>
      </c>
      <c r="C30" s="9" t="s">
        <v>957</v>
      </c>
      <c r="E30" s="14"/>
      <c r="F30" s="9"/>
    </row>
    <row r="31" spans="2:6">
      <c r="B31" s="14">
        <v>411</v>
      </c>
      <c r="C31" s="9" t="s">
        <v>958</v>
      </c>
      <c r="E31" s="14"/>
      <c r="F31" s="9"/>
    </row>
    <row r="32" spans="2:6">
      <c r="B32" s="14">
        <v>421</v>
      </c>
      <c r="C32" s="9" t="s">
        <v>959</v>
      </c>
      <c r="E32" s="14"/>
      <c r="F32" s="9"/>
    </row>
    <row r="33" spans="2:6">
      <c r="B33" s="14">
        <v>422</v>
      </c>
      <c r="C33" s="9" t="s">
        <v>960</v>
      </c>
      <c r="E33" s="14"/>
      <c r="F33" s="9"/>
    </row>
    <row r="34" spans="2:6">
      <c r="B34" s="14">
        <v>423</v>
      </c>
      <c r="C34" s="9" t="s">
        <v>961</v>
      </c>
      <c r="E34" s="14"/>
      <c r="F34" s="9"/>
    </row>
    <row r="35" spans="2:6">
      <c r="B35" s="14">
        <v>424</v>
      </c>
      <c r="C35" s="9" t="s">
        <v>962</v>
      </c>
      <c r="E35" s="14"/>
      <c r="F35" s="9"/>
    </row>
  </sheetData>
  <mergeCells count="4">
    <mergeCell ref="C3:C4"/>
    <mergeCell ref="B3:B4"/>
    <mergeCell ref="E3:E4"/>
    <mergeCell ref="F3:F4"/>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2:C46"/>
  <sheetViews>
    <sheetView workbookViewId="0">
      <selection activeCell="E22" sqref="E22"/>
    </sheetView>
  </sheetViews>
  <sheetFormatPr defaultColWidth="9" defaultRowHeight="13.5"/>
  <cols>
    <col min="1" max="2" width="9" style="1"/>
    <col min="3" max="3" width="37.375" style="1" customWidth="1"/>
    <col min="4" max="16384" width="9" style="1"/>
  </cols>
  <sheetData>
    <row r="2" spans="2:3">
      <c r="B2" s="80" t="s">
        <v>965</v>
      </c>
      <c r="C2" s="80" t="s">
        <v>966</v>
      </c>
    </row>
    <row r="3" spans="2:3" ht="20.25" customHeight="1">
      <c r="B3" s="80"/>
      <c r="C3" s="80"/>
    </row>
    <row r="4" spans="2:3">
      <c r="B4" s="13">
        <v>1</v>
      </c>
      <c r="C4" s="9" t="s">
        <v>967</v>
      </c>
    </row>
    <row r="5" spans="2:3">
      <c r="B5" s="13">
        <v>4</v>
      </c>
      <c r="C5" s="9" t="s">
        <v>968</v>
      </c>
    </row>
    <row r="6" spans="2:3">
      <c r="B6" s="13">
        <v>5</v>
      </c>
      <c r="C6" s="9" t="s">
        <v>969</v>
      </c>
    </row>
    <row r="7" spans="2:3">
      <c r="B7" s="14" t="s">
        <v>970</v>
      </c>
      <c r="C7" s="9" t="s">
        <v>971</v>
      </c>
    </row>
    <row r="8" spans="2:3">
      <c r="B8" s="14" t="s">
        <v>972</v>
      </c>
      <c r="C8" s="9" t="s">
        <v>973</v>
      </c>
    </row>
    <row r="9" spans="2:3">
      <c r="B9" s="14" t="s">
        <v>974</v>
      </c>
      <c r="C9" s="9" t="s">
        <v>975</v>
      </c>
    </row>
    <row r="10" spans="2:3">
      <c r="B10" s="13">
        <v>9</v>
      </c>
      <c r="C10" s="9" t="s">
        <v>976</v>
      </c>
    </row>
    <row r="11" spans="2:3">
      <c r="B11" s="14">
        <v>10</v>
      </c>
      <c r="C11" s="9" t="s">
        <v>977</v>
      </c>
    </row>
    <row r="12" spans="2:3">
      <c r="B12" s="14">
        <v>11</v>
      </c>
      <c r="C12" s="15" t="s">
        <v>1012</v>
      </c>
    </row>
    <row r="13" spans="2:3">
      <c r="B13" s="14">
        <v>12</v>
      </c>
      <c r="C13" s="9" t="s">
        <v>978</v>
      </c>
    </row>
    <row r="14" spans="2:3">
      <c r="B14" s="14">
        <v>13</v>
      </c>
      <c r="C14" s="9" t="s">
        <v>979</v>
      </c>
    </row>
    <row r="15" spans="2:3">
      <c r="B15" s="14">
        <v>14</v>
      </c>
      <c r="C15" s="9" t="s">
        <v>980</v>
      </c>
    </row>
    <row r="16" spans="2:3">
      <c r="B16" s="14">
        <v>15</v>
      </c>
      <c r="C16" s="9" t="s">
        <v>981</v>
      </c>
    </row>
    <row r="17" spans="2:3">
      <c r="B17" s="14">
        <v>16</v>
      </c>
      <c r="C17" s="9" t="s">
        <v>982</v>
      </c>
    </row>
    <row r="18" spans="2:3">
      <c r="B18" s="14">
        <v>17</v>
      </c>
      <c r="C18" s="9" t="s">
        <v>983</v>
      </c>
    </row>
    <row r="19" spans="2:3">
      <c r="B19" s="14">
        <v>18</v>
      </c>
      <c r="C19" s="9" t="s">
        <v>984</v>
      </c>
    </row>
    <row r="20" spans="2:3">
      <c r="B20" s="14">
        <v>19</v>
      </c>
      <c r="C20" s="9" t="s">
        <v>985</v>
      </c>
    </row>
    <row r="21" spans="2:3">
      <c r="B21" s="14">
        <v>20</v>
      </c>
      <c r="C21" s="9" t="s">
        <v>986</v>
      </c>
    </row>
    <row r="22" spans="2:3">
      <c r="B22" s="14">
        <v>21</v>
      </c>
      <c r="C22" s="9" t="s">
        <v>987</v>
      </c>
    </row>
    <row r="23" spans="2:3">
      <c r="B23" s="14">
        <v>22</v>
      </c>
      <c r="C23" s="9" t="s">
        <v>988</v>
      </c>
    </row>
    <row r="24" spans="2:3">
      <c r="B24" s="14">
        <v>23</v>
      </c>
      <c r="C24" s="9" t="s">
        <v>989</v>
      </c>
    </row>
    <row r="25" spans="2:3">
      <c r="B25" s="14">
        <v>24</v>
      </c>
      <c r="C25" s="9" t="s">
        <v>990</v>
      </c>
    </row>
    <row r="26" spans="2:3">
      <c r="B26" s="14">
        <v>25</v>
      </c>
      <c r="C26" s="9" t="s">
        <v>991</v>
      </c>
    </row>
    <row r="27" spans="2:3">
      <c r="B27" s="14">
        <v>26</v>
      </c>
      <c r="C27" s="9" t="s">
        <v>992</v>
      </c>
    </row>
    <row r="28" spans="2:3">
      <c r="B28" s="14">
        <v>27</v>
      </c>
      <c r="C28" s="9" t="s">
        <v>993</v>
      </c>
    </row>
    <row r="29" spans="2:3">
      <c r="B29" s="14">
        <v>28</v>
      </c>
      <c r="C29" s="9" t="s">
        <v>994</v>
      </c>
    </row>
    <row r="30" spans="2:3">
      <c r="B30" s="14">
        <v>29</v>
      </c>
      <c r="C30" s="9" t="s">
        <v>995</v>
      </c>
    </row>
    <row r="31" spans="2:3">
      <c r="B31" s="14">
        <v>30</v>
      </c>
      <c r="C31" s="9" t="s">
        <v>996</v>
      </c>
    </row>
    <row r="32" spans="2:3">
      <c r="B32" s="14">
        <v>31</v>
      </c>
      <c r="C32" s="9" t="s">
        <v>997</v>
      </c>
    </row>
    <row r="33" spans="2:3">
      <c r="B33" s="14">
        <v>32</v>
      </c>
      <c r="C33" s="9" t="s">
        <v>998</v>
      </c>
    </row>
    <row r="34" spans="2:3">
      <c r="B34" s="14">
        <v>33</v>
      </c>
      <c r="C34" s="9" t="s">
        <v>999</v>
      </c>
    </row>
    <row r="35" spans="2:3">
      <c r="B35" s="14">
        <v>34</v>
      </c>
      <c r="C35" s="9" t="s">
        <v>1000</v>
      </c>
    </row>
    <row r="36" spans="2:3">
      <c r="B36" s="14">
        <v>47</v>
      </c>
      <c r="C36" s="9" t="s">
        <v>1001</v>
      </c>
    </row>
    <row r="37" spans="2:3">
      <c r="B37" s="14">
        <v>603</v>
      </c>
      <c r="C37" s="9" t="s">
        <v>1002</v>
      </c>
    </row>
    <row r="38" spans="2:3">
      <c r="B38" s="14">
        <v>76</v>
      </c>
      <c r="C38" s="9" t="s">
        <v>1003</v>
      </c>
    </row>
    <row r="39" spans="2:3">
      <c r="B39" s="14">
        <v>81</v>
      </c>
      <c r="C39" s="9" t="s">
        <v>1004</v>
      </c>
    </row>
    <row r="40" spans="2:3">
      <c r="B40" s="14">
        <v>821</v>
      </c>
      <c r="C40" s="9" t="s">
        <v>1005</v>
      </c>
    </row>
    <row r="41" spans="2:3">
      <c r="B41" s="14">
        <v>85</v>
      </c>
      <c r="C41" s="9" t="s">
        <v>1006</v>
      </c>
    </row>
    <row r="42" spans="2:3">
      <c r="B42" s="14">
        <v>86</v>
      </c>
      <c r="C42" s="9" t="s">
        <v>1007</v>
      </c>
    </row>
    <row r="43" spans="2:3">
      <c r="B43" s="14">
        <v>87</v>
      </c>
      <c r="C43" s="9" t="s">
        <v>1008</v>
      </c>
    </row>
    <row r="44" spans="2:3">
      <c r="B44" s="14">
        <v>90</v>
      </c>
      <c r="C44" s="9" t="s">
        <v>1009</v>
      </c>
    </row>
    <row r="45" spans="2:3">
      <c r="B45" s="14">
        <v>98</v>
      </c>
      <c r="C45" s="9" t="s">
        <v>1010</v>
      </c>
    </row>
    <row r="46" spans="2:3">
      <c r="B46" s="14">
        <v>99</v>
      </c>
      <c r="C46" s="9" t="s">
        <v>1011</v>
      </c>
    </row>
  </sheetData>
  <mergeCells count="2">
    <mergeCell ref="B2:B3"/>
    <mergeCell ref="C2:C3"/>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B2:V10"/>
  <sheetViews>
    <sheetView zoomScaleNormal="100" workbookViewId="0">
      <selection activeCell="C10" sqref="C10"/>
    </sheetView>
  </sheetViews>
  <sheetFormatPr defaultColWidth="9" defaultRowHeight="12"/>
  <cols>
    <col min="1" max="1" width="2.625" style="8" customWidth="1"/>
    <col min="2" max="2" width="6" style="8" bestFit="1" customWidth="1"/>
    <col min="3" max="3" width="20.125" style="8" bestFit="1" customWidth="1"/>
    <col min="4" max="22" width="7.25" style="8" bestFit="1" customWidth="1"/>
    <col min="23" max="16384" width="9" style="8"/>
  </cols>
  <sheetData>
    <row r="2" spans="2:22" ht="16.5" customHeight="1">
      <c r="B2" s="81" t="s">
        <v>1504</v>
      </c>
      <c r="C2" s="81" t="s">
        <v>1505</v>
      </c>
      <c r="D2" s="83" t="s">
        <v>1013</v>
      </c>
      <c r="E2" s="83"/>
      <c r="F2" s="83"/>
      <c r="G2" s="83"/>
      <c r="H2" s="83"/>
      <c r="I2" s="83"/>
      <c r="J2" s="83"/>
      <c r="K2" s="83"/>
      <c r="L2" s="83"/>
      <c r="M2" s="83"/>
      <c r="N2" s="83"/>
      <c r="O2" s="83"/>
      <c r="P2" s="83"/>
      <c r="Q2" s="83"/>
      <c r="R2" s="83"/>
      <c r="S2" s="83"/>
      <c r="T2" s="83"/>
      <c r="U2" s="81"/>
      <c r="V2" s="83"/>
    </row>
    <row r="3" spans="2:22" ht="28.5" customHeight="1">
      <c r="B3" s="81"/>
      <c r="C3" s="81"/>
      <c r="D3" s="66" t="s">
        <v>1014</v>
      </c>
      <c r="E3" s="66" t="s">
        <v>1015</v>
      </c>
      <c r="F3" s="66" t="s">
        <v>1016</v>
      </c>
      <c r="G3" s="66" t="s">
        <v>1017</v>
      </c>
      <c r="H3" s="66" t="s">
        <v>1018</v>
      </c>
      <c r="I3" s="66" t="s">
        <v>1019</v>
      </c>
      <c r="J3" s="66" t="s">
        <v>1020</v>
      </c>
      <c r="K3" s="66" t="s">
        <v>1021</v>
      </c>
      <c r="L3" s="66" t="s">
        <v>1022</v>
      </c>
      <c r="M3" s="66" t="s">
        <v>1023</v>
      </c>
      <c r="N3" s="66" t="s">
        <v>1024</v>
      </c>
      <c r="O3" s="66" t="s">
        <v>1025</v>
      </c>
      <c r="P3" s="66" t="s">
        <v>1026</v>
      </c>
      <c r="Q3" s="66" t="s">
        <v>1384</v>
      </c>
      <c r="R3" s="66" t="s">
        <v>1392</v>
      </c>
      <c r="S3" s="66" t="s">
        <v>1524</v>
      </c>
      <c r="T3" s="66" t="s">
        <v>1528</v>
      </c>
      <c r="U3" s="66" t="s">
        <v>1536</v>
      </c>
      <c r="V3" s="66" t="s">
        <v>1549</v>
      </c>
    </row>
    <row r="4" spans="2:22">
      <c r="B4" s="4" t="s">
        <v>1508</v>
      </c>
      <c r="C4" s="4" t="s">
        <v>1509</v>
      </c>
      <c r="D4" s="35">
        <v>123839.62266633331</v>
      </c>
      <c r="E4" s="35">
        <v>120612.78341057184</v>
      </c>
      <c r="F4" s="35">
        <v>121633.42087391035</v>
      </c>
      <c r="G4" s="35">
        <v>120445.42958036318</v>
      </c>
      <c r="H4" s="35">
        <v>118587.91164729932</v>
      </c>
      <c r="I4" s="35">
        <v>119062.72373168134</v>
      </c>
      <c r="J4" s="35">
        <v>116070.68885114303</v>
      </c>
      <c r="K4" s="35">
        <v>120489.07356978822</v>
      </c>
      <c r="L4" s="35">
        <v>119459.7598634194</v>
      </c>
      <c r="M4" s="35">
        <v>121702.84313053227</v>
      </c>
      <c r="N4" s="35">
        <v>123257.76734742074</v>
      </c>
      <c r="O4" s="35">
        <v>124255.8761219077</v>
      </c>
      <c r="P4" s="35">
        <v>125586.98375697646</v>
      </c>
      <c r="Q4" s="35">
        <v>127503.46396986202</v>
      </c>
      <c r="R4" s="35">
        <v>127912.58185630079</v>
      </c>
      <c r="S4" s="35">
        <v>128769.55197024246</v>
      </c>
      <c r="T4" s="35">
        <v>137935.13768861862</v>
      </c>
      <c r="U4" s="35">
        <v>132378.73653765908</v>
      </c>
      <c r="V4" s="35">
        <v>132861.56452066972</v>
      </c>
    </row>
    <row r="5" spans="2:22">
      <c r="B5" s="4" t="s">
        <v>1545</v>
      </c>
      <c r="C5" s="4" t="s">
        <v>1548</v>
      </c>
      <c r="D5" s="35">
        <v>3630.4520738916854</v>
      </c>
      <c r="E5" s="35">
        <v>3630.4520738916854</v>
      </c>
      <c r="F5" s="35">
        <v>3573.8607213683244</v>
      </c>
      <c r="G5" s="35">
        <v>3552.2611711503832</v>
      </c>
      <c r="H5" s="35">
        <v>3430.6655941127506</v>
      </c>
      <c r="I5" s="35">
        <v>3164.8490626417561</v>
      </c>
      <c r="J5" s="35">
        <v>3246.7260000000001</v>
      </c>
      <c r="K5" s="35">
        <v>2655.8449999999998</v>
      </c>
      <c r="L5" s="35">
        <v>2438.9560000000001</v>
      </c>
      <c r="M5" s="35">
        <v>2564.357</v>
      </c>
      <c r="N5" s="35">
        <v>2713.3649999999998</v>
      </c>
      <c r="O5" s="35">
        <v>2845.6379999999999</v>
      </c>
      <c r="P5" s="35">
        <v>2822.5520000000001</v>
      </c>
      <c r="Q5" s="35">
        <v>2921.8539999999998</v>
      </c>
      <c r="R5" s="35">
        <v>2996.0540000000001</v>
      </c>
      <c r="S5" s="35">
        <v>3018.8420000000001</v>
      </c>
      <c r="T5" s="35">
        <v>2748.7359999999999</v>
      </c>
      <c r="U5" s="35">
        <v>2660.83</v>
      </c>
      <c r="V5" s="35">
        <v>2683.7620000000002</v>
      </c>
    </row>
    <row r="6" spans="2:22">
      <c r="B6" s="82" t="s">
        <v>1027</v>
      </c>
      <c r="C6" s="82"/>
      <c r="D6" s="35">
        <f>SUM(D4:D5)</f>
        <v>127470.074740225</v>
      </c>
      <c r="E6" s="35">
        <f t="shared" ref="E6:V6" si="0">SUM(E4:E5)</f>
        <v>124243.23548446353</v>
      </c>
      <c r="F6" s="35">
        <f t="shared" si="0"/>
        <v>125207.28159527868</v>
      </c>
      <c r="G6" s="35">
        <f t="shared" si="0"/>
        <v>123997.69075151357</v>
      </c>
      <c r="H6" s="35">
        <f t="shared" si="0"/>
        <v>122018.57724141207</v>
      </c>
      <c r="I6" s="35">
        <f t="shared" si="0"/>
        <v>122227.5727943231</v>
      </c>
      <c r="J6" s="35">
        <f t="shared" si="0"/>
        <v>119317.41485114302</v>
      </c>
      <c r="K6" s="35">
        <f t="shared" si="0"/>
        <v>123144.91856978822</v>
      </c>
      <c r="L6" s="35">
        <f t="shared" si="0"/>
        <v>121898.71586341941</v>
      </c>
      <c r="M6" s="35">
        <f t="shared" si="0"/>
        <v>124267.20013053228</v>
      </c>
      <c r="N6" s="35">
        <f t="shared" si="0"/>
        <v>125971.13234742075</v>
      </c>
      <c r="O6" s="35">
        <f t="shared" si="0"/>
        <v>127101.5141219077</v>
      </c>
      <c r="P6" s="35">
        <f t="shared" si="0"/>
        <v>128409.53575697646</v>
      </c>
      <c r="Q6" s="35">
        <f t="shared" si="0"/>
        <v>130425.31796986202</v>
      </c>
      <c r="R6" s="35">
        <f t="shared" si="0"/>
        <v>130908.6358563008</v>
      </c>
      <c r="S6" s="35">
        <f t="shared" si="0"/>
        <v>131788.39397024247</v>
      </c>
      <c r="T6" s="35">
        <f t="shared" si="0"/>
        <v>140683.87368861862</v>
      </c>
      <c r="U6" s="35">
        <f t="shared" si="0"/>
        <v>135039.56653765906</v>
      </c>
      <c r="V6" s="35">
        <f t="shared" si="0"/>
        <v>135545.32652066971</v>
      </c>
    </row>
    <row r="7" spans="2:22">
      <c r="B7" s="82" t="s">
        <v>1028</v>
      </c>
      <c r="C7" s="82"/>
      <c r="D7" s="22" t="s">
        <v>1535</v>
      </c>
      <c r="E7" s="25">
        <f>1-E6/$D$6</f>
        <v>2.5314484692485983E-2</v>
      </c>
      <c r="F7" s="25">
        <f t="shared" ref="F7:V7" si="1">1-F6/$D$6</f>
        <v>1.7751563647842361E-2</v>
      </c>
      <c r="G7" s="25">
        <f t="shared" si="1"/>
        <v>2.7240777851491038E-2</v>
      </c>
      <c r="H7" s="25">
        <f t="shared" si="1"/>
        <v>4.2766880853586153E-2</v>
      </c>
      <c r="I7" s="25">
        <f t="shared" si="1"/>
        <v>4.1127315227403316E-2</v>
      </c>
      <c r="J7" s="25">
        <f t="shared" si="1"/>
        <v>6.3957441820729488E-2</v>
      </c>
      <c r="K7" s="25">
        <f t="shared" si="1"/>
        <v>3.3930757311087634E-2</v>
      </c>
      <c r="L7" s="25">
        <f t="shared" si="1"/>
        <v>4.3707190790933659E-2</v>
      </c>
      <c r="M7" s="25">
        <f t="shared" si="1"/>
        <v>2.5126482558513907E-2</v>
      </c>
      <c r="N7" s="25">
        <f t="shared" si="1"/>
        <v>1.1759170894494186E-2</v>
      </c>
      <c r="O7" s="25">
        <f t="shared" si="1"/>
        <v>2.891350138990556E-3</v>
      </c>
      <c r="P7" s="25">
        <f t="shared" si="1"/>
        <v>-7.3700515094701213E-3</v>
      </c>
      <c r="Q7" s="25">
        <f t="shared" si="1"/>
        <v>-2.3183819697757402E-2</v>
      </c>
      <c r="R7" s="25">
        <f t="shared" si="1"/>
        <v>-2.6975438141723318E-2</v>
      </c>
      <c r="S7" s="25">
        <f t="shared" si="1"/>
        <v>-3.3877121660263354E-2</v>
      </c>
      <c r="T7" s="25">
        <f t="shared" si="1"/>
        <v>-0.10366196909605963</v>
      </c>
      <c r="U7" s="25">
        <f t="shared" si="1"/>
        <v>-5.9382500660332571E-2</v>
      </c>
      <c r="V7" s="25">
        <f>1-V6/$D$6</f>
        <v>-6.3350176870151653E-2</v>
      </c>
    </row>
    <row r="10" spans="2:22">
      <c r="D10" s="70"/>
      <c r="E10" s="70"/>
      <c r="F10" s="70"/>
      <c r="G10" s="70"/>
      <c r="H10" s="70"/>
      <c r="I10" s="70"/>
      <c r="J10" s="70"/>
      <c r="K10" s="70"/>
      <c r="L10" s="70"/>
      <c r="M10" s="70"/>
      <c r="N10" s="70"/>
      <c r="O10" s="70"/>
      <c r="P10" s="70"/>
      <c r="Q10" s="70"/>
      <c r="R10" s="70"/>
      <c r="S10" s="70"/>
      <c r="T10" s="70"/>
      <c r="U10" s="70"/>
      <c r="V10" s="70"/>
    </row>
  </sheetData>
  <mergeCells count="5">
    <mergeCell ref="C2:C3"/>
    <mergeCell ref="B2:B3"/>
    <mergeCell ref="B6:C6"/>
    <mergeCell ref="B7:C7"/>
    <mergeCell ref="D2:V2"/>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B2:AA34"/>
  <sheetViews>
    <sheetView topLeftCell="B1" zoomScaleNormal="100" workbookViewId="0">
      <selection activeCell="E14" sqref="E14"/>
    </sheetView>
  </sheetViews>
  <sheetFormatPr defaultRowHeight="13.5"/>
  <cols>
    <col min="1" max="1" width="2.5" customWidth="1"/>
    <col min="2" max="2" width="6.125" bestFit="1" customWidth="1"/>
    <col min="3" max="3" width="20.375" bestFit="1" customWidth="1"/>
    <col min="4" max="4" width="6.125" bestFit="1" customWidth="1"/>
    <col min="5" max="5" width="23.25" bestFit="1" customWidth="1"/>
    <col min="6" max="6" width="6.125" bestFit="1" customWidth="1"/>
    <col min="7" max="7" width="8.25" bestFit="1" customWidth="1"/>
    <col min="8" max="8" width="18.625" bestFit="1" customWidth="1"/>
    <col min="9" max="24" width="6" bestFit="1" customWidth="1"/>
    <col min="25" max="27" width="5.75" bestFit="1" customWidth="1"/>
  </cols>
  <sheetData>
    <row r="2" spans="2:27">
      <c r="B2" s="85" t="s">
        <v>1029</v>
      </c>
      <c r="C2" s="85" t="s">
        <v>1030</v>
      </c>
      <c r="D2" s="85" t="s">
        <v>1031</v>
      </c>
      <c r="E2" s="85" t="s">
        <v>1032</v>
      </c>
      <c r="F2" s="85" t="s">
        <v>1033</v>
      </c>
      <c r="G2" s="85" t="s">
        <v>1529</v>
      </c>
      <c r="H2" s="85" t="s">
        <v>1034</v>
      </c>
      <c r="I2" s="84" t="s">
        <v>1073</v>
      </c>
      <c r="J2" s="84"/>
      <c r="K2" s="84"/>
      <c r="L2" s="84"/>
      <c r="M2" s="84"/>
      <c r="N2" s="84"/>
      <c r="O2" s="84"/>
      <c r="P2" s="84"/>
      <c r="Q2" s="84"/>
      <c r="R2" s="84"/>
      <c r="S2" s="84"/>
      <c r="T2" s="84"/>
      <c r="U2" s="84"/>
      <c r="V2" s="84"/>
      <c r="W2" s="84"/>
      <c r="X2" s="84"/>
      <c r="Y2" s="84"/>
      <c r="Z2" s="120"/>
      <c r="AA2" s="84"/>
    </row>
    <row r="3" spans="2:27" ht="28.5" customHeight="1">
      <c r="B3" s="85"/>
      <c r="C3" s="85"/>
      <c r="D3" s="85"/>
      <c r="E3" s="85"/>
      <c r="F3" s="85"/>
      <c r="G3" s="85"/>
      <c r="H3" s="85"/>
      <c r="I3" s="26" t="s">
        <v>1014</v>
      </c>
      <c r="J3" s="26" t="s">
        <v>1015</v>
      </c>
      <c r="K3" s="26" t="s">
        <v>1016</v>
      </c>
      <c r="L3" s="26" t="s">
        <v>1017</v>
      </c>
      <c r="M3" s="26" t="s">
        <v>1018</v>
      </c>
      <c r="N3" s="26" t="s">
        <v>1019</v>
      </c>
      <c r="O3" s="26" t="s">
        <v>1020</v>
      </c>
      <c r="P3" s="26" t="s">
        <v>1021</v>
      </c>
      <c r="Q3" s="26" t="s">
        <v>1022</v>
      </c>
      <c r="R3" s="26" t="s">
        <v>1023</v>
      </c>
      <c r="S3" s="26" t="s">
        <v>1024</v>
      </c>
      <c r="T3" s="26" t="s">
        <v>1025</v>
      </c>
      <c r="U3" s="26" t="s">
        <v>1026</v>
      </c>
      <c r="V3" s="26" t="s">
        <v>1384</v>
      </c>
      <c r="W3" s="26" t="s">
        <v>1392</v>
      </c>
      <c r="X3" s="26" t="s">
        <v>1524</v>
      </c>
      <c r="Y3" s="26" t="s">
        <v>1528</v>
      </c>
      <c r="Z3" s="26" t="s">
        <v>1536</v>
      </c>
      <c r="AA3" s="26" t="s">
        <v>1549</v>
      </c>
    </row>
    <row r="4" spans="2:27">
      <c r="B4" s="16">
        <v>1</v>
      </c>
      <c r="C4" s="17" t="s">
        <v>1035</v>
      </c>
      <c r="D4" s="20">
        <v>11</v>
      </c>
      <c r="E4" s="18" t="s">
        <v>1036</v>
      </c>
      <c r="F4" s="18">
        <v>4</v>
      </c>
      <c r="G4" s="24" t="s">
        <v>11</v>
      </c>
      <c r="H4" s="17" t="s">
        <v>10</v>
      </c>
      <c r="I4" s="19">
        <v>3159.6000000000004</v>
      </c>
      <c r="J4" s="19">
        <v>2844.8</v>
      </c>
      <c r="K4" s="19">
        <v>2817.5</v>
      </c>
      <c r="L4" s="19">
        <v>2734.6</v>
      </c>
      <c r="M4" s="19">
        <v>2522.6999999999998</v>
      </c>
      <c r="N4" s="19">
        <v>2347</v>
      </c>
      <c r="O4" s="19">
        <v>2354.5</v>
      </c>
      <c r="P4" s="19">
        <v>2377</v>
      </c>
      <c r="Q4" s="19">
        <v>2291.5</v>
      </c>
      <c r="R4" s="19">
        <v>2268.9</v>
      </c>
      <c r="S4" s="19">
        <v>2292.4</v>
      </c>
      <c r="T4" s="19">
        <v>2286.9</v>
      </c>
      <c r="U4" s="19">
        <v>2292.1999999999998</v>
      </c>
      <c r="V4" s="19">
        <v>2284.1000000000004</v>
      </c>
      <c r="W4" s="19">
        <v>2261.5100000000002</v>
      </c>
      <c r="X4" s="19">
        <v>2213.69</v>
      </c>
      <c r="Y4" s="19">
        <v>2192.23</v>
      </c>
      <c r="Z4" s="19">
        <v>2202.0299999999997</v>
      </c>
      <c r="AA4" s="19">
        <v>2129.52</v>
      </c>
    </row>
    <row r="5" spans="2:27">
      <c r="B5" s="16">
        <v>1</v>
      </c>
      <c r="C5" s="17" t="s">
        <v>1035</v>
      </c>
      <c r="D5" s="20">
        <v>12</v>
      </c>
      <c r="E5" s="18" t="s">
        <v>1037</v>
      </c>
      <c r="F5" s="18">
        <v>4</v>
      </c>
      <c r="G5" s="24" t="s">
        <v>1415</v>
      </c>
      <c r="H5" s="17" t="s">
        <v>1416</v>
      </c>
      <c r="I5" s="19">
        <v>127.20399999999999</v>
      </c>
      <c r="J5" s="19">
        <v>111.7984</v>
      </c>
      <c r="K5" s="19">
        <v>105.84</v>
      </c>
      <c r="L5" s="19">
        <v>101.33199999999999</v>
      </c>
      <c r="M5" s="19">
        <v>96.3536</v>
      </c>
      <c r="N5" s="19">
        <v>91.688800000000001</v>
      </c>
      <c r="O5" s="19">
        <v>82.398399999999995</v>
      </c>
      <c r="P5" s="19">
        <v>77.42</v>
      </c>
      <c r="Q5" s="19">
        <v>76.479200000000006</v>
      </c>
      <c r="R5" s="19">
        <v>77.184799999999996</v>
      </c>
      <c r="S5" s="19">
        <v>70.286307999999991</v>
      </c>
      <c r="T5" s="19">
        <v>71.855016000000006</v>
      </c>
      <c r="U5" s="19">
        <v>65.858123999999989</v>
      </c>
      <c r="V5" s="19">
        <v>57.038831999999999</v>
      </c>
      <c r="W5" s="19">
        <v>50.963540000000002</v>
      </c>
      <c r="X5" s="19">
        <v>46.299447999999998</v>
      </c>
      <c r="Y5" s="19">
        <v>38.734555999999998</v>
      </c>
      <c r="Z5" s="19">
        <v>36.73592</v>
      </c>
      <c r="AA5" s="19">
        <v>36.305464000000001</v>
      </c>
    </row>
    <row r="6" spans="2:27">
      <c r="B6" s="16">
        <v>1</v>
      </c>
      <c r="C6" s="17" t="s">
        <v>1035</v>
      </c>
      <c r="D6" s="20">
        <v>12</v>
      </c>
      <c r="E6" s="18" t="s">
        <v>1037</v>
      </c>
      <c r="F6" s="18">
        <v>5</v>
      </c>
      <c r="G6" s="24" t="s">
        <v>281</v>
      </c>
      <c r="H6" s="17" t="s">
        <v>1510</v>
      </c>
      <c r="I6" s="19">
        <v>953.89092857142862</v>
      </c>
      <c r="J6" s="19">
        <v>838.36577142857141</v>
      </c>
      <c r="K6" s="19">
        <v>793.68428571428558</v>
      </c>
      <c r="L6" s="19">
        <v>759.87921428571428</v>
      </c>
      <c r="M6" s="19">
        <v>722.54665714285716</v>
      </c>
      <c r="N6" s="19">
        <v>687.56575714285714</v>
      </c>
      <c r="O6" s="19">
        <v>617.89791428571425</v>
      </c>
      <c r="P6" s="19">
        <v>580.56535714285712</v>
      </c>
      <c r="Q6" s="19">
        <v>573.5103857142858</v>
      </c>
      <c r="R6" s="19">
        <v>578.80161428571432</v>
      </c>
      <c r="S6" s="19">
        <v>527.07223714285703</v>
      </c>
      <c r="T6" s="19">
        <v>538.83760285714277</v>
      </c>
      <c r="U6" s="19">
        <v>493.86923999999999</v>
      </c>
      <c r="V6" s="19">
        <v>427.73596285714285</v>
      </c>
      <c r="W6" s="19">
        <v>382.17968571428565</v>
      </c>
      <c r="X6" s="19">
        <v>347.20586571428566</v>
      </c>
      <c r="Y6" s="19">
        <v>290.47921714285707</v>
      </c>
      <c r="Z6" s="19">
        <v>275.49304285714288</v>
      </c>
      <c r="AA6" s="19">
        <v>272.26695428571429</v>
      </c>
    </row>
    <row r="7" spans="2:27">
      <c r="B7" s="16">
        <v>1</v>
      </c>
      <c r="C7" s="17" t="s">
        <v>1035</v>
      </c>
      <c r="D7" s="20">
        <v>15</v>
      </c>
      <c r="E7" s="18" t="s">
        <v>1040</v>
      </c>
      <c r="F7" s="18">
        <v>6</v>
      </c>
      <c r="G7" s="24" t="s">
        <v>573</v>
      </c>
      <c r="H7" s="17" t="s">
        <v>572</v>
      </c>
      <c r="I7" s="19">
        <v>102.82014285714284</v>
      </c>
      <c r="J7" s="19">
        <v>90.367657142857126</v>
      </c>
      <c r="K7" s="19">
        <v>85.551428571428573</v>
      </c>
      <c r="L7" s="19">
        <v>81.907571428571416</v>
      </c>
      <c r="M7" s="19">
        <v>77.883485714285698</v>
      </c>
      <c r="N7" s="19">
        <v>74.112885714285696</v>
      </c>
      <c r="O7" s="19">
        <v>66.603371428571421</v>
      </c>
      <c r="P7" s="19">
        <v>62.57928571428571</v>
      </c>
      <c r="Q7" s="19">
        <v>61.818828571428568</v>
      </c>
      <c r="R7" s="19">
        <v>62.389171428571423</v>
      </c>
      <c r="S7" s="19">
        <v>56.814078714285699</v>
      </c>
      <c r="T7" s="19">
        <v>58.083100285714281</v>
      </c>
      <c r="U7" s="19">
        <v>53.236778999999991</v>
      </c>
      <c r="V7" s="19">
        <v>46.109086285714284</v>
      </c>
      <c r="W7" s="19">
        <v>41.199393571428566</v>
      </c>
      <c r="X7" s="19">
        <v>37.430386571428571</v>
      </c>
      <c r="Y7" s="19">
        <v>31.31663671428571</v>
      </c>
      <c r="Z7" s="19">
        <v>29.70193428571428</v>
      </c>
      <c r="AA7" s="19">
        <v>29.355065428571425</v>
      </c>
    </row>
    <row r="8" spans="2:27">
      <c r="B8" s="16">
        <v>1</v>
      </c>
      <c r="C8" s="17" t="s">
        <v>1035</v>
      </c>
      <c r="D8" s="20">
        <v>15</v>
      </c>
      <c r="E8" s="18" t="s">
        <v>1040</v>
      </c>
      <c r="F8" s="18">
        <v>6</v>
      </c>
      <c r="G8" s="24" t="s">
        <v>1546</v>
      </c>
      <c r="H8" s="17" t="s">
        <v>1547</v>
      </c>
      <c r="I8" s="19">
        <v>14584.580364324269</v>
      </c>
      <c r="J8" s="19">
        <v>14887.958064826393</v>
      </c>
      <c r="K8" s="19">
        <v>13622.968163893431</v>
      </c>
      <c r="L8" s="19">
        <v>12649.899009329614</v>
      </c>
      <c r="M8" s="19">
        <v>12715.199999999997</v>
      </c>
      <c r="N8" s="19">
        <v>11925.2</v>
      </c>
      <c r="O8" s="19">
        <v>12296.25</v>
      </c>
      <c r="P8" s="19">
        <v>11735.373000000001</v>
      </c>
      <c r="Q8" s="19">
        <v>11258.6</v>
      </c>
      <c r="R8" s="19">
        <v>11205.500000000004</v>
      </c>
      <c r="S8" s="19">
        <v>8648.4</v>
      </c>
      <c r="T8" s="19">
        <v>8489.6999999999989</v>
      </c>
      <c r="U8" s="19">
        <v>7606.0000000000009</v>
      </c>
      <c r="V8" s="19">
        <v>7441.9999999999991</v>
      </c>
      <c r="W8" s="19">
        <v>6489.6899999999978</v>
      </c>
      <c r="X8" s="19">
        <v>7052.9999999999991</v>
      </c>
      <c r="Y8" s="19">
        <v>6321.0000000000027</v>
      </c>
      <c r="Z8" s="19">
        <v>5674.69</v>
      </c>
      <c r="AA8" s="19">
        <v>4620.7300000000014</v>
      </c>
    </row>
    <row r="9" spans="2:27">
      <c r="B9" s="16">
        <v>1</v>
      </c>
      <c r="C9" s="17" t="s">
        <v>1035</v>
      </c>
      <c r="D9" s="20">
        <v>15</v>
      </c>
      <c r="E9" s="18" t="s">
        <v>1040</v>
      </c>
      <c r="F9" s="18">
        <v>7</v>
      </c>
      <c r="G9" s="24" t="s">
        <v>575</v>
      </c>
      <c r="H9" s="17" t="s">
        <v>574</v>
      </c>
      <c r="I9" s="19">
        <v>202.67342857142859</v>
      </c>
      <c r="J9" s="19">
        <v>178.12777142857144</v>
      </c>
      <c r="K9" s="19">
        <v>168.63428571428571</v>
      </c>
      <c r="L9" s="19">
        <v>161.45171428571427</v>
      </c>
      <c r="M9" s="19">
        <v>153.51965714285711</v>
      </c>
      <c r="N9" s="19">
        <v>146.08725714285714</v>
      </c>
      <c r="O9" s="19">
        <v>131.28491428571428</v>
      </c>
      <c r="P9" s="19">
        <v>123.35285714285713</v>
      </c>
      <c r="Q9" s="19">
        <v>121.85388571428571</v>
      </c>
      <c r="R9" s="19">
        <v>122.97811428571427</v>
      </c>
      <c r="S9" s="19">
        <v>111.99279614285713</v>
      </c>
      <c r="T9" s="19">
        <v>114.49822085714287</v>
      </c>
      <c r="U9" s="19">
        <v>104.949417</v>
      </c>
      <c r="V9" s="19">
        <v>90.903698857142842</v>
      </c>
      <c r="W9" s="19">
        <v>81.229980714285716</v>
      </c>
      <c r="X9" s="19">
        <v>73.80471971428571</v>
      </c>
      <c r="Y9" s="19">
        <v>61.757630142857138</v>
      </c>
      <c r="Z9" s="19">
        <v>58.578002857142856</v>
      </c>
      <c r="AA9" s="19">
        <v>57.898476285714281</v>
      </c>
    </row>
    <row r="10" spans="2:27">
      <c r="B10" s="16">
        <v>1</v>
      </c>
      <c r="C10" s="17" t="s">
        <v>1035</v>
      </c>
      <c r="D10" s="20">
        <v>15</v>
      </c>
      <c r="E10" s="18" t="s">
        <v>1040</v>
      </c>
      <c r="F10" s="18">
        <v>8</v>
      </c>
      <c r="G10" s="24" t="s">
        <v>581</v>
      </c>
      <c r="H10" s="17" t="s">
        <v>580</v>
      </c>
      <c r="I10" s="19">
        <v>0</v>
      </c>
      <c r="J10" s="19">
        <v>0</v>
      </c>
      <c r="K10" s="19">
        <v>0</v>
      </c>
      <c r="L10" s="19">
        <v>0</v>
      </c>
      <c r="M10" s="19">
        <v>0</v>
      </c>
      <c r="N10" s="19">
        <v>0</v>
      </c>
      <c r="O10" s="19">
        <v>0</v>
      </c>
      <c r="P10" s="19">
        <v>0</v>
      </c>
      <c r="Q10" s="19">
        <v>0</v>
      </c>
      <c r="R10" s="19">
        <v>0</v>
      </c>
      <c r="S10" s="19">
        <v>1.7109999999999998E-3</v>
      </c>
      <c r="T10" s="19">
        <v>3.4219999999999997E-3</v>
      </c>
      <c r="U10" s="19">
        <v>5.1329999999999995E-3</v>
      </c>
      <c r="V10" s="19">
        <v>6.8439999999999994E-3</v>
      </c>
      <c r="W10" s="19">
        <v>8.5550000000000001E-3</v>
      </c>
      <c r="X10" s="19">
        <v>1.0265999999999999E-2</v>
      </c>
      <c r="Y10" s="19">
        <v>1.1977E-2</v>
      </c>
      <c r="Z10" s="19">
        <v>1.3339999999999998E-2</v>
      </c>
      <c r="AA10" s="19">
        <v>1.5137999999999999E-2</v>
      </c>
    </row>
    <row r="11" spans="2:27">
      <c r="B11" s="16">
        <v>1</v>
      </c>
      <c r="C11" s="17" t="s">
        <v>1035</v>
      </c>
      <c r="D11" s="20">
        <v>15</v>
      </c>
      <c r="E11" s="18" t="s">
        <v>1040</v>
      </c>
      <c r="F11" s="18">
        <v>10</v>
      </c>
      <c r="G11" s="24" t="s">
        <v>665</v>
      </c>
      <c r="H11" s="17" t="s">
        <v>664</v>
      </c>
      <c r="I11" s="19">
        <v>403.64559671946182</v>
      </c>
      <c r="J11" s="19">
        <v>412.04193517360784</v>
      </c>
      <c r="K11" s="19">
        <v>377.03183610656919</v>
      </c>
      <c r="L11" s="19">
        <v>350.10099067038567</v>
      </c>
      <c r="M11" s="19">
        <v>351.90827320351877</v>
      </c>
      <c r="N11" s="19">
        <v>330.04408421468816</v>
      </c>
      <c r="O11" s="19">
        <v>350</v>
      </c>
      <c r="P11" s="19">
        <v>264.10000000000008</v>
      </c>
      <c r="Q11" s="19">
        <v>250.4</v>
      </c>
      <c r="R11" s="19">
        <v>227.00000000000009</v>
      </c>
      <c r="S11" s="19">
        <v>191.99999999999997</v>
      </c>
      <c r="T11" s="19">
        <v>149.30000000000001</v>
      </c>
      <c r="U11" s="19">
        <v>130.00000000000003</v>
      </c>
      <c r="V11" s="19">
        <v>111.99999999999999</v>
      </c>
      <c r="W11" s="19">
        <v>91.999999999999957</v>
      </c>
      <c r="X11" s="19">
        <v>88</v>
      </c>
      <c r="Y11" s="19">
        <v>76.000000000000043</v>
      </c>
      <c r="Z11" s="19">
        <v>62.549999999999983</v>
      </c>
      <c r="AA11" s="19">
        <v>51.900000000000013</v>
      </c>
    </row>
    <row r="12" spans="2:27">
      <c r="B12" s="16">
        <v>1</v>
      </c>
      <c r="C12" s="17" t="s">
        <v>1035</v>
      </c>
      <c r="D12" s="20">
        <v>19</v>
      </c>
      <c r="E12" s="18" t="s">
        <v>1041</v>
      </c>
      <c r="F12" s="121" t="s">
        <v>1551</v>
      </c>
      <c r="G12" s="24" t="s">
        <v>702</v>
      </c>
      <c r="H12" s="17" t="s">
        <v>701</v>
      </c>
      <c r="I12" s="19">
        <v>1159.2686906395086</v>
      </c>
      <c r="J12" s="19">
        <v>1115.1329749387407</v>
      </c>
      <c r="K12" s="19">
        <v>1101.1959696526453</v>
      </c>
      <c r="L12" s="19">
        <v>1122.3227084779319</v>
      </c>
      <c r="M12" s="19">
        <v>2944.4890397589797</v>
      </c>
      <c r="N12" s="19">
        <v>4038.1104331270935</v>
      </c>
      <c r="O12" s="19">
        <v>3690.060432700725</v>
      </c>
      <c r="P12" s="19">
        <v>5463.2679336632536</v>
      </c>
      <c r="Q12" s="19">
        <v>6185.2791321432569</v>
      </c>
      <c r="R12" s="19">
        <v>6432.9111862134441</v>
      </c>
      <c r="S12" s="19">
        <v>9745.9009726126078</v>
      </c>
      <c r="T12" s="19">
        <v>9174.7979056330114</v>
      </c>
      <c r="U12" s="19">
        <v>11339.905577942825</v>
      </c>
      <c r="V12" s="19">
        <v>11087.267116848308</v>
      </c>
      <c r="W12" s="19">
        <v>10885.805641189223</v>
      </c>
      <c r="X12" s="19">
        <v>11023.172672061362</v>
      </c>
      <c r="Y12" s="19">
        <v>14724.477030684257</v>
      </c>
      <c r="Z12" s="19">
        <v>14698.787610581276</v>
      </c>
      <c r="AA12" s="19">
        <v>15253.466630102568</v>
      </c>
    </row>
    <row r="13" spans="2:27">
      <c r="B13" s="16">
        <v>2</v>
      </c>
      <c r="C13" s="17" t="s">
        <v>1552</v>
      </c>
      <c r="D13" s="20">
        <v>21</v>
      </c>
      <c r="E13" s="18" t="s">
        <v>1043</v>
      </c>
      <c r="F13" s="18">
        <v>5</v>
      </c>
      <c r="G13" s="24" t="s">
        <v>710</v>
      </c>
      <c r="H13" s="17" t="s">
        <v>1550</v>
      </c>
      <c r="I13" s="19">
        <v>0</v>
      </c>
      <c r="J13" s="19">
        <v>0</v>
      </c>
      <c r="K13" s="19">
        <v>0</v>
      </c>
      <c r="L13" s="19">
        <v>0</v>
      </c>
      <c r="M13" s="19">
        <v>0</v>
      </c>
      <c r="N13" s="19">
        <v>0</v>
      </c>
      <c r="O13" s="19">
        <v>0</v>
      </c>
      <c r="P13" s="19">
        <v>0</v>
      </c>
      <c r="Q13" s="19">
        <v>0</v>
      </c>
      <c r="R13" s="19">
        <v>0</v>
      </c>
      <c r="S13" s="19">
        <v>4.7199999999999998E-4</v>
      </c>
      <c r="T13" s="19">
        <v>9.4399999999999996E-4</v>
      </c>
      <c r="U13" s="19">
        <v>1.4159999999999999E-3</v>
      </c>
      <c r="V13" s="19">
        <v>1.8879999999999999E-3</v>
      </c>
      <c r="W13" s="19">
        <v>2.3600000000000001E-3</v>
      </c>
      <c r="X13" s="19">
        <v>2.8319999999999999E-3</v>
      </c>
      <c r="Y13" s="19">
        <v>3.3040000000000001E-3</v>
      </c>
      <c r="Z13" s="19">
        <v>3.6800000000000005E-3</v>
      </c>
      <c r="AA13" s="19">
        <v>4.176E-3</v>
      </c>
    </row>
    <row r="14" spans="2:27">
      <c r="B14" s="16">
        <v>3</v>
      </c>
      <c r="C14" s="17" t="s">
        <v>1046</v>
      </c>
      <c r="D14" s="20">
        <v>31</v>
      </c>
      <c r="E14" s="18" t="s">
        <v>1047</v>
      </c>
      <c r="F14" s="18">
        <v>3</v>
      </c>
      <c r="G14" s="24" t="s">
        <v>730</v>
      </c>
      <c r="H14" s="17" t="s">
        <v>729</v>
      </c>
      <c r="I14" s="19">
        <v>378.96964285714284</v>
      </c>
      <c r="J14" s="19">
        <v>333.07285714285712</v>
      </c>
      <c r="K14" s="19">
        <v>315.32142857142861</v>
      </c>
      <c r="L14" s="19">
        <v>301.89107142857148</v>
      </c>
      <c r="M14" s="19">
        <v>287.05928571428575</v>
      </c>
      <c r="N14" s="19">
        <v>273.16178571428571</v>
      </c>
      <c r="O14" s="19">
        <v>245.48357142857145</v>
      </c>
      <c r="P14" s="19">
        <v>230.65178571428572</v>
      </c>
      <c r="Q14" s="19">
        <v>227.84892857142859</v>
      </c>
      <c r="R14" s="19">
        <v>229.95107142857142</v>
      </c>
      <c r="S14" s="19">
        <v>209.54912371428571</v>
      </c>
      <c r="T14" s="19">
        <v>214.37289028571431</v>
      </c>
      <c r="U14" s="19">
        <v>196.657014</v>
      </c>
      <c r="V14" s="19">
        <v>170.5325662857143</v>
      </c>
      <c r="W14" s="19">
        <v>152.58311857142854</v>
      </c>
      <c r="X14" s="19">
        <v>138.83795657142858</v>
      </c>
      <c r="Y14" s="19">
        <v>116.45065171428573</v>
      </c>
      <c r="Z14" s="19">
        <v>110.61593428571427</v>
      </c>
      <c r="AA14" s="19">
        <v>109.49137542857142</v>
      </c>
    </row>
    <row r="15" spans="2:27">
      <c r="B15" s="16">
        <v>3</v>
      </c>
      <c r="C15" s="17" t="s">
        <v>1046</v>
      </c>
      <c r="D15" s="20">
        <v>31</v>
      </c>
      <c r="E15" s="18" t="s">
        <v>1047</v>
      </c>
      <c r="F15" s="18">
        <v>4</v>
      </c>
      <c r="G15" s="24" t="s">
        <v>732</v>
      </c>
      <c r="H15" s="17" t="s">
        <v>731</v>
      </c>
      <c r="I15" s="19">
        <v>74.032357142857137</v>
      </c>
      <c r="J15" s="19">
        <v>65.066342857142857</v>
      </c>
      <c r="K15" s="19">
        <v>61.598571428571432</v>
      </c>
      <c r="L15" s="19">
        <v>58.974928571428563</v>
      </c>
      <c r="M15" s="19">
        <v>56.077514285714287</v>
      </c>
      <c r="N15" s="19">
        <v>53.362614285714287</v>
      </c>
      <c r="O15" s="19">
        <v>47.955628571428569</v>
      </c>
      <c r="P15" s="19">
        <v>45.058214285714286</v>
      </c>
      <c r="Q15" s="19">
        <v>44.510671428571428</v>
      </c>
      <c r="R15" s="19">
        <v>44.921328571428567</v>
      </c>
      <c r="S15" s="19">
        <v>40.929083285714277</v>
      </c>
      <c r="T15" s="19">
        <v>41.864723714285716</v>
      </c>
      <c r="U15" s="19">
        <v>38.397207000000002</v>
      </c>
      <c r="V15" s="19">
        <v>33.287061714285713</v>
      </c>
      <c r="W15" s="19">
        <v>29.773916428571429</v>
      </c>
      <c r="X15" s="19">
        <v>27.082085428571432</v>
      </c>
      <c r="Y15" s="19">
        <v>22.701997285714281</v>
      </c>
      <c r="Z15" s="19">
        <v>21.556845714285714</v>
      </c>
      <c r="AA15" s="19">
        <v>21.330130571428569</v>
      </c>
    </row>
    <row r="16" spans="2:27">
      <c r="B16" s="16">
        <v>4</v>
      </c>
      <c r="C16" s="17" t="s">
        <v>1052</v>
      </c>
      <c r="D16" s="20">
        <v>41</v>
      </c>
      <c r="E16" s="18" t="s">
        <v>1053</v>
      </c>
      <c r="F16" s="18">
        <v>1</v>
      </c>
      <c r="G16" s="24" t="s">
        <v>752</v>
      </c>
      <c r="H16" s="17" t="s">
        <v>751</v>
      </c>
      <c r="I16" s="19">
        <v>5366.9755343118668</v>
      </c>
      <c r="J16" s="19">
        <v>5635.6350000000002</v>
      </c>
      <c r="K16" s="19">
        <v>5685.9980322707752</v>
      </c>
      <c r="L16" s="19">
        <v>5701.0700320605984</v>
      </c>
      <c r="M16" s="19">
        <v>5686.7920634136835</v>
      </c>
      <c r="N16" s="19">
        <v>5665.5860021657645</v>
      </c>
      <c r="O16" s="19">
        <v>5657.3970136072885</v>
      </c>
      <c r="P16" s="19">
        <v>5645.0745933685275</v>
      </c>
      <c r="Q16" s="19">
        <v>5680.4395070719829</v>
      </c>
      <c r="R16" s="19">
        <v>5716.5738760439199</v>
      </c>
      <c r="S16" s="19">
        <v>5762.0553716568393</v>
      </c>
      <c r="T16" s="19">
        <v>5790.5006407161254</v>
      </c>
      <c r="U16" s="19">
        <v>5806.1873445651272</v>
      </c>
      <c r="V16" s="19">
        <v>5831.9692032330722</v>
      </c>
      <c r="W16" s="19">
        <v>5852.2294773134799</v>
      </c>
      <c r="X16" s="19">
        <v>5866.606440654582</v>
      </c>
      <c r="Y16" s="19">
        <v>5868.0100302829587</v>
      </c>
      <c r="Z16" s="19">
        <v>5877.8795478547936</v>
      </c>
      <c r="AA16" s="19">
        <v>5876.0215349482851</v>
      </c>
    </row>
    <row r="17" spans="2:27">
      <c r="B17" s="16">
        <v>4</v>
      </c>
      <c r="C17" s="17" t="s">
        <v>1052</v>
      </c>
      <c r="D17" s="20">
        <v>41</v>
      </c>
      <c r="E17" s="18" t="s">
        <v>1053</v>
      </c>
      <c r="F17" s="18">
        <v>2</v>
      </c>
      <c r="G17" s="24" t="s">
        <v>754</v>
      </c>
      <c r="H17" s="17" t="s">
        <v>753</v>
      </c>
      <c r="I17" s="19">
        <v>10380.427438516093</v>
      </c>
      <c r="J17" s="19">
        <v>9376.9659275897466</v>
      </c>
      <c r="K17" s="19">
        <v>9426.3463744036544</v>
      </c>
      <c r="L17" s="19">
        <v>9253.091333479375</v>
      </c>
      <c r="M17" s="19">
        <v>9133.7640288727853</v>
      </c>
      <c r="N17" s="19">
        <v>9344.8664963722131</v>
      </c>
      <c r="O17" s="19">
        <v>8103.498145261914</v>
      </c>
      <c r="P17" s="19">
        <v>8330.2014155098823</v>
      </c>
      <c r="Q17" s="19">
        <v>8544.8222118544181</v>
      </c>
      <c r="R17" s="19">
        <v>8839.8106806755532</v>
      </c>
      <c r="S17" s="19">
        <v>9263.4463971083005</v>
      </c>
      <c r="T17" s="19">
        <v>9117.2836781028782</v>
      </c>
      <c r="U17" s="19">
        <v>9236.839721095479</v>
      </c>
      <c r="V17" s="19">
        <v>9389.9316861632706</v>
      </c>
      <c r="W17" s="19">
        <v>9832.2714650156504</v>
      </c>
      <c r="X17" s="19">
        <v>10135.387280802332</v>
      </c>
      <c r="Y17" s="19">
        <v>13757.319800151812</v>
      </c>
      <c r="Z17" s="19">
        <v>11611.864515078967</v>
      </c>
      <c r="AA17" s="19">
        <v>12124.066728041631</v>
      </c>
    </row>
    <row r="18" spans="2:27">
      <c r="B18" s="16">
        <v>4</v>
      </c>
      <c r="C18" s="17" t="s">
        <v>1052</v>
      </c>
      <c r="D18" s="20">
        <v>41</v>
      </c>
      <c r="E18" s="18" t="s">
        <v>1053</v>
      </c>
      <c r="F18" s="18">
        <v>3</v>
      </c>
      <c r="G18" s="24" t="s">
        <v>758</v>
      </c>
      <c r="H18" s="17" t="s">
        <v>757</v>
      </c>
      <c r="I18" s="19">
        <v>4647.7615727509865</v>
      </c>
      <c r="J18" s="19">
        <v>4284.8705227703558</v>
      </c>
      <c r="K18" s="19">
        <v>4314.0002426779147</v>
      </c>
      <c r="L18" s="19">
        <v>4202.0450750027658</v>
      </c>
      <c r="M18" s="19">
        <v>4141.1258641534405</v>
      </c>
      <c r="N18" s="19">
        <v>4160.8581017974602</v>
      </c>
      <c r="O18" s="19">
        <v>3947.2870991928239</v>
      </c>
      <c r="P18" s="19">
        <v>3924.1380704398575</v>
      </c>
      <c r="Q18" s="19">
        <v>3901.9788092999584</v>
      </c>
      <c r="R18" s="19">
        <v>3943.6038376752326</v>
      </c>
      <c r="S18" s="19">
        <v>4010.1174577160073</v>
      </c>
      <c r="T18" s="19">
        <v>3847.586896375582</v>
      </c>
      <c r="U18" s="19">
        <v>3740.2292052792291</v>
      </c>
      <c r="V18" s="19">
        <v>3741.3927310163363</v>
      </c>
      <c r="W18" s="19">
        <v>3722.9456807990705</v>
      </c>
      <c r="X18" s="19">
        <v>3690.1092747443622</v>
      </c>
      <c r="Y18" s="19">
        <v>4207.0419103059248</v>
      </c>
      <c r="Z18" s="19">
        <v>3811.583789518907</v>
      </c>
      <c r="AA18" s="19">
        <v>3914.0950616617774</v>
      </c>
    </row>
    <row r="19" spans="2:27">
      <c r="B19" s="16">
        <v>4</v>
      </c>
      <c r="C19" s="17" t="s">
        <v>1052</v>
      </c>
      <c r="D19" s="20">
        <v>42</v>
      </c>
      <c r="E19" s="18" t="s">
        <v>1054</v>
      </c>
      <c r="F19" s="18">
        <v>2</v>
      </c>
      <c r="G19" s="24" t="s">
        <v>780</v>
      </c>
      <c r="H19" s="17" t="s">
        <v>779</v>
      </c>
      <c r="I19" s="19">
        <v>1852.2788317974075</v>
      </c>
      <c r="J19" s="19">
        <v>1945</v>
      </c>
      <c r="K19" s="19">
        <v>1962.3815546547385</v>
      </c>
      <c r="L19" s="19">
        <v>1967.5832825152559</v>
      </c>
      <c r="M19" s="19">
        <v>1962.6555948601381</v>
      </c>
      <c r="N19" s="19">
        <v>1955.3368474382055</v>
      </c>
      <c r="O19" s="19">
        <v>1952.5106206250362</v>
      </c>
      <c r="P19" s="19">
        <v>1948.2578421245851</v>
      </c>
      <c r="Q19" s="19">
        <v>1960.4631671950024</v>
      </c>
      <c r="R19" s="19">
        <v>1972.9340507157444</v>
      </c>
      <c r="S19" s="19">
        <v>1988.6308637575983</v>
      </c>
      <c r="T19" s="19">
        <v>1998.448044664508</v>
      </c>
      <c r="U19" s="19">
        <v>2003.8619224238571</v>
      </c>
      <c r="V19" s="19">
        <v>2012.7598931244349</v>
      </c>
      <c r="W19" s="19">
        <v>2019.7522255033759</v>
      </c>
      <c r="X19" s="19">
        <v>2024.7140787281578</v>
      </c>
      <c r="Y19" s="19">
        <v>2025.1984929649198</v>
      </c>
      <c r="Z19" s="19">
        <v>2028.6047127923605</v>
      </c>
      <c r="AA19" s="19">
        <v>2027.9634656031512</v>
      </c>
    </row>
    <row r="20" spans="2:27">
      <c r="B20" s="16">
        <v>4</v>
      </c>
      <c r="C20" s="17" t="s">
        <v>1052</v>
      </c>
      <c r="D20" s="20">
        <v>49</v>
      </c>
      <c r="E20" s="18" t="s">
        <v>1055</v>
      </c>
      <c r="F20" s="121" t="s">
        <v>1551</v>
      </c>
      <c r="G20" s="24" t="s">
        <v>782</v>
      </c>
      <c r="H20" s="17" t="s">
        <v>781</v>
      </c>
      <c r="I20" s="19">
        <v>20416.07990139828</v>
      </c>
      <c r="J20" s="19">
        <v>20417.277731406557</v>
      </c>
      <c r="K20" s="19">
        <v>20011.709145759582</v>
      </c>
      <c r="L20" s="19">
        <v>20308.96626889702</v>
      </c>
      <c r="M20" s="19">
        <v>20013.653980043615</v>
      </c>
      <c r="N20" s="19">
        <v>20112.106067246557</v>
      </c>
      <c r="O20" s="19">
        <v>18893.916987841756</v>
      </c>
      <c r="P20" s="19">
        <v>19358.805764147422</v>
      </c>
      <c r="Q20" s="19">
        <v>19451.801698356656</v>
      </c>
      <c r="R20" s="19">
        <v>19970.278331741603</v>
      </c>
      <c r="S20" s="19">
        <v>19139.055883475052</v>
      </c>
      <c r="T20" s="19">
        <v>20551.758743401922</v>
      </c>
      <c r="U20" s="19">
        <v>20303.636645869294</v>
      </c>
      <c r="V20" s="19">
        <v>21574.648920652831</v>
      </c>
      <c r="W20" s="19">
        <v>22080.941791121983</v>
      </c>
      <c r="X20" s="19">
        <v>22021.015065333857</v>
      </c>
      <c r="Y20" s="19">
        <v>20040.30289135647</v>
      </c>
      <c r="Z20" s="19">
        <v>18809.605826649236</v>
      </c>
      <c r="AA20" s="19">
        <v>20745.245099345255</v>
      </c>
    </row>
    <row r="21" spans="2:27">
      <c r="B21" s="16">
        <v>5</v>
      </c>
      <c r="C21" s="17" t="s">
        <v>1074</v>
      </c>
      <c r="D21" s="20">
        <v>53</v>
      </c>
      <c r="E21" s="18" t="s">
        <v>1058</v>
      </c>
      <c r="F21" s="18">
        <v>6</v>
      </c>
      <c r="G21" s="24" t="s">
        <v>806</v>
      </c>
      <c r="H21" s="17" t="s">
        <v>805</v>
      </c>
      <c r="I21" s="19">
        <v>0</v>
      </c>
      <c r="J21" s="19">
        <v>0</v>
      </c>
      <c r="K21" s="19">
        <v>0</v>
      </c>
      <c r="L21" s="19">
        <v>0</v>
      </c>
      <c r="M21" s="19">
        <v>0</v>
      </c>
      <c r="N21" s="19">
        <v>0</v>
      </c>
      <c r="O21" s="19">
        <v>0</v>
      </c>
      <c r="P21" s="19">
        <v>0</v>
      </c>
      <c r="Q21" s="19">
        <v>0</v>
      </c>
      <c r="R21" s="19">
        <v>0</v>
      </c>
      <c r="S21" s="19">
        <v>4.4250000000000001E-3</v>
      </c>
      <c r="T21" s="19">
        <v>8.8500000000000002E-3</v>
      </c>
      <c r="U21" s="19">
        <v>1.3275E-2</v>
      </c>
      <c r="V21" s="19">
        <v>1.77E-2</v>
      </c>
      <c r="W21" s="19">
        <v>2.2124999999999999E-2</v>
      </c>
      <c r="X21" s="19">
        <v>2.6550000000000001E-2</v>
      </c>
      <c r="Y21" s="19">
        <v>3.0974999999999999E-2</v>
      </c>
      <c r="Z21" s="19">
        <v>3.4500000000000003E-2</v>
      </c>
      <c r="AA21" s="19">
        <v>3.9149999999999997E-2</v>
      </c>
    </row>
    <row r="22" spans="2:27">
      <c r="B22" s="16">
        <v>5</v>
      </c>
      <c r="C22" s="17" t="s">
        <v>1074</v>
      </c>
      <c r="D22" s="20">
        <v>54</v>
      </c>
      <c r="E22" s="18" t="s">
        <v>1059</v>
      </c>
      <c r="F22" s="18">
        <v>1</v>
      </c>
      <c r="G22" s="24" t="s">
        <v>810</v>
      </c>
      <c r="H22" s="17" t="s">
        <v>809</v>
      </c>
      <c r="I22" s="19">
        <v>152.74678571428575</v>
      </c>
      <c r="J22" s="19">
        <v>134.2477142857143</v>
      </c>
      <c r="K22" s="19">
        <v>127.09285714285714</v>
      </c>
      <c r="L22" s="19">
        <v>121.67964285714285</v>
      </c>
      <c r="M22" s="19">
        <v>115.70157142857144</v>
      </c>
      <c r="N22" s="19">
        <v>110.10007142857144</v>
      </c>
      <c r="O22" s="19">
        <v>98.944142857142865</v>
      </c>
      <c r="P22" s="19">
        <v>92.966071428571425</v>
      </c>
      <c r="Q22" s="19">
        <v>91.836357142857153</v>
      </c>
      <c r="R22" s="19">
        <v>92.683642857142857</v>
      </c>
      <c r="S22" s="19">
        <v>84.43665442857143</v>
      </c>
      <c r="T22" s="19">
        <v>86.357094571428576</v>
      </c>
      <c r="U22" s="19">
        <v>79.192748999999992</v>
      </c>
      <c r="V22" s="19">
        <v>68.639260571428579</v>
      </c>
      <c r="W22" s="19">
        <v>61.38077214285714</v>
      </c>
      <c r="X22" s="19">
        <v>55.81685514285715</v>
      </c>
      <c r="Y22" s="19">
        <v>46.769652428571433</v>
      </c>
      <c r="Z22" s="19">
        <v>44.398948571428576</v>
      </c>
      <c r="AA22" s="19">
        <v>43.920656857142859</v>
      </c>
    </row>
    <row r="23" spans="2:27">
      <c r="B23" s="16">
        <v>5</v>
      </c>
      <c r="C23" s="17" t="s">
        <v>1074</v>
      </c>
      <c r="D23" s="20">
        <v>54</v>
      </c>
      <c r="E23" s="18" t="s">
        <v>1059</v>
      </c>
      <c r="F23" s="18">
        <v>2</v>
      </c>
      <c r="G23" s="24" t="s">
        <v>1444</v>
      </c>
      <c r="H23" s="17" t="s">
        <v>1445</v>
      </c>
      <c r="I23" s="19">
        <v>686.3175</v>
      </c>
      <c r="J23" s="19">
        <v>603.19799999999998</v>
      </c>
      <c r="K23" s="19">
        <v>571.04999999999995</v>
      </c>
      <c r="L23" s="19">
        <v>546.72749999999996</v>
      </c>
      <c r="M23" s="19">
        <v>519.86699999999996</v>
      </c>
      <c r="N23" s="19">
        <v>494.69849999999997</v>
      </c>
      <c r="O23" s="19">
        <v>444.57299999999998</v>
      </c>
      <c r="P23" s="19">
        <v>417.71249999999998</v>
      </c>
      <c r="Q23" s="19">
        <v>412.63650000000001</v>
      </c>
      <c r="R23" s="19">
        <v>416.44349999999997</v>
      </c>
      <c r="S23" s="19">
        <v>379.96201500000001</v>
      </c>
      <c r="T23" s="19">
        <v>389.16453000000001</v>
      </c>
      <c r="U23" s="19">
        <v>357.54754500000001</v>
      </c>
      <c r="V23" s="19">
        <v>310.70256000000001</v>
      </c>
      <c r="W23" s="19">
        <v>278.662575</v>
      </c>
      <c r="X23" s="19">
        <v>254.23659000000001</v>
      </c>
      <c r="Y23" s="19">
        <v>214.159605</v>
      </c>
      <c r="Z23" s="19">
        <v>203.96459999999999</v>
      </c>
      <c r="AA23" s="19">
        <v>202.41836999999998</v>
      </c>
    </row>
    <row r="24" spans="2:27">
      <c r="B24" s="16">
        <v>5</v>
      </c>
      <c r="C24" s="17" t="s">
        <v>1074</v>
      </c>
      <c r="D24" s="20">
        <v>54</v>
      </c>
      <c r="E24" s="18" t="s">
        <v>1059</v>
      </c>
      <c r="F24" s="18">
        <v>3</v>
      </c>
      <c r="G24" s="24" t="s">
        <v>1446</v>
      </c>
      <c r="H24" s="17" t="s">
        <v>1447</v>
      </c>
      <c r="I24" s="19">
        <v>111.9525</v>
      </c>
      <c r="J24" s="19">
        <v>98.394000000000005</v>
      </c>
      <c r="K24" s="19">
        <v>93.15</v>
      </c>
      <c r="L24" s="19">
        <v>89.182500000000005</v>
      </c>
      <c r="M24" s="19">
        <v>84.800999999999988</v>
      </c>
      <c r="N24" s="19">
        <v>80.695499999999996</v>
      </c>
      <c r="O24" s="19">
        <v>72.519000000000005</v>
      </c>
      <c r="P24" s="19">
        <v>68.137500000000003</v>
      </c>
      <c r="Q24" s="19">
        <v>67.3095</v>
      </c>
      <c r="R24" s="19">
        <v>67.930499999999995</v>
      </c>
      <c r="S24" s="19">
        <v>61.888590000000001</v>
      </c>
      <c r="T24" s="19">
        <v>63.298680000000004</v>
      </c>
      <c r="U24" s="19">
        <v>58.050269999999998</v>
      </c>
      <c r="V24" s="19">
        <v>50.317859999999996</v>
      </c>
      <c r="W24" s="19">
        <v>45.000449999999994</v>
      </c>
      <c r="X24" s="19">
        <v>40.925039999999996</v>
      </c>
      <c r="Y24" s="19">
        <v>34.29663</v>
      </c>
      <c r="Z24" s="19">
        <v>32.561100000000003</v>
      </c>
      <c r="AA24" s="19">
        <v>32.21322</v>
      </c>
    </row>
    <row r="25" spans="2:27">
      <c r="B25" s="16">
        <v>5</v>
      </c>
      <c r="C25" s="17" t="s">
        <v>1074</v>
      </c>
      <c r="D25" s="20">
        <v>54</v>
      </c>
      <c r="E25" s="18" t="s">
        <v>1059</v>
      </c>
      <c r="F25" s="18">
        <v>3</v>
      </c>
      <c r="G25" s="24" t="s">
        <v>1448</v>
      </c>
      <c r="H25" s="17" t="s">
        <v>1449</v>
      </c>
      <c r="I25" s="19">
        <v>69.535714285714278</v>
      </c>
      <c r="J25" s="19">
        <v>61.114285714285707</v>
      </c>
      <c r="K25" s="19">
        <v>57.857142857142854</v>
      </c>
      <c r="L25" s="19">
        <v>55.392857142857146</v>
      </c>
      <c r="M25" s="19">
        <v>52.671428571428571</v>
      </c>
      <c r="N25" s="19">
        <v>50.121428571428567</v>
      </c>
      <c r="O25" s="19">
        <v>45.042857142857144</v>
      </c>
      <c r="P25" s="19">
        <v>42.321428571428562</v>
      </c>
      <c r="Q25" s="19">
        <v>41.807142857142857</v>
      </c>
      <c r="R25" s="19">
        <v>42.192857142857143</v>
      </c>
      <c r="S25" s="19">
        <v>38.438774571428567</v>
      </c>
      <c r="T25" s="19">
        <v>39.313263428571425</v>
      </c>
      <c r="U25" s="19">
        <v>36.052038000000003</v>
      </c>
      <c r="V25" s="19">
        <v>31.247955428571423</v>
      </c>
      <c r="W25" s="19">
        <v>27.943872857142853</v>
      </c>
      <c r="X25" s="19">
        <v>25.411218857142856</v>
      </c>
      <c r="Y25" s="19">
        <v>21.29285057142857</v>
      </c>
      <c r="Z25" s="19">
        <v>20.213811428571429</v>
      </c>
      <c r="AA25" s="19">
        <v>19.996325142857145</v>
      </c>
    </row>
    <row r="26" spans="2:27">
      <c r="B26" s="16">
        <v>5</v>
      </c>
      <c r="C26" s="17" t="s">
        <v>1074</v>
      </c>
      <c r="D26" s="20">
        <v>54</v>
      </c>
      <c r="E26" s="18" t="s">
        <v>1059</v>
      </c>
      <c r="F26" s="18">
        <v>4</v>
      </c>
      <c r="G26" s="24" t="s">
        <v>1511</v>
      </c>
      <c r="H26" s="17" t="s">
        <v>1451</v>
      </c>
      <c r="I26" s="19">
        <v>44.057828571428573</v>
      </c>
      <c r="J26" s="19">
        <v>38.722011428571427</v>
      </c>
      <c r="K26" s="19">
        <v>36.658285714285711</v>
      </c>
      <c r="L26" s="19">
        <v>35.096914285714284</v>
      </c>
      <c r="M26" s="19">
        <v>33.372617142857145</v>
      </c>
      <c r="N26" s="19">
        <v>31.756937142857144</v>
      </c>
      <c r="O26" s="19">
        <v>28.539154285714286</v>
      </c>
      <c r="P26" s="19">
        <v>26.814857142857143</v>
      </c>
      <c r="Q26" s="19">
        <v>26.489005714285714</v>
      </c>
      <c r="R26" s="19">
        <v>26.733394285714287</v>
      </c>
      <c r="S26" s="19">
        <v>24.433143142857141</v>
      </c>
      <c r="T26" s="19">
        <v>25.065554857142857</v>
      </c>
      <c r="U26" s="19">
        <v>23.077577999999999</v>
      </c>
      <c r="V26" s="19">
        <v>20.112046857142857</v>
      </c>
      <c r="W26" s="19">
        <v>18.096915714285714</v>
      </c>
      <c r="X26" s="19">
        <v>16.570561714285713</v>
      </c>
      <c r="Y26" s="19">
        <v>14.039499142857144</v>
      </c>
      <c r="Z26" s="19">
        <v>13.418222857142858</v>
      </c>
      <c r="AA26" s="19">
        <v>13.362742285714285</v>
      </c>
    </row>
    <row r="27" spans="2:27">
      <c r="B27" s="16">
        <v>5</v>
      </c>
      <c r="C27" s="17" t="s">
        <v>1074</v>
      </c>
      <c r="D27" s="20">
        <v>54</v>
      </c>
      <c r="E27" s="18" t="s">
        <v>1059</v>
      </c>
      <c r="F27" s="18">
        <v>4</v>
      </c>
      <c r="G27" s="24" t="s">
        <v>1512</v>
      </c>
      <c r="H27" s="17" t="s">
        <v>1453</v>
      </c>
      <c r="I27" s="19">
        <v>21.083228571428574</v>
      </c>
      <c r="J27" s="19">
        <v>18.529851428571433</v>
      </c>
      <c r="K27" s="19">
        <v>17.542285714285715</v>
      </c>
      <c r="L27" s="19">
        <v>16.795114285714288</v>
      </c>
      <c r="M27" s="19">
        <v>15.969977142857143</v>
      </c>
      <c r="N27" s="19">
        <v>15.196817142857142</v>
      </c>
      <c r="O27" s="19">
        <v>13.656994285714287</v>
      </c>
      <c r="P27" s="19">
        <v>12.831857142857144</v>
      </c>
      <c r="Q27" s="19">
        <v>12.675925714285716</v>
      </c>
      <c r="R27" s="19">
        <v>12.792874285714285</v>
      </c>
      <c r="S27" s="19">
        <v>11.649377142857144</v>
      </c>
      <c r="T27" s="19">
        <v>11.909262857142856</v>
      </c>
      <c r="U27" s="19">
        <v>10.9152</v>
      </c>
      <c r="V27" s="19">
        <v>9.4533428571428573</v>
      </c>
      <c r="W27" s="19">
        <v>8.4462857142857146</v>
      </c>
      <c r="X27" s="19">
        <v>7.6731257142857148</v>
      </c>
      <c r="Y27" s="19">
        <v>6.4191771428571434</v>
      </c>
      <c r="Z27" s="19">
        <v>6.0878228571428572</v>
      </c>
      <c r="AA27" s="19">
        <v>6.0163542857142867</v>
      </c>
    </row>
    <row r="28" spans="2:27">
      <c r="B28" s="16">
        <v>7</v>
      </c>
      <c r="C28" s="17" t="s">
        <v>875</v>
      </c>
      <c r="D28" s="20">
        <v>71</v>
      </c>
      <c r="E28" s="18" t="s">
        <v>1068</v>
      </c>
      <c r="F28" s="18">
        <v>3</v>
      </c>
      <c r="G28" s="24" t="s">
        <v>856</v>
      </c>
      <c r="H28" s="17" t="s">
        <v>855</v>
      </c>
      <c r="I28" s="19">
        <v>32.714235714285714</v>
      </c>
      <c r="J28" s="19">
        <v>28.752234285714284</v>
      </c>
      <c r="K28" s="19">
        <v>27.219857142857144</v>
      </c>
      <c r="L28" s="19">
        <v>26.060492857142858</v>
      </c>
      <c r="M28" s="19">
        <v>24.780151428571429</v>
      </c>
      <c r="N28" s="19">
        <v>23.580461428571429</v>
      </c>
      <c r="O28" s="19">
        <v>21.191162857142857</v>
      </c>
      <c r="P28" s="19">
        <v>19.910821428571428</v>
      </c>
      <c r="Q28" s="19">
        <v>19.668867142857142</v>
      </c>
      <c r="R28" s="19">
        <v>19.85033285714286</v>
      </c>
      <c r="S28" s="19">
        <v>18.076709428571426</v>
      </c>
      <c r="T28" s="19">
        <v>18.480674571428573</v>
      </c>
      <c r="U28" s="19">
        <v>16.938924</v>
      </c>
      <c r="V28" s="19">
        <v>14.671310571428572</v>
      </c>
      <c r="W28" s="19">
        <v>13.109397142857143</v>
      </c>
      <c r="X28" s="19">
        <v>11.910415142857143</v>
      </c>
      <c r="Y28" s="19">
        <v>9.965407428571428</v>
      </c>
      <c r="Z28" s="19">
        <v>9.4518185714285732</v>
      </c>
      <c r="AA28" s="19">
        <v>9.3416668571428563</v>
      </c>
    </row>
    <row r="29" spans="2:27">
      <c r="B29" s="16">
        <v>7</v>
      </c>
      <c r="C29" s="17" t="s">
        <v>875</v>
      </c>
      <c r="D29" s="20">
        <v>71</v>
      </c>
      <c r="E29" s="18" t="s">
        <v>1068</v>
      </c>
      <c r="F29" s="121" t="s">
        <v>1551</v>
      </c>
      <c r="G29" s="24" t="s">
        <v>1454</v>
      </c>
      <c r="H29" s="17" t="s">
        <v>1513</v>
      </c>
      <c r="I29" s="19">
        <v>151.49004357142854</v>
      </c>
      <c r="J29" s="19">
        <v>133.14317542857142</v>
      </c>
      <c r="K29" s="19">
        <v>126.0471857142857</v>
      </c>
      <c r="L29" s="19">
        <v>120.67850928571427</v>
      </c>
      <c r="M29" s="19">
        <v>114.74962314285715</v>
      </c>
      <c r="N29" s="19">
        <v>109.19421014285714</v>
      </c>
      <c r="O29" s="19">
        <v>98.130068285714273</v>
      </c>
      <c r="P29" s="19">
        <v>92.201182142857135</v>
      </c>
      <c r="Q29" s="19">
        <v>91.080762714285711</v>
      </c>
      <c r="R29" s="19">
        <v>91.92107728571429</v>
      </c>
      <c r="S29" s="19">
        <v>83.704668142857145</v>
      </c>
      <c r="T29" s="19">
        <v>85.572033857142856</v>
      </c>
      <c r="U29" s="19">
        <v>78.429359999999988</v>
      </c>
      <c r="V29" s="19">
        <v>67.92542785714285</v>
      </c>
      <c r="W29" s="19">
        <v>60.689385714285706</v>
      </c>
      <c r="X29" s="19">
        <v>55.133972714285711</v>
      </c>
      <c r="Y29" s="19">
        <v>46.12393314285714</v>
      </c>
      <c r="Z29" s="19">
        <v>43.743041857142856</v>
      </c>
      <c r="AA29" s="19">
        <v>43.229516285714283</v>
      </c>
    </row>
    <row r="30" spans="2:27">
      <c r="B30" s="16">
        <v>8</v>
      </c>
      <c r="C30" s="17" t="s">
        <v>1076</v>
      </c>
      <c r="D30" s="20">
        <v>83</v>
      </c>
      <c r="E30" s="18" t="s">
        <v>1516</v>
      </c>
      <c r="F30" s="121" t="s">
        <v>1551</v>
      </c>
      <c r="G30" s="24" t="s">
        <v>898</v>
      </c>
      <c r="H30" s="17" t="s">
        <v>1514</v>
      </c>
      <c r="I30" s="19">
        <v>35576.347675000005</v>
      </c>
      <c r="J30" s="19">
        <v>32586.786581295</v>
      </c>
      <c r="K30" s="19">
        <v>34969.775114999997</v>
      </c>
      <c r="L30" s="19">
        <v>35025.086032500003</v>
      </c>
      <c r="M30" s="19">
        <v>31492.475610000001</v>
      </c>
      <c r="N30" s="19">
        <v>31401.366977346457</v>
      </c>
      <c r="O30" s="19">
        <v>30835.5911825</v>
      </c>
      <c r="P30" s="19">
        <v>32952.446131231103</v>
      </c>
      <c r="Q30" s="19">
        <v>31104.286152500001</v>
      </c>
      <c r="R30" s="19">
        <v>31348.600816462953</v>
      </c>
      <c r="S30" s="19">
        <v>31848.000639999998</v>
      </c>
      <c r="T30" s="19">
        <v>32372.824621387841</v>
      </c>
      <c r="U30" s="19">
        <v>31803.982250694622</v>
      </c>
      <c r="V30" s="19">
        <v>32353.011812500001</v>
      </c>
      <c r="W30" s="19">
        <v>32367.132164915456</v>
      </c>
      <c r="X30" s="19">
        <v>31342.555951426744</v>
      </c>
      <c r="Y30" s="19">
        <v>31665.784053431908</v>
      </c>
      <c r="Z30" s="19">
        <v>31965.424569230869</v>
      </c>
      <c r="AA30" s="19">
        <v>30280.570699727545</v>
      </c>
    </row>
    <row r="31" spans="2:27">
      <c r="B31" s="16">
        <v>8</v>
      </c>
      <c r="C31" s="17" t="s">
        <v>1076</v>
      </c>
      <c r="D31" s="20">
        <v>89</v>
      </c>
      <c r="E31" s="18" t="s">
        <v>1070</v>
      </c>
      <c r="F31" s="121" t="s">
        <v>1551</v>
      </c>
      <c r="G31" s="24" t="s">
        <v>904</v>
      </c>
      <c r="H31" s="17" t="s">
        <v>903</v>
      </c>
      <c r="I31" s="19">
        <v>88.75442944656794</v>
      </c>
      <c r="J31" s="19">
        <v>94</v>
      </c>
      <c r="K31" s="19">
        <v>95.2</v>
      </c>
      <c r="L31" s="19">
        <v>95.2</v>
      </c>
      <c r="M31" s="19">
        <v>102.36131982370856</v>
      </c>
      <c r="N31" s="19">
        <v>106.04956154944294</v>
      </c>
      <c r="O31" s="19">
        <v>109.34326896479361</v>
      </c>
      <c r="P31" s="19">
        <v>115.62965469803099</v>
      </c>
      <c r="Q31" s="19">
        <v>117.71370982242743</v>
      </c>
      <c r="R31" s="19">
        <v>125.48468846188176</v>
      </c>
      <c r="S31" s="19">
        <v>132.34072261726399</v>
      </c>
      <c r="T31" s="19">
        <v>132.5252300812852</v>
      </c>
      <c r="U31" s="19">
        <v>141.0279225882158</v>
      </c>
      <c r="V31" s="19">
        <v>145.36734225801038</v>
      </c>
      <c r="W31" s="19">
        <v>149.8463874656544</v>
      </c>
      <c r="X31" s="19">
        <v>160.96529492640457</v>
      </c>
      <c r="Y31" s="19">
        <v>195.61041719295409</v>
      </c>
      <c r="Z31" s="19">
        <v>186.66169808604698</v>
      </c>
      <c r="AA31" s="19">
        <v>188.93560519443452</v>
      </c>
    </row>
    <row r="32" spans="2:27">
      <c r="B32" s="16">
        <v>8</v>
      </c>
      <c r="C32" s="17" t="s">
        <v>1076</v>
      </c>
      <c r="D32" s="20">
        <v>89</v>
      </c>
      <c r="E32" s="18" t="s">
        <v>1070</v>
      </c>
      <c r="F32" s="121" t="s">
        <v>1551</v>
      </c>
      <c r="G32" s="24" t="s">
        <v>908</v>
      </c>
      <c r="H32" s="17" t="s">
        <v>1515</v>
      </c>
      <c r="I32" s="19">
        <v>13882.472721153485</v>
      </c>
      <c r="J32" s="19">
        <v>14577.4</v>
      </c>
      <c r="K32" s="19">
        <v>14707.671400937783</v>
      </c>
      <c r="L32" s="19">
        <v>14746.657348348528</v>
      </c>
      <c r="M32" s="19">
        <v>14709.725279441735</v>
      </c>
      <c r="N32" s="19">
        <v>14654.872678583906</v>
      </c>
      <c r="O32" s="19">
        <v>14633.690653521546</v>
      </c>
      <c r="P32" s="19">
        <v>14601.816898605101</v>
      </c>
      <c r="Q32" s="19">
        <v>14693.293456796106</v>
      </c>
      <c r="R32" s="19">
        <v>14786.760324372079</v>
      </c>
      <c r="S32" s="19">
        <v>14904.404911742937</v>
      </c>
      <c r="T32" s="19">
        <v>14977.982789867558</v>
      </c>
      <c r="U32" s="19">
        <v>15018.558759867112</v>
      </c>
      <c r="V32" s="19">
        <v>15085.247334720894</v>
      </c>
      <c r="W32" s="19">
        <v>15137.653517764993</v>
      </c>
      <c r="X32" s="19">
        <v>15174.841651029226</v>
      </c>
      <c r="Y32" s="19">
        <v>15178.472242337695</v>
      </c>
      <c r="Z32" s="19">
        <v>15204.001203218177</v>
      </c>
      <c r="AA32" s="19">
        <v>15199.195179168832</v>
      </c>
    </row>
    <row r="33" spans="2:27">
      <c r="B33" s="16">
        <v>9</v>
      </c>
      <c r="C33" s="17" t="s">
        <v>930</v>
      </c>
      <c r="D33" s="20">
        <v>90</v>
      </c>
      <c r="E33" s="18" t="s">
        <v>930</v>
      </c>
      <c r="F33" s="121" t="s">
        <v>1551</v>
      </c>
      <c r="G33" s="24" t="s">
        <v>931</v>
      </c>
      <c r="H33" s="17" t="s">
        <v>930</v>
      </c>
      <c r="I33" s="19">
        <v>9211.9415738468142</v>
      </c>
      <c r="J33" s="19">
        <v>9702.0145999999986</v>
      </c>
      <c r="K33" s="19">
        <v>9954.3954242675336</v>
      </c>
      <c r="L33" s="19">
        <v>9811.7574683674229</v>
      </c>
      <c r="M33" s="19">
        <v>10455.7070248706</v>
      </c>
      <c r="N33" s="19">
        <v>10780.003455982385</v>
      </c>
      <c r="O33" s="19">
        <v>11232.423267212856</v>
      </c>
      <c r="P33" s="19">
        <v>11880.438548143329</v>
      </c>
      <c r="Q33" s="19">
        <v>12149.656057093873</v>
      </c>
      <c r="R33" s="19">
        <v>12977.711059455598</v>
      </c>
      <c r="S33" s="19">
        <v>13611.773959876999</v>
      </c>
      <c r="T33" s="19">
        <v>13607.581707534144</v>
      </c>
      <c r="U33" s="19">
        <v>14551.363137650695</v>
      </c>
      <c r="V33" s="19">
        <v>15045.064525202026</v>
      </c>
      <c r="W33" s="19">
        <v>15769.511175926204</v>
      </c>
      <c r="X33" s="19">
        <v>16837.11637124974</v>
      </c>
      <c r="Y33" s="19">
        <v>20729.137120052546</v>
      </c>
      <c r="Z33" s="19">
        <v>19338.480498505593</v>
      </c>
      <c r="AA33" s="19">
        <v>19552.649735161962</v>
      </c>
    </row>
    <row r="34" spans="2:27">
      <c r="B34" s="16">
        <v>1</v>
      </c>
      <c r="C34" s="17" t="s">
        <v>1035</v>
      </c>
      <c r="D34" s="20">
        <v>11</v>
      </c>
      <c r="E34" s="18" t="s">
        <v>1036</v>
      </c>
      <c r="F34" s="18">
        <v>6</v>
      </c>
      <c r="G34" s="24" t="s">
        <v>19</v>
      </c>
      <c r="H34" s="17" t="s">
        <v>18</v>
      </c>
      <c r="I34" s="122">
        <v>3630.4520738916854</v>
      </c>
      <c r="J34" s="122">
        <v>3630.4520738916854</v>
      </c>
      <c r="K34" s="122">
        <v>3573.8607213683244</v>
      </c>
      <c r="L34" s="122">
        <v>3552.2611711503832</v>
      </c>
      <c r="M34" s="122">
        <v>3430.6655941127506</v>
      </c>
      <c r="N34" s="122">
        <v>3164.8490626417561</v>
      </c>
      <c r="O34" s="122">
        <v>3246.7260000000001</v>
      </c>
      <c r="P34" s="122">
        <v>2655.8449999999998</v>
      </c>
      <c r="Q34" s="122">
        <v>2438.9560000000001</v>
      </c>
      <c r="R34" s="122">
        <v>2564.357</v>
      </c>
      <c r="S34" s="122">
        <v>2713.3649999999998</v>
      </c>
      <c r="T34" s="122">
        <v>2845.6379999999999</v>
      </c>
      <c r="U34" s="122">
        <v>2822.5520000000001</v>
      </c>
      <c r="V34" s="122">
        <v>2921.8539999999998</v>
      </c>
      <c r="W34" s="122">
        <v>2996.0540000000001</v>
      </c>
      <c r="X34" s="122">
        <v>3018.8420000000001</v>
      </c>
      <c r="Y34" s="122">
        <v>2748.7359999999999</v>
      </c>
      <c r="Z34" s="122">
        <v>2660.83</v>
      </c>
      <c r="AA34" s="122">
        <v>2683.7620000000002</v>
      </c>
    </row>
  </sheetData>
  <mergeCells count="8">
    <mergeCell ref="I2:AA2"/>
    <mergeCell ref="C2:C3"/>
    <mergeCell ref="B2:B3"/>
    <mergeCell ref="H2:H3"/>
    <mergeCell ref="G2:G3"/>
    <mergeCell ref="F2:F3"/>
    <mergeCell ref="E2:E3"/>
    <mergeCell ref="D2:D3"/>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B2:X42"/>
  <sheetViews>
    <sheetView workbookViewId="0">
      <selection activeCell="E16" sqref="E16"/>
    </sheetView>
  </sheetViews>
  <sheetFormatPr defaultColWidth="9" defaultRowHeight="12"/>
  <cols>
    <col min="1" max="1" width="4.25" style="8" customWidth="1"/>
    <col min="2" max="2" width="6.125" style="8" bestFit="1" customWidth="1"/>
    <col min="3" max="3" width="13.125" style="8" bestFit="1" customWidth="1"/>
    <col min="4" max="4" width="6.125" style="8" bestFit="1" customWidth="1"/>
    <col min="5" max="5" width="17.25" style="8" bestFit="1" customWidth="1"/>
    <col min="6" max="9" width="7.875" style="8" bestFit="1" customWidth="1"/>
    <col min="10" max="24" width="7.25" style="8" bestFit="1" customWidth="1"/>
    <col min="25" max="16384" width="9" style="8"/>
  </cols>
  <sheetData>
    <row r="2" spans="2:24" ht="16.5" customHeight="1">
      <c r="B2" s="97" t="s">
        <v>1029</v>
      </c>
      <c r="C2" s="96" t="s">
        <v>1071</v>
      </c>
      <c r="D2" s="97" t="s">
        <v>1031</v>
      </c>
      <c r="E2" s="96" t="s">
        <v>1072</v>
      </c>
      <c r="F2" s="86" t="s">
        <v>1073</v>
      </c>
      <c r="G2" s="86"/>
      <c r="H2" s="86"/>
      <c r="I2" s="86"/>
      <c r="J2" s="86"/>
      <c r="K2" s="86"/>
      <c r="L2" s="86"/>
      <c r="M2" s="86"/>
      <c r="N2" s="86"/>
      <c r="O2" s="86"/>
      <c r="P2" s="86"/>
      <c r="Q2" s="86"/>
      <c r="R2" s="86"/>
      <c r="S2" s="86"/>
      <c r="T2" s="86"/>
      <c r="U2" s="86"/>
      <c r="V2" s="86"/>
      <c r="W2" s="96"/>
      <c r="X2" s="86"/>
    </row>
    <row r="3" spans="2:24" ht="26.25" customHeight="1">
      <c r="B3" s="97"/>
      <c r="C3" s="96"/>
      <c r="D3" s="97"/>
      <c r="E3" s="96"/>
      <c r="F3" s="67" t="s">
        <v>1014</v>
      </c>
      <c r="G3" s="67" t="s">
        <v>1015</v>
      </c>
      <c r="H3" s="67" t="s">
        <v>1016</v>
      </c>
      <c r="I3" s="67" t="s">
        <v>1017</v>
      </c>
      <c r="J3" s="67" t="s">
        <v>1018</v>
      </c>
      <c r="K3" s="67" t="s">
        <v>1019</v>
      </c>
      <c r="L3" s="67" t="s">
        <v>1020</v>
      </c>
      <c r="M3" s="67" t="s">
        <v>1021</v>
      </c>
      <c r="N3" s="67" t="s">
        <v>1022</v>
      </c>
      <c r="O3" s="67" t="s">
        <v>1023</v>
      </c>
      <c r="P3" s="67" t="s">
        <v>1024</v>
      </c>
      <c r="Q3" s="67" t="s">
        <v>1025</v>
      </c>
      <c r="R3" s="67" t="s">
        <v>1026</v>
      </c>
      <c r="S3" s="67" t="s">
        <v>1384</v>
      </c>
      <c r="T3" s="67" t="s">
        <v>1392</v>
      </c>
      <c r="U3" s="67" t="s">
        <v>1524</v>
      </c>
      <c r="V3" s="67" t="s">
        <v>1528</v>
      </c>
      <c r="W3" s="67" t="s">
        <v>1536</v>
      </c>
      <c r="X3" s="67" t="s">
        <v>1549</v>
      </c>
    </row>
    <row r="4" spans="2:24">
      <c r="B4" s="90">
        <v>1</v>
      </c>
      <c r="C4" s="87" t="s">
        <v>1035</v>
      </c>
      <c r="D4" s="68">
        <v>11</v>
      </c>
      <c r="E4" s="4" t="s">
        <v>1036</v>
      </c>
      <c r="F4" s="69">
        <v>6790.0520738916857</v>
      </c>
      <c r="G4" s="69">
        <v>6475.2520738916855</v>
      </c>
      <c r="H4" s="69">
        <v>6391.3607213683244</v>
      </c>
      <c r="I4" s="69">
        <v>6286.8611711503836</v>
      </c>
      <c r="J4" s="69">
        <v>5953.3655941127508</v>
      </c>
      <c r="K4" s="69">
        <v>5511.8490626417561</v>
      </c>
      <c r="L4" s="69">
        <v>5601.2260000000006</v>
      </c>
      <c r="M4" s="69">
        <v>5032.8449999999993</v>
      </c>
      <c r="N4" s="69">
        <v>4730.4560000000001</v>
      </c>
      <c r="O4" s="69">
        <v>4833.2569999999996</v>
      </c>
      <c r="P4" s="69">
        <v>5005.7649999999994</v>
      </c>
      <c r="Q4" s="69">
        <v>5132.5380000000005</v>
      </c>
      <c r="R4" s="69">
        <v>5114.7520000000004</v>
      </c>
      <c r="S4" s="69">
        <v>5205.9539999999997</v>
      </c>
      <c r="T4" s="69">
        <v>5257.5640000000003</v>
      </c>
      <c r="U4" s="69">
        <v>5232.5320000000002</v>
      </c>
      <c r="V4" s="69">
        <v>4940.9660000000003</v>
      </c>
      <c r="W4" s="69">
        <v>4862.8599999999997</v>
      </c>
      <c r="X4" s="69">
        <v>4813.2820000000002</v>
      </c>
    </row>
    <row r="5" spans="2:24">
      <c r="B5" s="91"/>
      <c r="C5" s="88"/>
      <c r="D5" s="68">
        <v>12</v>
      </c>
      <c r="E5" s="4" t="s">
        <v>1037</v>
      </c>
      <c r="F5" s="69">
        <v>1081.0949285714287</v>
      </c>
      <c r="G5" s="69">
        <v>950.16417142857142</v>
      </c>
      <c r="H5" s="69">
        <v>899.52428571428561</v>
      </c>
      <c r="I5" s="69">
        <v>861.21121428571428</v>
      </c>
      <c r="J5" s="69">
        <v>818.90025714285719</v>
      </c>
      <c r="K5" s="69">
        <v>779.25455714285715</v>
      </c>
      <c r="L5" s="69">
        <v>700.29631428571429</v>
      </c>
      <c r="M5" s="69">
        <v>657.98535714285708</v>
      </c>
      <c r="N5" s="69">
        <v>649.98958571428579</v>
      </c>
      <c r="O5" s="69">
        <v>655.98641428571432</v>
      </c>
      <c r="P5" s="69">
        <v>597.358545142857</v>
      </c>
      <c r="Q5" s="69">
        <v>610.69261885714275</v>
      </c>
      <c r="R5" s="69">
        <v>559.72736399999997</v>
      </c>
      <c r="S5" s="69">
        <v>484.77479485714287</v>
      </c>
      <c r="T5" s="69">
        <v>433.14322571428568</v>
      </c>
      <c r="U5" s="69">
        <v>393.50531371428565</v>
      </c>
      <c r="V5" s="69">
        <v>329.21377314285706</v>
      </c>
      <c r="W5" s="69">
        <v>312.2289628571429</v>
      </c>
      <c r="X5" s="69">
        <v>308.57241828571432</v>
      </c>
    </row>
    <row r="6" spans="2:24">
      <c r="B6" s="91"/>
      <c r="C6" s="88"/>
      <c r="D6" s="68">
        <v>13</v>
      </c>
      <c r="E6" s="4" t="s">
        <v>1038</v>
      </c>
      <c r="F6" s="69">
        <v>0</v>
      </c>
      <c r="G6" s="69">
        <v>0</v>
      </c>
      <c r="H6" s="69">
        <v>0</v>
      </c>
      <c r="I6" s="69">
        <v>0</v>
      </c>
      <c r="J6" s="69">
        <v>0</v>
      </c>
      <c r="K6" s="69">
        <v>0</v>
      </c>
      <c r="L6" s="69">
        <v>0</v>
      </c>
      <c r="M6" s="69">
        <v>0</v>
      </c>
      <c r="N6" s="69">
        <v>0</v>
      </c>
      <c r="O6" s="69">
        <v>0</v>
      </c>
      <c r="P6" s="69">
        <v>0</v>
      </c>
      <c r="Q6" s="69">
        <v>0</v>
      </c>
      <c r="R6" s="69">
        <v>0</v>
      </c>
      <c r="S6" s="69">
        <v>0</v>
      </c>
      <c r="T6" s="69">
        <v>0</v>
      </c>
      <c r="U6" s="69">
        <v>0</v>
      </c>
      <c r="V6" s="69">
        <v>0</v>
      </c>
      <c r="W6" s="69">
        <v>0</v>
      </c>
      <c r="X6" s="69">
        <v>0</v>
      </c>
    </row>
    <row r="7" spans="2:24">
      <c r="B7" s="91"/>
      <c r="C7" s="88"/>
      <c r="D7" s="68">
        <v>14</v>
      </c>
      <c r="E7" s="4" t="s">
        <v>1039</v>
      </c>
      <c r="F7" s="69">
        <v>0</v>
      </c>
      <c r="G7" s="69">
        <v>0</v>
      </c>
      <c r="H7" s="69">
        <v>0</v>
      </c>
      <c r="I7" s="69">
        <v>0</v>
      </c>
      <c r="J7" s="69">
        <v>0</v>
      </c>
      <c r="K7" s="69">
        <v>0</v>
      </c>
      <c r="L7" s="69">
        <v>0</v>
      </c>
      <c r="M7" s="69">
        <v>0</v>
      </c>
      <c r="N7" s="69">
        <v>0</v>
      </c>
      <c r="O7" s="69">
        <v>0</v>
      </c>
      <c r="P7" s="69">
        <v>0</v>
      </c>
      <c r="Q7" s="69">
        <v>0</v>
      </c>
      <c r="R7" s="69">
        <v>0</v>
      </c>
      <c r="S7" s="69">
        <v>0</v>
      </c>
      <c r="T7" s="69">
        <v>0</v>
      </c>
      <c r="U7" s="69">
        <v>0</v>
      </c>
      <c r="V7" s="69">
        <v>0</v>
      </c>
      <c r="W7" s="69">
        <v>0</v>
      </c>
      <c r="X7" s="69">
        <v>0</v>
      </c>
    </row>
    <row r="8" spans="2:24">
      <c r="B8" s="91"/>
      <c r="C8" s="88"/>
      <c r="D8" s="68">
        <v>15</v>
      </c>
      <c r="E8" s="4" t="s">
        <v>1040</v>
      </c>
      <c r="F8" s="69">
        <v>15293.719532472302</v>
      </c>
      <c r="G8" s="69">
        <v>15568.495428571428</v>
      </c>
      <c r="H8" s="69">
        <v>14254.185714285715</v>
      </c>
      <c r="I8" s="69">
        <v>13243.359285714287</v>
      </c>
      <c r="J8" s="69">
        <v>13298.511416060659</v>
      </c>
      <c r="K8" s="69">
        <v>12475.444227071832</v>
      </c>
      <c r="L8" s="69">
        <v>12844.138285714285</v>
      </c>
      <c r="M8" s="69">
        <v>12185.405142857146</v>
      </c>
      <c r="N8" s="69">
        <v>11692.672714285713</v>
      </c>
      <c r="O8" s="69">
        <v>11617.867285714288</v>
      </c>
      <c r="P8" s="69">
        <v>9009.2085858571427</v>
      </c>
      <c r="Q8" s="69">
        <v>8811.5847431428556</v>
      </c>
      <c r="R8" s="69">
        <v>7894.1913290000002</v>
      </c>
      <c r="S8" s="69">
        <v>7691.0196291428556</v>
      </c>
      <c r="T8" s="69">
        <v>6704.1279292857116</v>
      </c>
      <c r="U8" s="69">
        <v>7252.2453722857135</v>
      </c>
      <c r="V8" s="69">
        <v>6490.0862438571457</v>
      </c>
      <c r="W8" s="69">
        <v>5825.5332771428566</v>
      </c>
      <c r="X8" s="69">
        <v>4759.898679714287</v>
      </c>
    </row>
    <row r="9" spans="2:24">
      <c r="B9" s="92"/>
      <c r="C9" s="89"/>
      <c r="D9" s="68">
        <v>19</v>
      </c>
      <c r="E9" s="4" t="s">
        <v>1041</v>
      </c>
      <c r="F9" s="69">
        <v>1159.2686906395086</v>
      </c>
      <c r="G9" s="69">
        <v>1115.1329749387407</v>
      </c>
      <c r="H9" s="69">
        <v>1101.1959696526453</v>
      </c>
      <c r="I9" s="69">
        <v>1122.3227084779319</v>
      </c>
      <c r="J9" s="69">
        <v>2944.4890397589797</v>
      </c>
      <c r="K9" s="69">
        <v>4038.1104331270935</v>
      </c>
      <c r="L9" s="69">
        <v>3690.060432700725</v>
      </c>
      <c r="M9" s="69">
        <v>5463.2679336632536</v>
      </c>
      <c r="N9" s="69">
        <v>6185.2791321432569</v>
      </c>
      <c r="O9" s="69">
        <v>6432.9111862134441</v>
      </c>
      <c r="P9" s="69">
        <v>9745.9009726126078</v>
      </c>
      <c r="Q9" s="69">
        <v>9174.7979056330114</v>
      </c>
      <c r="R9" s="69">
        <v>11339.905577942825</v>
      </c>
      <c r="S9" s="69">
        <v>11087.267116848308</v>
      </c>
      <c r="T9" s="69">
        <v>10885.805641189223</v>
      </c>
      <c r="U9" s="69">
        <v>11023.172672061362</v>
      </c>
      <c r="V9" s="69">
        <v>14724.477030684257</v>
      </c>
      <c r="W9" s="69">
        <v>14698.787610581276</v>
      </c>
      <c r="X9" s="69">
        <v>15253.466630102568</v>
      </c>
    </row>
    <row r="10" spans="2:24">
      <c r="B10" s="90">
        <v>2</v>
      </c>
      <c r="C10" s="87" t="s">
        <v>1042</v>
      </c>
      <c r="D10" s="68">
        <v>21</v>
      </c>
      <c r="E10" s="4" t="s">
        <v>1043</v>
      </c>
      <c r="F10" s="69">
        <v>0</v>
      </c>
      <c r="G10" s="69">
        <v>0</v>
      </c>
      <c r="H10" s="69">
        <v>0</v>
      </c>
      <c r="I10" s="69">
        <v>0</v>
      </c>
      <c r="J10" s="69">
        <v>0</v>
      </c>
      <c r="K10" s="69">
        <v>0</v>
      </c>
      <c r="L10" s="69">
        <v>0</v>
      </c>
      <c r="M10" s="69">
        <v>0</v>
      </c>
      <c r="N10" s="69">
        <v>0</v>
      </c>
      <c r="O10" s="69">
        <v>0</v>
      </c>
      <c r="P10" s="69">
        <v>4.7199999999999998E-4</v>
      </c>
      <c r="Q10" s="69">
        <v>9.4399999999999996E-4</v>
      </c>
      <c r="R10" s="69">
        <v>1.4159999999999999E-3</v>
      </c>
      <c r="S10" s="69">
        <v>1.8879999999999999E-3</v>
      </c>
      <c r="T10" s="69">
        <v>2.3600000000000001E-3</v>
      </c>
      <c r="U10" s="69">
        <v>2.8319999999999999E-3</v>
      </c>
      <c r="V10" s="69">
        <v>3.3040000000000001E-3</v>
      </c>
      <c r="W10" s="69">
        <v>3.6800000000000005E-3</v>
      </c>
      <c r="X10" s="69">
        <v>4.176E-3</v>
      </c>
    </row>
    <row r="11" spans="2:24">
      <c r="B11" s="91"/>
      <c r="C11" s="88"/>
      <c r="D11" s="68">
        <v>22</v>
      </c>
      <c r="E11" s="4" t="s">
        <v>1044</v>
      </c>
      <c r="F11" s="69">
        <v>0</v>
      </c>
      <c r="G11" s="69">
        <v>0</v>
      </c>
      <c r="H11" s="69">
        <v>0</v>
      </c>
      <c r="I11" s="69">
        <v>0</v>
      </c>
      <c r="J11" s="69">
        <v>0</v>
      </c>
      <c r="K11" s="69">
        <v>0</v>
      </c>
      <c r="L11" s="69">
        <v>0</v>
      </c>
      <c r="M11" s="69">
        <v>0</v>
      </c>
      <c r="N11" s="69">
        <v>0</v>
      </c>
      <c r="O11" s="69">
        <v>0</v>
      </c>
      <c r="P11" s="69">
        <v>0</v>
      </c>
      <c r="Q11" s="69">
        <v>0</v>
      </c>
      <c r="R11" s="69">
        <v>0</v>
      </c>
      <c r="S11" s="69">
        <v>0</v>
      </c>
      <c r="T11" s="69">
        <v>0</v>
      </c>
      <c r="U11" s="69">
        <v>0</v>
      </c>
      <c r="V11" s="69">
        <v>0</v>
      </c>
      <c r="W11" s="69">
        <v>0</v>
      </c>
      <c r="X11" s="69">
        <v>0</v>
      </c>
    </row>
    <row r="12" spans="2:24">
      <c r="B12" s="92"/>
      <c r="C12" s="89"/>
      <c r="D12" s="68">
        <v>29</v>
      </c>
      <c r="E12" s="4" t="s">
        <v>1045</v>
      </c>
      <c r="F12" s="69">
        <v>0</v>
      </c>
      <c r="G12" s="69">
        <v>0</v>
      </c>
      <c r="H12" s="69">
        <v>0</v>
      </c>
      <c r="I12" s="69">
        <v>0</v>
      </c>
      <c r="J12" s="69">
        <v>0</v>
      </c>
      <c r="K12" s="69">
        <v>0</v>
      </c>
      <c r="L12" s="69">
        <v>0</v>
      </c>
      <c r="M12" s="69">
        <v>0</v>
      </c>
      <c r="N12" s="69">
        <v>0</v>
      </c>
      <c r="O12" s="69">
        <v>0</v>
      </c>
      <c r="P12" s="69">
        <v>0</v>
      </c>
      <c r="Q12" s="69">
        <v>0</v>
      </c>
      <c r="R12" s="69">
        <v>0</v>
      </c>
      <c r="S12" s="69">
        <v>0</v>
      </c>
      <c r="T12" s="69">
        <v>0</v>
      </c>
      <c r="U12" s="69">
        <v>0</v>
      </c>
      <c r="V12" s="69">
        <v>0</v>
      </c>
      <c r="W12" s="69">
        <v>0</v>
      </c>
      <c r="X12" s="69">
        <v>0</v>
      </c>
    </row>
    <row r="13" spans="2:24">
      <c r="B13" s="90">
        <v>3</v>
      </c>
      <c r="C13" s="87" t="s">
        <v>1046</v>
      </c>
      <c r="D13" s="68">
        <v>31</v>
      </c>
      <c r="E13" s="4" t="s">
        <v>1047</v>
      </c>
      <c r="F13" s="69">
        <v>453.00199999999995</v>
      </c>
      <c r="G13" s="69">
        <v>398.13919999999996</v>
      </c>
      <c r="H13" s="69">
        <v>376.92000000000007</v>
      </c>
      <c r="I13" s="69">
        <v>360.86600000000004</v>
      </c>
      <c r="J13" s="69">
        <v>343.13680000000005</v>
      </c>
      <c r="K13" s="69">
        <v>326.52440000000001</v>
      </c>
      <c r="L13" s="69">
        <v>293.43920000000003</v>
      </c>
      <c r="M13" s="69">
        <v>275.71000000000004</v>
      </c>
      <c r="N13" s="69">
        <v>272.3596</v>
      </c>
      <c r="O13" s="69">
        <v>274.87239999999997</v>
      </c>
      <c r="P13" s="69">
        <v>250.478207</v>
      </c>
      <c r="Q13" s="69">
        <v>256.23761400000001</v>
      </c>
      <c r="R13" s="69">
        <v>235.05422100000001</v>
      </c>
      <c r="S13" s="69">
        <v>203.81962800000002</v>
      </c>
      <c r="T13" s="69">
        <v>182.35703499999997</v>
      </c>
      <c r="U13" s="69">
        <v>165.92004200000002</v>
      </c>
      <c r="V13" s="69">
        <v>139.152649</v>
      </c>
      <c r="W13" s="69">
        <v>132.17277999999999</v>
      </c>
      <c r="X13" s="69">
        <v>130.821506</v>
      </c>
    </row>
    <row r="14" spans="2:24">
      <c r="B14" s="91"/>
      <c r="C14" s="88"/>
      <c r="D14" s="68">
        <v>32</v>
      </c>
      <c r="E14" s="4" t="s">
        <v>1048</v>
      </c>
      <c r="F14" s="69">
        <v>0</v>
      </c>
      <c r="G14" s="69">
        <v>0</v>
      </c>
      <c r="H14" s="69">
        <v>0</v>
      </c>
      <c r="I14" s="69">
        <v>0</v>
      </c>
      <c r="J14" s="69">
        <v>0</v>
      </c>
      <c r="K14" s="69">
        <v>0</v>
      </c>
      <c r="L14" s="69">
        <v>0</v>
      </c>
      <c r="M14" s="69">
        <v>0</v>
      </c>
      <c r="N14" s="69">
        <v>0</v>
      </c>
      <c r="O14" s="69">
        <v>0</v>
      </c>
      <c r="P14" s="69">
        <v>0</v>
      </c>
      <c r="Q14" s="69">
        <v>0</v>
      </c>
      <c r="R14" s="69">
        <v>0</v>
      </c>
      <c r="S14" s="69">
        <v>0</v>
      </c>
      <c r="T14" s="69">
        <v>0</v>
      </c>
      <c r="U14" s="69">
        <v>0</v>
      </c>
      <c r="V14" s="69">
        <v>0</v>
      </c>
      <c r="W14" s="69">
        <v>0</v>
      </c>
      <c r="X14" s="69">
        <v>0</v>
      </c>
    </row>
    <row r="15" spans="2:24">
      <c r="B15" s="91"/>
      <c r="C15" s="88"/>
      <c r="D15" s="68">
        <v>33</v>
      </c>
      <c r="E15" s="4" t="s">
        <v>1049</v>
      </c>
      <c r="F15" s="69">
        <v>0</v>
      </c>
      <c r="G15" s="69">
        <v>0</v>
      </c>
      <c r="H15" s="69">
        <v>0</v>
      </c>
      <c r="I15" s="69">
        <v>0</v>
      </c>
      <c r="J15" s="69">
        <v>0</v>
      </c>
      <c r="K15" s="69">
        <v>0</v>
      </c>
      <c r="L15" s="69">
        <v>0</v>
      </c>
      <c r="M15" s="69">
        <v>0</v>
      </c>
      <c r="N15" s="69">
        <v>0</v>
      </c>
      <c r="O15" s="69">
        <v>0</v>
      </c>
      <c r="P15" s="69">
        <v>0</v>
      </c>
      <c r="Q15" s="69">
        <v>0</v>
      </c>
      <c r="R15" s="69">
        <v>0</v>
      </c>
      <c r="S15" s="69">
        <v>0</v>
      </c>
      <c r="T15" s="69">
        <v>0</v>
      </c>
      <c r="U15" s="69">
        <v>0</v>
      </c>
      <c r="V15" s="69">
        <v>0</v>
      </c>
      <c r="W15" s="69">
        <v>0</v>
      </c>
      <c r="X15" s="69">
        <v>0</v>
      </c>
    </row>
    <row r="16" spans="2:24">
      <c r="B16" s="91"/>
      <c r="C16" s="88"/>
      <c r="D16" s="68">
        <v>34</v>
      </c>
      <c r="E16" s="4" t="s">
        <v>1050</v>
      </c>
      <c r="F16" s="69">
        <v>0</v>
      </c>
      <c r="G16" s="69">
        <v>0</v>
      </c>
      <c r="H16" s="69">
        <v>0</v>
      </c>
      <c r="I16" s="69">
        <v>0</v>
      </c>
      <c r="J16" s="69">
        <v>0</v>
      </c>
      <c r="K16" s="69">
        <v>0</v>
      </c>
      <c r="L16" s="69">
        <v>0</v>
      </c>
      <c r="M16" s="69">
        <v>0</v>
      </c>
      <c r="N16" s="69">
        <v>0</v>
      </c>
      <c r="O16" s="69">
        <v>0</v>
      </c>
      <c r="P16" s="69">
        <v>0</v>
      </c>
      <c r="Q16" s="69">
        <v>0</v>
      </c>
      <c r="R16" s="69">
        <v>0</v>
      </c>
      <c r="S16" s="69">
        <v>0</v>
      </c>
      <c r="T16" s="69">
        <v>0</v>
      </c>
      <c r="U16" s="69">
        <v>0</v>
      </c>
      <c r="V16" s="69">
        <v>0</v>
      </c>
      <c r="W16" s="69">
        <v>0</v>
      </c>
      <c r="X16" s="69">
        <v>0</v>
      </c>
    </row>
    <row r="17" spans="2:24">
      <c r="B17" s="92"/>
      <c r="C17" s="89"/>
      <c r="D17" s="68">
        <v>39</v>
      </c>
      <c r="E17" s="4" t="s">
        <v>1051</v>
      </c>
      <c r="F17" s="69">
        <v>0</v>
      </c>
      <c r="G17" s="69">
        <v>0</v>
      </c>
      <c r="H17" s="69">
        <v>0</v>
      </c>
      <c r="I17" s="69">
        <v>0</v>
      </c>
      <c r="J17" s="69">
        <v>0</v>
      </c>
      <c r="K17" s="69">
        <v>0</v>
      </c>
      <c r="L17" s="69">
        <v>0</v>
      </c>
      <c r="M17" s="69">
        <v>0</v>
      </c>
      <c r="N17" s="69">
        <v>0</v>
      </c>
      <c r="O17" s="69">
        <v>0</v>
      </c>
      <c r="P17" s="69">
        <v>0</v>
      </c>
      <c r="Q17" s="69">
        <v>0</v>
      </c>
      <c r="R17" s="69">
        <v>0</v>
      </c>
      <c r="S17" s="69">
        <v>0</v>
      </c>
      <c r="T17" s="69">
        <v>0</v>
      </c>
      <c r="U17" s="69">
        <v>0</v>
      </c>
      <c r="V17" s="69">
        <v>0</v>
      </c>
      <c r="W17" s="69">
        <v>0</v>
      </c>
      <c r="X17" s="69">
        <v>0</v>
      </c>
    </row>
    <row r="18" spans="2:24">
      <c r="B18" s="90">
        <v>4</v>
      </c>
      <c r="C18" s="87" t="s">
        <v>1052</v>
      </c>
      <c r="D18" s="68">
        <v>41</v>
      </c>
      <c r="E18" s="4" t="s">
        <v>1053</v>
      </c>
      <c r="F18" s="69">
        <v>20395.164545578948</v>
      </c>
      <c r="G18" s="69">
        <v>19297.471450360103</v>
      </c>
      <c r="H18" s="69">
        <v>19426.344649352344</v>
      </c>
      <c r="I18" s="69">
        <v>19156.206440542741</v>
      </c>
      <c r="J18" s="69">
        <v>18961.681956439908</v>
      </c>
      <c r="K18" s="69">
        <v>19171.310600335437</v>
      </c>
      <c r="L18" s="69">
        <v>17708.182258062028</v>
      </c>
      <c r="M18" s="69">
        <v>17899.414079318267</v>
      </c>
      <c r="N18" s="69">
        <v>18127.240528226361</v>
      </c>
      <c r="O18" s="69">
        <v>18499.988394394706</v>
      </c>
      <c r="P18" s="69">
        <v>19035.619226481147</v>
      </c>
      <c r="Q18" s="69">
        <v>18755.371215194587</v>
      </c>
      <c r="R18" s="69">
        <v>18783.256270939833</v>
      </c>
      <c r="S18" s="69">
        <v>18963.293620412682</v>
      </c>
      <c r="T18" s="69">
        <v>19407.446623128202</v>
      </c>
      <c r="U18" s="69">
        <v>19692.102996201276</v>
      </c>
      <c r="V18" s="69">
        <v>23832.371740740695</v>
      </c>
      <c r="W18" s="69">
        <v>21301.327852452669</v>
      </c>
      <c r="X18" s="69">
        <v>21914.183324651694</v>
      </c>
    </row>
    <row r="19" spans="2:24">
      <c r="B19" s="91"/>
      <c r="C19" s="88"/>
      <c r="D19" s="68">
        <v>42</v>
      </c>
      <c r="E19" s="4" t="s">
        <v>1054</v>
      </c>
      <c r="F19" s="69">
        <v>1852.2788317974075</v>
      </c>
      <c r="G19" s="69">
        <v>1945</v>
      </c>
      <c r="H19" s="69">
        <v>1962.3815546547385</v>
      </c>
      <c r="I19" s="69">
        <v>1967.5832825152559</v>
      </c>
      <c r="J19" s="69">
        <v>1962.6555948601381</v>
      </c>
      <c r="K19" s="69">
        <v>1955.3368474382055</v>
      </c>
      <c r="L19" s="69">
        <v>1952.5106206250362</v>
      </c>
      <c r="M19" s="69">
        <v>1948.2578421245851</v>
      </c>
      <c r="N19" s="69">
        <v>1960.4631671950024</v>
      </c>
      <c r="O19" s="69">
        <v>1972.9340507157444</v>
      </c>
      <c r="P19" s="69">
        <v>1988.6308637575983</v>
      </c>
      <c r="Q19" s="69">
        <v>1998.448044664508</v>
      </c>
      <c r="R19" s="69">
        <v>2003.8619224238571</v>
      </c>
      <c r="S19" s="69">
        <v>2012.7598931244349</v>
      </c>
      <c r="T19" s="69">
        <v>2019.7522255033759</v>
      </c>
      <c r="U19" s="69">
        <v>2024.7140787281578</v>
      </c>
      <c r="V19" s="69">
        <v>2025.1984929649198</v>
      </c>
      <c r="W19" s="69">
        <v>2028.6047127923605</v>
      </c>
      <c r="X19" s="69">
        <v>2027.9634656031512</v>
      </c>
    </row>
    <row r="20" spans="2:24">
      <c r="B20" s="92"/>
      <c r="C20" s="89"/>
      <c r="D20" s="68">
        <v>49</v>
      </c>
      <c r="E20" s="4" t="s">
        <v>1055</v>
      </c>
      <c r="F20" s="69">
        <v>20416.07990139828</v>
      </c>
      <c r="G20" s="69">
        <v>20417.277731406557</v>
      </c>
      <c r="H20" s="69">
        <v>20011.709145759582</v>
      </c>
      <c r="I20" s="69">
        <v>20308.96626889702</v>
      </c>
      <c r="J20" s="69">
        <v>20013.653980043615</v>
      </c>
      <c r="K20" s="69">
        <v>20112.106067246557</v>
      </c>
      <c r="L20" s="69">
        <v>18893.916987841756</v>
      </c>
      <c r="M20" s="69">
        <v>19358.805764147422</v>
      </c>
      <c r="N20" s="69">
        <v>19451.801698356656</v>
      </c>
      <c r="O20" s="69">
        <v>19970.278331741603</v>
      </c>
      <c r="P20" s="69">
        <v>19139.055883475052</v>
      </c>
      <c r="Q20" s="69">
        <v>20551.758743401922</v>
      </c>
      <c r="R20" s="69">
        <v>20303.636645869294</v>
      </c>
      <c r="S20" s="69">
        <v>21574.648920652831</v>
      </c>
      <c r="T20" s="69">
        <v>22080.941791121983</v>
      </c>
      <c r="U20" s="69">
        <v>22021.015065333857</v>
      </c>
      <c r="V20" s="69">
        <v>20040.30289135647</v>
      </c>
      <c r="W20" s="69">
        <v>18809.605826649236</v>
      </c>
      <c r="X20" s="69">
        <v>20745.245099345255</v>
      </c>
    </row>
    <row r="21" spans="2:24">
      <c r="B21" s="90">
        <v>5</v>
      </c>
      <c r="C21" s="87" t="s">
        <v>1074</v>
      </c>
      <c r="D21" s="68">
        <v>51</v>
      </c>
      <c r="E21" s="4" t="s">
        <v>1056</v>
      </c>
      <c r="F21" s="69">
        <v>0</v>
      </c>
      <c r="G21" s="69">
        <v>0</v>
      </c>
      <c r="H21" s="69">
        <v>0</v>
      </c>
      <c r="I21" s="69">
        <v>0</v>
      </c>
      <c r="J21" s="69">
        <v>0</v>
      </c>
      <c r="K21" s="69">
        <v>0</v>
      </c>
      <c r="L21" s="69">
        <v>0</v>
      </c>
      <c r="M21" s="69">
        <v>0</v>
      </c>
      <c r="N21" s="69">
        <v>0</v>
      </c>
      <c r="O21" s="69">
        <v>0</v>
      </c>
      <c r="P21" s="69">
        <v>0</v>
      </c>
      <c r="Q21" s="69">
        <v>0</v>
      </c>
      <c r="R21" s="69">
        <v>0</v>
      </c>
      <c r="S21" s="69">
        <v>0</v>
      </c>
      <c r="T21" s="69">
        <v>0</v>
      </c>
      <c r="U21" s="69">
        <v>0</v>
      </c>
      <c r="V21" s="69">
        <v>0</v>
      </c>
      <c r="W21" s="69">
        <v>0</v>
      </c>
      <c r="X21" s="69">
        <v>0</v>
      </c>
    </row>
    <row r="22" spans="2:24">
      <c r="B22" s="91"/>
      <c r="C22" s="88"/>
      <c r="D22" s="68">
        <v>52</v>
      </c>
      <c r="E22" s="4" t="s">
        <v>1057</v>
      </c>
      <c r="F22" s="69">
        <v>0</v>
      </c>
      <c r="G22" s="69">
        <v>0</v>
      </c>
      <c r="H22" s="69">
        <v>0</v>
      </c>
      <c r="I22" s="69">
        <v>0</v>
      </c>
      <c r="J22" s="69">
        <v>0</v>
      </c>
      <c r="K22" s="69">
        <v>0</v>
      </c>
      <c r="L22" s="69">
        <v>0</v>
      </c>
      <c r="M22" s="69">
        <v>0</v>
      </c>
      <c r="N22" s="69">
        <v>0</v>
      </c>
      <c r="O22" s="69">
        <v>0</v>
      </c>
      <c r="P22" s="69">
        <v>0</v>
      </c>
      <c r="Q22" s="69">
        <v>0</v>
      </c>
      <c r="R22" s="69">
        <v>0</v>
      </c>
      <c r="S22" s="69">
        <v>0</v>
      </c>
      <c r="T22" s="69">
        <v>0</v>
      </c>
      <c r="U22" s="69">
        <v>0</v>
      </c>
      <c r="V22" s="69">
        <v>0</v>
      </c>
      <c r="W22" s="69">
        <v>0</v>
      </c>
      <c r="X22" s="69">
        <v>0</v>
      </c>
    </row>
    <row r="23" spans="2:24">
      <c r="B23" s="91"/>
      <c r="C23" s="88"/>
      <c r="D23" s="68">
        <v>53</v>
      </c>
      <c r="E23" s="4" t="s">
        <v>1058</v>
      </c>
      <c r="F23" s="69">
        <v>0</v>
      </c>
      <c r="G23" s="69">
        <v>0</v>
      </c>
      <c r="H23" s="69">
        <v>0</v>
      </c>
      <c r="I23" s="69">
        <v>0</v>
      </c>
      <c r="J23" s="69">
        <v>0</v>
      </c>
      <c r="K23" s="69">
        <v>0</v>
      </c>
      <c r="L23" s="69">
        <v>0</v>
      </c>
      <c r="M23" s="69">
        <v>0</v>
      </c>
      <c r="N23" s="69">
        <v>0</v>
      </c>
      <c r="O23" s="69">
        <v>0</v>
      </c>
      <c r="P23" s="69">
        <v>4.4250000000000001E-3</v>
      </c>
      <c r="Q23" s="69">
        <v>8.8500000000000002E-3</v>
      </c>
      <c r="R23" s="69">
        <v>1.3275E-2</v>
      </c>
      <c r="S23" s="69">
        <v>1.77E-2</v>
      </c>
      <c r="T23" s="69">
        <v>2.2124999999999999E-2</v>
      </c>
      <c r="U23" s="69">
        <v>2.6550000000000001E-2</v>
      </c>
      <c r="V23" s="69">
        <v>3.0974999999999999E-2</v>
      </c>
      <c r="W23" s="69">
        <v>3.4500000000000003E-2</v>
      </c>
      <c r="X23" s="69">
        <v>3.9149999999999997E-2</v>
      </c>
    </row>
    <row r="24" spans="2:24">
      <c r="B24" s="91"/>
      <c r="C24" s="88"/>
      <c r="D24" s="68">
        <v>54</v>
      </c>
      <c r="E24" s="4" t="s">
        <v>1059</v>
      </c>
      <c r="F24" s="69">
        <v>1085.6935571428573</v>
      </c>
      <c r="G24" s="69">
        <v>954.20586285714296</v>
      </c>
      <c r="H24" s="69">
        <v>903.35057142857147</v>
      </c>
      <c r="I24" s="69">
        <v>864.87452857142853</v>
      </c>
      <c r="J24" s="69">
        <v>822.38359428571425</v>
      </c>
      <c r="K24" s="69">
        <v>782.56925428571446</v>
      </c>
      <c r="L24" s="69">
        <v>703.27514857142853</v>
      </c>
      <c r="M24" s="69">
        <v>660.78421428571426</v>
      </c>
      <c r="N24" s="69">
        <v>652.75443142857137</v>
      </c>
      <c r="O24" s="69">
        <v>658.77676857142865</v>
      </c>
      <c r="P24" s="69">
        <v>600.80855428571431</v>
      </c>
      <c r="Q24" s="69">
        <v>615.10838571428565</v>
      </c>
      <c r="R24" s="69">
        <v>564.8353800000001</v>
      </c>
      <c r="S24" s="69">
        <v>490.47302571428565</v>
      </c>
      <c r="T24" s="69">
        <v>439.53087142857146</v>
      </c>
      <c r="U24" s="69">
        <v>400.63339142857143</v>
      </c>
      <c r="V24" s="69">
        <v>336.9774142857143</v>
      </c>
      <c r="W24" s="69">
        <v>320.64450571428569</v>
      </c>
      <c r="X24" s="69">
        <v>317.92766857142851</v>
      </c>
    </row>
    <row r="25" spans="2:24">
      <c r="B25" s="92"/>
      <c r="C25" s="89"/>
      <c r="D25" s="68">
        <v>59</v>
      </c>
      <c r="E25" s="4" t="s">
        <v>1060</v>
      </c>
      <c r="F25" s="69">
        <v>0</v>
      </c>
      <c r="G25" s="69">
        <v>0</v>
      </c>
      <c r="H25" s="69">
        <v>0</v>
      </c>
      <c r="I25" s="69">
        <v>0</v>
      </c>
      <c r="J25" s="69">
        <v>0</v>
      </c>
      <c r="K25" s="69">
        <v>0</v>
      </c>
      <c r="L25" s="69">
        <v>0</v>
      </c>
      <c r="M25" s="69">
        <v>0</v>
      </c>
      <c r="N25" s="69">
        <v>0</v>
      </c>
      <c r="O25" s="69">
        <v>0</v>
      </c>
      <c r="P25" s="69">
        <v>0</v>
      </c>
      <c r="Q25" s="69">
        <v>0</v>
      </c>
      <c r="R25" s="69">
        <v>0</v>
      </c>
      <c r="S25" s="69">
        <v>0</v>
      </c>
      <c r="T25" s="69">
        <v>0</v>
      </c>
      <c r="U25" s="69">
        <v>0</v>
      </c>
      <c r="V25" s="69">
        <v>0</v>
      </c>
      <c r="W25" s="69">
        <v>0</v>
      </c>
      <c r="X25" s="69">
        <v>0</v>
      </c>
    </row>
    <row r="26" spans="2:24">
      <c r="B26" s="90">
        <v>6</v>
      </c>
      <c r="C26" s="87" t="s">
        <v>1061</v>
      </c>
      <c r="D26" s="68">
        <v>61</v>
      </c>
      <c r="E26" s="4" t="s">
        <v>1062</v>
      </c>
      <c r="F26" s="69">
        <v>0</v>
      </c>
      <c r="G26" s="69">
        <v>0</v>
      </c>
      <c r="H26" s="69">
        <v>0</v>
      </c>
      <c r="I26" s="69">
        <v>0</v>
      </c>
      <c r="J26" s="69">
        <v>0</v>
      </c>
      <c r="K26" s="69">
        <v>0</v>
      </c>
      <c r="L26" s="69">
        <v>0</v>
      </c>
      <c r="M26" s="69">
        <v>0</v>
      </c>
      <c r="N26" s="69">
        <v>0</v>
      </c>
      <c r="O26" s="69">
        <v>0</v>
      </c>
      <c r="P26" s="69">
        <v>0</v>
      </c>
      <c r="Q26" s="69">
        <v>0</v>
      </c>
      <c r="R26" s="69">
        <v>0</v>
      </c>
      <c r="S26" s="69">
        <v>0</v>
      </c>
      <c r="T26" s="69">
        <v>0</v>
      </c>
      <c r="U26" s="69">
        <v>0</v>
      </c>
      <c r="V26" s="69">
        <v>0</v>
      </c>
      <c r="W26" s="69">
        <v>0</v>
      </c>
      <c r="X26" s="69">
        <v>0</v>
      </c>
    </row>
    <row r="27" spans="2:24">
      <c r="B27" s="91"/>
      <c r="C27" s="88"/>
      <c r="D27" s="68">
        <v>62</v>
      </c>
      <c r="E27" s="4" t="s">
        <v>1063</v>
      </c>
      <c r="F27" s="69">
        <v>0</v>
      </c>
      <c r="G27" s="69">
        <v>0</v>
      </c>
      <c r="H27" s="69">
        <v>0</v>
      </c>
      <c r="I27" s="69">
        <v>0</v>
      </c>
      <c r="J27" s="69">
        <v>0</v>
      </c>
      <c r="K27" s="69">
        <v>0</v>
      </c>
      <c r="L27" s="69">
        <v>0</v>
      </c>
      <c r="M27" s="69">
        <v>0</v>
      </c>
      <c r="N27" s="69">
        <v>0</v>
      </c>
      <c r="O27" s="69">
        <v>0</v>
      </c>
      <c r="P27" s="69">
        <v>0</v>
      </c>
      <c r="Q27" s="69">
        <v>0</v>
      </c>
      <c r="R27" s="69">
        <v>0</v>
      </c>
      <c r="S27" s="69">
        <v>0</v>
      </c>
      <c r="T27" s="69">
        <v>0</v>
      </c>
      <c r="U27" s="69">
        <v>0</v>
      </c>
      <c r="V27" s="69">
        <v>0</v>
      </c>
      <c r="W27" s="69">
        <v>0</v>
      </c>
      <c r="X27" s="69">
        <v>0</v>
      </c>
    </row>
    <row r="28" spans="2:24">
      <c r="B28" s="91"/>
      <c r="C28" s="88"/>
      <c r="D28" s="68">
        <v>63</v>
      </c>
      <c r="E28" s="4" t="s">
        <v>1064</v>
      </c>
      <c r="F28" s="69">
        <v>0</v>
      </c>
      <c r="G28" s="69">
        <v>0</v>
      </c>
      <c r="H28" s="69">
        <v>0</v>
      </c>
      <c r="I28" s="69">
        <v>0</v>
      </c>
      <c r="J28" s="69">
        <v>0</v>
      </c>
      <c r="K28" s="69">
        <v>0</v>
      </c>
      <c r="L28" s="69">
        <v>0</v>
      </c>
      <c r="M28" s="69">
        <v>0</v>
      </c>
      <c r="N28" s="69">
        <v>0</v>
      </c>
      <c r="O28" s="69">
        <v>0</v>
      </c>
      <c r="P28" s="69">
        <v>0</v>
      </c>
      <c r="Q28" s="69">
        <v>0</v>
      </c>
      <c r="R28" s="69">
        <v>0</v>
      </c>
      <c r="S28" s="69">
        <v>0</v>
      </c>
      <c r="T28" s="69">
        <v>0</v>
      </c>
      <c r="U28" s="69">
        <v>0</v>
      </c>
      <c r="V28" s="69">
        <v>0</v>
      </c>
      <c r="W28" s="69">
        <v>0</v>
      </c>
      <c r="X28" s="69">
        <v>0</v>
      </c>
    </row>
    <row r="29" spans="2:24">
      <c r="B29" s="91"/>
      <c r="C29" s="88"/>
      <c r="D29" s="68">
        <v>64</v>
      </c>
      <c r="E29" s="4" t="s">
        <v>1065</v>
      </c>
      <c r="F29" s="69">
        <v>0</v>
      </c>
      <c r="G29" s="69">
        <v>0</v>
      </c>
      <c r="H29" s="69">
        <v>0</v>
      </c>
      <c r="I29" s="69">
        <v>0</v>
      </c>
      <c r="J29" s="69">
        <v>0</v>
      </c>
      <c r="K29" s="69">
        <v>0</v>
      </c>
      <c r="L29" s="69">
        <v>0</v>
      </c>
      <c r="M29" s="69">
        <v>0</v>
      </c>
      <c r="N29" s="69">
        <v>0</v>
      </c>
      <c r="O29" s="69">
        <v>0</v>
      </c>
      <c r="P29" s="69">
        <v>0</v>
      </c>
      <c r="Q29" s="69">
        <v>0</v>
      </c>
      <c r="R29" s="69">
        <v>0</v>
      </c>
      <c r="S29" s="69">
        <v>0</v>
      </c>
      <c r="T29" s="69">
        <v>0</v>
      </c>
      <c r="U29" s="69">
        <v>0</v>
      </c>
      <c r="V29" s="69">
        <v>0</v>
      </c>
      <c r="W29" s="69">
        <v>0</v>
      </c>
      <c r="X29" s="69">
        <v>0</v>
      </c>
    </row>
    <row r="30" spans="2:24">
      <c r="B30" s="91"/>
      <c r="C30" s="88"/>
      <c r="D30" s="68">
        <v>65</v>
      </c>
      <c r="E30" s="4" t="s">
        <v>1066</v>
      </c>
      <c r="F30" s="69">
        <v>0</v>
      </c>
      <c r="G30" s="69">
        <v>0</v>
      </c>
      <c r="H30" s="69">
        <v>0</v>
      </c>
      <c r="I30" s="69">
        <v>0</v>
      </c>
      <c r="J30" s="69">
        <v>0</v>
      </c>
      <c r="K30" s="69">
        <v>0</v>
      </c>
      <c r="L30" s="69">
        <v>0</v>
      </c>
      <c r="M30" s="69">
        <v>0</v>
      </c>
      <c r="N30" s="69">
        <v>0</v>
      </c>
      <c r="O30" s="69">
        <v>0</v>
      </c>
      <c r="P30" s="69">
        <v>0</v>
      </c>
      <c r="Q30" s="69">
        <v>0</v>
      </c>
      <c r="R30" s="69">
        <v>0</v>
      </c>
      <c r="S30" s="69">
        <v>0</v>
      </c>
      <c r="T30" s="69">
        <v>0</v>
      </c>
      <c r="U30" s="69">
        <v>0</v>
      </c>
      <c r="V30" s="69">
        <v>0</v>
      </c>
      <c r="W30" s="69">
        <v>0</v>
      </c>
      <c r="X30" s="69">
        <v>0</v>
      </c>
    </row>
    <row r="31" spans="2:24">
      <c r="B31" s="92"/>
      <c r="C31" s="89"/>
      <c r="D31" s="68">
        <v>66</v>
      </c>
      <c r="E31" s="4" t="s">
        <v>1067</v>
      </c>
      <c r="F31" s="69">
        <v>0</v>
      </c>
      <c r="G31" s="69">
        <v>0</v>
      </c>
      <c r="H31" s="69">
        <v>0</v>
      </c>
      <c r="I31" s="69">
        <v>0</v>
      </c>
      <c r="J31" s="69">
        <v>0</v>
      </c>
      <c r="K31" s="69">
        <v>0</v>
      </c>
      <c r="L31" s="69">
        <v>0</v>
      </c>
      <c r="M31" s="69">
        <v>0</v>
      </c>
      <c r="N31" s="69">
        <v>0</v>
      </c>
      <c r="O31" s="69">
        <v>0</v>
      </c>
      <c r="P31" s="69">
        <v>0</v>
      </c>
      <c r="Q31" s="69">
        <v>0</v>
      </c>
      <c r="R31" s="69">
        <v>0</v>
      </c>
      <c r="S31" s="69">
        <v>0</v>
      </c>
      <c r="T31" s="69">
        <v>0</v>
      </c>
      <c r="U31" s="69">
        <v>0</v>
      </c>
      <c r="V31" s="69">
        <v>0</v>
      </c>
      <c r="W31" s="69">
        <v>0</v>
      </c>
      <c r="X31" s="69">
        <v>0</v>
      </c>
    </row>
    <row r="32" spans="2:24">
      <c r="B32" s="90">
        <v>7</v>
      </c>
      <c r="C32" s="93" t="s">
        <v>875</v>
      </c>
      <c r="D32" s="68">
        <v>71</v>
      </c>
      <c r="E32" s="4" t="s">
        <v>1068</v>
      </c>
      <c r="F32" s="69">
        <v>184.20427928571425</v>
      </c>
      <c r="G32" s="69">
        <v>161.89540971428571</v>
      </c>
      <c r="H32" s="69">
        <v>153.26704285714285</v>
      </c>
      <c r="I32" s="69">
        <v>146.73900214285712</v>
      </c>
      <c r="J32" s="69">
        <v>139.52977457142856</v>
      </c>
      <c r="K32" s="69">
        <v>132.77467157142857</v>
      </c>
      <c r="L32" s="69">
        <v>119.32123114285713</v>
      </c>
      <c r="M32" s="69">
        <v>112.11200357142856</v>
      </c>
      <c r="N32" s="69">
        <v>110.74962985714285</v>
      </c>
      <c r="O32" s="69">
        <v>111.77141014285715</v>
      </c>
      <c r="P32" s="69">
        <v>101.78137757142858</v>
      </c>
      <c r="Q32" s="69">
        <v>104.05270842857144</v>
      </c>
      <c r="R32" s="69">
        <v>95.368283999999989</v>
      </c>
      <c r="S32" s="69">
        <v>82.596738428571427</v>
      </c>
      <c r="T32" s="69">
        <v>73.798782857142854</v>
      </c>
      <c r="U32" s="69">
        <v>67.044387857142851</v>
      </c>
      <c r="V32" s="69">
        <v>56.089340571428565</v>
      </c>
      <c r="W32" s="69">
        <v>53.194860428571431</v>
      </c>
      <c r="X32" s="69">
        <v>52.571183142857137</v>
      </c>
    </row>
    <row r="33" spans="2:24">
      <c r="B33" s="91"/>
      <c r="C33" s="94"/>
      <c r="D33" s="68">
        <v>72</v>
      </c>
      <c r="E33" s="4" t="s">
        <v>1069</v>
      </c>
      <c r="F33" s="69">
        <v>0</v>
      </c>
      <c r="G33" s="69">
        <v>0</v>
      </c>
      <c r="H33" s="69">
        <v>0</v>
      </c>
      <c r="I33" s="69">
        <v>0</v>
      </c>
      <c r="J33" s="69">
        <v>0</v>
      </c>
      <c r="K33" s="69">
        <v>0</v>
      </c>
      <c r="L33" s="69">
        <v>0</v>
      </c>
      <c r="M33" s="69">
        <v>0</v>
      </c>
      <c r="N33" s="69">
        <v>0</v>
      </c>
      <c r="O33" s="69">
        <v>0</v>
      </c>
      <c r="P33" s="69">
        <v>0</v>
      </c>
      <c r="Q33" s="69">
        <v>0</v>
      </c>
      <c r="R33" s="69">
        <v>0</v>
      </c>
      <c r="S33" s="69">
        <v>0</v>
      </c>
      <c r="T33" s="69">
        <v>0</v>
      </c>
      <c r="U33" s="69">
        <v>0</v>
      </c>
      <c r="V33" s="69">
        <v>0</v>
      </c>
      <c r="W33" s="69">
        <v>0</v>
      </c>
      <c r="X33" s="69">
        <v>0</v>
      </c>
    </row>
    <row r="34" spans="2:24">
      <c r="B34" s="92"/>
      <c r="C34" s="95"/>
      <c r="D34" s="68">
        <v>79</v>
      </c>
      <c r="E34" s="4" t="s">
        <v>1075</v>
      </c>
      <c r="F34" s="69">
        <v>0</v>
      </c>
      <c r="G34" s="69">
        <v>0</v>
      </c>
      <c r="H34" s="69">
        <v>0</v>
      </c>
      <c r="I34" s="69">
        <v>0</v>
      </c>
      <c r="J34" s="69">
        <v>0</v>
      </c>
      <c r="K34" s="69">
        <v>0</v>
      </c>
      <c r="L34" s="69">
        <v>0</v>
      </c>
      <c r="M34" s="69">
        <v>0</v>
      </c>
      <c r="N34" s="69">
        <v>0</v>
      </c>
      <c r="O34" s="69">
        <v>0</v>
      </c>
      <c r="P34" s="69">
        <v>0</v>
      </c>
      <c r="Q34" s="69">
        <v>0</v>
      </c>
      <c r="R34" s="69">
        <v>0</v>
      </c>
      <c r="S34" s="69">
        <v>0</v>
      </c>
      <c r="T34" s="69">
        <v>0</v>
      </c>
      <c r="U34" s="69">
        <v>0</v>
      </c>
      <c r="V34" s="69">
        <v>0</v>
      </c>
      <c r="W34" s="69">
        <v>0</v>
      </c>
      <c r="X34" s="69">
        <v>0</v>
      </c>
    </row>
    <row r="35" spans="2:24">
      <c r="B35" s="90">
        <v>8</v>
      </c>
      <c r="C35" s="87" t="s">
        <v>1076</v>
      </c>
      <c r="D35" s="68">
        <v>81</v>
      </c>
      <c r="E35" s="4" t="s">
        <v>1077</v>
      </c>
      <c r="F35" s="69">
        <v>0</v>
      </c>
      <c r="G35" s="69">
        <v>0</v>
      </c>
      <c r="H35" s="69">
        <v>0</v>
      </c>
      <c r="I35" s="69">
        <v>0</v>
      </c>
      <c r="J35" s="69">
        <v>0</v>
      </c>
      <c r="K35" s="69">
        <v>0</v>
      </c>
      <c r="L35" s="69">
        <v>0</v>
      </c>
      <c r="M35" s="69">
        <v>0</v>
      </c>
      <c r="N35" s="69">
        <v>0</v>
      </c>
      <c r="O35" s="69">
        <v>0</v>
      </c>
      <c r="P35" s="69">
        <v>0</v>
      </c>
      <c r="Q35" s="69">
        <v>0</v>
      </c>
      <c r="R35" s="69">
        <v>0</v>
      </c>
      <c r="S35" s="69">
        <v>0</v>
      </c>
      <c r="T35" s="69">
        <v>0</v>
      </c>
      <c r="U35" s="69">
        <v>0</v>
      </c>
      <c r="V35" s="69">
        <v>0</v>
      </c>
      <c r="W35" s="69">
        <v>0</v>
      </c>
      <c r="X35" s="69">
        <v>0</v>
      </c>
    </row>
    <row r="36" spans="2:24" ht="24">
      <c r="B36" s="91"/>
      <c r="C36" s="88"/>
      <c r="D36" s="68">
        <v>82</v>
      </c>
      <c r="E36" s="12" t="s">
        <v>1078</v>
      </c>
      <c r="F36" s="69">
        <v>0</v>
      </c>
      <c r="G36" s="69">
        <v>0</v>
      </c>
      <c r="H36" s="69">
        <v>0</v>
      </c>
      <c r="I36" s="69">
        <v>0</v>
      </c>
      <c r="J36" s="69">
        <v>0</v>
      </c>
      <c r="K36" s="69">
        <v>0</v>
      </c>
      <c r="L36" s="69">
        <v>0</v>
      </c>
      <c r="M36" s="69">
        <v>0</v>
      </c>
      <c r="N36" s="69">
        <v>0</v>
      </c>
      <c r="O36" s="69">
        <v>0</v>
      </c>
      <c r="P36" s="69">
        <v>0</v>
      </c>
      <c r="Q36" s="69">
        <v>0</v>
      </c>
      <c r="R36" s="69">
        <v>0</v>
      </c>
      <c r="S36" s="69">
        <v>0</v>
      </c>
      <c r="T36" s="69">
        <v>0</v>
      </c>
      <c r="U36" s="69">
        <v>0</v>
      </c>
      <c r="V36" s="69">
        <v>0</v>
      </c>
      <c r="W36" s="69">
        <v>0</v>
      </c>
      <c r="X36" s="69">
        <v>0</v>
      </c>
    </row>
    <row r="37" spans="2:24" ht="24">
      <c r="B37" s="91"/>
      <c r="C37" s="88"/>
      <c r="D37" s="68">
        <v>83</v>
      </c>
      <c r="E37" s="12" t="s">
        <v>1079</v>
      </c>
      <c r="F37" s="69">
        <v>35576.347675000005</v>
      </c>
      <c r="G37" s="69">
        <v>32586.786581295</v>
      </c>
      <c r="H37" s="69">
        <v>34969.775114999997</v>
      </c>
      <c r="I37" s="69">
        <v>35025.086032500003</v>
      </c>
      <c r="J37" s="69">
        <v>31492.475610000001</v>
      </c>
      <c r="K37" s="69">
        <v>31401.366977346457</v>
      </c>
      <c r="L37" s="69">
        <v>30835.5911825</v>
      </c>
      <c r="M37" s="69">
        <v>32952.446131231103</v>
      </c>
      <c r="N37" s="69">
        <v>31104.286152500001</v>
      </c>
      <c r="O37" s="69">
        <v>31348.600816462953</v>
      </c>
      <c r="P37" s="69">
        <v>31848.000639999998</v>
      </c>
      <c r="Q37" s="69">
        <v>32372.824621387841</v>
      </c>
      <c r="R37" s="69">
        <v>31803.982250694622</v>
      </c>
      <c r="S37" s="69">
        <v>32353.011812500001</v>
      </c>
      <c r="T37" s="69">
        <v>32367.132164915456</v>
      </c>
      <c r="U37" s="69">
        <v>31342.555951426744</v>
      </c>
      <c r="V37" s="69">
        <v>31665.784053431908</v>
      </c>
      <c r="W37" s="69">
        <v>31965.424569230869</v>
      </c>
      <c r="X37" s="69">
        <v>30280.570699727545</v>
      </c>
    </row>
    <row r="38" spans="2:24">
      <c r="B38" s="92"/>
      <c r="C38" s="89"/>
      <c r="D38" s="68">
        <v>89</v>
      </c>
      <c r="E38" s="4" t="s">
        <v>1070</v>
      </c>
      <c r="F38" s="69">
        <v>13971.227150600052</v>
      </c>
      <c r="G38" s="69">
        <v>14671.4</v>
      </c>
      <c r="H38" s="69">
        <v>14802.871400937784</v>
      </c>
      <c r="I38" s="69">
        <v>14841.857348348529</v>
      </c>
      <c r="J38" s="69">
        <v>14812.086599265444</v>
      </c>
      <c r="K38" s="69">
        <v>14760.92224013335</v>
      </c>
      <c r="L38" s="69">
        <v>14743.03392248634</v>
      </c>
      <c r="M38" s="69">
        <v>14717.446553303131</v>
      </c>
      <c r="N38" s="69">
        <v>14811.007166618532</v>
      </c>
      <c r="O38" s="69">
        <v>14912.245012833961</v>
      </c>
      <c r="P38" s="69">
        <v>15036.745634360201</v>
      </c>
      <c r="Q38" s="69">
        <v>15110.508019948842</v>
      </c>
      <c r="R38" s="69">
        <v>15159.586682455327</v>
      </c>
      <c r="S38" s="69">
        <v>15230.614676978905</v>
      </c>
      <c r="T38" s="69">
        <v>15287.499905230647</v>
      </c>
      <c r="U38" s="69">
        <v>15335.806945955632</v>
      </c>
      <c r="V38" s="69">
        <v>15374.08265953065</v>
      </c>
      <c r="W38" s="69">
        <v>15390.662901304224</v>
      </c>
      <c r="X38" s="69">
        <v>15388.130784363266</v>
      </c>
    </row>
    <row r="39" spans="2:24">
      <c r="B39" s="22">
        <v>9</v>
      </c>
      <c r="C39" s="4" t="s">
        <v>930</v>
      </c>
      <c r="D39" s="68">
        <v>90</v>
      </c>
      <c r="E39" s="4" t="s">
        <v>930</v>
      </c>
      <c r="F39" s="69">
        <v>9211.9415738468142</v>
      </c>
      <c r="G39" s="69">
        <v>9702.0145999999986</v>
      </c>
      <c r="H39" s="69">
        <v>9954.3954242675336</v>
      </c>
      <c r="I39" s="69">
        <v>9811.7574683674229</v>
      </c>
      <c r="J39" s="69">
        <v>10455.7070248706</v>
      </c>
      <c r="K39" s="69">
        <v>10780.003455982385</v>
      </c>
      <c r="L39" s="69">
        <v>11232.423267212856</v>
      </c>
      <c r="M39" s="69">
        <v>11880.438548143329</v>
      </c>
      <c r="N39" s="69">
        <v>12149.656057093873</v>
      </c>
      <c r="O39" s="69">
        <v>12977.711059455598</v>
      </c>
      <c r="P39" s="69">
        <v>13611.773959876999</v>
      </c>
      <c r="Q39" s="69">
        <v>13607.581707534144</v>
      </c>
      <c r="R39" s="69">
        <v>14551.363137650695</v>
      </c>
      <c r="S39" s="69">
        <v>15045.064525202026</v>
      </c>
      <c r="T39" s="69">
        <v>15769.511175926204</v>
      </c>
      <c r="U39" s="69">
        <v>16837.11637124974</v>
      </c>
      <c r="V39" s="69">
        <v>20729.137120052546</v>
      </c>
      <c r="W39" s="69">
        <v>19338.480498505593</v>
      </c>
      <c r="X39" s="69">
        <v>19552.649735161962</v>
      </c>
    </row>
    <row r="40" spans="2:24">
      <c r="B40" s="82" t="s">
        <v>1080</v>
      </c>
      <c r="C40" s="82"/>
      <c r="D40" s="82"/>
      <c r="E40" s="82"/>
      <c r="F40" s="35">
        <v>127470.074740225</v>
      </c>
      <c r="G40" s="35">
        <v>124243.23548446351</v>
      </c>
      <c r="H40" s="35">
        <v>125207.28159527868</v>
      </c>
      <c r="I40" s="35">
        <v>123997.69075151355</v>
      </c>
      <c r="J40" s="35">
        <v>122018.5772414121</v>
      </c>
      <c r="K40" s="35">
        <v>122227.57279432309</v>
      </c>
      <c r="L40" s="35">
        <v>119317.41485114302</v>
      </c>
      <c r="M40" s="35">
        <v>123144.91856978823</v>
      </c>
      <c r="N40" s="35">
        <v>121898.71586341941</v>
      </c>
      <c r="O40" s="35">
        <v>124267.20013053229</v>
      </c>
      <c r="P40" s="35">
        <v>125971.13234742075</v>
      </c>
      <c r="Q40" s="35">
        <v>127101.51412190772</v>
      </c>
      <c r="R40" s="35">
        <v>128409.53575697645</v>
      </c>
      <c r="S40" s="35">
        <v>130425.31796986202</v>
      </c>
      <c r="T40" s="35">
        <v>130908.63585630083</v>
      </c>
      <c r="U40" s="35">
        <v>131788.39397024247</v>
      </c>
      <c r="V40" s="35">
        <v>140683.87368861859</v>
      </c>
      <c r="W40" s="35">
        <v>135039.56653765906</v>
      </c>
      <c r="X40" s="35">
        <v>135545.32652066974</v>
      </c>
    </row>
    <row r="42" spans="2:24">
      <c r="F42" s="70"/>
      <c r="G42" s="70"/>
      <c r="H42" s="70"/>
      <c r="I42" s="70"/>
      <c r="J42" s="70"/>
      <c r="K42" s="70"/>
      <c r="L42" s="70"/>
      <c r="M42" s="70"/>
      <c r="N42" s="70"/>
      <c r="O42" s="70"/>
      <c r="P42" s="70"/>
      <c r="Q42" s="70"/>
      <c r="R42" s="70"/>
      <c r="S42" s="70"/>
      <c r="T42" s="70"/>
      <c r="U42" s="70"/>
      <c r="V42" s="70"/>
      <c r="W42" s="70"/>
      <c r="X42" s="70"/>
    </row>
  </sheetData>
  <mergeCells count="22">
    <mergeCell ref="B10:B12"/>
    <mergeCell ref="C10:C12"/>
    <mergeCell ref="E2:E3"/>
    <mergeCell ref="D2:D3"/>
    <mergeCell ref="C2:C3"/>
    <mergeCell ref="B2:B3"/>
    <mergeCell ref="F2:X2"/>
    <mergeCell ref="C13:C17"/>
    <mergeCell ref="B13:B17"/>
    <mergeCell ref="B40:E40"/>
    <mergeCell ref="C35:C38"/>
    <mergeCell ref="B35:B38"/>
    <mergeCell ref="C18:C20"/>
    <mergeCell ref="B18:B20"/>
    <mergeCell ref="C21:C25"/>
    <mergeCell ref="B21:B25"/>
    <mergeCell ref="C26:C31"/>
    <mergeCell ref="B26:B31"/>
    <mergeCell ref="B32:B34"/>
    <mergeCell ref="C32:C34"/>
    <mergeCell ref="C4:C9"/>
    <mergeCell ref="B4:B9"/>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B2:V48"/>
  <sheetViews>
    <sheetView workbookViewId="0">
      <selection activeCell="C10" sqref="C10"/>
    </sheetView>
  </sheetViews>
  <sheetFormatPr defaultColWidth="9" defaultRowHeight="12"/>
  <cols>
    <col min="1" max="1" width="5" style="8" customWidth="1"/>
    <col min="2" max="2" width="5.5" style="8" bestFit="1" customWidth="1"/>
    <col min="3" max="3" width="29.125" style="8" customWidth="1"/>
    <col min="4" max="22" width="7.25" style="8" bestFit="1" customWidth="1"/>
    <col min="23" max="16384" width="9" style="8"/>
  </cols>
  <sheetData>
    <row r="2" spans="2:22" ht="15.75" customHeight="1">
      <c r="B2" s="97" t="s">
        <v>965</v>
      </c>
      <c r="C2" s="97" t="s">
        <v>966</v>
      </c>
      <c r="D2" s="100" t="s">
        <v>1013</v>
      </c>
      <c r="E2" s="100"/>
      <c r="F2" s="100"/>
      <c r="G2" s="100"/>
      <c r="H2" s="100"/>
      <c r="I2" s="100"/>
      <c r="J2" s="100"/>
      <c r="K2" s="100"/>
      <c r="L2" s="100"/>
      <c r="M2" s="100"/>
      <c r="N2" s="100"/>
      <c r="O2" s="100"/>
      <c r="P2" s="100"/>
      <c r="Q2" s="100"/>
      <c r="R2" s="100"/>
      <c r="S2" s="100"/>
      <c r="T2" s="100"/>
      <c r="U2" s="97"/>
      <c r="V2" s="100"/>
    </row>
    <row r="3" spans="2:22" ht="30" customHeight="1">
      <c r="B3" s="97"/>
      <c r="C3" s="97"/>
      <c r="D3" s="2" t="s">
        <v>1081</v>
      </c>
      <c r="E3" s="2" t="s">
        <v>1082</v>
      </c>
      <c r="F3" s="2" t="s">
        <v>1083</v>
      </c>
      <c r="G3" s="2" t="s">
        <v>1084</v>
      </c>
      <c r="H3" s="2" t="s">
        <v>1085</v>
      </c>
      <c r="I3" s="2" t="s">
        <v>1086</v>
      </c>
      <c r="J3" s="2" t="s">
        <v>1087</v>
      </c>
      <c r="K3" s="2" t="s">
        <v>1088</v>
      </c>
      <c r="L3" s="2" t="s">
        <v>1089</v>
      </c>
      <c r="M3" s="2" t="s">
        <v>1090</v>
      </c>
      <c r="N3" s="2" t="s">
        <v>1091</v>
      </c>
      <c r="O3" s="2" t="s">
        <v>1092</v>
      </c>
      <c r="P3" s="2" t="s">
        <v>1093</v>
      </c>
      <c r="Q3" s="2" t="s">
        <v>1385</v>
      </c>
      <c r="R3" s="2" t="s">
        <v>1387</v>
      </c>
      <c r="S3" s="2" t="s">
        <v>1526</v>
      </c>
      <c r="T3" s="2" t="s">
        <v>1530</v>
      </c>
      <c r="U3" s="2" t="s">
        <v>1537</v>
      </c>
      <c r="V3" s="2" t="s">
        <v>1553</v>
      </c>
    </row>
    <row r="4" spans="2:22">
      <c r="B4" s="10">
        <v>1</v>
      </c>
      <c r="C4" s="4" t="s">
        <v>967</v>
      </c>
      <c r="D4" s="37">
        <v>0</v>
      </c>
      <c r="E4" s="37">
        <v>0</v>
      </c>
      <c r="F4" s="37">
        <v>0</v>
      </c>
      <c r="G4" s="37">
        <v>0</v>
      </c>
      <c r="H4" s="37">
        <v>0</v>
      </c>
      <c r="I4" s="37">
        <v>0</v>
      </c>
      <c r="J4" s="37">
        <v>0</v>
      </c>
      <c r="K4" s="37">
        <v>0</v>
      </c>
      <c r="L4" s="37">
        <v>0</v>
      </c>
      <c r="M4" s="37">
        <v>0</v>
      </c>
      <c r="N4" s="37">
        <v>0</v>
      </c>
      <c r="O4" s="37">
        <v>0</v>
      </c>
      <c r="P4" s="37">
        <v>0</v>
      </c>
      <c r="Q4" s="37">
        <v>0</v>
      </c>
      <c r="R4" s="37">
        <v>0</v>
      </c>
      <c r="S4" s="37">
        <v>0</v>
      </c>
      <c r="T4" s="37">
        <v>0</v>
      </c>
      <c r="U4" s="37">
        <v>0</v>
      </c>
      <c r="V4" s="37">
        <v>0</v>
      </c>
    </row>
    <row r="5" spans="2:22">
      <c r="B5" s="10">
        <v>4</v>
      </c>
      <c r="C5" s="4" t="s">
        <v>968</v>
      </c>
      <c r="D5" s="37">
        <v>0</v>
      </c>
      <c r="E5" s="37">
        <v>0</v>
      </c>
      <c r="F5" s="37">
        <v>0</v>
      </c>
      <c r="G5" s="37">
        <v>0</v>
      </c>
      <c r="H5" s="37">
        <v>0</v>
      </c>
      <c r="I5" s="37">
        <v>0</v>
      </c>
      <c r="J5" s="37">
        <v>0</v>
      </c>
      <c r="K5" s="37">
        <v>0</v>
      </c>
      <c r="L5" s="37">
        <v>0</v>
      </c>
      <c r="M5" s="37">
        <v>0</v>
      </c>
      <c r="N5" s="37">
        <v>0</v>
      </c>
      <c r="O5" s="37">
        <v>0</v>
      </c>
      <c r="P5" s="37">
        <v>0</v>
      </c>
      <c r="Q5" s="37">
        <v>0</v>
      </c>
      <c r="R5" s="37">
        <v>0</v>
      </c>
      <c r="S5" s="37">
        <v>0</v>
      </c>
      <c r="T5" s="37">
        <v>0</v>
      </c>
      <c r="U5" s="37">
        <v>0</v>
      </c>
      <c r="V5" s="37">
        <v>0</v>
      </c>
    </row>
    <row r="6" spans="2:22">
      <c r="B6" s="10">
        <v>5</v>
      </c>
      <c r="C6" s="4" t="s">
        <v>969</v>
      </c>
      <c r="D6" s="37">
        <v>0</v>
      </c>
      <c r="E6" s="37">
        <v>0</v>
      </c>
      <c r="F6" s="37">
        <v>0</v>
      </c>
      <c r="G6" s="37">
        <v>0</v>
      </c>
      <c r="H6" s="37">
        <v>0</v>
      </c>
      <c r="I6" s="37">
        <v>0</v>
      </c>
      <c r="J6" s="37">
        <v>0</v>
      </c>
      <c r="K6" s="37">
        <v>0</v>
      </c>
      <c r="L6" s="37">
        <v>0</v>
      </c>
      <c r="M6" s="37">
        <v>0</v>
      </c>
      <c r="N6" s="37">
        <v>0</v>
      </c>
      <c r="O6" s="37">
        <v>0</v>
      </c>
      <c r="P6" s="37">
        <v>0</v>
      </c>
      <c r="Q6" s="37">
        <v>0</v>
      </c>
      <c r="R6" s="37">
        <v>0</v>
      </c>
      <c r="S6" s="37">
        <v>0</v>
      </c>
      <c r="T6" s="37">
        <v>0</v>
      </c>
      <c r="U6" s="37">
        <v>0</v>
      </c>
      <c r="V6" s="37">
        <v>0</v>
      </c>
    </row>
    <row r="7" spans="2:22">
      <c r="B7" s="22" t="s">
        <v>970</v>
      </c>
      <c r="C7" s="4" t="s">
        <v>971</v>
      </c>
      <c r="D7" s="37">
        <v>0</v>
      </c>
      <c r="E7" s="37">
        <v>0</v>
      </c>
      <c r="F7" s="37">
        <v>0</v>
      </c>
      <c r="G7" s="37">
        <v>0</v>
      </c>
      <c r="H7" s="37">
        <v>0</v>
      </c>
      <c r="I7" s="37">
        <v>0</v>
      </c>
      <c r="J7" s="37">
        <v>0</v>
      </c>
      <c r="K7" s="37">
        <v>0</v>
      </c>
      <c r="L7" s="37">
        <v>0</v>
      </c>
      <c r="M7" s="37">
        <v>0</v>
      </c>
      <c r="N7" s="37">
        <v>0</v>
      </c>
      <c r="O7" s="37">
        <v>0</v>
      </c>
      <c r="P7" s="37">
        <v>0</v>
      </c>
      <c r="Q7" s="37">
        <v>0</v>
      </c>
      <c r="R7" s="37">
        <v>0</v>
      </c>
      <c r="S7" s="37">
        <v>0</v>
      </c>
      <c r="T7" s="37">
        <v>0</v>
      </c>
      <c r="U7" s="37">
        <v>0</v>
      </c>
      <c r="V7" s="37">
        <v>0</v>
      </c>
    </row>
    <row r="8" spans="2:22">
      <c r="B8" s="22" t="s">
        <v>972</v>
      </c>
      <c r="C8" s="4" t="s">
        <v>973</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row>
    <row r="9" spans="2:22">
      <c r="B9" s="22" t="s">
        <v>974</v>
      </c>
      <c r="C9" s="4" t="s">
        <v>975</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row>
    <row r="10" spans="2:22">
      <c r="B10" s="10">
        <v>9</v>
      </c>
      <c r="C10" s="4" t="s">
        <v>976</v>
      </c>
      <c r="D10" s="37">
        <v>3630.4520738916854</v>
      </c>
      <c r="E10" s="37">
        <v>3630.4520738916854</v>
      </c>
      <c r="F10" s="37">
        <v>3573.8607213683244</v>
      </c>
      <c r="G10" s="37">
        <v>3552.2611711503832</v>
      </c>
      <c r="H10" s="37">
        <v>3430.6655941127506</v>
      </c>
      <c r="I10" s="37">
        <v>3164.8490626417561</v>
      </c>
      <c r="J10" s="37">
        <v>3246.7260000000001</v>
      </c>
      <c r="K10" s="37">
        <v>2655.8449999999998</v>
      </c>
      <c r="L10" s="37">
        <v>2438.9560000000001</v>
      </c>
      <c r="M10" s="37">
        <v>2564.357</v>
      </c>
      <c r="N10" s="37">
        <v>2713.3649999999998</v>
      </c>
      <c r="O10" s="37">
        <v>2845.6379999999999</v>
      </c>
      <c r="P10" s="37">
        <v>2822.5520000000001</v>
      </c>
      <c r="Q10" s="37">
        <v>2921.8539999999998</v>
      </c>
      <c r="R10" s="37">
        <v>2996.0540000000001</v>
      </c>
      <c r="S10" s="37">
        <v>3018.8420000000001</v>
      </c>
      <c r="T10" s="37">
        <v>2748.7359999999999</v>
      </c>
      <c r="U10" s="37">
        <v>2660.83</v>
      </c>
      <c r="V10" s="37">
        <v>2683.7620000000002</v>
      </c>
    </row>
    <row r="11" spans="2:22">
      <c r="B11" s="22">
        <v>10</v>
      </c>
      <c r="C11" s="4" t="s">
        <v>977</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row>
    <row r="12" spans="2:22">
      <c r="B12" s="22">
        <v>11</v>
      </c>
      <c r="C12" s="12" t="s">
        <v>1517</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row>
    <row r="13" spans="2:22">
      <c r="B13" s="22">
        <v>12</v>
      </c>
      <c r="C13" s="4" t="s">
        <v>978</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row>
    <row r="14" spans="2:22">
      <c r="B14" s="22">
        <v>13</v>
      </c>
      <c r="C14" s="4" t="s">
        <v>979</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row>
    <row r="15" spans="2:22">
      <c r="B15" s="22">
        <v>14</v>
      </c>
      <c r="C15" s="4" t="s">
        <v>980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row>
    <row r="16" spans="2:22">
      <c r="B16" s="22">
        <v>15</v>
      </c>
      <c r="C16" s="4" t="s">
        <v>981</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row>
    <row r="17" spans="2:22">
      <c r="B17" s="22">
        <v>16</v>
      </c>
      <c r="C17" s="4" t="s">
        <v>982</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row>
    <row r="18" spans="2:22">
      <c r="B18" s="22">
        <v>17</v>
      </c>
      <c r="C18" s="4" t="s">
        <v>983</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row>
    <row r="19" spans="2:22">
      <c r="B19" s="22">
        <v>18</v>
      </c>
      <c r="C19" s="4" t="s">
        <v>984</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row>
    <row r="20" spans="2:22">
      <c r="B20" s="22">
        <v>19</v>
      </c>
      <c r="C20" s="4" t="s">
        <v>985</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row>
    <row r="21" spans="2:22">
      <c r="B21" s="22">
        <v>20</v>
      </c>
      <c r="C21" s="4" t="s">
        <v>986</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row>
    <row r="22" spans="2:22">
      <c r="B22" s="22">
        <v>21</v>
      </c>
      <c r="C22" s="4" t="s">
        <v>987</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row>
    <row r="23" spans="2:22">
      <c r="B23" s="22">
        <v>22</v>
      </c>
      <c r="C23" s="4" t="s">
        <v>988</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row>
    <row r="24" spans="2:22">
      <c r="B24" s="22">
        <v>23</v>
      </c>
      <c r="C24" s="4" t="s">
        <v>989</v>
      </c>
      <c r="D24" s="37">
        <v>0</v>
      </c>
      <c r="E24" s="37">
        <v>0</v>
      </c>
      <c r="F24" s="37">
        <v>0</v>
      </c>
      <c r="G24" s="37">
        <v>0</v>
      </c>
      <c r="H24" s="37">
        <v>0</v>
      </c>
      <c r="I24" s="37">
        <v>0</v>
      </c>
      <c r="J24" s="37">
        <v>0</v>
      </c>
      <c r="K24" s="37">
        <v>0</v>
      </c>
      <c r="L24" s="37">
        <v>0</v>
      </c>
      <c r="M24" s="37">
        <v>0</v>
      </c>
      <c r="N24" s="37">
        <v>0</v>
      </c>
      <c r="O24" s="37">
        <v>0</v>
      </c>
      <c r="P24" s="37">
        <v>0</v>
      </c>
      <c r="Q24" s="37">
        <v>0</v>
      </c>
      <c r="R24" s="37">
        <v>0</v>
      </c>
      <c r="S24" s="37">
        <v>0</v>
      </c>
      <c r="T24" s="37">
        <v>0</v>
      </c>
      <c r="U24" s="37">
        <v>0</v>
      </c>
      <c r="V24" s="37">
        <v>0</v>
      </c>
    </row>
    <row r="25" spans="2:22">
      <c r="B25" s="22">
        <v>24</v>
      </c>
      <c r="C25" s="4" t="s">
        <v>990</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row>
    <row r="26" spans="2:22">
      <c r="B26" s="22">
        <v>25</v>
      </c>
      <c r="C26" s="4" t="s">
        <v>991</v>
      </c>
      <c r="D26" s="37">
        <v>0</v>
      </c>
      <c r="E26" s="37">
        <v>0</v>
      </c>
      <c r="F26" s="37">
        <v>0</v>
      </c>
      <c r="G26" s="37">
        <v>0</v>
      </c>
      <c r="H26" s="37">
        <v>0</v>
      </c>
      <c r="I26" s="37">
        <v>0</v>
      </c>
      <c r="J26" s="37">
        <v>0</v>
      </c>
      <c r="K26" s="37">
        <v>0</v>
      </c>
      <c r="L26" s="37">
        <v>0</v>
      </c>
      <c r="M26" s="37">
        <v>0</v>
      </c>
      <c r="N26" s="37">
        <v>0</v>
      </c>
      <c r="O26" s="37">
        <v>0</v>
      </c>
      <c r="P26" s="37">
        <v>0</v>
      </c>
      <c r="Q26" s="37">
        <v>0</v>
      </c>
      <c r="R26" s="37">
        <v>0</v>
      </c>
      <c r="S26" s="37">
        <v>0</v>
      </c>
      <c r="T26" s="37">
        <v>0</v>
      </c>
      <c r="U26" s="37">
        <v>0</v>
      </c>
      <c r="V26" s="37">
        <v>0</v>
      </c>
    </row>
    <row r="27" spans="2:22">
      <c r="B27" s="22">
        <v>26</v>
      </c>
      <c r="C27" s="4" t="s">
        <v>992</v>
      </c>
      <c r="D27" s="37">
        <v>0</v>
      </c>
      <c r="E27" s="37">
        <v>0</v>
      </c>
      <c r="F27" s="37">
        <v>0</v>
      </c>
      <c r="G27" s="37">
        <v>0</v>
      </c>
      <c r="H27" s="37">
        <v>0</v>
      </c>
      <c r="I27" s="37">
        <v>0</v>
      </c>
      <c r="J27" s="37">
        <v>0</v>
      </c>
      <c r="K27" s="37">
        <v>0</v>
      </c>
      <c r="L27" s="37">
        <v>0</v>
      </c>
      <c r="M27" s="37">
        <v>0</v>
      </c>
      <c r="N27" s="37">
        <v>0</v>
      </c>
      <c r="O27" s="37">
        <v>0</v>
      </c>
      <c r="P27" s="37">
        <v>0</v>
      </c>
      <c r="Q27" s="37">
        <v>0</v>
      </c>
      <c r="R27" s="37">
        <v>0</v>
      </c>
      <c r="S27" s="37">
        <v>0</v>
      </c>
      <c r="T27" s="37">
        <v>0</v>
      </c>
      <c r="U27" s="37">
        <v>0</v>
      </c>
      <c r="V27" s="37">
        <v>0</v>
      </c>
    </row>
    <row r="28" spans="2:22">
      <c r="B28" s="22">
        <v>27</v>
      </c>
      <c r="C28" s="4" t="s">
        <v>993</v>
      </c>
      <c r="D28" s="37">
        <v>0</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row>
    <row r="29" spans="2:22">
      <c r="B29" s="22">
        <v>28</v>
      </c>
      <c r="C29" s="4" t="s">
        <v>994</v>
      </c>
      <c r="D29" s="37">
        <v>0</v>
      </c>
      <c r="E29" s="37">
        <v>0</v>
      </c>
      <c r="F29" s="37">
        <v>0</v>
      </c>
      <c r="G29" s="37">
        <v>0</v>
      </c>
      <c r="H29" s="37">
        <v>0</v>
      </c>
      <c r="I29" s="37">
        <v>0</v>
      </c>
      <c r="J29" s="37">
        <v>0</v>
      </c>
      <c r="K29" s="37">
        <v>0</v>
      </c>
      <c r="L29" s="37">
        <v>0</v>
      </c>
      <c r="M29" s="37">
        <v>0</v>
      </c>
      <c r="N29" s="37">
        <v>0</v>
      </c>
      <c r="O29" s="37">
        <v>0</v>
      </c>
      <c r="P29" s="37">
        <v>0</v>
      </c>
      <c r="Q29" s="37">
        <v>0</v>
      </c>
      <c r="R29" s="37">
        <v>0</v>
      </c>
      <c r="S29" s="37">
        <v>0</v>
      </c>
      <c r="T29" s="37">
        <v>0</v>
      </c>
      <c r="U29" s="37">
        <v>0</v>
      </c>
      <c r="V29" s="37">
        <v>0</v>
      </c>
    </row>
    <row r="30" spans="2:22">
      <c r="B30" s="22">
        <v>29</v>
      </c>
      <c r="C30" s="4" t="s">
        <v>995</v>
      </c>
      <c r="D30" s="37">
        <v>0</v>
      </c>
      <c r="E30" s="37">
        <v>0</v>
      </c>
      <c r="F30" s="37">
        <v>0</v>
      </c>
      <c r="G30" s="37">
        <v>0</v>
      </c>
      <c r="H30" s="37">
        <v>0</v>
      </c>
      <c r="I30" s="37">
        <v>0</v>
      </c>
      <c r="J30" s="37">
        <v>0</v>
      </c>
      <c r="K30" s="37">
        <v>0</v>
      </c>
      <c r="L30" s="37">
        <v>0</v>
      </c>
      <c r="M30" s="37">
        <v>0</v>
      </c>
      <c r="N30" s="37">
        <v>0</v>
      </c>
      <c r="O30" s="37">
        <v>0</v>
      </c>
      <c r="P30" s="37">
        <v>0</v>
      </c>
      <c r="Q30" s="37">
        <v>0</v>
      </c>
      <c r="R30" s="37">
        <v>0</v>
      </c>
      <c r="S30" s="37">
        <v>0</v>
      </c>
      <c r="T30" s="37">
        <v>0</v>
      </c>
      <c r="U30" s="37">
        <v>0</v>
      </c>
      <c r="V30" s="37">
        <v>0</v>
      </c>
    </row>
    <row r="31" spans="2:22">
      <c r="B31" s="22">
        <v>30</v>
      </c>
      <c r="C31" s="4" t="s">
        <v>996</v>
      </c>
      <c r="D31" s="37">
        <v>0</v>
      </c>
      <c r="E31" s="37">
        <v>0</v>
      </c>
      <c r="F31" s="37">
        <v>0</v>
      </c>
      <c r="G31" s="37">
        <v>0</v>
      </c>
      <c r="H31" s="37">
        <v>0</v>
      </c>
      <c r="I31" s="37">
        <v>0</v>
      </c>
      <c r="J31" s="37">
        <v>0</v>
      </c>
      <c r="K31" s="37">
        <v>0</v>
      </c>
      <c r="L31" s="37">
        <v>0</v>
      </c>
      <c r="M31" s="37">
        <v>0</v>
      </c>
      <c r="N31" s="37">
        <v>0</v>
      </c>
      <c r="O31" s="37">
        <v>0</v>
      </c>
      <c r="P31" s="37">
        <v>0</v>
      </c>
      <c r="Q31" s="37">
        <v>0</v>
      </c>
      <c r="R31" s="37">
        <v>0</v>
      </c>
      <c r="S31" s="37">
        <v>0</v>
      </c>
      <c r="T31" s="37">
        <v>0</v>
      </c>
      <c r="U31" s="37">
        <v>0</v>
      </c>
      <c r="V31" s="37">
        <v>0</v>
      </c>
    </row>
    <row r="32" spans="2:22">
      <c r="B32" s="22">
        <v>31</v>
      </c>
      <c r="C32" s="4" t="s">
        <v>997</v>
      </c>
      <c r="D32" s="37">
        <v>0</v>
      </c>
      <c r="E32" s="37">
        <v>0</v>
      </c>
      <c r="F32" s="37">
        <v>0</v>
      </c>
      <c r="G32" s="37">
        <v>0</v>
      </c>
      <c r="H32" s="37">
        <v>0</v>
      </c>
      <c r="I32" s="37">
        <v>0</v>
      </c>
      <c r="J32" s="37">
        <v>0</v>
      </c>
      <c r="K32" s="37">
        <v>0</v>
      </c>
      <c r="L32" s="37">
        <v>0</v>
      </c>
      <c r="M32" s="37">
        <v>0</v>
      </c>
      <c r="N32" s="37">
        <v>0</v>
      </c>
      <c r="O32" s="37">
        <v>0</v>
      </c>
      <c r="P32" s="37">
        <v>0</v>
      </c>
      <c r="Q32" s="37">
        <v>0</v>
      </c>
      <c r="R32" s="37">
        <v>0</v>
      </c>
      <c r="S32" s="37">
        <v>0</v>
      </c>
      <c r="T32" s="37">
        <v>0</v>
      </c>
      <c r="U32" s="37">
        <v>0</v>
      </c>
      <c r="V32" s="37">
        <v>0</v>
      </c>
    </row>
    <row r="33" spans="2:22">
      <c r="B33" s="22">
        <v>32</v>
      </c>
      <c r="C33" s="4" t="s">
        <v>998</v>
      </c>
      <c r="D33" s="37">
        <v>0</v>
      </c>
      <c r="E33" s="37">
        <v>0</v>
      </c>
      <c r="F33" s="37">
        <v>0</v>
      </c>
      <c r="G33" s="37">
        <v>0</v>
      </c>
      <c r="H33" s="37">
        <v>0</v>
      </c>
      <c r="I33" s="37">
        <v>0</v>
      </c>
      <c r="J33" s="37">
        <v>0</v>
      </c>
      <c r="K33" s="37">
        <v>0</v>
      </c>
      <c r="L33" s="37">
        <v>0</v>
      </c>
      <c r="M33" s="37">
        <v>0</v>
      </c>
      <c r="N33" s="37">
        <v>0</v>
      </c>
      <c r="O33" s="37">
        <v>0</v>
      </c>
      <c r="P33" s="37">
        <v>0</v>
      </c>
      <c r="Q33" s="37">
        <v>0</v>
      </c>
      <c r="R33" s="37">
        <v>0</v>
      </c>
      <c r="S33" s="37">
        <v>0</v>
      </c>
      <c r="T33" s="37">
        <v>0</v>
      </c>
      <c r="U33" s="37">
        <v>0</v>
      </c>
      <c r="V33" s="37">
        <v>0</v>
      </c>
    </row>
    <row r="34" spans="2:22">
      <c r="B34" s="22">
        <v>33</v>
      </c>
      <c r="C34" s="4" t="s">
        <v>999</v>
      </c>
      <c r="D34" s="37">
        <v>0</v>
      </c>
      <c r="E34" s="37">
        <v>0</v>
      </c>
      <c r="F34" s="37">
        <v>0</v>
      </c>
      <c r="G34" s="37">
        <v>0</v>
      </c>
      <c r="H34" s="37">
        <v>0</v>
      </c>
      <c r="I34" s="37">
        <v>0</v>
      </c>
      <c r="J34" s="37">
        <v>0</v>
      </c>
      <c r="K34" s="37">
        <v>0</v>
      </c>
      <c r="L34" s="37">
        <v>0</v>
      </c>
      <c r="M34" s="37">
        <v>0</v>
      </c>
      <c r="N34" s="37">
        <v>0</v>
      </c>
      <c r="O34" s="37">
        <v>0</v>
      </c>
      <c r="P34" s="37">
        <v>0</v>
      </c>
      <c r="Q34" s="37">
        <v>0</v>
      </c>
      <c r="R34" s="37">
        <v>0</v>
      </c>
      <c r="S34" s="37">
        <v>0</v>
      </c>
      <c r="T34" s="37">
        <v>0</v>
      </c>
      <c r="U34" s="37">
        <v>0</v>
      </c>
      <c r="V34" s="37">
        <v>0</v>
      </c>
    </row>
    <row r="35" spans="2:22">
      <c r="B35" s="22">
        <v>34</v>
      </c>
      <c r="C35" s="4" t="s">
        <v>1000</v>
      </c>
      <c r="D35" s="37">
        <v>0</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row>
    <row r="36" spans="2:22">
      <c r="B36" s="22">
        <v>47</v>
      </c>
      <c r="C36" s="4" t="s">
        <v>1001</v>
      </c>
      <c r="D36" s="37">
        <v>0</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row>
    <row r="37" spans="2:22">
      <c r="B37" s="22">
        <v>603</v>
      </c>
      <c r="C37" s="4" t="s">
        <v>1002</v>
      </c>
      <c r="D37" s="37">
        <v>0</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row>
    <row r="38" spans="2:22">
      <c r="B38" s="22">
        <v>76</v>
      </c>
      <c r="C38" s="4" t="s">
        <v>1003</v>
      </c>
      <c r="D38" s="37">
        <v>0</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row>
    <row r="39" spans="2:22">
      <c r="B39" s="22">
        <v>81</v>
      </c>
      <c r="C39" s="4" t="s">
        <v>1004</v>
      </c>
      <c r="D39" s="37">
        <v>0</v>
      </c>
      <c r="E39" s="37">
        <v>0</v>
      </c>
      <c r="F39" s="37">
        <v>0</v>
      </c>
      <c r="G39" s="37">
        <v>0</v>
      </c>
      <c r="H39" s="37">
        <v>0</v>
      </c>
      <c r="I39" s="37">
        <v>0</v>
      </c>
      <c r="J39" s="37">
        <v>0</v>
      </c>
      <c r="K39" s="37">
        <v>0</v>
      </c>
      <c r="L39" s="37">
        <v>0</v>
      </c>
      <c r="M39" s="37">
        <v>0</v>
      </c>
      <c r="N39" s="37">
        <v>0</v>
      </c>
      <c r="O39" s="37">
        <v>0</v>
      </c>
      <c r="P39" s="37">
        <v>0</v>
      </c>
      <c r="Q39" s="37">
        <v>0</v>
      </c>
      <c r="R39" s="37">
        <v>0</v>
      </c>
      <c r="S39" s="37">
        <v>0</v>
      </c>
      <c r="T39" s="37">
        <v>0</v>
      </c>
      <c r="U39" s="37">
        <v>0</v>
      </c>
      <c r="V39" s="37">
        <v>0</v>
      </c>
    </row>
    <row r="40" spans="2:22">
      <c r="B40" s="22">
        <v>821</v>
      </c>
      <c r="C40" s="4" t="s">
        <v>1005</v>
      </c>
      <c r="D40" s="37">
        <v>0</v>
      </c>
      <c r="E40" s="37">
        <v>0</v>
      </c>
      <c r="F40" s="37">
        <v>0</v>
      </c>
      <c r="G40" s="37">
        <v>0</v>
      </c>
      <c r="H40" s="37">
        <v>0</v>
      </c>
      <c r="I40" s="37">
        <v>0</v>
      </c>
      <c r="J40" s="37">
        <v>0</v>
      </c>
      <c r="K40" s="37">
        <v>0</v>
      </c>
      <c r="L40" s="37">
        <v>0</v>
      </c>
      <c r="M40" s="37">
        <v>0</v>
      </c>
      <c r="N40" s="37">
        <v>0</v>
      </c>
      <c r="O40" s="37">
        <v>0</v>
      </c>
      <c r="P40" s="37">
        <v>0</v>
      </c>
      <c r="Q40" s="37">
        <v>0</v>
      </c>
      <c r="R40" s="37">
        <v>0</v>
      </c>
      <c r="S40" s="37">
        <v>0</v>
      </c>
      <c r="T40" s="37">
        <v>0</v>
      </c>
      <c r="U40" s="37">
        <v>0</v>
      </c>
      <c r="V40" s="37">
        <v>0</v>
      </c>
    </row>
    <row r="41" spans="2:22">
      <c r="B41" s="22">
        <v>85</v>
      </c>
      <c r="C41" s="4" t="s">
        <v>1006</v>
      </c>
      <c r="D41" s="37">
        <v>0</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row>
    <row r="42" spans="2:22">
      <c r="B42" s="22">
        <v>86</v>
      </c>
      <c r="C42" s="4" t="s">
        <v>1007</v>
      </c>
      <c r="D42" s="37">
        <v>0</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row>
    <row r="43" spans="2:22">
      <c r="B43" s="22">
        <v>87</v>
      </c>
      <c r="C43" s="4" t="s">
        <v>1008</v>
      </c>
      <c r="D43" s="37">
        <v>0</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row>
    <row r="44" spans="2:22">
      <c r="B44" s="22">
        <v>90</v>
      </c>
      <c r="C44" s="4" t="s">
        <v>1009</v>
      </c>
      <c r="D44" s="37">
        <v>0</v>
      </c>
      <c r="E44" s="37">
        <v>0</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row>
    <row r="45" spans="2:22">
      <c r="B45" s="22">
        <v>98</v>
      </c>
      <c r="C45" s="4" t="s">
        <v>1010</v>
      </c>
      <c r="D45" s="37">
        <v>0</v>
      </c>
      <c r="E45" s="37">
        <v>0</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row>
    <row r="46" spans="2:22">
      <c r="B46" s="22">
        <v>99</v>
      </c>
      <c r="C46" s="4" t="s">
        <v>1011</v>
      </c>
      <c r="D46" s="37">
        <v>123839.62266633331</v>
      </c>
      <c r="E46" s="37">
        <v>120612.78341057184</v>
      </c>
      <c r="F46" s="37">
        <v>121633.42087391035</v>
      </c>
      <c r="G46" s="37">
        <v>120445.42958036318</v>
      </c>
      <c r="H46" s="37">
        <v>118587.91164729932</v>
      </c>
      <c r="I46" s="37">
        <v>119062.72373168134</v>
      </c>
      <c r="J46" s="37">
        <v>116070.68885114303</v>
      </c>
      <c r="K46" s="37">
        <v>120489.07356978822</v>
      </c>
      <c r="L46" s="37">
        <v>119459.7598634194</v>
      </c>
      <c r="M46" s="37">
        <v>121702.84313053227</v>
      </c>
      <c r="N46" s="37">
        <v>123257.76734742074</v>
      </c>
      <c r="O46" s="37">
        <v>124255.8761219077</v>
      </c>
      <c r="P46" s="37">
        <v>125586.98375697646</v>
      </c>
      <c r="Q46" s="37">
        <v>127503.46396986202</v>
      </c>
      <c r="R46" s="37">
        <v>127912.58185630079</v>
      </c>
      <c r="S46" s="37">
        <v>128769.55197024246</v>
      </c>
      <c r="T46" s="37">
        <v>137935.13768861862</v>
      </c>
      <c r="U46" s="37">
        <v>132378.73653765908</v>
      </c>
      <c r="V46" s="37">
        <v>132861.56452066972</v>
      </c>
    </row>
    <row r="47" spans="2:22" ht="18" customHeight="1">
      <c r="B47" s="98" t="s">
        <v>1080</v>
      </c>
      <c r="C47" s="99"/>
      <c r="D47" s="37">
        <v>127470.074740225</v>
      </c>
      <c r="E47" s="37">
        <v>124243.23548446353</v>
      </c>
      <c r="F47" s="37">
        <v>125207.28159527868</v>
      </c>
      <c r="G47" s="37">
        <v>123997.69075151357</v>
      </c>
      <c r="H47" s="37">
        <v>122018.57724141207</v>
      </c>
      <c r="I47" s="37">
        <v>122227.5727943231</v>
      </c>
      <c r="J47" s="37">
        <v>119317.41485114302</v>
      </c>
      <c r="K47" s="37">
        <v>123144.91856978822</v>
      </c>
      <c r="L47" s="37">
        <v>121898.71586341941</v>
      </c>
      <c r="M47" s="37">
        <v>124267.20013053228</v>
      </c>
      <c r="N47" s="37">
        <v>125971.13234742075</v>
      </c>
      <c r="O47" s="37">
        <v>127101.5141219077</v>
      </c>
      <c r="P47" s="37">
        <v>128409.53575697646</v>
      </c>
      <c r="Q47" s="37">
        <v>130425.31796986202</v>
      </c>
      <c r="R47" s="37">
        <v>130908.6358563008</v>
      </c>
      <c r="S47" s="37">
        <v>131788.39397024247</v>
      </c>
      <c r="T47" s="37">
        <v>140683.87368861862</v>
      </c>
      <c r="U47" s="37">
        <v>135039.56653765906</v>
      </c>
      <c r="V47" s="37">
        <v>135545.32652066971</v>
      </c>
    </row>
    <row r="48" spans="2:22">
      <c r="D48" s="65"/>
      <c r="E48" s="65"/>
      <c r="F48" s="65"/>
      <c r="G48" s="65"/>
      <c r="H48" s="65"/>
      <c r="I48" s="65"/>
      <c r="J48" s="65"/>
      <c r="K48" s="65"/>
      <c r="L48" s="65"/>
      <c r="M48" s="65"/>
      <c r="N48" s="65"/>
      <c r="O48" s="65"/>
      <c r="P48" s="65"/>
      <c r="Q48" s="65"/>
      <c r="R48" s="65"/>
      <c r="S48" s="65"/>
      <c r="T48" s="65"/>
      <c r="U48" s="65"/>
      <c r="V48" s="65"/>
    </row>
  </sheetData>
  <mergeCells count="4">
    <mergeCell ref="B2:B3"/>
    <mergeCell ref="C2:C3"/>
    <mergeCell ref="B47:C47"/>
    <mergeCell ref="D2:V2"/>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B2:V53"/>
  <sheetViews>
    <sheetView workbookViewId="0">
      <selection activeCell="T12" sqref="T12"/>
    </sheetView>
  </sheetViews>
  <sheetFormatPr defaultRowHeight="13.5"/>
  <cols>
    <col min="1" max="1" width="4.5" customWidth="1"/>
    <col min="2" max="2" width="3.25" bestFit="1" customWidth="1"/>
    <col min="3" max="3" width="10.125" customWidth="1"/>
    <col min="4" max="22" width="7.25" bestFit="1" customWidth="1"/>
  </cols>
  <sheetData>
    <row r="2" spans="2:22" ht="18.75" customHeight="1">
      <c r="B2" s="101" t="s">
        <v>1094</v>
      </c>
      <c r="C2" s="102"/>
      <c r="D2" s="86" t="s">
        <v>1388</v>
      </c>
      <c r="E2" s="86"/>
      <c r="F2" s="86"/>
      <c r="G2" s="86"/>
      <c r="H2" s="86"/>
      <c r="I2" s="86"/>
      <c r="J2" s="86"/>
      <c r="K2" s="86"/>
      <c r="L2" s="86"/>
      <c r="M2" s="86"/>
      <c r="N2" s="86"/>
      <c r="O2" s="86"/>
      <c r="P2" s="86"/>
      <c r="Q2" s="86"/>
      <c r="R2" s="86"/>
      <c r="S2" s="86"/>
      <c r="T2" s="86"/>
      <c r="U2" s="96"/>
      <c r="V2" s="86"/>
    </row>
    <row r="3" spans="2:22" ht="29.25" customHeight="1">
      <c r="B3" s="103"/>
      <c r="C3" s="104"/>
      <c r="D3" s="71" t="s">
        <v>1081</v>
      </c>
      <c r="E3" s="71" t="s">
        <v>1082</v>
      </c>
      <c r="F3" s="71" t="s">
        <v>1083</v>
      </c>
      <c r="G3" s="71" t="s">
        <v>1084</v>
      </c>
      <c r="H3" s="71" t="s">
        <v>1085</v>
      </c>
      <c r="I3" s="71" t="s">
        <v>1086</v>
      </c>
      <c r="J3" s="71" t="s">
        <v>1087</v>
      </c>
      <c r="K3" s="71" t="s">
        <v>1088</v>
      </c>
      <c r="L3" s="71" t="s">
        <v>1089</v>
      </c>
      <c r="M3" s="71" t="s">
        <v>1090</v>
      </c>
      <c r="N3" s="71" t="s">
        <v>1091</v>
      </c>
      <c r="O3" s="71" t="s">
        <v>1092</v>
      </c>
      <c r="P3" s="71" t="s">
        <v>1093</v>
      </c>
      <c r="Q3" s="71" t="s">
        <v>1385</v>
      </c>
      <c r="R3" s="71" t="s">
        <v>1387</v>
      </c>
      <c r="S3" s="71" t="s">
        <v>1526</v>
      </c>
      <c r="T3" s="71" t="s">
        <v>1530</v>
      </c>
      <c r="U3" s="71" t="s">
        <v>1537</v>
      </c>
      <c r="V3" s="71" t="s">
        <v>1553</v>
      </c>
    </row>
    <row r="4" spans="2:22">
      <c r="B4" s="4">
        <v>1</v>
      </c>
      <c r="C4" s="4" t="s">
        <v>1096</v>
      </c>
      <c r="D4" s="36">
        <v>6393.7331889309871</v>
      </c>
      <c r="E4" s="36">
        <v>5753.0997723762503</v>
      </c>
      <c r="F4" s="36">
        <v>5748.2989668349546</v>
      </c>
      <c r="G4" s="36">
        <v>5842.9886056320902</v>
      </c>
      <c r="H4" s="36">
        <v>5547.2716222951822</v>
      </c>
      <c r="I4" s="36">
        <v>5720.5426241971245</v>
      </c>
      <c r="J4" s="36">
        <v>5619.0745068439028</v>
      </c>
      <c r="K4" s="36">
        <v>5660.7515428692313</v>
      </c>
      <c r="L4" s="36">
        <v>5713.0144310991955</v>
      </c>
      <c r="M4" s="36">
        <v>5649.4369116742882</v>
      </c>
      <c r="N4" s="36">
        <v>5721.5739558865735</v>
      </c>
      <c r="O4" s="36">
        <v>5741.598163396935</v>
      </c>
      <c r="P4" s="36">
        <v>5868.3219504015033</v>
      </c>
      <c r="Q4" s="36">
        <v>5788.1507820606457</v>
      </c>
      <c r="R4" s="36">
        <v>6001.0949574533597</v>
      </c>
      <c r="S4" s="36">
        <v>6232.2484600719536</v>
      </c>
      <c r="T4" s="36">
        <v>6451.1843304589702</v>
      </c>
      <c r="U4" s="36">
        <v>5825.0663203103613</v>
      </c>
      <c r="V4" s="36">
        <v>5811.8354815914072</v>
      </c>
    </row>
    <row r="5" spans="2:22">
      <c r="B5" s="4">
        <v>2</v>
      </c>
      <c r="C5" s="4" t="s">
        <v>1097</v>
      </c>
      <c r="D5" s="36">
        <v>1414.4169517463145</v>
      </c>
      <c r="E5" s="36">
        <v>1239.7016742923897</v>
      </c>
      <c r="F5" s="36">
        <v>1280.9046923044839</v>
      </c>
      <c r="G5" s="36">
        <v>1278.8078750844234</v>
      </c>
      <c r="H5" s="36">
        <v>1234.9435233956494</v>
      </c>
      <c r="I5" s="36">
        <v>1225.3137761221763</v>
      </c>
      <c r="J5" s="36">
        <v>1209.9600404041219</v>
      </c>
      <c r="K5" s="36">
        <v>1271.54880672631</v>
      </c>
      <c r="L5" s="36">
        <v>1208.6053999294725</v>
      </c>
      <c r="M5" s="36">
        <v>1207.2630573160106</v>
      </c>
      <c r="N5" s="36">
        <v>1253.1084229448663</v>
      </c>
      <c r="O5" s="36">
        <v>1212.5236259765729</v>
      </c>
      <c r="P5" s="36">
        <v>1258.6358521324839</v>
      </c>
      <c r="Q5" s="36">
        <v>1280.3485980440823</v>
      </c>
      <c r="R5" s="36">
        <v>1299.2638184917769</v>
      </c>
      <c r="S5" s="36">
        <v>1193.9517403577843</v>
      </c>
      <c r="T5" s="36">
        <v>1359.5864782526639</v>
      </c>
      <c r="U5" s="36">
        <v>1247.6798927127388</v>
      </c>
      <c r="V5" s="36">
        <v>1295.5047873923247</v>
      </c>
    </row>
    <row r="6" spans="2:22">
      <c r="B6" s="4">
        <v>3</v>
      </c>
      <c r="C6" s="4" t="s">
        <v>1098</v>
      </c>
      <c r="D6" s="36">
        <v>1250.0925193748024</v>
      </c>
      <c r="E6" s="36">
        <v>1307.7338323839435</v>
      </c>
      <c r="F6" s="36">
        <v>1198.8210968136425</v>
      </c>
      <c r="G6" s="36">
        <v>1205.9692277425379</v>
      </c>
      <c r="H6" s="36">
        <v>1167.7443027723978</v>
      </c>
      <c r="I6" s="36">
        <v>1174.2034858273496</v>
      </c>
      <c r="J6" s="36">
        <v>1102.6925291336688</v>
      </c>
      <c r="K6" s="36">
        <v>1155.3089516674609</v>
      </c>
      <c r="L6" s="36">
        <v>1188.8632345528415</v>
      </c>
      <c r="M6" s="36">
        <v>1137.048978142469</v>
      </c>
      <c r="N6" s="36">
        <v>1198.9968483830419</v>
      </c>
      <c r="O6" s="36">
        <v>1186.8994663718515</v>
      </c>
      <c r="P6" s="36">
        <v>1184.4363442256044</v>
      </c>
      <c r="Q6" s="36">
        <v>1202.6543098275633</v>
      </c>
      <c r="R6" s="36">
        <v>1224.91021341135</v>
      </c>
      <c r="S6" s="36">
        <v>1219.3425337008991</v>
      </c>
      <c r="T6" s="36">
        <v>1303.6464249026487</v>
      </c>
      <c r="U6" s="36">
        <v>1252.4477788594756</v>
      </c>
      <c r="V6" s="36">
        <v>1251.8997766385219</v>
      </c>
    </row>
    <row r="7" spans="2:22">
      <c r="B7" s="4">
        <v>4</v>
      </c>
      <c r="C7" s="4" t="s">
        <v>1099</v>
      </c>
      <c r="D7" s="36">
        <v>2223.6890824187062</v>
      </c>
      <c r="E7" s="36">
        <v>2113.1145640816922</v>
      </c>
      <c r="F7" s="36">
        <v>2102.4327964137674</v>
      </c>
      <c r="G7" s="36">
        <v>2074.6679511264279</v>
      </c>
      <c r="H7" s="36">
        <v>2010.1270468167281</v>
      </c>
      <c r="I7" s="36">
        <v>2046.1808135266699</v>
      </c>
      <c r="J7" s="36">
        <v>2022.8349116505565</v>
      </c>
      <c r="K7" s="36">
        <v>2007.4777159784853</v>
      </c>
      <c r="L7" s="36">
        <v>2127.5259953567279</v>
      </c>
      <c r="M7" s="36">
        <v>2231.2721805865058</v>
      </c>
      <c r="N7" s="36">
        <v>2183.2034108159464</v>
      </c>
      <c r="O7" s="36">
        <v>2167.4956888725874</v>
      </c>
      <c r="P7" s="36">
        <v>2244.7931513344333</v>
      </c>
      <c r="Q7" s="36">
        <v>2182.8212490303886</v>
      </c>
      <c r="R7" s="36">
        <v>2165.5233318319383</v>
      </c>
      <c r="S7" s="36">
        <v>2203.3790588384886</v>
      </c>
      <c r="T7" s="36">
        <v>2288.3927099270536</v>
      </c>
      <c r="U7" s="36">
        <v>2317.6998621843054</v>
      </c>
      <c r="V7" s="36">
        <v>2358.5001998285652</v>
      </c>
    </row>
    <row r="8" spans="2:22">
      <c r="B8" s="4">
        <v>5</v>
      </c>
      <c r="C8" s="4" t="s">
        <v>1100</v>
      </c>
      <c r="D8" s="36">
        <v>1070.4709119793699</v>
      </c>
      <c r="E8" s="36">
        <v>989.23388867109929</v>
      </c>
      <c r="F8" s="36">
        <v>1030.5287309112202</v>
      </c>
      <c r="G8" s="36">
        <v>979.68279381279785</v>
      </c>
      <c r="H8" s="36">
        <v>1006.71541914121</v>
      </c>
      <c r="I8" s="36">
        <v>940.71415095317286</v>
      </c>
      <c r="J8" s="36">
        <v>990.46525099451731</v>
      </c>
      <c r="K8" s="36">
        <v>1012.4137439776565</v>
      </c>
      <c r="L8" s="36">
        <v>953.64646904094718</v>
      </c>
      <c r="M8" s="36">
        <v>969.63033136640956</v>
      </c>
      <c r="N8" s="36">
        <v>942.1179474004449</v>
      </c>
      <c r="O8" s="36">
        <v>947.23874945327066</v>
      </c>
      <c r="P8" s="36">
        <v>948.11562418109645</v>
      </c>
      <c r="Q8" s="36">
        <v>967.67257404037525</v>
      </c>
      <c r="R8" s="36">
        <v>979.67225312357903</v>
      </c>
      <c r="S8" s="36">
        <v>952.30389329724471</v>
      </c>
      <c r="T8" s="36">
        <v>986.23306933542403</v>
      </c>
      <c r="U8" s="36">
        <v>976.89854096835802</v>
      </c>
      <c r="V8" s="36">
        <v>1002.3640268118646</v>
      </c>
    </row>
    <row r="9" spans="2:22">
      <c r="B9" s="4">
        <v>6</v>
      </c>
      <c r="C9" s="4" t="s">
        <v>1101</v>
      </c>
      <c r="D9" s="36">
        <v>1084.472380921665</v>
      </c>
      <c r="E9" s="36">
        <v>1084.110969944948</v>
      </c>
      <c r="F9" s="36">
        <v>1098.5153635370782</v>
      </c>
      <c r="G9" s="36">
        <v>1051.6932484420552</v>
      </c>
      <c r="H9" s="36">
        <v>1067.8599493930162</v>
      </c>
      <c r="I9" s="36">
        <v>1016.8902506158795</v>
      </c>
      <c r="J9" s="36">
        <v>968.59736385277597</v>
      </c>
      <c r="K9" s="36">
        <v>989.26477678920355</v>
      </c>
      <c r="L9" s="36">
        <v>994.73104595827613</v>
      </c>
      <c r="M9" s="36">
        <v>1029.6939567818579</v>
      </c>
      <c r="N9" s="36">
        <v>1071.3174700642712</v>
      </c>
      <c r="O9" s="36">
        <v>1020.2397831860034</v>
      </c>
      <c r="P9" s="36">
        <v>1099.0202638223766</v>
      </c>
      <c r="Q9" s="36">
        <v>1135.9874015786418</v>
      </c>
      <c r="R9" s="36">
        <v>1140.9692575936956</v>
      </c>
      <c r="S9" s="36">
        <v>1145.6144174175199</v>
      </c>
      <c r="T9" s="36">
        <v>1219.9940898581649</v>
      </c>
      <c r="U9" s="36">
        <v>1209.9277780165885</v>
      </c>
      <c r="V9" s="36">
        <v>1168.0933267328421</v>
      </c>
    </row>
    <row r="10" spans="2:22">
      <c r="B10" s="4">
        <v>7</v>
      </c>
      <c r="C10" s="4" t="s">
        <v>1102</v>
      </c>
      <c r="D10" s="36">
        <v>2003.5047072690077</v>
      </c>
      <c r="E10" s="36">
        <v>1835.4207486859814</v>
      </c>
      <c r="F10" s="36">
        <v>1823.4225561990065</v>
      </c>
      <c r="G10" s="36">
        <v>1893.5835115542222</v>
      </c>
      <c r="H10" s="36">
        <v>1884.1073255718438</v>
      </c>
      <c r="I10" s="36">
        <v>1805.4940233884352</v>
      </c>
      <c r="J10" s="36">
        <v>1791.6856704002889</v>
      </c>
      <c r="K10" s="36">
        <v>1648.6711905378261</v>
      </c>
      <c r="L10" s="36">
        <v>1730.7315052950589</v>
      </c>
      <c r="M10" s="36">
        <v>1749.5348469450159</v>
      </c>
      <c r="N10" s="36">
        <v>1750.5232233897352</v>
      </c>
      <c r="O10" s="36">
        <v>1826.3924594454083</v>
      </c>
      <c r="P10" s="36">
        <v>1808.0049953712601</v>
      </c>
      <c r="Q10" s="36">
        <v>1873.6822881545972</v>
      </c>
      <c r="R10" s="36">
        <v>1847.2899130901583</v>
      </c>
      <c r="S10" s="36">
        <v>1802.3957202701433</v>
      </c>
      <c r="T10" s="36">
        <v>1950.2773292677421</v>
      </c>
      <c r="U10" s="36">
        <v>1885.1779027006557</v>
      </c>
      <c r="V10" s="36">
        <v>1992.5105275208607</v>
      </c>
    </row>
    <row r="11" spans="2:22">
      <c r="B11" s="4">
        <v>8</v>
      </c>
      <c r="C11" s="4" t="s">
        <v>1103</v>
      </c>
      <c r="D11" s="36">
        <v>3715.6773899678801</v>
      </c>
      <c r="E11" s="36">
        <v>3634.9335098132101</v>
      </c>
      <c r="F11" s="36">
        <v>3696.4114765115141</v>
      </c>
      <c r="G11" s="36">
        <v>3772.8014961147283</v>
      </c>
      <c r="H11" s="36">
        <v>3622.1638156476865</v>
      </c>
      <c r="I11" s="36">
        <v>3659.5363644839858</v>
      </c>
      <c r="J11" s="36">
        <v>3609.7073492711356</v>
      </c>
      <c r="K11" s="36">
        <v>3216.5844076350809</v>
      </c>
      <c r="L11" s="36">
        <v>3350.3582438085946</v>
      </c>
      <c r="M11" s="36">
        <v>3476.3980748060794</v>
      </c>
      <c r="N11" s="36">
        <v>3483.2820158922409</v>
      </c>
      <c r="O11" s="36">
        <v>3411.3721510400569</v>
      </c>
      <c r="P11" s="36">
        <v>3448.3886823545299</v>
      </c>
      <c r="Q11" s="36">
        <v>3624.6461207668008</v>
      </c>
      <c r="R11" s="36">
        <v>3497.8550736760099</v>
      </c>
      <c r="S11" s="36">
        <v>3356.5209370101479</v>
      </c>
      <c r="T11" s="36">
        <v>3576.1247818192423</v>
      </c>
      <c r="U11" s="36">
        <v>3264.6883210730089</v>
      </c>
      <c r="V11" s="36">
        <v>3445.3982521663479</v>
      </c>
    </row>
    <row r="12" spans="2:22">
      <c r="B12" s="4">
        <v>9</v>
      </c>
      <c r="C12" s="4" t="s">
        <v>1104</v>
      </c>
      <c r="D12" s="36">
        <v>2058.699797782826</v>
      </c>
      <c r="E12" s="36">
        <v>1977.4534754791084</v>
      </c>
      <c r="F12" s="36">
        <v>1897.1045745946906</v>
      </c>
      <c r="G12" s="36">
        <v>1914.1284376518083</v>
      </c>
      <c r="H12" s="36">
        <v>1984.2132984568962</v>
      </c>
      <c r="I12" s="36">
        <v>2004.8262597083226</v>
      </c>
      <c r="J12" s="36">
        <v>1902.0554509551678</v>
      </c>
      <c r="K12" s="36">
        <v>1959.3503429782145</v>
      </c>
      <c r="L12" s="36">
        <v>1995.2864928660235</v>
      </c>
      <c r="M12" s="36">
        <v>1951.5784859234798</v>
      </c>
      <c r="N12" s="36">
        <v>2025.7989764867821</v>
      </c>
      <c r="O12" s="36">
        <v>2015.7019104003941</v>
      </c>
      <c r="P12" s="36">
        <v>2011.5892989951581</v>
      </c>
      <c r="Q12" s="36">
        <v>2022.0544143543955</v>
      </c>
      <c r="R12" s="36">
        <v>2066.7113509185519</v>
      </c>
      <c r="S12" s="36">
        <v>1974.7214833471444</v>
      </c>
      <c r="T12" s="36">
        <v>2186.4480053564257</v>
      </c>
      <c r="U12" s="36">
        <v>2140.2473915477663</v>
      </c>
      <c r="V12" s="36">
        <v>2138.1624512540775</v>
      </c>
    </row>
    <row r="13" spans="2:22">
      <c r="B13" s="4">
        <v>10</v>
      </c>
      <c r="C13" s="4" t="s">
        <v>1105</v>
      </c>
      <c r="D13" s="36">
        <v>2017.0738868502638</v>
      </c>
      <c r="E13" s="36">
        <v>2056.595724470903</v>
      </c>
      <c r="F13" s="36">
        <v>2041.7227779403647</v>
      </c>
      <c r="G13" s="36">
        <v>1930.0160957476319</v>
      </c>
      <c r="H13" s="36">
        <v>1894.5463469364749</v>
      </c>
      <c r="I13" s="36">
        <v>1952.0380402357389</v>
      </c>
      <c r="J13" s="36">
        <v>1995.5962661519632</v>
      </c>
      <c r="K13" s="36">
        <v>1994.8832316510475</v>
      </c>
      <c r="L13" s="36">
        <v>1974.8146723077546</v>
      </c>
      <c r="M13" s="36">
        <v>2100.9988322740833</v>
      </c>
      <c r="N13" s="36">
        <v>2135.6542719468794</v>
      </c>
      <c r="O13" s="36">
        <v>2057.129175146903</v>
      </c>
      <c r="P13" s="36">
        <v>1987.2178980913254</v>
      </c>
      <c r="Q13" s="36">
        <v>2126.5572822031354</v>
      </c>
      <c r="R13" s="36">
        <v>2110.684160897632</v>
      </c>
      <c r="S13" s="36">
        <v>2127.3495636782595</v>
      </c>
      <c r="T13" s="36">
        <v>2356.7709357345698</v>
      </c>
      <c r="U13" s="36">
        <v>2226.9916911278942</v>
      </c>
      <c r="V13" s="36">
        <v>2209.0382739017546</v>
      </c>
    </row>
    <row r="14" spans="2:22">
      <c r="B14" s="4">
        <v>11</v>
      </c>
      <c r="C14" s="4" t="s">
        <v>1106</v>
      </c>
      <c r="D14" s="36">
        <v>6932.6863779835212</v>
      </c>
      <c r="E14" s="36">
        <v>7262.4147218917497</v>
      </c>
      <c r="F14" s="36">
        <v>7208.1247456926067</v>
      </c>
      <c r="G14" s="36">
        <v>6818.230654799926</v>
      </c>
      <c r="H14" s="36">
        <v>6665.6808723589302</v>
      </c>
      <c r="I14" s="36">
        <v>6553.1857160814443</v>
      </c>
      <c r="J14" s="36">
        <v>6640.7446060140583</v>
      </c>
      <c r="K14" s="36">
        <v>6910.9341109639263</v>
      </c>
      <c r="L14" s="36">
        <v>6707.1587548804382</v>
      </c>
      <c r="M14" s="36">
        <v>6727.2427981064757</v>
      </c>
      <c r="N14" s="36">
        <v>6944.3988147633336</v>
      </c>
      <c r="O14" s="36">
        <v>7082.1206406902993</v>
      </c>
      <c r="P14" s="36">
        <v>6933.3632591123869</v>
      </c>
      <c r="Q14" s="36">
        <v>7053.470548037114</v>
      </c>
      <c r="R14" s="36">
        <v>7306.6089640304135</v>
      </c>
      <c r="S14" s="36">
        <v>7886.5754822760437</v>
      </c>
      <c r="T14" s="36">
        <v>7965.4375704127178</v>
      </c>
      <c r="U14" s="36">
        <v>8104.931282534706</v>
      </c>
      <c r="V14" s="36">
        <v>8104.8122657415315</v>
      </c>
    </row>
    <row r="15" spans="2:22">
      <c r="B15" s="4">
        <v>12</v>
      </c>
      <c r="C15" s="4" t="s">
        <v>1107</v>
      </c>
      <c r="D15" s="36">
        <v>5981.6630516080786</v>
      </c>
      <c r="E15" s="36">
        <v>5841.2706990029837</v>
      </c>
      <c r="F15" s="36">
        <v>5874.7925943364489</v>
      </c>
      <c r="G15" s="36">
        <v>6129.9972223346467</v>
      </c>
      <c r="H15" s="36">
        <v>5833.5061272390785</v>
      </c>
      <c r="I15" s="36">
        <v>6001.1247042077584</v>
      </c>
      <c r="J15" s="36">
        <v>5896.963650541411</v>
      </c>
      <c r="K15" s="36">
        <v>6208.8461254127242</v>
      </c>
      <c r="L15" s="36">
        <v>5670.9891248931963</v>
      </c>
      <c r="M15" s="36">
        <v>5689.1754437424697</v>
      </c>
      <c r="N15" s="36">
        <v>6284.1512199462995</v>
      </c>
      <c r="O15" s="36">
        <v>6330.3201925375452</v>
      </c>
      <c r="P15" s="36">
        <v>6244.1492153573527</v>
      </c>
      <c r="Q15" s="36">
        <v>6459.6700934159862</v>
      </c>
      <c r="R15" s="36">
        <v>6519.910265616285</v>
      </c>
      <c r="S15" s="36">
        <v>6590.1623820776158</v>
      </c>
      <c r="T15" s="36">
        <v>6888.7888053489078</v>
      </c>
      <c r="U15" s="36">
        <v>6916.1553675229252</v>
      </c>
      <c r="V15" s="36">
        <v>7336.6344310844643</v>
      </c>
    </row>
    <row r="16" spans="2:22">
      <c r="B16" s="4">
        <v>13</v>
      </c>
      <c r="C16" s="4" t="s">
        <v>1108</v>
      </c>
      <c r="D16" s="36">
        <v>12289.796559074479</v>
      </c>
      <c r="E16" s="36">
        <v>12164.610474640005</v>
      </c>
      <c r="F16" s="36">
        <v>12551.669056304663</v>
      </c>
      <c r="G16" s="36">
        <v>12087.562046518498</v>
      </c>
      <c r="H16" s="36">
        <v>11791.655536116741</v>
      </c>
      <c r="I16" s="36">
        <v>12239.12719963903</v>
      </c>
      <c r="J16" s="36">
        <v>12089.817201017533</v>
      </c>
      <c r="K16" s="36">
        <v>12335.551124291611</v>
      </c>
      <c r="L16" s="36">
        <v>12568.173297546353</v>
      </c>
      <c r="M16" s="36">
        <v>12687.411042766085</v>
      </c>
      <c r="N16" s="36">
        <v>12774.053133951002</v>
      </c>
      <c r="O16" s="36">
        <v>13142.483284770227</v>
      </c>
      <c r="P16" s="36">
        <v>13128.577821616596</v>
      </c>
      <c r="Q16" s="36">
        <v>13600.612234595734</v>
      </c>
      <c r="R16" s="36">
        <v>13540.605481218618</v>
      </c>
      <c r="S16" s="36">
        <v>13959.589141513539</v>
      </c>
      <c r="T16" s="36">
        <v>15496.276994351412</v>
      </c>
      <c r="U16" s="36">
        <v>14213.875905969026</v>
      </c>
      <c r="V16" s="36">
        <v>13962.10011159245</v>
      </c>
    </row>
    <row r="17" spans="2:22">
      <c r="B17" s="4">
        <v>14</v>
      </c>
      <c r="C17" s="4" t="s">
        <v>1109</v>
      </c>
      <c r="D17" s="36">
        <v>8950.9735043779347</v>
      </c>
      <c r="E17" s="36">
        <v>8946.7678687040425</v>
      </c>
      <c r="F17" s="36">
        <v>8789.7189481933492</v>
      </c>
      <c r="G17" s="36">
        <v>8615.313686704716</v>
      </c>
      <c r="H17" s="36">
        <v>8582.3466358874557</v>
      </c>
      <c r="I17" s="36">
        <v>8526.7337438496252</v>
      </c>
      <c r="J17" s="36">
        <v>8372.9243623601415</v>
      </c>
      <c r="K17" s="36">
        <v>9067.0040848984008</v>
      </c>
      <c r="L17" s="36">
        <v>8458.5924301156429</v>
      </c>
      <c r="M17" s="36">
        <v>8616.3304412330854</v>
      </c>
      <c r="N17" s="36">
        <v>8720.3420583917687</v>
      </c>
      <c r="O17" s="36">
        <v>9363.8833836234189</v>
      </c>
      <c r="P17" s="36">
        <v>9403.757348554218</v>
      </c>
      <c r="Q17" s="36">
        <v>9607.1446262611025</v>
      </c>
      <c r="R17" s="36">
        <v>9209.7259107713944</v>
      </c>
      <c r="S17" s="36">
        <v>9395.3205170859346</v>
      </c>
      <c r="T17" s="36">
        <v>10198.70243374018</v>
      </c>
      <c r="U17" s="36">
        <v>9729.3912631935054</v>
      </c>
      <c r="V17" s="36">
        <v>9173.6469503870521</v>
      </c>
    </row>
    <row r="18" spans="2:22">
      <c r="B18" s="4">
        <v>15</v>
      </c>
      <c r="C18" s="4" t="s">
        <v>1110</v>
      </c>
      <c r="D18" s="36">
        <v>2184.231741519317</v>
      </c>
      <c r="E18" s="36">
        <v>2062.0772066709687</v>
      </c>
      <c r="F18" s="36">
        <v>2074.3428168462233</v>
      </c>
      <c r="G18" s="36">
        <v>2070.3013835982279</v>
      </c>
      <c r="H18" s="36">
        <v>1976.5452995736252</v>
      </c>
      <c r="I18" s="36">
        <v>2002.5033623423278</v>
      </c>
      <c r="J18" s="36">
        <v>1942.0385775691232</v>
      </c>
      <c r="K18" s="36">
        <v>1990.0347305195985</v>
      </c>
      <c r="L18" s="36">
        <v>2050.8352901378762</v>
      </c>
      <c r="M18" s="36">
        <v>2026.1741179941462</v>
      </c>
      <c r="N18" s="36">
        <v>1975.1780426953521</v>
      </c>
      <c r="O18" s="36">
        <v>2036.42347500406</v>
      </c>
      <c r="P18" s="36">
        <v>2032.9099242890322</v>
      </c>
      <c r="Q18" s="36">
        <v>2072.7987857936332</v>
      </c>
      <c r="R18" s="36">
        <v>2122.2185745859119</v>
      </c>
      <c r="S18" s="36">
        <v>2150.9203721363401</v>
      </c>
      <c r="T18" s="36">
        <v>2389.9452995362876</v>
      </c>
      <c r="U18" s="36">
        <v>2283.3233772744825</v>
      </c>
      <c r="V18" s="36">
        <v>2168.0629109659394</v>
      </c>
    </row>
    <row r="19" spans="2:22">
      <c r="B19" s="4">
        <v>16</v>
      </c>
      <c r="C19" s="4" t="s">
        <v>1111</v>
      </c>
      <c r="D19" s="36">
        <v>1086.9546176367842</v>
      </c>
      <c r="E19" s="36">
        <v>1040.3848986724424</v>
      </c>
      <c r="F19" s="36">
        <v>1031.1822194178105</v>
      </c>
      <c r="G19" s="36">
        <v>1003.496348105184</v>
      </c>
      <c r="H19" s="36">
        <v>939.14533688299048</v>
      </c>
      <c r="I19" s="36">
        <v>971.96179914424943</v>
      </c>
      <c r="J19" s="36">
        <v>1012.3082978318822</v>
      </c>
      <c r="K19" s="36">
        <v>1011.5097256888952</v>
      </c>
      <c r="L19" s="36">
        <v>1009.3412638484768</v>
      </c>
      <c r="M19" s="36">
        <v>1008.2945413216395</v>
      </c>
      <c r="N19" s="36">
        <v>1050.7753878592989</v>
      </c>
      <c r="O19" s="36">
        <v>1026.8759625529624</v>
      </c>
      <c r="P19" s="36">
        <v>1033.736995153246</v>
      </c>
      <c r="Q19" s="36">
        <v>1110.1624456226925</v>
      </c>
      <c r="R19" s="36">
        <v>1100.9865710750589</v>
      </c>
      <c r="S19" s="36">
        <v>1073.0429455772862</v>
      </c>
      <c r="T19" s="36">
        <v>1144.1467807530094</v>
      </c>
      <c r="U19" s="36">
        <v>1114.5597575286927</v>
      </c>
      <c r="V19" s="36">
        <v>1145.8110945149188</v>
      </c>
    </row>
    <row r="20" spans="2:22">
      <c r="B20" s="4">
        <v>17</v>
      </c>
      <c r="C20" s="4" t="s">
        <v>1112</v>
      </c>
      <c r="D20" s="36">
        <v>1174.4824305734746</v>
      </c>
      <c r="E20" s="36">
        <v>1141.1548851154216</v>
      </c>
      <c r="F20" s="36">
        <v>1136.8590276848186</v>
      </c>
      <c r="G20" s="36">
        <v>1149.0243797857825</v>
      </c>
      <c r="H20" s="36">
        <v>1119.2678236576785</v>
      </c>
      <c r="I20" s="36">
        <v>1105.0327485129603</v>
      </c>
      <c r="J20" s="36">
        <v>1110.7612407022873</v>
      </c>
      <c r="K20" s="36">
        <v>1171.4087587576414</v>
      </c>
      <c r="L20" s="36">
        <v>1122.6014091841482</v>
      </c>
      <c r="M20" s="36">
        <v>1121.279266174575</v>
      </c>
      <c r="N20" s="36">
        <v>1172.2143719147716</v>
      </c>
      <c r="O20" s="36">
        <v>1195.5978444985342</v>
      </c>
      <c r="P20" s="36">
        <v>1176.7217332284738</v>
      </c>
      <c r="Q20" s="36">
        <v>1202.0484303593039</v>
      </c>
      <c r="R20" s="36">
        <v>1220.1626735696611</v>
      </c>
      <c r="S20" s="36">
        <v>1201.6994276319356</v>
      </c>
      <c r="T20" s="36">
        <v>1326.008478694559</v>
      </c>
      <c r="U20" s="36">
        <v>1267.4714135551285</v>
      </c>
      <c r="V20" s="36">
        <v>1188.0163334704243</v>
      </c>
    </row>
    <row r="21" spans="2:22">
      <c r="B21" s="4">
        <v>18</v>
      </c>
      <c r="C21" s="4" t="s">
        <v>1113</v>
      </c>
      <c r="D21" s="36">
        <v>739.06250257001079</v>
      </c>
      <c r="E21" s="36">
        <v>722.81437929174149</v>
      </c>
      <c r="F21" s="36">
        <v>737.88048798494924</v>
      </c>
      <c r="G21" s="36">
        <v>704.55829363062583</v>
      </c>
      <c r="H21" s="36">
        <v>712.64186566894443</v>
      </c>
      <c r="I21" s="36">
        <v>692.07607916009931</v>
      </c>
      <c r="J21" s="36">
        <v>692.40432336094511</v>
      </c>
      <c r="K21" s="36">
        <v>691.6075473193988</v>
      </c>
      <c r="L21" s="36">
        <v>703.16254295627459</v>
      </c>
      <c r="M21" s="36">
        <v>662.46263257318378</v>
      </c>
      <c r="N21" s="36">
        <v>698.69533954575297</v>
      </c>
      <c r="O21" s="36">
        <v>732.34609461443063</v>
      </c>
      <c r="P21" s="36">
        <v>704.37642320138718</v>
      </c>
      <c r="Q21" s="36">
        <v>723.36754285832626</v>
      </c>
      <c r="R21" s="36">
        <v>721.1657762296694</v>
      </c>
      <c r="S21" s="36">
        <v>723.07342122655461</v>
      </c>
      <c r="T21" s="36">
        <v>782.17164416610956</v>
      </c>
      <c r="U21" s="36">
        <v>721.09633146628471</v>
      </c>
      <c r="V21" s="36">
        <v>711.24759598820879</v>
      </c>
    </row>
    <row r="22" spans="2:22">
      <c r="B22" s="4">
        <v>19</v>
      </c>
      <c r="C22" s="4" t="s">
        <v>1114</v>
      </c>
      <c r="D22" s="36">
        <v>853.80896042729262</v>
      </c>
      <c r="E22" s="36">
        <v>859.76877998150258</v>
      </c>
      <c r="F22" s="36">
        <v>898.99652547247672</v>
      </c>
      <c r="G22" s="36">
        <v>845.92888213054607</v>
      </c>
      <c r="H22" s="36">
        <v>828.85234907233132</v>
      </c>
      <c r="I22" s="36">
        <v>823.08092002225521</v>
      </c>
      <c r="J22" s="36">
        <v>814.72384236706762</v>
      </c>
      <c r="K22" s="36">
        <v>863.41435374933621</v>
      </c>
      <c r="L22" s="36">
        <v>851.25719932875927</v>
      </c>
      <c r="M22" s="36">
        <v>839.00706651247128</v>
      </c>
      <c r="N22" s="36">
        <v>861.02751559118803</v>
      </c>
      <c r="O22" s="36">
        <v>905.13076066495717</v>
      </c>
      <c r="P22" s="36">
        <v>876.15135558931354</v>
      </c>
      <c r="Q22" s="36">
        <v>879.09614235729669</v>
      </c>
      <c r="R22" s="36">
        <v>897.91222570356501</v>
      </c>
      <c r="S22" s="36">
        <v>892.58034915624103</v>
      </c>
      <c r="T22" s="36">
        <v>907.7992334928814</v>
      </c>
      <c r="U22" s="36">
        <v>935.642691831668</v>
      </c>
      <c r="V22" s="36">
        <v>905.91379438352499</v>
      </c>
    </row>
    <row r="23" spans="2:22">
      <c r="B23" s="4">
        <v>20</v>
      </c>
      <c r="C23" s="4" t="s">
        <v>1115</v>
      </c>
      <c r="D23" s="36">
        <v>2071.8335741481683</v>
      </c>
      <c r="E23" s="36">
        <v>1966.6287980969726</v>
      </c>
      <c r="F23" s="36">
        <v>2108.8021781722778</v>
      </c>
      <c r="G23" s="36">
        <v>2037.6924443767405</v>
      </c>
      <c r="H23" s="36">
        <v>2016.2616355041669</v>
      </c>
      <c r="I23" s="36">
        <v>2000.3087680180365</v>
      </c>
      <c r="J23" s="36">
        <v>1983.0994924544789</v>
      </c>
      <c r="K23" s="36">
        <v>2017.8783056640157</v>
      </c>
      <c r="L23" s="36">
        <v>2059.3900501136659</v>
      </c>
      <c r="M23" s="36">
        <v>2054.1782872175054</v>
      </c>
      <c r="N23" s="36">
        <v>2059.2083420584472</v>
      </c>
      <c r="O23" s="36">
        <v>2206.2203766552848</v>
      </c>
      <c r="P23" s="36">
        <v>2192.5282581994238</v>
      </c>
      <c r="Q23" s="36">
        <v>1985.9761113426141</v>
      </c>
      <c r="R23" s="36">
        <v>2165.9891238420691</v>
      </c>
      <c r="S23" s="36">
        <v>2221.3452454960402</v>
      </c>
      <c r="T23" s="36">
        <v>2213.3658686887657</v>
      </c>
      <c r="U23" s="36">
        <v>2228.1233378404931</v>
      </c>
      <c r="V23" s="36">
        <v>2204.099537308522</v>
      </c>
    </row>
    <row r="24" spans="2:22">
      <c r="B24" s="4">
        <v>21</v>
      </c>
      <c r="C24" s="4" t="s">
        <v>1116</v>
      </c>
      <c r="D24" s="36">
        <v>1947.0841974000409</v>
      </c>
      <c r="E24" s="36">
        <v>2027.8401051365922</v>
      </c>
      <c r="F24" s="36">
        <v>1939.5020588185209</v>
      </c>
      <c r="G24" s="36">
        <v>1902.2700621174786</v>
      </c>
      <c r="H24" s="36">
        <v>1833.9478769956424</v>
      </c>
      <c r="I24" s="36">
        <v>2007.4218782145449</v>
      </c>
      <c r="J24" s="36">
        <v>1875.4177179712433</v>
      </c>
      <c r="K24" s="36">
        <v>1996.7610578465985</v>
      </c>
      <c r="L24" s="36">
        <v>1901.3061764955278</v>
      </c>
      <c r="M24" s="36">
        <v>1834.407769606895</v>
      </c>
      <c r="N24" s="36">
        <v>1886.1186183611248</v>
      </c>
      <c r="O24" s="36">
        <v>1916.0417987024975</v>
      </c>
      <c r="P24" s="36">
        <v>2058.1229996843363</v>
      </c>
      <c r="Q24" s="36">
        <v>2102.7621416059601</v>
      </c>
      <c r="R24" s="36">
        <v>2102.516116633768</v>
      </c>
      <c r="S24" s="36">
        <v>2087.7410945732267</v>
      </c>
      <c r="T24" s="36">
        <v>2391.3828099193192</v>
      </c>
      <c r="U24" s="36">
        <v>2180.6819577481724</v>
      </c>
      <c r="V24" s="36">
        <v>2136.6391060796109</v>
      </c>
    </row>
    <row r="25" spans="2:22">
      <c r="B25" s="4">
        <v>22</v>
      </c>
      <c r="C25" s="4" t="s">
        <v>1117</v>
      </c>
      <c r="D25" s="36">
        <v>3656.1950668469149</v>
      </c>
      <c r="E25" s="36">
        <v>3615.1699076729487</v>
      </c>
      <c r="F25" s="36">
        <v>3613.4064183555488</v>
      </c>
      <c r="G25" s="36">
        <v>3679.7640467789033</v>
      </c>
      <c r="H25" s="36">
        <v>3504.6027820086947</v>
      </c>
      <c r="I25" s="36">
        <v>3638.9121277251584</v>
      </c>
      <c r="J25" s="36">
        <v>3405.0575165589921</v>
      </c>
      <c r="K25" s="36">
        <v>3718.2377117331025</v>
      </c>
      <c r="L25" s="36">
        <v>3793.0259979929801</v>
      </c>
      <c r="M25" s="36">
        <v>3844.3343887524916</v>
      </c>
      <c r="N25" s="36">
        <v>3700.3953089890888</v>
      </c>
      <c r="O25" s="36">
        <v>3726.6050777874784</v>
      </c>
      <c r="P25" s="36">
        <v>3893.7936474808689</v>
      </c>
      <c r="Q25" s="36">
        <v>3903.4812923099907</v>
      </c>
      <c r="R25" s="36">
        <v>3845.8689392650067</v>
      </c>
      <c r="S25" s="36">
        <v>3726.9725020076889</v>
      </c>
      <c r="T25" s="36">
        <v>4033.097708846522</v>
      </c>
      <c r="U25" s="36">
        <v>3868.7952527951093</v>
      </c>
      <c r="V25" s="36">
        <v>4068.2167994657257</v>
      </c>
    </row>
    <row r="26" spans="2:22">
      <c r="B26" s="4">
        <v>23</v>
      </c>
      <c r="C26" s="4" t="s">
        <v>1118</v>
      </c>
      <c r="D26" s="36">
        <v>6878.1635303167368</v>
      </c>
      <c r="E26" s="36">
        <v>6784.7411384390853</v>
      </c>
      <c r="F26" s="36">
        <v>6951.1363365733923</v>
      </c>
      <c r="G26" s="36">
        <v>6982.5654578220501</v>
      </c>
      <c r="H26" s="36">
        <v>7032.2940317317889</v>
      </c>
      <c r="I26" s="36">
        <v>6814.1456624831599</v>
      </c>
      <c r="J26" s="36">
        <v>6845.8067227520405</v>
      </c>
      <c r="K26" s="36">
        <v>7055.2064852314707</v>
      </c>
      <c r="L26" s="36">
        <v>6688.3176345418033</v>
      </c>
      <c r="M26" s="36">
        <v>7443.8115023813862</v>
      </c>
      <c r="N26" s="36">
        <v>8114.6935595146224</v>
      </c>
      <c r="O26" s="36">
        <v>7587.0337702551551</v>
      </c>
      <c r="P26" s="36">
        <v>7938.4963726085998</v>
      </c>
      <c r="Q26" s="36">
        <v>7728.5076059741232</v>
      </c>
      <c r="R26" s="36">
        <v>8106.4930508258794</v>
      </c>
      <c r="S26" s="36">
        <v>7994.9443369961973</v>
      </c>
      <c r="T26" s="36">
        <v>8396.2797114584992</v>
      </c>
      <c r="U26" s="36">
        <v>7942.5114405921104</v>
      </c>
      <c r="V26" s="36">
        <v>8244.1786931653096</v>
      </c>
    </row>
    <row r="27" spans="2:22">
      <c r="B27" s="4">
        <v>24</v>
      </c>
      <c r="C27" s="4" t="s">
        <v>1119</v>
      </c>
      <c r="D27" s="36">
        <v>2047.6438681887705</v>
      </c>
      <c r="E27" s="36">
        <v>1988.1419893091952</v>
      </c>
      <c r="F27" s="36">
        <v>2045.441890941983</v>
      </c>
      <c r="G27" s="36">
        <v>2010.1146925370585</v>
      </c>
      <c r="H27" s="36">
        <v>2012.8286397005481</v>
      </c>
      <c r="I27" s="36">
        <v>1984.3443855692394</v>
      </c>
      <c r="J27" s="36">
        <v>1933.0392042581743</v>
      </c>
      <c r="K27" s="36">
        <v>2067.7436760580867</v>
      </c>
      <c r="L27" s="36">
        <v>1902.7399868611876</v>
      </c>
      <c r="M27" s="36">
        <v>2041.8711079667837</v>
      </c>
      <c r="N27" s="36">
        <v>2149.2845636442044</v>
      </c>
      <c r="O27" s="36">
        <v>2041.269314897042</v>
      </c>
      <c r="P27" s="36">
        <v>2147.6361614110547</v>
      </c>
      <c r="Q27" s="36">
        <v>2253.675227659216</v>
      </c>
      <c r="R27" s="36">
        <v>2228.755258105266</v>
      </c>
      <c r="S27" s="36">
        <v>2122.6629357709285</v>
      </c>
      <c r="T27" s="36">
        <v>2317.8054085506083</v>
      </c>
      <c r="U27" s="36">
        <v>2205.359016744485</v>
      </c>
      <c r="V27" s="36">
        <v>2113.4974452505021</v>
      </c>
    </row>
    <row r="28" spans="2:22">
      <c r="B28" s="4">
        <v>25</v>
      </c>
      <c r="C28" s="4" t="s">
        <v>1120</v>
      </c>
      <c r="D28" s="36">
        <v>1208.3071143023847</v>
      </c>
      <c r="E28" s="36">
        <v>1186.88546448287</v>
      </c>
      <c r="F28" s="36">
        <v>1289.582753230035</v>
      </c>
      <c r="G28" s="36">
        <v>1225.350476099426</v>
      </c>
      <c r="H28" s="36">
        <v>1250.6614209721192</v>
      </c>
      <c r="I28" s="36">
        <v>1230.3483643843813</v>
      </c>
      <c r="J28" s="36">
        <v>1180.7486193372451</v>
      </c>
      <c r="K28" s="36">
        <v>1192.8917812203445</v>
      </c>
      <c r="L28" s="36">
        <v>1202.9964884463179</v>
      </c>
      <c r="M28" s="36">
        <v>1197.903743472418</v>
      </c>
      <c r="N28" s="36">
        <v>1269.1835040654096</v>
      </c>
      <c r="O28" s="36">
        <v>1318.0164506693802</v>
      </c>
      <c r="P28" s="36">
        <v>1347.9139971583681</v>
      </c>
      <c r="Q28" s="36">
        <v>1324.2091937588232</v>
      </c>
      <c r="R28" s="36">
        <v>1371.1738265212919</v>
      </c>
      <c r="S28" s="36">
        <v>1468.2628785558725</v>
      </c>
      <c r="T28" s="36">
        <v>1534.5088216927772</v>
      </c>
      <c r="U28" s="36">
        <v>1459.6700254597854</v>
      </c>
      <c r="V28" s="36">
        <v>1511.2794847846799</v>
      </c>
    </row>
    <row r="29" spans="2:22">
      <c r="B29" s="4">
        <v>26</v>
      </c>
      <c r="C29" s="4" t="s">
        <v>1121</v>
      </c>
      <c r="D29" s="36">
        <v>2544.4949246912029</v>
      </c>
      <c r="E29" s="36">
        <v>2268.1975594686664</v>
      </c>
      <c r="F29" s="36">
        <v>2383.7558282242303</v>
      </c>
      <c r="G29" s="36">
        <v>2409.3685079647839</v>
      </c>
      <c r="H29" s="36">
        <v>2246.4705484369319</v>
      </c>
      <c r="I29" s="36">
        <v>2283.6081087268758</v>
      </c>
      <c r="J29" s="36">
        <v>2283.8682438049764</v>
      </c>
      <c r="K29" s="36">
        <v>2426.2987324772021</v>
      </c>
      <c r="L29" s="36">
        <v>2339.756659319241</v>
      </c>
      <c r="M29" s="36">
        <v>2389.3043083448833</v>
      </c>
      <c r="N29" s="36">
        <v>2477.8024591424969</v>
      </c>
      <c r="O29" s="36">
        <v>2385.7111172930736</v>
      </c>
      <c r="P29" s="36">
        <v>2393.3376125932632</v>
      </c>
      <c r="Q29" s="36">
        <v>2349.2023015440764</v>
      </c>
      <c r="R29" s="36">
        <v>2465.8455357107009</v>
      </c>
      <c r="S29" s="36">
        <v>2527.877794285946</v>
      </c>
      <c r="T29" s="36">
        <v>2622.1837382659019</v>
      </c>
      <c r="U29" s="36">
        <v>2606.897477994994</v>
      </c>
      <c r="V29" s="36">
        <v>2685.0078455943226</v>
      </c>
    </row>
    <row r="30" spans="2:22">
      <c r="B30" s="4">
        <v>27</v>
      </c>
      <c r="C30" s="4" t="s">
        <v>1122</v>
      </c>
      <c r="D30" s="36">
        <v>8603.2051911604522</v>
      </c>
      <c r="E30" s="36">
        <v>7794.2558289054441</v>
      </c>
      <c r="F30" s="36">
        <v>8042.8727251037908</v>
      </c>
      <c r="G30" s="36">
        <v>7799.0950760695705</v>
      </c>
      <c r="H30" s="36">
        <v>8226.9154433334461</v>
      </c>
      <c r="I30" s="36">
        <v>7733.2517044635688</v>
      </c>
      <c r="J30" s="36">
        <v>7334.0221142546025</v>
      </c>
      <c r="K30" s="36">
        <v>7835.7264178882024</v>
      </c>
      <c r="L30" s="36">
        <v>8107.0575753457197</v>
      </c>
      <c r="M30" s="36">
        <v>8483.39613910962</v>
      </c>
      <c r="N30" s="36">
        <v>8050.9417713377725</v>
      </c>
      <c r="O30" s="36">
        <v>8311.8341063177522</v>
      </c>
      <c r="P30" s="36">
        <v>8298.5181284150131</v>
      </c>
      <c r="Q30" s="36">
        <v>8280.159862022585</v>
      </c>
      <c r="R30" s="36">
        <v>8542.1429809145029</v>
      </c>
      <c r="S30" s="36">
        <v>8520.865594737772</v>
      </c>
      <c r="T30" s="36">
        <v>8832.6792706112137</v>
      </c>
      <c r="U30" s="36">
        <v>8695.3048959934658</v>
      </c>
      <c r="V30" s="36">
        <v>8796.9931334462162</v>
      </c>
    </row>
    <row r="31" spans="2:22">
      <c r="B31" s="4">
        <v>28</v>
      </c>
      <c r="C31" s="4" t="s">
        <v>1123</v>
      </c>
      <c r="D31" s="36">
        <v>5946.905168748779</v>
      </c>
      <c r="E31" s="36">
        <v>5733.0701362757236</v>
      </c>
      <c r="F31" s="36">
        <v>5515.7951199249264</v>
      </c>
      <c r="G31" s="36">
        <v>5494.4626468006172</v>
      </c>
      <c r="H31" s="36">
        <v>5926.0394422598438</v>
      </c>
      <c r="I31" s="36">
        <v>5869.7372353911787</v>
      </c>
      <c r="J31" s="36">
        <v>5409.5845452315925</v>
      </c>
      <c r="K31" s="36">
        <v>5501.2220715869735</v>
      </c>
      <c r="L31" s="36">
        <v>5363.1792667269783</v>
      </c>
      <c r="M31" s="36">
        <v>5255.0031054445262</v>
      </c>
      <c r="N31" s="36">
        <v>5290.9405251876742</v>
      </c>
      <c r="O31" s="36">
        <v>5347.8627453519466</v>
      </c>
      <c r="P31" s="36">
        <v>5621.654441992524</v>
      </c>
      <c r="Q31" s="36">
        <v>5428.1545432204457</v>
      </c>
      <c r="R31" s="36">
        <v>5328.8781369651824</v>
      </c>
      <c r="S31" s="36">
        <v>5110.1840011438317</v>
      </c>
      <c r="T31" s="36">
        <v>5573.3997559818145</v>
      </c>
      <c r="U31" s="36">
        <v>5449.2607929592023</v>
      </c>
      <c r="V31" s="36">
        <v>5631.9582391470231</v>
      </c>
    </row>
    <row r="32" spans="2:22">
      <c r="B32" s="4">
        <v>29</v>
      </c>
      <c r="C32" s="4" t="s">
        <v>1124</v>
      </c>
      <c r="D32" s="36">
        <v>1362.2978773422265</v>
      </c>
      <c r="E32" s="36">
        <v>1295.1801428614224</v>
      </c>
      <c r="F32" s="36">
        <v>1334.1719229894516</v>
      </c>
      <c r="G32" s="36">
        <v>1391.5553737105836</v>
      </c>
      <c r="H32" s="36">
        <v>1321.6227482546535</v>
      </c>
      <c r="I32" s="36">
        <v>1336.9707066039343</v>
      </c>
      <c r="J32" s="36">
        <v>1306.06778995645</v>
      </c>
      <c r="K32" s="36">
        <v>1346.9623021117902</v>
      </c>
      <c r="L32" s="36">
        <v>1313.7742153217027</v>
      </c>
      <c r="M32" s="36">
        <v>1366.6551587526255</v>
      </c>
      <c r="N32" s="36">
        <v>1413.7583776067181</v>
      </c>
      <c r="O32" s="36">
        <v>1429.6469010414933</v>
      </c>
      <c r="P32" s="36">
        <v>1330.5210475432721</v>
      </c>
      <c r="Q32" s="36">
        <v>1342.6433758728449</v>
      </c>
      <c r="R32" s="36">
        <v>1489.5003877460176</v>
      </c>
      <c r="S32" s="36">
        <v>1373.39381597733</v>
      </c>
      <c r="T32" s="36">
        <v>1519.1409563263041</v>
      </c>
      <c r="U32" s="36">
        <v>1370.1347784482798</v>
      </c>
      <c r="V32" s="36">
        <v>1427.913214940394</v>
      </c>
    </row>
    <row r="33" spans="2:22">
      <c r="B33" s="4">
        <v>30</v>
      </c>
      <c r="C33" s="4" t="s">
        <v>1125</v>
      </c>
      <c r="D33" s="36">
        <v>998.15109980386785</v>
      </c>
      <c r="E33" s="36">
        <v>973.70062489818986</v>
      </c>
      <c r="F33" s="36">
        <v>965.10079758514519</v>
      </c>
      <c r="G33" s="36">
        <v>971.24320848639263</v>
      </c>
      <c r="H33" s="36">
        <v>950.35809184646234</v>
      </c>
      <c r="I33" s="36">
        <v>971.22158160400522</v>
      </c>
      <c r="J33" s="36">
        <v>926.66864032264243</v>
      </c>
      <c r="K33" s="36">
        <v>962.47908683918467</v>
      </c>
      <c r="L33" s="36">
        <v>1000.3183346138312</v>
      </c>
      <c r="M33" s="36">
        <v>938.60667433031813</v>
      </c>
      <c r="N33" s="36">
        <v>967.97563727832073</v>
      </c>
      <c r="O33" s="36">
        <v>991.50636678821161</v>
      </c>
      <c r="P33" s="36">
        <v>1021.9429275398278</v>
      </c>
      <c r="Q33" s="36">
        <v>999.9787008871715</v>
      </c>
      <c r="R33" s="36">
        <v>963.48587816704799</v>
      </c>
      <c r="S33" s="36">
        <v>1027.5815848796144</v>
      </c>
      <c r="T33" s="36">
        <v>1014.9048296721865</v>
      </c>
      <c r="U33" s="36">
        <v>977.71348539696589</v>
      </c>
      <c r="V33" s="36">
        <v>1004.2972556847853</v>
      </c>
    </row>
    <row r="34" spans="2:22">
      <c r="B34" s="4">
        <v>31</v>
      </c>
      <c r="C34" s="4" t="s">
        <v>1126</v>
      </c>
      <c r="D34" s="36">
        <v>546.7526892116141</v>
      </c>
      <c r="E34" s="36">
        <v>557.87760498507782</v>
      </c>
      <c r="F34" s="36">
        <v>535.95751851872717</v>
      </c>
      <c r="G34" s="36">
        <v>541.59075090095882</v>
      </c>
      <c r="H34" s="36">
        <v>523.93378224055982</v>
      </c>
      <c r="I34" s="36">
        <v>520.35389360719</v>
      </c>
      <c r="J34" s="36">
        <v>505.88912700256384</v>
      </c>
      <c r="K34" s="36">
        <v>543.55405123008404</v>
      </c>
      <c r="L34" s="36">
        <v>529.5495190442216</v>
      </c>
      <c r="M34" s="36">
        <v>523.85623297718303</v>
      </c>
      <c r="N34" s="36">
        <v>521.98335370282587</v>
      </c>
      <c r="O34" s="36">
        <v>563.81455864583143</v>
      </c>
      <c r="P34" s="36">
        <v>542.87969977069099</v>
      </c>
      <c r="Q34" s="36">
        <v>526.30061680677716</v>
      </c>
      <c r="R34" s="36">
        <v>572.77262873429913</v>
      </c>
      <c r="S34" s="36">
        <v>568.62019412021903</v>
      </c>
      <c r="T34" s="36">
        <v>601.41728440239478</v>
      </c>
      <c r="U34" s="36">
        <v>562.90234656681071</v>
      </c>
      <c r="V34" s="36">
        <v>570.70340375650233</v>
      </c>
    </row>
    <row r="35" spans="2:22">
      <c r="B35" s="4">
        <v>32</v>
      </c>
      <c r="C35" s="4" t="s">
        <v>1127</v>
      </c>
      <c r="D35" s="36">
        <v>729.93275402159645</v>
      </c>
      <c r="E35" s="36">
        <v>722.09672831535727</v>
      </c>
      <c r="F35" s="36">
        <v>675.05666026115921</v>
      </c>
      <c r="G35" s="36">
        <v>642.30502349510505</v>
      </c>
      <c r="H35" s="36">
        <v>626.46941415453102</v>
      </c>
      <c r="I35" s="36">
        <v>681.61934963941064</v>
      </c>
      <c r="J35" s="36">
        <v>633.19511215136572</v>
      </c>
      <c r="K35" s="36">
        <v>651.2790687237748</v>
      </c>
      <c r="L35" s="36">
        <v>640.58078678228401</v>
      </c>
      <c r="M35" s="36">
        <v>657.46646111123948</v>
      </c>
      <c r="N35" s="36">
        <v>668.47165732208384</v>
      </c>
      <c r="O35" s="36">
        <v>672.75174698276612</v>
      </c>
      <c r="P35" s="36">
        <v>677.59522418441975</v>
      </c>
      <c r="Q35" s="36">
        <v>725.01680199888108</v>
      </c>
      <c r="R35" s="36">
        <v>728.71779912630632</v>
      </c>
      <c r="S35" s="36">
        <v>686.63178168549052</v>
      </c>
      <c r="T35" s="36">
        <v>769.67128755039005</v>
      </c>
      <c r="U35" s="36">
        <v>694.91129786069962</v>
      </c>
      <c r="V35" s="36">
        <v>721.34900109247405</v>
      </c>
    </row>
    <row r="36" spans="2:22">
      <c r="B36" s="4">
        <v>33</v>
      </c>
      <c r="C36" s="4" t="s">
        <v>1128</v>
      </c>
      <c r="D36" s="36">
        <v>2209.3713647442901</v>
      </c>
      <c r="E36" s="36">
        <v>2206.8473292093172</v>
      </c>
      <c r="F36" s="36">
        <v>2198.8316376522298</v>
      </c>
      <c r="G36" s="36">
        <v>2167.4320724546669</v>
      </c>
      <c r="H36" s="36">
        <v>2050.1290218760287</v>
      </c>
      <c r="I36" s="36">
        <v>2021.0323992640035</v>
      </c>
      <c r="J36" s="36">
        <v>2129.0223036181869</v>
      </c>
      <c r="K36" s="36">
        <v>2055.051915460896</v>
      </c>
      <c r="L36" s="36">
        <v>1948.1037091621874</v>
      </c>
      <c r="M36" s="36">
        <v>2107.0261056157838</v>
      </c>
      <c r="N36" s="36">
        <v>2075.2061100365099</v>
      </c>
      <c r="O36" s="36">
        <v>2164.1874068096513</v>
      </c>
      <c r="P36" s="36">
        <v>2164.3438778086584</v>
      </c>
      <c r="Q36" s="36">
        <v>2380.6691997041357</v>
      </c>
      <c r="R36" s="36">
        <v>2390.8821505809883</v>
      </c>
      <c r="S36" s="36">
        <v>2406.8434720998334</v>
      </c>
      <c r="T36" s="36">
        <v>2460.8072035630275</v>
      </c>
      <c r="U36" s="36">
        <v>2320.8522149293985</v>
      </c>
      <c r="V36" s="36">
        <v>2537.8821362712151</v>
      </c>
    </row>
    <row r="37" spans="2:22">
      <c r="B37" s="4">
        <v>34</v>
      </c>
      <c r="C37" s="4" t="s">
        <v>1129</v>
      </c>
      <c r="D37" s="36">
        <v>3099.4184907797671</v>
      </c>
      <c r="E37" s="36">
        <v>2945.0437439705865</v>
      </c>
      <c r="F37" s="36">
        <v>2862.40253479383</v>
      </c>
      <c r="G37" s="36">
        <v>3039.4324640629497</v>
      </c>
      <c r="H37" s="36">
        <v>2869.305374570331</v>
      </c>
      <c r="I37" s="36">
        <v>2983.9471308289721</v>
      </c>
      <c r="J37" s="36">
        <v>2911.651550844957</v>
      </c>
      <c r="K37" s="36">
        <v>2864.5511306208673</v>
      </c>
      <c r="L37" s="36">
        <v>3036.7660484361722</v>
      </c>
      <c r="M37" s="36">
        <v>2983.7707867329327</v>
      </c>
      <c r="N37" s="36">
        <v>2887.1024329031056</v>
      </c>
      <c r="O37" s="36">
        <v>2870.590170439737</v>
      </c>
      <c r="P37" s="36">
        <v>2920.2969826886138</v>
      </c>
      <c r="Q37" s="36">
        <v>3104.7514682135384</v>
      </c>
      <c r="R37" s="36">
        <v>3014.8066612806351</v>
      </c>
      <c r="S37" s="36">
        <v>3053.0899341058257</v>
      </c>
      <c r="T37" s="36">
        <v>3305.5811781741982</v>
      </c>
      <c r="U37" s="36">
        <v>3208.5793209764856</v>
      </c>
      <c r="V37" s="36">
        <v>3152.0981826026969</v>
      </c>
    </row>
    <row r="38" spans="2:22">
      <c r="B38" s="4">
        <v>35</v>
      </c>
      <c r="C38" s="4" t="s">
        <v>1130</v>
      </c>
      <c r="D38" s="36">
        <v>1643.0348055607978</v>
      </c>
      <c r="E38" s="36">
        <v>1628.6372068911851</v>
      </c>
      <c r="F38" s="36">
        <v>1616.5002676931895</v>
      </c>
      <c r="G38" s="36">
        <v>1629.3050431527533</v>
      </c>
      <c r="H38" s="36">
        <v>1594.5953386984845</v>
      </c>
      <c r="I38" s="36">
        <v>1490.9479705054539</v>
      </c>
      <c r="J38" s="36">
        <v>1466.5478144665865</v>
      </c>
      <c r="K38" s="36">
        <v>1481.4473304536446</v>
      </c>
      <c r="L38" s="36">
        <v>1444.1549750740755</v>
      </c>
      <c r="M38" s="36">
        <v>1462.8366907553966</v>
      </c>
      <c r="N38" s="36">
        <v>1576.2534786743461</v>
      </c>
      <c r="O38" s="36">
        <v>1498.2024048137405</v>
      </c>
      <c r="P38" s="36">
        <v>1561.8356591898589</v>
      </c>
      <c r="Q38" s="36">
        <v>1503.309662353978</v>
      </c>
      <c r="R38" s="36">
        <v>1493.7218392163666</v>
      </c>
      <c r="S38" s="36">
        <v>1595.6510794273488</v>
      </c>
      <c r="T38" s="36">
        <v>1701.0805630593115</v>
      </c>
      <c r="U38" s="36">
        <v>1518.9548763118955</v>
      </c>
      <c r="V38" s="36">
        <v>1577.4437945327315</v>
      </c>
    </row>
    <row r="39" spans="2:22">
      <c r="B39" s="4">
        <v>36</v>
      </c>
      <c r="C39" s="4" t="s">
        <v>1131</v>
      </c>
      <c r="D39" s="36">
        <v>843.1033724146173</v>
      </c>
      <c r="E39" s="36">
        <v>818.697460973798</v>
      </c>
      <c r="F39" s="36">
        <v>796.89320438277457</v>
      </c>
      <c r="G39" s="36">
        <v>799.54046415633024</v>
      </c>
      <c r="H39" s="36">
        <v>814.34722884109146</v>
      </c>
      <c r="I39" s="36">
        <v>803.22229097703439</v>
      </c>
      <c r="J39" s="36">
        <v>774.39729508338337</v>
      </c>
      <c r="K39" s="36">
        <v>772.01382765036874</v>
      </c>
      <c r="L39" s="36">
        <v>789.58133139610902</v>
      </c>
      <c r="M39" s="36">
        <v>876.0920016361132</v>
      </c>
      <c r="N39" s="36">
        <v>836.92315481156118</v>
      </c>
      <c r="O39" s="36">
        <v>800.29788538708681</v>
      </c>
      <c r="P39" s="36">
        <v>785.28708777992415</v>
      </c>
      <c r="Q39" s="36">
        <v>794.18460115848939</v>
      </c>
      <c r="R39" s="36">
        <v>769.25809846069205</v>
      </c>
      <c r="S39" s="36">
        <v>780.18910271801531</v>
      </c>
      <c r="T39" s="36">
        <v>895.58280613016905</v>
      </c>
      <c r="U39" s="36">
        <v>824.36504982561678</v>
      </c>
      <c r="V39" s="36">
        <v>823.73341097304296</v>
      </c>
    </row>
    <row r="40" spans="2:22">
      <c r="B40" s="4">
        <v>37</v>
      </c>
      <c r="C40" s="4" t="s">
        <v>1132</v>
      </c>
      <c r="D40" s="36">
        <v>1081.7688212908183</v>
      </c>
      <c r="E40" s="36">
        <v>1051.4625849468025</v>
      </c>
      <c r="F40" s="36">
        <v>1064.845753602207</v>
      </c>
      <c r="G40" s="36">
        <v>1074.0915136132473</v>
      </c>
      <c r="H40" s="36">
        <v>1100.5963932279822</v>
      </c>
      <c r="I40" s="36">
        <v>1020.9130455063557</v>
      </c>
      <c r="J40" s="36">
        <v>1036.127029249521</v>
      </c>
      <c r="K40" s="36">
        <v>1119.3882078215884</v>
      </c>
      <c r="L40" s="36">
        <v>1051.5824773714844</v>
      </c>
      <c r="M40" s="36">
        <v>1090.6570515392782</v>
      </c>
      <c r="N40" s="36">
        <v>1098.8033041225806</v>
      </c>
      <c r="O40" s="36">
        <v>1100.3756457524455</v>
      </c>
      <c r="P40" s="36">
        <v>1020.7004217769529</v>
      </c>
      <c r="Q40" s="36">
        <v>1076.9448614519372</v>
      </c>
      <c r="R40" s="36">
        <v>1090.8764210216411</v>
      </c>
      <c r="S40" s="36">
        <v>1109.3041174488599</v>
      </c>
      <c r="T40" s="36">
        <v>1142.31489067087</v>
      </c>
      <c r="U40" s="36">
        <v>1090.4131080042987</v>
      </c>
      <c r="V40" s="36">
        <v>1084.0833943103353</v>
      </c>
    </row>
    <row r="41" spans="2:22">
      <c r="B41" s="4">
        <v>38</v>
      </c>
      <c r="C41" s="4" t="s">
        <v>1133</v>
      </c>
      <c r="D41" s="36">
        <v>1474.6613232748318</v>
      </c>
      <c r="E41" s="36">
        <v>1559.5941360379134</v>
      </c>
      <c r="F41" s="36">
        <v>1489.6056351711627</v>
      </c>
      <c r="G41" s="36">
        <v>1477.3374087492577</v>
      </c>
      <c r="H41" s="36">
        <v>1439.9697958394261</v>
      </c>
      <c r="I41" s="36">
        <v>1401.0997669046835</v>
      </c>
      <c r="J41" s="36">
        <v>1386.2906051007699</v>
      </c>
      <c r="K41" s="36">
        <v>1378.5912737446056</v>
      </c>
      <c r="L41" s="36">
        <v>1361.896212700279</v>
      </c>
      <c r="M41" s="36">
        <v>1365.0259834232277</v>
      </c>
      <c r="N41" s="36">
        <v>1411.0921426713473</v>
      </c>
      <c r="O41" s="36">
        <v>1421.1026517923624</v>
      </c>
      <c r="P41" s="36">
        <v>1437.5802608673671</v>
      </c>
      <c r="Q41" s="36">
        <v>1462.3085231327357</v>
      </c>
      <c r="R41" s="36">
        <v>1390.5933035331127</v>
      </c>
      <c r="S41" s="36">
        <v>1374.5582873591184</v>
      </c>
      <c r="T41" s="36">
        <v>1446.3423852233352</v>
      </c>
      <c r="U41" s="36">
        <v>1409.254755269676</v>
      </c>
      <c r="V41" s="36">
        <v>1332.1976379757305</v>
      </c>
    </row>
    <row r="42" spans="2:22">
      <c r="B42" s="4">
        <v>39</v>
      </c>
      <c r="C42" s="4" t="s">
        <v>1134</v>
      </c>
      <c r="D42" s="36">
        <v>879.15643932127716</v>
      </c>
      <c r="E42" s="36">
        <v>833.04835142119248</v>
      </c>
      <c r="F42" s="36">
        <v>832.53506007650503</v>
      </c>
      <c r="G42" s="36">
        <v>776.6399004123806</v>
      </c>
      <c r="H42" s="36">
        <v>797.92165120096433</v>
      </c>
      <c r="I42" s="36">
        <v>790.55922712405322</v>
      </c>
      <c r="J42" s="36">
        <v>760.10508831383299</v>
      </c>
      <c r="K42" s="36">
        <v>844.5293737994167</v>
      </c>
      <c r="L42" s="36">
        <v>791.7195182056804</v>
      </c>
      <c r="M42" s="36">
        <v>766.1923022404012</v>
      </c>
      <c r="N42" s="36">
        <v>815.85109626361952</v>
      </c>
      <c r="O42" s="36">
        <v>808.19828549404258</v>
      </c>
      <c r="P42" s="36">
        <v>807.64885859989852</v>
      </c>
      <c r="Q42" s="36">
        <v>830.17684549937258</v>
      </c>
      <c r="R42" s="36">
        <v>785.28109494791136</v>
      </c>
      <c r="S42" s="36">
        <v>784.50907769849709</v>
      </c>
      <c r="T42" s="36">
        <v>827.48047580896389</v>
      </c>
      <c r="U42" s="36">
        <v>799.67160421618678</v>
      </c>
      <c r="V42" s="36">
        <v>797.04462940204303</v>
      </c>
    </row>
    <row r="43" spans="2:22">
      <c r="B43" s="4">
        <v>40</v>
      </c>
      <c r="C43" s="4" t="s">
        <v>1135</v>
      </c>
      <c r="D43" s="36">
        <v>5028.3812951043255</v>
      </c>
      <c r="E43" s="36">
        <v>5352.7693149431543</v>
      </c>
      <c r="F43" s="36">
        <v>5586.8571615308974</v>
      </c>
      <c r="G43" s="36">
        <v>5395.5805274872519</v>
      </c>
      <c r="H43" s="36">
        <v>4963.4938989049824</v>
      </c>
      <c r="I43" s="36">
        <v>5156.6249870804741</v>
      </c>
      <c r="J43" s="36">
        <v>4806.5542438474677</v>
      </c>
      <c r="K43" s="36">
        <v>4978.4504904384376</v>
      </c>
      <c r="L43" s="36">
        <v>5113.001265394345</v>
      </c>
      <c r="M43" s="36">
        <v>5462.0422008433325</v>
      </c>
      <c r="N43" s="36">
        <v>5370.6210883598433</v>
      </c>
      <c r="O43" s="36">
        <v>5363.8488753620868</v>
      </c>
      <c r="P43" s="36">
        <v>5687.211687114208</v>
      </c>
      <c r="Q43" s="36">
        <v>5848.4769378855226</v>
      </c>
      <c r="R43" s="36">
        <v>5625.1440333134369</v>
      </c>
      <c r="S43" s="36">
        <v>5555.5441333820481</v>
      </c>
      <c r="T43" s="36">
        <v>6001.4422609507747</v>
      </c>
      <c r="U43" s="36">
        <v>5825.8182054047302</v>
      </c>
      <c r="V43" s="36">
        <v>5828.0006362994245</v>
      </c>
    </row>
    <row r="44" spans="2:22">
      <c r="B44" s="4">
        <v>41</v>
      </c>
      <c r="C44" s="4" t="s">
        <v>1136</v>
      </c>
      <c r="D44" s="36">
        <v>796.74888984724885</v>
      </c>
      <c r="E44" s="36">
        <v>785.38297792319429</v>
      </c>
      <c r="F44" s="36">
        <v>767.86556893538238</v>
      </c>
      <c r="G44" s="36">
        <v>798.74765793034999</v>
      </c>
      <c r="H44" s="36">
        <v>739.695118288147</v>
      </c>
      <c r="I44" s="36">
        <v>793.60654222243704</v>
      </c>
      <c r="J44" s="36">
        <v>726.66192203305911</v>
      </c>
      <c r="K44" s="36">
        <v>808.51621944720273</v>
      </c>
      <c r="L44" s="36">
        <v>812.99731816119333</v>
      </c>
      <c r="M44" s="36">
        <v>785.12041562304285</v>
      </c>
      <c r="N44" s="36">
        <v>809.37005966913034</v>
      </c>
      <c r="O44" s="36">
        <v>790.55281699578165</v>
      </c>
      <c r="P44" s="36">
        <v>773.57686019778782</v>
      </c>
      <c r="Q44" s="36">
        <v>807.41035687409999</v>
      </c>
      <c r="R44" s="36">
        <v>823.40472863723016</v>
      </c>
      <c r="S44" s="36">
        <v>857.66239481815899</v>
      </c>
      <c r="T44" s="36">
        <v>936.54836496861674</v>
      </c>
      <c r="U44" s="36">
        <v>859.50154613438417</v>
      </c>
      <c r="V44" s="36">
        <v>826.21608568188731</v>
      </c>
    </row>
    <row r="45" spans="2:22">
      <c r="B45" s="4">
        <v>42</v>
      </c>
      <c r="C45" s="4" t="s">
        <v>1137</v>
      </c>
      <c r="D45" s="36">
        <v>1393.0071115461667</v>
      </c>
      <c r="E45" s="36">
        <v>1304.5272696456234</v>
      </c>
      <c r="F45" s="36">
        <v>1384.5698655350702</v>
      </c>
      <c r="G45" s="36">
        <v>1368.3101114063213</v>
      </c>
      <c r="H45" s="36">
        <v>1433.579786745451</v>
      </c>
      <c r="I45" s="36">
        <v>1342.9591969728053</v>
      </c>
      <c r="J45" s="36">
        <v>1298.2718166390293</v>
      </c>
      <c r="K45" s="36">
        <v>1248.9087263803833</v>
      </c>
      <c r="L45" s="36">
        <v>1295.1647882158636</v>
      </c>
      <c r="M45" s="36">
        <v>1336.538729621916</v>
      </c>
      <c r="N45" s="36">
        <v>1365.1272484016959</v>
      </c>
      <c r="O45" s="36">
        <v>1346.1073104413324</v>
      </c>
      <c r="P45" s="36">
        <v>1350.2513423951123</v>
      </c>
      <c r="Q45" s="36">
        <v>1405.5029837404811</v>
      </c>
      <c r="R45" s="36">
        <v>1407.3982206149103</v>
      </c>
      <c r="S45" s="36">
        <v>1360.794271880638</v>
      </c>
      <c r="T45" s="36">
        <v>1420.2438925194585</v>
      </c>
      <c r="U45" s="36">
        <v>1393.6542793864201</v>
      </c>
      <c r="V45" s="36">
        <v>1389.798575780577</v>
      </c>
    </row>
    <row r="46" spans="2:22">
      <c r="B46" s="4">
        <v>43</v>
      </c>
      <c r="C46" s="4" t="s">
        <v>1138</v>
      </c>
      <c r="D46" s="36">
        <v>1700.1074706578938</v>
      </c>
      <c r="E46" s="36">
        <v>1685.6942805958574</v>
      </c>
      <c r="F46" s="36">
        <v>1684.9127366051598</v>
      </c>
      <c r="G46" s="36">
        <v>1752.0414015685201</v>
      </c>
      <c r="H46" s="36">
        <v>1679.4022324545299</v>
      </c>
      <c r="I46" s="36">
        <v>1699.657048956688</v>
      </c>
      <c r="J46" s="36">
        <v>1619.6843355276992</v>
      </c>
      <c r="K46" s="36">
        <v>1704.6857348481262</v>
      </c>
      <c r="L46" s="36">
        <v>1698.5921002673874</v>
      </c>
      <c r="M46" s="36">
        <v>1666.8397854065702</v>
      </c>
      <c r="N46" s="36">
        <v>1707.3890191726484</v>
      </c>
      <c r="O46" s="36">
        <v>1737.5540083646845</v>
      </c>
      <c r="P46" s="36">
        <v>1682.7385030987025</v>
      </c>
      <c r="Q46" s="36">
        <v>1858.5012420768016</v>
      </c>
      <c r="R46" s="36">
        <v>1765.8898801321625</v>
      </c>
      <c r="S46" s="36">
        <v>1776.3538782227843</v>
      </c>
      <c r="T46" s="36">
        <v>1990.9660719968449</v>
      </c>
      <c r="U46" s="36">
        <v>1990.3182625764402</v>
      </c>
      <c r="V46" s="36">
        <v>1907.5139038422444</v>
      </c>
    </row>
    <row r="47" spans="2:22">
      <c r="B47" s="4">
        <v>44</v>
      </c>
      <c r="C47" s="4" t="s">
        <v>1139</v>
      </c>
      <c r="D47" s="36">
        <v>1255.3716863662144</v>
      </c>
      <c r="E47" s="36">
        <v>1123.3786811592056</v>
      </c>
      <c r="F47" s="36">
        <v>1248.3409072873901</v>
      </c>
      <c r="G47" s="36">
        <v>1175.9222112846599</v>
      </c>
      <c r="H47" s="36">
        <v>1180.4944354257227</v>
      </c>
      <c r="I47" s="36">
        <v>1236.4445331790789</v>
      </c>
      <c r="J47" s="36">
        <v>1132.9964159432188</v>
      </c>
      <c r="K47" s="36">
        <v>1225.560453566213</v>
      </c>
      <c r="L47" s="36">
        <v>1223.0279811694948</v>
      </c>
      <c r="M47" s="36">
        <v>1253.326575437346</v>
      </c>
      <c r="N47" s="36">
        <v>1195.9823642401682</v>
      </c>
      <c r="O47" s="36">
        <v>1159.718914315785</v>
      </c>
      <c r="P47" s="36">
        <v>1251.9146601554107</v>
      </c>
      <c r="Q47" s="36">
        <v>1240.0873699303704</v>
      </c>
      <c r="R47" s="36">
        <v>1271.2203221604591</v>
      </c>
      <c r="S47" s="36">
        <v>1212.6046911818773</v>
      </c>
      <c r="T47" s="36">
        <v>1361.8378014758632</v>
      </c>
      <c r="U47" s="36">
        <v>1269.8102394833215</v>
      </c>
      <c r="V47" s="36">
        <v>1364.9199603472148</v>
      </c>
    </row>
    <row r="48" spans="2:22">
      <c r="B48" s="4">
        <v>45</v>
      </c>
      <c r="C48" s="4" t="s">
        <v>1140</v>
      </c>
      <c r="D48" s="36">
        <v>1159.7443851163416</v>
      </c>
      <c r="E48" s="36">
        <v>1159.2356367259772</v>
      </c>
      <c r="F48" s="36">
        <v>1124.2172584080063</v>
      </c>
      <c r="G48" s="36">
        <v>1154.6660192204442</v>
      </c>
      <c r="H48" s="36">
        <v>1115.1083857417093</v>
      </c>
      <c r="I48" s="36">
        <v>1062.4849586970315</v>
      </c>
      <c r="J48" s="36">
        <v>1079.5627359088994</v>
      </c>
      <c r="K48" s="36">
        <v>1164.2391365948683</v>
      </c>
      <c r="L48" s="36">
        <v>1147.8071902101447</v>
      </c>
      <c r="M48" s="36">
        <v>1152.5732933171737</v>
      </c>
      <c r="N48" s="36">
        <v>1125.521802598977</v>
      </c>
      <c r="O48" s="36">
        <v>1189.3802814591486</v>
      </c>
      <c r="P48" s="36">
        <v>1129.0924491949879</v>
      </c>
      <c r="Q48" s="36">
        <v>1142.9189904990153</v>
      </c>
      <c r="R48" s="36">
        <v>1143.0356472082649</v>
      </c>
      <c r="S48" s="36">
        <v>1207.513332802549</v>
      </c>
      <c r="T48" s="36">
        <v>1273.6414174111792</v>
      </c>
      <c r="U48" s="36">
        <v>1288.2054722718572</v>
      </c>
      <c r="V48" s="36">
        <v>1231.2133215371614</v>
      </c>
    </row>
    <row r="49" spans="2:22">
      <c r="B49" s="4">
        <v>46</v>
      </c>
      <c r="C49" s="4" t="s">
        <v>1141</v>
      </c>
      <c r="D49" s="36">
        <v>1808.6396771431678</v>
      </c>
      <c r="E49" s="36">
        <v>1744.8150330076035</v>
      </c>
      <c r="F49" s="36">
        <v>1790.3808777311563</v>
      </c>
      <c r="G49" s="36">
        <v>1799.5772853871013</v>
      </c>
      <c r="H49" s="36">
        <v>1748.8075863636154</v>
      </c>
      <c r="I49" s="36">
        <v>1710.3248033079806</v>
      </c>
      <c r="J49" s="36">
        <v>1642.2473201043433</v>
      </c>
      <c r="K49" s="36">
        <v>1813.5841905835687</v>
      </c>
      <c r="L49" s="36">
        <v>1767.339198811359</v>
      </c>
      <c r="M49" s="36">
        <v>1796.844006423479</v>
      </c>
      <c r="N49" s="36">
        <v>1673.0311059155169</v>
      </c>
      <c r="O49" s="36">
        <v>1669.4881081879948</v>
      </c>
      <c r="P49" s="36">
        <v>1660.9130782380671</v>
      </c>
      <c r="Q49" s="36">
        <v>1778.7285310600359</v>
      </c>
      <c r="R49" s="36">
        <v>1663.5724301065882</v>
      </c>
      <c r="S49" s="36">
        <v>1833.8715133207754</v>
      </c>
      <c r="T49" s="36">
        <v>1826.0116093527563</v>
      </c>
      <c r="U49" s="36">
        <v>1862.151003042412</v>
      </c>
      <c r="V49" s="36">
        <v>1744.4463230363137</v>
      </c>
    </row>
    <row r="50" spans="2:22">
      <c r="B50" s="4">
        <v>47</v>
      </c>
      <c r="C50" s="4" t="s">
        <v>1142</v>
      </c>
      <c r="D50" s="36">
        <v>1131.1019878617542</v>
      </c>
      <c r="E50" s="36">
        <v>1097.653373994161</v>
      </c>
      <c r="F50" s="36">
        <v>1136.2114631804479</v>
      </c>
      <c r="G50" s="36">
        <v>1132.9367629507915</v>
      </c>
      <c r="H50" s="36">
        <v>1149.390638909385</v>
      </c>
      <c r="I50" s="36">
        <v>1180.939064346725</v>
      </c>
      <c r="J50" s="36">
        <v>1139.4740869831492</v>
      </c>
      <c r="K50" s="36">
        <v>1202.5945373551745</v>
      </c>
      <c r="L50" s="36">
        <v>1195.3002541321091</v>
      </c>
      <c r="M50" s="36">
        <v>1251.2863162081117</v>
      </c>
      <c r="N50" s="36">
        <v>1205.6878334993453</v>
      </c>
      <c r="O50" s="36">
        <v>1281.8222126574692</v>
      </c>
      <c r="P50" s="36">
        <v>1318.9353722774893</v>
      </c>
      <c r="Q50" s="36">
        <v>1328.3327519161983</v>
      </c>
      <c r="R50" s="36">
        <v>1388.1405892404653</v>
      </c>
      <c r="S50" s="36">
        <v>1362.0290768749369</v>
      </c>
      <c r="T50" s="36">
        <v>1496.2199199375359</v>
      </c>
      <c r="U50" s="36">
        <v>1502.4776230478046</v>
      </c>
      <c r="V50" s="36">
        <v>1463.0487763939554</v>
      </c>
    </row>
    <row r="51" spans="2:22">
      <c r="B51" s="82" t="s">
        <v>1143</v>
      </c>
      <c r="C51" s="82"/>
      <c r="D51" s="36">
        <v>127470.07474022497</v>
      </c>
      <c r="E51" s="36">
        <v>124243.2354844635</v>
      </c>
      <c r="F51" s="36">
        <v>125207.28159527863</v>
      </c>
      <c r="G51" s="36">
        <v>123997.6907515136</v>
      </c>
      <c r="H51" s="36">
        <v>122018.5772414121</v>
      </c>
      <c r="I51" s="36">
        <v>122227.57279432309</v>
      </c>
      <c r="J51" s="36">
        <v>119317.41485114302</v>
      </c>
      <c r="K51" s="36">
        <v>123144.91856978825</v>
      </c>
      <c r="L51" s="36">
        <v>121898.71586341941</v>
      </c>
      <c r="M51" s="36">
        <v>124267.20013053231</v>
      </c>
      <c r="N51" s="36">
        <v>125971.13234742077</v>
      </c>
      <c r="O51" s="36">
        <v>127101.51412190769</v>
      </c>
      <c r="P51" s="36">
        <v>128409.53575697649</v>
      </c>
      <c r="Q51" s="36">
        <v>130425.31796986204</v>
      </c>
      <c r="R51" s="36">
        <v>130908.63585630084</v>
      </c>
      <c r="S51" s="36">
        <v>131788.39397024247</v>
      </c>
      <c r="T51" s="36">
        <v>140683.87368861857</v>
      </c>
      <c r="U51" s="36">
        <v>135039.56653765903</v>
      </c>
      <c r="V51" s="36">
        <v>135545.32652066971</v>
      </c>
    </row>
    <row r="53" spans="2:22">
      <c r="D53" s="64"/>
      <c r="E53" s="64"/>
      <c r="F53" s="64"/>
      <c r="G53" s="64"/>
      <c r="H53" s="64"/>
      <c r="I53" s="64"/>
      <c r="J53" s="64"/>
      <c r="K53" s="64"/>
      <c r="L53" s="64"/>
      <c r="M53" s="64"/>
      <c r="N53" s="64"/>
      <c r="O53" s="64"/>
      <c r="P53" s="64"/>
      <c r="Q53" s="64"/>
      <c r="R53" s="64"/>
      <c r="S53" s="64"/>
      <c r="T53" s="64"/>
      <c r="U53" s="64"/>
      <c r="V53" s="64"/>
    </row>
  </sheetData>
  <mergeCells count="3">
    <mergeCell ref="B51:C51"/>
    <mergeCell ref="B2:C3"/>
    <mergeCell ref="D2:V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14</vt:i4>
      </vt:variant>
    </vt:vector>
  </HeadingPairs>
  <TitlesOfParts>
    <vt:vector size="14" baseType="lpstr">
      <vt:lpstr>利用時の注意事項</vt:lpstr>
      <vt:lpstr>物質コード</vt:lpstr>
      <vt:lpstr>発生源品目コード</vt:lpstr>
      <vt:lpstr>業種コード</vt:lpstr>
      <vt:lpstr>発生源別</vt:lpstr>
      <vt:lpstr>物質別</vt:lpstr>
      <vt:lpstr>物質分類別</vt:lpstr>
      <vt:lpstr>業種別</vt:lpstr>
      <vt:lpstr>都道府県別</vt:lpstr>
      <vt:lpstr>炭素数別</vt:lpstr>
      <vt:lpstr>炭素数で重み付け</vt:lpstr>
      <vt:lpstr>発生源品目・物質</vt:lpstr>
      <vt:lpstr>発生源品目・業種</vt:lpstr>
      <vt:lpstr>都道府県・業種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a9e13163-ee5c-480c-990d-7bd86f5b850b</vt:lpwstr>
  </property>
</Properties>
</file>